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11.xml" ContentType="application/vnd.openxmlformats-officedocument.spreadsheetml.externalLink+xml"/>
  <Override PartName="/xl/calcChain.xml" ContentType="application/vnd.openxmlformats-officedocument.spreadsheetml.calcChain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270" windowWidth="14955" windowHeight="7935"/>
  </bookViews>
  <sheets>
    <sheet name="Formato de cotización" sheetId="1" r:id="rId1"/>
    <sheet name="Información General y Finan" sheetId="6" r:id="rId2"/>
    <sheet name="Polizas" sheetId="4" r:id="rId3"/>
    <sheet name="Unidades de servicio" sheetId="5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</externalReferences>
  <definedNames>
    <definedName name="_ftn1" localSheetId="3">'Unidades de servicio'!#REF!</definedName>
    <definedName name="_ftn2" localSheetId="3">'Unidades de servicio'!#REF!</definedName>
    <definedName name="_ftnref1" localSheetId="3">'Unidades de servicio'!#REF!</definedName>
    <definedName name="_ftnref2" localSheetId="3">'Unidades de servicio'!#REF!</definedName>
    <definedName name="¿Quiénes_están_inscritos_dentro_del_sistema__incluye_desinscr___" localSheetId="0">#REF!</definedName>
    <definedName name="¿Quiénes_están_inscritos_dentro_del_sistema__incluye_desinscr___" localSheetId="3">#REF!</definedName>
    <definedName name="¿Quiénes_están_inscritos_dentro_del_sistema__incluye_desinscr___">#REF!</definedName>
    <definedName name="ActividadRE" localSheetId="0">#REF!</definedName>
    <definedName name="ActividadRE" localSheetId="3">#REF!</definedName>
    <definedName name="ActividadRE">#REF!</definedName>
    <definedName name="ALMUERZO">'[1]Resumen Preparaciones'!$C$52:$C$113</definedName>
    <definedName name="almuerzocena">'[1]Resumen Preparaciones'!$C$52:$C$141</definedName>
    <definedName name="_xlnm.Print_Area" localSheetId="0">'Formato de cotización'!$B$2:$H$70</definedName>
    <definedName name="_xlnm.Print_Area" localSheetId="1">'Información General y Finan'!$A$1:$V$59</definedName>
    <definedName name="Calidad">[2]PERSONAL!$P$58</definedName>
    <definedName name="Campamento">[2]PERSONAL!$P$122</definedName>
    <definedName name="CostoDirectoObra" localSheetId="0">#REF!</definedName>
    <definedName name="CostoDirectoObra" localSheetId="3">#REF!</definedName>
    <definedName name="CostoDirectoObra">#REF!</definedName>
    <definedName name="CuantostieneEdSuperior" localSheetId="0">#REF!</definedName>
    <definedName name="CuantostieneEdSuperior" localSheetId="3">#REF!</definedName>
    <definedName name="CuantostieneEdSuperior">#REF!</definedName>
    <definedName name="Decision">[3]lista!$A$6:$A$7</definedName>
    <definedName name="Dedicacion" localSheetId="0">'[4]Tal Humano'!#REF!</definedName>
    <definedName name="Dedicacion" localSheetId="3">'[4]Tal Humano'!#REF!</definedName>
    <definedName name="Dedicacion">'[4]Tal Humano'!#REF!</definedName>
    <definedName name="desayuno">'[1]Resumen Preparaciones'!$C$5:$C$50</definedName>
    <definedName name="DESAYUNOS">'[1]Resumen Preparaciones'!$C$5:$C$33</definedName>
    <definedName name="DeseanCapacitacionEn" localSheetId="0">#REF!</definedName>
    <definedName name="DeseanCapacitacionEn" localSheetId="3">#REF!</definedName>
    <definedName name="DeseanCapacitacionEn">#REF!</definedName>
    <definedName name="DESINSCRITOS" localSheetId="0">#REF!</definedName>
    <definedName name="DESINSCRITOS" localSheetId="3">#REF!</definedName>
    <definedName name="DESINSCRITOS">#REF!</definedName>
    <definedName name="DISTRIBUCIONPORTIPOCONTRATO" localSheetId="0">#REF!</definedName>
    <definedName name="DISTRIBUCIONPORTIPOCONTRATO" localSheetId="3">#REF!</definedName>
    <definedName name="DISTRIBUCIONPORTIPOCONTRATO">#REF!</definedName>
    <definedName name="Ed_cons_empr_CodEntidad" localSheetId="0">#REF!</definedName>
    <definedName name="Ed_cons_empr_CodEntidad" localSheetId="3">#REF!</definedName>
    <definedName name="Ed_cons_empr_CodEntidad">#REF!</definedName>
    <definedName name="Ed_emp_codemp" localSheetId="0">#REF!</definedName>
    <definedName name="Ed_emp_codemp" localSheetId="3">#REF!</definedName>
    <definedName name="Ed_emp_codemp">#REF!</definedName>
    <definedName name="EdSuperior2" localSheetId="0">#REF!</definedName>
    <definedName name="EdSuperior2" localSheetId="3">#REF!</definedName>
    <definedName name="EdSuperior2">#REF!</definedName>
    <definedName name="EdSuperior3" localSheetId="0">#REF!</definedName>
    <definedName name="EdSuperior3" localSheetId="3">#REF!</definedName>
    <definedName name="EdSuperior3">#REF!</definedName>
    <definedName name="Empresa" localSheetId="0">#REF!</definedName>
    <definedName name="Empresa" localSheetId="3">#REF!</definedName>
    <definedName name="Empresa">#REF!</definedName>
    <definedName name="Ensayos">[2]PERSONAL!$P$100</definedName>
    <definedName name="EstadoMadCabFamilia" localSheetId="0">#REF!</definedName>
    <definedName name="EstadoMadCabFamilia" localSheetId="3">#REF!</definedName>
    <definedName name="EstadoMadCabFamilia">#REF!</definedName>
    <definedName name="Estrategia">[5]Tablas!$F$2:$F$34</definedName>
    <definedName name="Fuente">[5]Tablas!$D$2:$D$10</definedName>
    <definedName name="Funcionario" localSheetId="0">[6]frmFuncionario!#REF!</definedName>
    <definedName name="Funcionario" localSheetId="3">[6]frmFuncionario!#REF!</definedName>
    <definedName name="Funcionario">[6]frmFuncionario!#REF!</definedName>
    <definedName name="GruporUPS" localSheetId="0">#REF!</definedName>
    <definedName name="GruporUPS" localSheetId="3">#REF!</definedName>
    <definedName name="GruporUPS">#REF!</definedName>
    <definedName name="HFGHGFH3" localSheetId="0">[7]Planta_Super!#REF!</definedName>
    <definedName name="HFGHGFH3" localSheetId="3">[7]Planta_Super!#REF!</definedName>
    <definedName name="HFGHGFH3">[7]Planta_Super!#REF!</definedName>
    <definedName name="Horas" localSheetId="0">'[8]Tal Humano'!#REF!</definedName>
    <definedName name="Horas">'[8]Tal Humano'!#REF!</definedName>
    <definedName name="hrgc" localSheetId="0">#REF!</definedName>
    <definedName name="hrgc" localSheetId="3">#REF!</definedName>
    <definedName name="hrgc">#REF!</definedName>
    <definedName name="Incre" localSheetId="0">#REF!</definedName>
    <definedName name="Incre" localSheetId="3">#REF!</definedName>
    <definedName name="Incre">#REF!</definedName>
    <definedName name="INCREMENTO" localSheetId="0">#REF!</definedName>
    <definedName name="INCREMENTO" localSheetId="3">#REF!</definedName>
    <definedName name="INCREMENTO">#REF!</definedName>
    <definedName name="INCREMENTOS" localSheetId="3">#REF!</definedName>
    <definedName name="INCREMENTOS">#REF!</definedName>
    <definedName name="Indemnizacion" localSheetId="0">#REF!</definedName>
    <definedName name="Indemnizacion" localSheetId="3">#REF!</definedName>
    <definedName name="Indemnizacion">#REF!</definedName>
    <definedName name="InfLaboral" localSheetId="0">#REF!</definedName>
    <definedName name="InfLaboral" localSheetId="3">#REF!</definedName>
    <definedName name="InfLaboral">#REF!</definedName>
    <definedName name="InfLabrl" localSheetId="0">#REF!</definedName>
    <definedName name="InfLabrl" localSheetId="3">#REF!</definedName>
    <definedName name="InfLabrl">#REF!</definedName>
    <definedName name="Ins" localSheetId="0">#REF!</definedName>
    <definedName name="Ins" localSheetId="3">#REF!</definedName>
    <definedName name="Ins">#REF!</definedName>
    <definedName name="InsEnt" localSheetId="0">#REF!</definedName>
    <definedName name="InsEnt" localSheetId="3">#REF!</definedName>
    <definedName name="InsEnt">#REF!</definedName>
    <definedName name="InsFisMag" localSheetId="0">#REF!</definedName>
    <definedName name="InsFisMag" localSheetId="3">#REF!</definedName>
    <definedName name="InsFisMag">#REF!</definedName>
    <definedName name="IVASobreUtilidad">[2]IMPUESTOS!$E$16</definedName>
    <definedName name="LimitacionAuditiva" localSheetId="0">#REF!</definedName>
    <definedName name="LimitacionAuditiva" localSheetId="3">#REF!</definedName>
    <definedName name="LimitacionAuditiva">#REF!</definedName>
    <definedName name="LimitacionFisicaOMental" localSheetId="0">#REF!</definedName>
    <definedName name="LimitacionFisicaOMental" localSheetId="3">#REF!</definedName>
    <definedName name="LimitacionFisicaOMental">#REF!</definedName>
    <definedName name="LimitacionVisual" localSheetId="0">#REF!</definedName>
    <definedName name="LimitacionVisual" localSheetId="3">#REF!</definedName>
    <definedName name="LimitacionVisual">#REF!</definedName>
    <definedName name="LISTA_1" localSheetId="3">#REF!</definedName>
    <definedName name="LISTA_1">#REF!</definedName>
    <definedName name="LISTA_2" localSheetId="3">#REF!</definedName>
    <definedName name="LISTA_2">#REF!</definedName>
    <definedName name="LISTA_PROM" localSheetId="3">#REF!</definedName>
    <definedName name="LISTA_PROM">#REF!</definedName>
    <definedName name="MadreCabezaFamilia" localSheetId="0">#REF!</definedName>
    <definedName name="MadreCabezaFamilia" localSheetId="3">#REF!</definedName>
    <definedName name="MadreCabezaFamilia">#REF!</definedName>
    <definedName name="Mas_Bajo_Adminstración" localSheetId="0">'[9]Costo Total'!#REF!</definedName>
    <definedName name="Mas_Bajo_Adminstración" localSheetId="3">'[9]Costo Total'!#REF!</definedName>
    <definedName name="Mas_Bajo_Adminstración">'[9]Costo Total'!#REF!</definedName>
    <definedName name="Mas_Bajo_Imprevistos" localSheetId="0">'[9]Costo Total'!#REF!</definedName>
    <definedName name="Mas_Bajo_Imprevistos">'[9]Costo Total'!#REF!</definedName>
    <definedName name="NivelEducacionBasica" localSheetId="0">#REF!</definedName>
    <definedName name="NivelEducacionBasica" localSheetId="3">#REF!</definedName>
    <definedName name="NivelEducacionBasica">#REF!</definedName>
    <definedName name="NIVELEDUCACIONSUP" localSheetId="0">#REF!</definedName>
    <definedName name="NIVELEDUCACIONSUP" localSheetId="3">#REF!</definedName>
    <definedName name="NIVELEDUCACIONSUP">#REF!</definedName>
    <definedName name="NivelEducacionSuperior" localSheetId="0">#REF!</definedName>
    <definedName name="NivelEducacionSuperior" localSheetId="3">#REF!</definedName>
    <definedName name="NivelEducacionSuperior">#REF!</definedName>
    <definedName name="NoFacturable">[2]PERSONAL!$P$46</definedName>
    <definedName name="NoNOInscritos" localSheetId="0">#REF!</definedName>
    <definedName name="NoNOInscritos" localSheetId="3">#REF!</definedName>
    <definedName name="NoNOInscritos">#REF!</definedName>
    <definedName name="NUMERO" localSheetId="0">[7]Planta_Super!#REF!</definedName>
    <definedName name="NUMERO" localSheetId="3">[7]Planta_Super!#REF!</definedName>
    <definedName name="NUMERO">[7]Planta_Super!#REF!</definedName>
    <definedName name="Objetivos">[5]Tablas!$E$2:$E$17</definedName>
    <definedName name="Oficina">[2]PERSONAL!$P$69</definedName>
    <definedName name="OLE_LINK3" localSheetId="3">'Unidades de servicio'!#REF!</definedName>
    <definedName name="PagoRE" localSheetId="0">#REF!</definedName>
    <definedName name="PagoRE" localSheetId="3">#REF!</definedName>
    <definedName name="PagoRE">#REF!</definedName>
    <definedName name="PARTICIPACION">[3]lista!$A$15:$A$17</definedName>
    <definedName name="perfil" localSheetId="3">#REF!</definedName>
    <definedName name="perfil">#REF!</definedName>
    <definedName name="pilares">[5]Tablas!$G$2:$G$6</definedName>
    <definedName name="PMCL" localSheetId="0">#REF!</definedName>
    <definedName name="PMCL" localSheetId="3">#REF!</definedName>
    <definedName name="PMCL">#REF!</definedName>
    <definedName name="Procedencia">[3]lista!$A$2:$A$3</definedName>
    <definedName name="Producto" localSheetId="0">#REF!</definedName>
    <definedName name="Producto" localSheetId="3">#REF!</definedName>
    <definedName name="Producto">#REF!</definedName>
    <definedName name="productosdef">'[1]Precios Alimentos'!$A$5031:$A$5730</definedName>
    <definedName name="Profesional">[2]PERSONAL!$P$12</definedName>
    <definedName name="Promd_Administración" localSheetId="0">'[9]Costo Total'!#REF!</definedName>
    <definedName name="Promd_Administración" localSheetId="3">'[9]Costo Total'!#REF!</definedName>
    <definedName name="Promd_Administración">'[9]Costo Total'!#REF!</definedName>
    <definedName name="Promd_Adnimistración" localSheetId="0">'[9]Costo Total'!#REF!</definedName>
    <definedName name="Promd_Adnimistración" localSheetId="3">'[9]Costo Total'!#REF!</definedName>
    <definedName name="Promd_Adnimistración">'[9]Costo Total'!#REF!</definedName>
    <definedName name="Promd_Imprevistos" localSheetId="0">'[9]Costo Total'!#REF!</definedName>
    <definedName name="Promd_Imprevistos">'[9]Costo Total'!#REF!</definedName>
    <definedName name="Promd_Utilidad" localSheetId="0">'[9]Costo Total'!#REF!</definedName>
    <definedName name="Promd_Utilidad">'[9]Costo Total'!#REF!</definedName>
    <definedName name="promedios">'[10]Proyección valor Lacteo MADR'!#REF!</definedName>
    <definedName name="Proporcionalidad" localSheetId="0">'[4]Tal Humano'!#REF!</definedName>
    <definedName name="Proporcionalidad">'[4]Tal Humano'!#REF!</definedName>
    <definedName name="ProximoPension" localSheetId="0">#REF!</definedName>
    <definedName name="ProximoPension" localSheetId="3">#REF!</definedName>
    <definedName name="ProximoPension">#REF!</definedName>
    <definedName name="RECapacitacion" localSheetId="0">#REF!</definedName>
    <definedName name="RECapacitacion" localSheetId="3">#REF!</definedName>
    <definedName name="RECapacitacion">#REF!</definedName>
    <definedName name="REContPrivada" localSheetId="0">#REF!</definedName>
    <definedName name="REContPrivada" localSheetId="3">#REF!</definedName>
    <definedName name="REContPrivada">#REF!</definedName>
    <definedName name="salariosref">'[9]Salarios de Referencia'!$B$7:$B$120</definedName>
    <definedName name="SalarioSuperora3SMLVMyProfesionalidad" localSheetId="0">#REF!</definedName>
    <definedName name="SalarioSuperora3SMLVMyProfesionalidad" localSheetId="3">#REF!</definedName>
    <definedName name="SalarioSuperora3SMLVMyProfesionalidad">#REF!</definedName>
    <definedName name="Seguimiento" localSheetId="0">#REF!</definedName>
    <definedName name="Seguimiento" localSheetId="3">#REF!</definedName>
    <definedName name="Seguimiento">#REF!</definedName>
    <definedName name="Sexo" localSheetId="0">#REF!</definedName>
    <definedName name="Sexo" localSheetId="3">#REF!</definedName>
    <definedName name="Sexo">#REF!</definedName>
    <definedName name="Sueldos" localSheetId="0">#REF!</definedName>
    <definedName name="Sueldos" localSheetId="3">#REF!</definedName>
    <definedName name="Sueldos">#REF!</definedName>
    <definedName name="Tecnico">[2]PERSONAL!$P$34</definedName>
    <definedName name="Telefono" localSheetId="0">#REF!</definedName>
    <definedName name="Telefono" localSheetId="3">#REF!</definedName>
    <definedName name="Telefono">#REF!</definedName>
    <definedName name="tipo">[3]lista!$A$11:$A$13</definedName>
    <definedName name="TIPOCONT" localSheetId="0">#REF!</definedName>
    <definedName name="TIPOCONT" localSheetId="3">#REF!</definedName>
    <definedName name="TIPOCONT">#REF!</definedName>
    <definedName name="tipodeanalisis">'[1]Analisis microbiologico'!$A$110:$A$182</definedName>
    <definedName name="TipoEmpresa" localSheetId="0">#REF!</definedName>
    <definedName name="TipoEmpresa" localSheetId="3">#REF!</definedName>
    <definedName name="TipoEmpresa">#REF!</definedName>
    <definedName name="TotalContratoSinIVA" localSheetId="0">#REF!</definedName>
    <definedName name="TotalContratoSinIVA" localSheetId="3">#REF!</definedName>
    <definedName name="TotalContratoSinIVA">#REF!</definedName>
    <definedName name="TotalImpuestosObra">[2]IMPUESTOS!$F$10</definedName>
    <definedName name="Tramite">[2]PERSONAL!$P$88</definedName>
    <definedName name="Viajes">[2]PERSONAL!$P$93</definedName>
    <definedName name="zzz">[11]Listas!$B$2:$B$34</definedName>
  </definedNames>
  <calcPr calcId="125725"/>
</workbook>
</file>

<file path=xl/calcChain.xml><?xml version="1.0" encoding="utf-8"?>
<calcChain xmlns="http://schemas.openxmlformats.org/spreadsheetml/2006/main">
  <c r="H43" i="1"/>
  <c r="H34"/>
  <c r="H33"/>
  <c r="N3935" i="5"/>
  <c r="M3935"/>
  <c r="L3935"/>
  <c r="H25" i="1"/>
  <c r="H26"/>
  <c r="H27"/>
  <c r="H28"/>
  <c r="H29"/>
  <c r="H30"/>
  <c r="H47" l="1"/>
  <c r="H32"/>
  <c r="H31"/>
  <c r="H24"/>
  <c r="H23"/>
  <c r="G59"/>
  <c r="H49" l="1"/>
  <c r="H53" s="1"/>
  <c r="H52" l="1"/>
  <c r="H54" s="1"/>
  <c r="H56" s="1"/>
  <c r="H60" s="1"/>
  <c r="H59" l="1"/>
  <c r="H61" s="1"/>
  <c r="H63" s="1"/>
</calcChain>
</file>

<file path=xl/sharedStrings.xml><?xml version="1.0" encoding="utf-8"?>
<sst xmlns="http://schemas.openxmlformats.org/spreadsheetml/2006/main" count="39516" uniqueCount="2897">
  <si>
    <t>Tiempo de ejecución (mes) 2013--&gt;</t>
  </si>
  <si>
    <t>CATEGORIA DE COSTO</t>
  </si>
  <si>
    <t>Personas Requeridas</t>
  </si>
  <si>
    <t>% En el proyecto</t>
  </si>
  <si>
    <t xml:space="preserve">Costo Total </t>
  </si>
  <si>
    <t>TALENTO HUMANO</t>
  </si>
  <si>
    <t>VALOR TOTAL TALENTO HUMANO</t>
  </si>
  <si>
    <t>CONCEPTO</t>
  </si>
  <si>
    <t>Costo Total</t>
  </si>
  <si>
    <t>VALOR TOTAL OTROS COSTOS</t>
  </si>
  <si>
    <t>SUBTOTAL 1 (TALENTO HUMANO + TRANSPORTE + OTROS COSTOS)</t>
  </si>
  <si>
    <t>Porcentaje</t>
  </si>
  <si>
    <t xml:space="preserve">Administración  </t>
  </si>
  <si>
    <t>Utilidad</t>
  </si>
  <si>
    <t>IMPUESTOS</t>
  </si>
  <si>
    <t>IVA</t>
  </si>
  <si>
    <t xml:space="preserve">TOTAL IMPUESTOS </t>
  </si>
  <si>
    <t>COBERTURA</t>
  </si>
  <si>
    <t>Garantía de Seriedad de la oferta</t>
  </si>
  <si>
    <t>Cumplimiento</t>
  </si>
  <si>
    <t>Salarios, Prestaciones</t>
  </si>
  <si>
    <t>Calidad de los Servicios</t>
  </si>
  <si>
    <t>ICA</t>
  </si>
  <si>
    <t>TOTAL CONSULTORIA</t>
  </si>
  <si>
    <t>(Nota 1)</t>
  </si>
  <si>
    <t>Notas</t>
  </si>
  <si>
    <t>NIT</t>
  </si>
  <si>
    <t>TELEFONO</t>
  </si>
  <si>
    <t>CELULAR</t>
  </si>
  <si>
    <t>Patrimonio</t>
  </si>
  <si>
    <t>Patrimonio total</t>
  </si>
  <si>
    <t>En pesos</t>
  </si>
  <si>
    <t>Capital real del proponente</t>
  </si>
  <si>
    <t>Capital social efectivamente pagado más las reservas constituidas, más las utilidades retenidas, más las utilidades del ejercicio.</t>
  </si>
  <si>
    <t>Liquidez</t>
  </si>
  <si>
    <t>Activo corriente sobre pasivo corriente</t>
  </si>
  <si>
    <t>Veces</t>
  </si>
  <si>
    <t>Nivel de endeudamiento</t>
  </si>
  <si>
    <t>Pasivo total sobre activo total</t>
  </si>
  <si>
    <t>Capital de trabajo</t>
  </si>
  <si>
    <t>Activo corriente menos pasivo corriente</t>
  </si>
  <si>
    <t>Indicador de Riesgo</t>
  </si>
  <si>
    <t>Activos fijos sobre el patrimonio neto</t>
  </si>
  <si>
    <t xml:space="preserve">EBITDA </t>
  </si>
  <si>
    <t xml:space="preserve">Utilidad operacional más depreciaciones y amortizaciones. </t>
  </si>
  <si>
    <t>Crecimiento EBITDA</t>
  </si>
  <si>
    <t>EBITDA del último año (2011) sobre el EBITDA del año inmediatamente anterior (2010)</t>
  </si>
  <si>
    <t>Rotación del inventario</t>
  </si>
  <si>
    <t>Costos de ventas sobre inventario</t>
  </si>
  <si>
    <t>Ingresos brutos operacionales</t>
  </si>
  <si>
    <t>CONCEPTOS A TENER EN CUENTA</t>
  </si>
  <si>
    <t>POLIZAS PARA LEGALIZACIÓN DEL CONTRATO</t>
  </si>
  <si>
    <t>PLAZO 
(En Meses)</t>
  </si>
  <si>
    <t>Plazo de Ejecución</t>
  </si>
  <si>
    <t>DESCRIPCIÓN</t>
  </si>
  <si>
    <t xml:space="preserve">TOTAL ADMINISTRACIÓN UTILIDAD </t>
  </si>
  <si>
    <t>Costo Total 
(Periodo de ejecución)</t>
  </si>
  <si>
    <t>SUBTOTAL 2 = (SUBTOTAL 1 + ADMINISTRACIÓN + UTILIDAD)</t>
  </si>
  <si>
    <t>El presente cuadro es de carácter informativo, no se debe diligenciar. Sin embargo se entiende que la cotización debe incluir la totalidad de los conceptos relacionados a continuación.</t>
  </si>
  <si>
    <t>Plazo de ejecución + 4 meses más</t>
  </si>
  <si>
    <t>Plazo de ejecución + 36 meses más</t>
  </si>
  <si>
    <t>Responsabilidad civil extracontractual</t>
  </si>
  <si>
    <t>FORMATO INFORMACIÓN GENERAL Y FINANCIERA DE PROVEEDORES</t>
  </si>
  <si>
    <t>CIUDAD</t>
  </si>
  <si>
    <t>FECHA</t>
  </si>
  <si>
    <t>PERSONA</t>
  </si>
  <si>
    <t>NATURAL</t>
  </si>
  <si>
    <t>DD</t>
  </si>
  <si>
    <t>MM</t>
  </si>
  <si>
    <t>AA</t>
  </si>
  <si>
    <t>JURIDICA</t>
  </si>
  <si>
    <t xml:space="preserve"> 1.  INFORMACIÓN GENERAL</t>
  </si>
  <si>
    <t xml:space="preserve">1.1. Identificación. </t>
  </si>
  <si>
    <t>PERSONAS 
NATURALES</t>
  </si>
  <si>
    <t>NOMBRE COMERCIAL</t>
  </si>
  <si>
    <t>NOMBRES Y APELLIDOS</t>
  </si>
  <si>
    <t>CÉDULA</t>
  </si>
  <si>
    <t>PERSONAS 
JURIDICAS</t>
  </si>
  <si>
    <t>RAZÓN SOCIAL</t>
  </si>
  <si>
    <t>DV</t>
  </si>
  <si>
    <t xml:space="preserve">DIRECCIÓN </t>
  </si>
  <si>
    <t>TELÉFONO</t>
  </si>
  <si>
    <t>FAX</t>
  </si>
  <si>
    <t>PAGINA WEB</t>
  </si>
  <si>
    <t>TIEMPO DE CONSTITUCION</t>
  </si>
  <si>
    <t>OTROS</t>
  </si>
  <si>
    <t>(Años)</t>
  </si>
  <si>
    <t>1.2. Personas de Contacto</t>
  </si>
  <si>
    <t>GERENTE GENERAL</t>
  </si>
  <si>
    <t>E-MAIL</t>
  </si>
  <si>
    <t>EXT.</t>
  </si>
  <si>
    <t>DIRECTOR COMERCIAL</t>
  </si>
  <si>
    <t>1.3. Descripción de la Compañía.</t>
  </si>
  <si>
    <t>PRODUCTOS Y/O SERVICIOS (incluir en esta casilla un listado o breve descripción de los produtos y/o servicios que ofrece la compañía).</t>
  </si>
  <si>
    <t>NUMERO DE EMPLEADOS</t>
  </si>
  <si>
    <t>Códigos CIIU</t>
  </si>
  <si>
    <t>Código de Actividad CIIU a Declarar</t>
  </si>
  <si>
    <t>Descripción  Actividad Económica CIIU</t>
  </si>
  <si>
    <t>Tarifa por 
Mil
(incluir el valor que corresponda a la agrupación y a la actividad)</t>
  </si>
  <si>
    <t xml:space="preserve">INDICADOR  </t>
  </si>
  <si>
    <t>OTRA INFORMACION RELEVANTE</t>
  </si>
  <si>
    <t>Cobertura: Corresponde al porcentaje del valor total del contrato a amparar.</t>
  </si>
  <si>
    <t>ATLANTICO</t>
  </si>
  <si>
    <t>CESAR</t>
  </si>
  <si>
    <t>GUAVIARE</t>
  </si>
  <si>
    <t>LA GUAJIRA</t>
  </si>
  <si>
    <t>SUCRE</t>
  </si>
  <si>
    <t>TOLIMA</t>
  </si>
  <si>
    <t>ANTIOQUIA</t>
  </si>
  <si>
    <t xml:space="preserve">2. INFORMACIÓN FINANCIERA </t>
  </si>
  <si>
    <t>A Diciembre 31 de 2012</t>
  </si>
  <si>
    <t>Unidad</t>
  </si>
  <si>
    <t>EMPRESA</t>
  </si>
  <si>
    <t>CONTACTO:</t>
  </si>
  <si>
    <t>CARGO:</t>
  </si>
  <si>
    <t>E-MAIL:</t>
  </si>
  <si>
    <t>TEL:</t>
  </si>
  <si>
    <t>CEL:</t>
  </si>
  <si>
    <t>Experto en Muestreo</t>
  </si>
  <si>
    <t>COLOMBIA</t>
  </si>
  <si>
    <t>HUILA</t>
  </si>
  <si>
    <t>VALLE DEL CAUCA</t>
  </si>
  <si>
    <t>Director del Proyecto</t>
  </si>
  <si>
    <t>Experto en Análisis Cualitativo</t>
  </si>
  <si>
    <t>Experto en Análisis Cuantitativo</t>
  </si>
  <si>
    <t xml:space="preserve">Experto en Nutrición                            </t>
  </si>
  <si>
    <t xml:space="preserve">Experto en Pedagogía   </t>
  </si>
  <si>
    <t xml:space="preserve">Experto Social   </t>
  </si>
  <si>
    <t>Profesional en procesamiento y análisis de información cuantitativa</t>
  </si>
  <si>
    <t>Supervisor de Trabajo de Campo por grupo de trabajo</t>
  </si>
  <si>
    <t>Transporte de Profesionales de Campo</t>
  </si>
  <si>
    <t>Viáticos de Supervisores de Trabajo de Campo</t>
  </si>
  <si>
    <t>Transporte de Supervisores de trabajo de Campo</t>
  </si>
  <si>
    <t>Viáticos de Profesionales de Campo</t>
  </si>
  <si>
    <t>VALOR TOTAL TRANSPORTE Y VIATICOOS</t>
  </si>
  <si>
    <t>OTROS COSTOS</t>
  </si>
  <si>
    <t>vigencia</t>
  </si>
  <si>
    <t>codRegional</t>
  </si>
  <si>
    <t>nombRegional</t>
  </si>
  <si>
    <t>ARB_CODI</t>
  </si>
  <si>
    <t>ARB_NOMB</t>
  </si>
  <si>
    <t>MUN_CODU</t>
  </si>
  <si>
    <t>MUN_NOMB</t>
  </si>
  <si>
    <t>PRO_CODI</t>
  </si>
  <si>
    <t>PRO_NOMB</t>
  </si>
  <si>
    <t>RUB_CODI</t>
  </si>
  <si>
    <t>RUB_NOMB</t>
  </si>
  <si>
    <t>cantUnidadesServicio</t>
  </si>
  <si>
    <t>cantCupos</t>
  </si>
  <si>
    <t>cantUsuarios</t>
  </si>
  <si>
    <t>cantAgenteComAdicional</t>
  </si>
  <si>
    <t>cantUnidadAgrupada</t>
  </si>
  <si>
    <t>05</t>
  </si>
  <si>
    <t>0500</t>
  </si>
  <si>
    <t>REGIONAL ANTIOQUIA</t>
  </si>
  <si>
    <t>05001</t>
  </si>
  <si>
    <t>MEDELLÍN</t>
  </si>
  <si>
    <t>420025</t>
  </si>
  <si>
    <t>OTRAS FORMAS DE ATENCION</t>
  </si>
  <si>
    <t>C-320-1504-4-0-102</t>
  </si>
  <si>
    <t>ATENCIÓN MODALIDADES TRADICIONALES</t>
  </si>
  <si>
    <t>0504</t>
  </si>
  <si>
    <t>CZ INTEGRAL SUR ORIENTAL</t>
  </si>
  <si>
    <t>420011000003</t>
  </si>
  <si>
    <t>DESAYUNOS INFANTILES TIPO 1 Y 2</t>
  </si>
  <si>
    <t>420004</t>
  </si>
  <si>
    <t>HCB - FAMI</t>
  </si>
  <si>
    <t>42000500000101</t>
  </si>
  <si>
    <t>HCB - TRADICIONALES FAMILIARES</t>
  </si>
  <si>
    <t>0514</t>
  </si>
  <si>
    <t>CZ SUROESTE</t>
  </si>
  <si>
    <t>05034</t>
  </si>
  <si>
    <t>ANDES</t>
  </si>
  <si>
    <t>05091</t>
  </si>
  <si>
    <t>BETANIA</t>
  </si>
  <si>
    <t>05101</t>
  </si>
  <si>
    <t>CIUDAD BOLÍVAR</t>
  </si>
  <si>
    <t>05145</t>
  </si>
  <si>
    <t>CARAMANTA</t>
  </si>
  <si>
    <t>05364</t>
  </si>
  <si>
    <t>JARDÍN</t>
  </si>
  <si>
    <t>05368</t>
  </si>
  <si>
    <t>JERICÓ</t>
  </si>
  <si>
    <t>05576</t>
  </si>
  <si>
    <t>PUEBLORRICO</t>
  </si>
  <si>
    <t>05642</t>
  </si>
  <si>
    <t>SALGAR</t>
  </si>
  <si>
    <t>05789</t>
  </si>
  <si>
    <t>TÁMESIS</t>
  </si>
  <si>
    <t>05792</t>
  </si>
  <si>
    <t>TARSO</t>
  </si>
  <si>
    <t>05856</t>
  </si>
  <si>
    <t>VALPARAÍSO</t>
  </si>
  <si>
    <t>08</t>
  </si>
  <si>
    <t>0806</t>
  </si>
  <si>
    <t>CZ HIPODROMO</t>
  </si>
  <si>
    <t>08433</t>
  </si>
  <si>
    <t>MALAMBO</t>
  </si>
  <si>
    <t>08758</t>
  </si>
  <si>
    <t>SOLEDAD</t>
  </si>
  <si>
    <t>11</t>
  </si>
  <si>
    <t>BOGOTA</t>
  </si>
  <si>
    <t>1108</t>
  </si>
  <si>
    <t>CZ BOSA</t>
  </si>
  <si>
    <t>11007</t>
  </si>
  <si>
    <t>BOSA</t>
  </si>
  <si>
    <t>42000500000301</t>
  </si>
  <si>
    <t>HCB - AGRUPADOS</t>
  </si>
  <si>
    <t>42005400000101</t>
  </si>
  <si>
    <t>HCB TRADICIONALES FAMILIARES DESPLAZADOS</t>
  </si>
  <si>
    <t>C-320-1504-4-0-104</t>
  </si>
  <si>
    <t>ATENCIÓN A POBLACIÓN VÍCTIMA - FONDO PARA EL PAGO DE CUOTAS DE PARTICIPACIÓN Y TASAS COMPENSATORIAS</t>
  </si>
  <si>
    <t>420053</t>
  </si>
  <si>
    <t>HCB FAMI DESPLAZADOS</t>
  </si>
  <si>
    <t>13</t>
  </si>
  <si>
    <t>BOLIVAR</t>
  </si>
  <si>
    <t>1301</t>
  </si>
  <si>
    <t>CZ HISTORICO Y DEL CARIBE NORTE</t>
  </si>
  <si>
    <t>13001</t>
  </si>
  <si>
    <t>CARTAGENA</t>
  </si>
  <si>
    <t>15</t>
  </si>
  <si>
    <t>BOYACA</t>
  </si>
  <si>
    <t>1512</t>
  </si>
  <si>
    <t>CZ OTANCHE</t>
  </si>
  <si>
    <t>15106</t>
  </si>
  <si>
    <t>BRICEÑO</t>
  </si>
  <si>
    <t>15507</t>
  </si>
  <si>
    <t>OTANCHE</t>
  </si>
  <si>
    <t>15531</t>
  </si>
  <si>
    <t>PAUNA</t>
  </si>
  <si>
    <t>15681</t>
  </si>
  <si>
    <t>SAN PABLO DE BORBUR</t>
  </si>
  <si>
    <t>15832</t>
  </si>
  <si>
    <t>TUNUNGUÁ</t>
  </si>
  <si>
    <t>18</t>
  </si>
  <si>
    <t>CAQUETA</t>
  </si>
  <si>
    <t>1802</t>
  </si>
  <si>
    <t>CZ FLORENCIA 2</t>
  </si>
  <si>
    <t>18001</t>
  </si>
  <si>
    <t>FLORENCIA</t>
  </si>
  <si>
    <t>420061</t>
  </si>
  <si>
    <t>FONDO PARA PAGO DE CUOTAS DE PARTICIPACION O TASA COMPENSATORIAS EN HOGAR INFANTIL, HCB Y RESTAURANTE ESCOLAR</t>
  </si>
  <si>
    <t>18756</t>
  </si>
  <si>
    <t>SOLANO</t>
  </si>
  <si>
    <t>18460</t>
  </si>
  <si>
    <t>MILÁN</t>
  </si>
  <si>
    <t>19</t>
  </si>
  <si>
    <t>CAUCA</t>
  </si>
  <si>
    <t>1907</t>
  </si>
  <si>
    <t>CZ COSTA PACIFICA</t>
  </si>
  <si>
    <t>19318</t>
  </si>
  <si>
    <t>GUAPI</t>
  </si>
  <si>
    <t>19418</t>
  </si>
  <si>
    <t>LÓPEZ DE MICAY</t>
  </si>
  <si>
    <t>19809</t>
  </si>
  <si>
    <t>TIMBIQUÍ</t>
  </si>
  <si>
    <t>23</t>
  </si>
  <si>
    <t>CORDOBA</t>
  </si>
  <si>
    <t>2307</t>
  </si>
  <si>
    <t>CZ SAHAGUN</t>
  </si>
  <si>
    <t>23182</t>
  </si>
  <si>
    <t>CHINÚ</t>
  </si>
  <si>
    <t>23660</t>
  </si>
  <si>
    <t>SAHAGÚN</t>
  </si>
  <si>
    <t>25</t>
  </si>
  <si>
    <t>CUNDINAMARCA</t>
  </si>
  <si>
    <t>2508</t>
  </si>
  <si>
    <t>CZ CAQUEZA</t>
  </si>
  <si>
    <t>25151</t>
  </si>
  <si>
    <t>CAQUEZA</t>
  </si>
  <si>
    <t>25178</t>
  </si>
  <si>
    <t>CHIPAQUE</t>
  </si>
  <si>
    <t>25279</t>
  </si>
  <si>
    <t>FOMEQUE</t>
  </si>
  <si>
    <t>25181</t>
  </si>
  <si>
    <t>CHOACHÍ</t>
  </si>
  <si>
    <t>25281</t>
  </si>
  <si>
    <t>FOSCA</t>
  </si>
  <si>
    <t>25335</t>
  </si>
  <si>
    <t>GUAYABETAL</t>
  </si>
  <si>
    <t>25339</t>
  </si>
  <si>
    <t>GUTIÉRREZ</t>
  </si>
  <si>
    <t>25438</t>
  </si>
  <si>
    <t>MEDINA</t>
  </si>
  <si>
    <t>25594</t>
  </si>
  <si>
    <t>QUETAME</t>
  </si>
  <si>
    <t>25530</t>
  </si>
  <si>
    <t>PARATEBUENO</t>
  </si>
  <si>
    <t>25841</t>
  </si>
  <si>
    <t>UBAQUE</t>
  </si>
  <si>
    <t>25845</t>
  </si>
  <si>
    <t>UNE</t>
  </si>
  <si>
    <t>27</t>
  </si>
  <si>
    <t>CHOCO</t>
  </si>
  <si>
    <t>2703</t>
  </si>
  <si>
    <t>CZ BAHIA SOLANO</t>
  </si>
  <si>
    <t>27075</t>
  </si>
  <si>
    <t>BAHÍA SOLANO</t>
  </si>
  <si>
    <t>27372</t>
  </si>
  <si>
    <t>JURADÓ</t>
  </si>
  <si>
    <t>44</t>
  </si>
  <si>
    <t>4403</t>
  </si>
  <si>
    <t>CZ FONSECA</t>
  </si>
  <si>
    <t>44078</t>
  </si>
  <si>
    <t>BARRANCAS</t>
  </si>
  <si>
    <t>27495</t>
  </si>
  <si>
    <t>NUQUÍ</t>
  </si>
  <si>
    <t>44098</t>
  </si>
  <si>
    <t>DISTRACCIÓN</t>
  </si>
  <si>
    <t>44110</t>
  </si>
  <si>
    <t>EL MOLINO</t>
  </si>
  <si>
    <t>44279</t>
  </si>
  <si>
    <t>FONSECA</t>
  </si>
  <si>
    <t>44378</t>
  </si>
  <si>
    <t>HATONUEVO</t>
  </si>
  <si>
    <t>44420</t>
  </si>
  <si>
    <t>LA JAGUA DEL PILAR</t>
  </si>
  <si>
    <t>44650</t>
  </si>
  <si>
    <t>SAN JUAN DEL CESAR</t>
  </si>
  <si>
    <t>44874</t>
  </si>
  <si>
    <t>VILLANUEVA</t>
  </si>
  <si>
    <t>44855</t>
  </si>
  <si>
    <t>URUMITA</t>
  </si>
  <si>
    <t>47</t>
  </si>
  <si>
    <t>MAGDALENA</t>
  </si>
  <si>
    <t>4707</t>
  </si>
  <si>
    <t>CZ EL BANCO</t>
  </si>
  <si>
    <t>47245</t>
  </si>
  <si>
    <t>EL BANCO</t>
  </si>
  <si>
    <t>47318</t>
  </si>
  <si>
    <t>GUAMAL</t>
  </si>
  <si>
    <t>47692</t>
  </si>
  <si>
    <t>SAN SEBASTIÁN DE BUENAVISTA</t>
  </si>
  <si>
    <t>52</t>
  </si>
  <si>
    <t>NARIÑO</t>
  </si>
  <si>
    <t>5202</t>
  </si>
  <si>
    <t>CZ PASTO 2</t>
  </si>
  <si>
    <t>52001</t>
  </si>
  <si>
    <t>PASTO</t>
  </si>
  <si>
    <t>5201</t>
  </si>
  <si>
    <t>CZ PASTO 1</t>
  </si>
  <si>
    <t>52019</t>
  </si>
  <si>
    <t>ALBÁN</t>
  </si>
  <si>
    <t>52110</t>
  </si>
  <si>
    <t>BUESACO</t>
  </si>
  <si>
    <t>52036</t>
  </si>
  <si>
    <t>ANCUYÁ</t>
  </si>
  <si>
    <t>52207</t>
  </si>
  <si>
    <t>CONSACA</t>
  </si>
  <si>
    <t>52240</t>
  </si>
  <si>
    <t>CHACHAGUÍ</t>
  </si>
  <si>
    <t>52254</t>
  </si>
  <si>
    <t>EL PEÑOL</t>
  </si>
  <si>
    <t>52258</t>
  </si>
  <si>
    <t>EL TABLÓN DE GÓMEZ</t>
  </si>
  <si>
    <t>52260</t>
  </si>
  <si>
    <t>EL TAMBO</t>
  </si>
  <si>
    <t>52381</t>
  </si>
  <si>
    <t>LA FLORIDA</t>
  </si>
  <si>
    <t>52418</t>
  </si>
  <si>
    <t>LOS ANDES</t>
  </si>
  <si>
    <t>52411</t>
  </si>
  <si>
    <t>LINARES</t>
  </si>
  <si>
    <t>52480</t>
  </si>
  <si>
    <t>52683</t>
  </si>
  <si>
    <t>SANDONÁ</t>
  </si>
  <si>
    <t>52685</t>
  </si>
  <si>
    <t>SAN BERNARDO</t>
  </si>
  <si>
    <t>54</t>
  </si>
  <si>
    <t>NORTE DE SANTANDER</t>
  </si>
  <si>
    <t>5403</t>
  </si>
  <si>
    <t>CZ CUCUTA 3</t>
  </si>
  <si>
    <t>54001</t>
  </si>
  <si>
    <t>CÚCUTA</t>
  </si>
  <si>
    <t>54099</t>
  </si>
  <si>
    <t>BOCHALEMA</t>
  </si>
  <si>
    <t>54172</t>
  </si>
  <si>
    <t>CHINÁCOTA</t>
  </si>
  <si>
    <t>54347</t>
  </si>
  <si>
    <t>HERRÁN</t>
  </si>
  <si>
    <t>54599</t>
  </si>
  <si>
    <t>RAGONVALIA</t>
  </si>
  <si>
    <t>54553</t>
  </si>
  <si>
    <t>PUERTO SANTANDER</t>
  </si>
  <si>
    <t>54874</t>
  </si>
  <si>
    <t>VILLA DEL ROSARIO</t>
  </si>
  <si>
    <t>66</t>
  </si>
  <si>
    <t>RISARALDA</t>
  </si>
  <si>
    <t>6601</t>
  </si>
  <si>
    <t>CZ PEREIRA</t>
  </si>
  <si>
    <t>66001</t>
  </si>
  <si>
    <t>PEREIRA</t>
  </si>
  <si>
    <t>68</t>
  </si>
  <si>
    <t>SANTANDER</t>
  </si>
  <si>
    <t>6803</t>
  </si>
  <si>
    <t>CZ CARLOS LLERAS RESTREPO</t>
  </si>
  <si>
    <t>68001</t>
  </si>
  <si>
    <t>BUCARAMANGA</t>
  </si>
  <si>
    <t>420013</t>
  </si>
  <si>
    <t>ATENCIÓN A NIÑOS HASTA LOS 3 AÑOS EN ESTABLECIMIENTO DE RECLUSIÓN DE MUJERES</t>
  </si>
  <si>
    <t>70</t>
  </si>
  <si>
    <t>7002</t>
  </si>
  <si>
    <t>CZ NORTE</t>
  </si>
  <si>
    <t>70124</t>
  </si>
  <si>
    <t>CAIMITO</t>
  </si>
  <si>
    <t>70204</t>
  </si>
  <si>
    <t>COLOSO</t>
  </si>
  <si>
    <t>70221</t>
  </si>
  <si>
    <t>COVEÑAS</t>
  </si>
  <si>
    <t>70230</t>
  </si>
  <si>
    <t>CHALÁN</t>
  </si>
  <si>
    <t>70400</t>
  </si>
  <si>
    <t>LA UNIÓN</t>
  </si>
  <si>
    <t>70523</t>
  </si>
  <si>
    <t>PALMITO</t>
  </si>
  <si>
    <t>70678</t>
  </si>
  <si>
    <t>SAN BENITO ABAD</t>
  </si>
  <si>
    <t>70713</t>
  </si>
  <si>
    <t>SAN ONOFRE</t>
  </si>
  <si>
    <t>70708</t>
  </si>
  <si>
    <t>SAN MARCOS</t>
  </si>
  <si>
    <t>70820</t>
  </si>
  <si>
    <t>SANTIAGO DE TOLÚ</t>
  </si>
  <si>
    <t>70823</t>
  </si>
  <si>
    <t>TOLÚ VIEJO</t>
  </si>
  <si>
    <t>73</t>
  </si>
  <si>
    <t>7312</t>
  </si>
  <si>
    <t>CZ MELGAR</t>
  </si>
  <si>
    <t>73148</t>
  </si>
  <si>
    <t>CARMEN DE APICALÁ</t>
  </si>
  <si>
    <t>7307</t>
  </si>
  <si>
    <t>CZ ESPINAL</t>
  </si>
  <si>
    <t>73200</t>
  </si>
  <si>
    <t>COELLO</t>
  </si>
  <si>
    <t>73268</t>
  </si>
  <si>
    <t>ESPINAL</t>
  </si>
  <si>
    <t>73226</t>
  </si>
  <si>
    <t>CUNDAY</t>
  </si>
  <si>
    <t>73275</t>
  </si>
  <si>
    <t>FLANDES</t>
  </si>
  <si>
    <t>73319</t>
  </si>
  <si>
    <t>GUAMO</t>
  </si>
  <si>
    <t>73352</t>
  </si>
  <si>
    <t>ICONONZO</t>
  </si>
  <si>
    <t>73504</t>
  </si>
  <si>
    <t>ORTEGA</t>
  </si>
  <si>
    <t>73770</t>
  </si>
  <si>
    <t>SUÁREZ</t>
  </si>
  <si>
    <t>76</t>
  </si>
  <si>
    <t>7607</t>
  </si>
  <si>
    <t>CZ YUMBO</t>
  </si>
  <si>
    <t>76377</t>
  </si>
  <si>
    <t>LA CUMBRE</t>
  </si>
  <si>
    <t>73873</t>
  </si>
  <si>
    <t>VILLARRICA</t>
  </si>
  <si>
    <t>76869</t>
  </si>
  <si>
    <t>VIJES</t>
  </si>
  <si>
    <t>81</t>
  </si>
  <si>
    <t>ARAUCA</t>
  </si>
  <si>
    <t>8102</t>
  </si>
  <si>
    <t>CZ SARAVENA</t>
  </si>
  <si>
    <t>81065</t>
  </si>
  <si>
    <t>ARAUQUITA</t>
  </si>
  <si>
    <t>76892</t>
  </si>
  <si>
    <t>YUMBO</t>
  </si>
  <si>
    <t>81300</t>
  </si>
  <si>
    <t>FORTUL</t>
  </si>
  <si>
    <t>81736</t>
  </si>
  <si>
    <t>SARAVENA</t>
  </si>
  <si>
    <t>91</t>
  </si>
  <si>
    <t>AMAZONAS</t>
  </si>
  <si>
    <t>9100</t>
  </si>
  <si>
    <t>REGIONAL AMAZONAS</t>
  </si>
  <si>
    <t>91001</t>
  </si>
  <si>
    <t>LETICIA</t>
  </si>
  <si>
    <t>91405</t>
  </si>
  <si>
    <t>LA CHORRERA</t>
  </si>
  <si>
    <t>91263</t>
  </si>
  <si>
    <t>EL ENCANTO</t>
  </si>
  <si>
    <t>91407</t>
  </si>
  <si>
    <t>LA PEDRERA</t>
  </si>
  <si>
    <t>91430</t>
  </si>
  <si>
    <t>LA VICTORIA</t>
  </si>
  <si>
    <t>91460</t>
  </si>
  <si>
    <t>MIRITI - PARANA</t>
  </si>
  <si>
    <t>91530</t>
  </si>
  <si>
    <t>PUERTO ALEGRIA</t>
  </si>
  <si>
    <t>91540</t>
  </si>
  <si>
    <t>PUERTO NARIÑO</t>
  </si>
  <si>
    <t>91536</t>
  </si>
  <si>
    <t>PUERTO ARICA</t>
  </si>
  <si>
    <t>91669</t>
  </si>
  <si>
    <t>91798</t>
  </si>
  <si>
    <t>TARAPACA</t>
  </si>
  <si>
    <t>0505</t>
  </si>
  <si>
    <t>CZ ABURRA NORTE</t>
  </si>
  <si>
    <t>05088</t>
  </si>
  <si>
    <t>BELLO</t>
  </si>
  <si>
    <t>05079</t>
  </si>
  <si>
    <t>BARBOSA</t>
  </si>
  <si>
    <t>0515</t>
  </si>
  <si>
    <t>CZ PENDERISCO</t>
  </si>
  <si>
    <t>05093</t>
  </si>
  <si>
    <t>BETULIA</t>
  </si>
  <si>
    <t>05209</t>
  </si>
  <si>
    <t>CONCORDIA</t>
  </si>
  <si>
    <t>05125</t>
  </si>
  <si>
    <t>CAICEDO</t>
  </si>
  <si>
    <t>05212</t>
  </si>
  <si>
    <t>COPACABANA</t>
  </si>
  <si>
    <t>05237</t>
  </si>
  <si>
    <t>DON MATÍAS</t>
  </si>
  <si>
    <t>05847</t>
  </si>
  <si>
    <t>URRAO</t>
  </si>
  <si>
    <t>05308</t>
  </si>
  <si>
    <t>GIRARDOTA</t>
  </si>
  <si>
    <t>0807</t>
  </si>
  <si>
    <t>CZ SURORIENTE</t>
  </si>
  <si>
    <t>08001</t>
  </si>
  <si>
    <t>BARRANQUILLA</t>
  </si>
  <si>
    <t>1109</t>
  </si>
  <si>
    <t>CZ RAFAEL URIBE</t>
  </si>
  <si>
    <t>11015</t>
  </si>
  <si>
    <t>ANTONIO NARIÑO</t>
  </si>
  <si>
    <t>11018</t>
  </si>
  <si>
    <t>RAFAEL URIBE</t>
  </si>
  <si>
    <t>1302</t>
  </si>
  <si>
    <t>CZ DE LA VIRGEN Y TURISTICO</t>
  </si>
  <si>
    <t>13222</t>
  </si>
  <si>
    <t>CLEMENCIA</t>
  </si>
  <si>
    <t>13673</t>
  </si>
  <si>
    <t>SANTA CATALINA</t>
  </si>
  <si>
    <t>1503</t>
  </si>
  <si>
    <t>CZ SOGAMOSO</t>
  </si>
  <si>
    <t>15047</t>
  </si>
  <si>
    <t>AQUITANIA</t>
  </si>
  <si>
    <t>15226</t>
  </si>
  <si>
    <t>CUÍTIVA</t>
  </si>
  <si>
    <t>15272</t>
  </si>
  <si>
    <t>FIRAVITOBA</t>
  </si>
  <si>
    <t>15296</t>
  </si>
  <si>
    <t>GAMEZA</t>
  </si>
  <si>
    <t>15362</t>
  </si>
  <si>
    <t>IZA</t>
  </si>
  <si>
    <t>15377</t>
  </si>
  <si>
    <t>LABRANZAGRANDE</t>
  </si>
  <si>
    <t>15464</t>
  </si>
  <si>
    <t>MONGUA</t>
  </si>
  <si>
    <t>15518</t>
  </si>
  <si>
    <t>PAJARITO</t>
  </si>
  <si>
    <t>15466</t>
  </si>
  <si>
    <t>MONGUÍ</t>
  </si>
  <si>
    <t>15533</t>
  </si>
  <si>
    <t>PAYA</t>
  </si>
  <si>
    <t>15542</t>
  </si>
  <si>
    <t>PESCA</t>
  </si>
  <si>
    <t>15550</t>
  </si>
  <si>
    <t>PISBA</t>
  </si>
  <si>
    <t>15759</t>
  </si>
  <si>
    <t>SOGAMOSO</t>
  </si>
  <si>
    <t>15820</t>
  </si>
  <si>
    <t>TÓPAGA</t>
  </si>
  <si>
    <t>15822</t>
  </si>
  <si>
    <t>TOTA</t>
  </si>
  <si>
    <t>17</t>
  </si>
  <si>
    <t>CALDAS</t>
  </si>
  <si>
    <t>1700</t>
  </si>
  <si>
    <t>REGIONAL CALDAS</t>
  </si>
  <si>
    <t>17900</t>
  </si>
  <si>
    <t>SEDE REGIONAL</t>
  </si>
  <si>
    <t>1803</t>
  </si>
  <si>
    <t>CZ PUERTO RICO</t>
  </si>
  <si>
    <t>18150</t>
  </si>
  <si>
    <t>CARTAGENA DEL CHAIRÁ</t>
  </si>
  <si>
    <t>18247</t>
  </si>
  <si>
    <t>EL DONCELLO</t>
  </si>
  <si>
    <t>18592</t>
  </si>
  <si>
    <t>PUERTO RICO</t>
  </si>
  <si>
    <t>18256</t>
  </si>
  <si>
    <t>EL PAUJIL</t>
  </si>
  <si>
    <t>18753</t>
  </si>
  <si>
    <t>SAN VICENTE DEL CAGUÁN</t>
  </si>
  <si>
    <t>20</t>
  </si>
  <si>
    <t>2000</t>
  </si>
  <si>
    <t>REGIONAL CESAR</t>
  </si>
  <si>
    <t>20900</t>
  </si>
  <si>
    <t>2308</t>
  </si>
  <si>
    <t>CZ SAN ANDRES DE SOTAVENTO</t>
  </si>
  <si>
    <t>23168</t>
  </si>
  <si>
    <t>CHIMÁ</t>
  </si>
  <si>
    <t>23670</t>
  </si>
  <si>
    <t>SAN ANDRÉS DE SOTAVENTO</t>
  </si>
  <si>
    <t>2509</t>
  </si>
  <si>
    <t>CZ GACHETA</t>
  </si>
  <si>
    <t>25293</t>
  </si>
  <si>
    <t>GACHALA</t>
  </si>
  <si>
    <t>25297</t>
  </si>
  <si>
    <t>GACHETÁ</t>
  </si>
  <si>
    <t>25299</t>
  </si>
  <si>
    <t>GAMA</t>
  </si>
  <si>
    <t>25322</t>
  </si>
  <si>
    <t>GUASCA</t>
  </si>
  <si>
    <t>25372</t>
  </si>
  <si>
    <t>JUNÍN</t>
  </si>
  <si>
    <t>25839</t>
  </si>
  <si>
    <t>UBALÁ</t>
  </si>
  <si>
    <t>2704</t>
  </si>
  <si>
    <t>CZ RIOSUCIO</t>
  </si>
  <si>
    <t>27006</t>
  </si>
  <si>
    <t>ACANDÍ</t>
  </si>
  <si>
    <t>27086</t>
  </si>
  <si>
    <t>BELÉN DE BAJIRÁ</t>
  </si>
  <si>
    <t>27150</t>
  </si>
  <si>
    <t>CARMEN DEL DARIEN</t>
  </si>
  <si>
    <t>27615</t>
  </si>
  <si>
    <t>RIOSUCIO</t>
  </si>
  <si>
    <t>27800</t>
  </si>
  <si>
    <t>UNGUÍA</t>
  </si>
  <si>
    <t>4404</t>
  </si>
  <si>
    <t>CZ MANAURE</t>
  </si>
  <si>
    <t>44560</t>
  </si>
  <si>
    <t>MANAURE</t>
  </si>
  <si>
    <t>44847</t>
  </si>
  <si>
    <t>URIBIA</t>
  </si>
  <si>
    <t>4708</t>
  </si>
  <si>
    <t>CZ SANTA ANA</t>
  </si>
  <si>
    <t>47545</t>
  </si>
  <si>
    <t>PIJIÑO DEL CARMEN</t>
  </si>
  <si>
    <t>47703</t>
  </si>
  <si>
    <t>SAN ZENÓN</t>
  </si>
  <si>
    <t>47707</t>
  </si>
  <si>
    <t>SANTA ANA</t>
  </si>
  <si>
    <t>47720</t>
  </si>
  <si>
    <t>SANTA BÁRBARA DE PINTO</t>
  </si>
  <si>
    <t>5203</t>
  </si>
  <si>
    <t>CZ TUMACO</t>
  </si>
  <si>
    <t>52079</t>
  </si>
  <si>
    <t>BARBACOAS</t>
  </si>
  <si>
    <t>52250</t>
  </si>
  <si>
    <t>EL CHARCO</t>
  </si>
  <si>
    <t>52390</t>
  </si>
  <si>
    <t>LA TOLA</t>
  </si>
  <si>
    <t>52473</t>
  </si>
  <si>
    <t>MOSQUERA</t>
  </si>
  <si>
    <t>52490</t>
  </si>
  <si>
    <t>OLAYA HERRERA</t>
  </si>
  <si>
    <t>52520</t>
  </si>
  <si>
    <t>FRANCISCO PIZARRO</t>
  </si>
  <si>
    <t>52696</t>
  </si>
  <si>
    <t>SANTA BÁRBARA</t>
  </si>
  <si>
    <t>52835</t>
  </si>
  <si>
    <t>TUMACO</t>
  </si>
  <si>
    <t>5404</t>
  </si>
  <si>
    <t>CZ OCAÑA</t>
  </si>
  <si>
    <t>54003</t>
  </si>
  <si>
    <t>ABREGO</t>
  </si>
  <si>
    <t>54128</t>
  </si>
  <si>
    <t>CACHIRÁ</t>
  </si>
  <si>
    <t>54206</t>
  </si>
  <si>
    <t>CONVENCIÓN</t>
  </si>
  <si>
    <t>54245</t>
  </si>
  <si>
    <t>EL CARMEN</t>
  </si>
  <si>
    <t>54344</t>
  </si>
  <si>
    <t>HACARÍ</t>
  </si>
  <si>
    <t>54385</t>
  </si>
  <si>
    <t>LA ESPERANZA</t>
  </si>
  <si>
    <t>54498</t>
  </si>
  <si>
    <t>OCAÑA</t>
  </si>
  <si>
    <t>54398</t>
  </si>
  <si>
    <t>LA PLAYA</t>
  </si>
  <si>
    <t>54670</t>
  </si>
  <si>
    <t>SAN CALIXTO</t>
  </si>
  <si>
    <t>54800</t>
  </si>
  <si>
    <t>TEORAMA</t>
  </si>
  <si>
    <t>6602</t>
  </si>
  <si>
    <t>CZ LA VIRGINIA</t>
  </si>
  <si>
    <t>66045</t>
  </si>
  <si>
    <t>APÍA</t>
  </si>
  <si>
    <t>66075</t>
  </si>
  <si>
    <t>BALBOA</t>
  </si>
  <si>
    <t>66383</t>
  </si>
  <si>
    <t>LA CELIA</t>
  </si>
  <si>
    <t>66400</t>
  </si>
  <si>
    <t>LA VIRGINIA</t>
  </si>
  <si>
    <t>66572</t>
  </si>
  <si>
    <t>PUEBLO RICO</t>
  </si>
  <si>
    <t>66687</t>
  </si>
  <si>
    <t>SANTUARIO</t>
  </si>
  <si>
    <t>7003</t>
  </si>
  <si>
    <t>CZ SINCELEJO</t>
  </si>
  <si>
    <t>70001</t>
  </si>
  <si>
    <t>SINCELEJO</t>
  </si>
  <si>
    <t>7308</t>
  </si>
  <si>
    <t>CZ CHAPARRAL</t>
  </si>
  <si>
    <t>73067</t>
  </si>
  <si>
    <t>ATACO</t>
  </si>
  <si>
    <t>73168</t>
  </si>
  <si>
    <t>CHAPARRAL</t>
  </si>
  <si>
    <t>73555</t>
  </si>
  <si>
    <t>PLANADAS</t>
  </si>
  <si>
    <t>73616</t>
  </si>
  <si>
    <t>RIOBLANCO</t>
  </si>
  <si>
    <t>73675</t>
  </si>
  <si>
    <t>SAN ANTONIO</t>
  </si>
  <si>
    <t>7608</t>
  </si>
  <si>
    <t>CZ PALMIRA</t>
  </si>
  <si>
    <t>76130</t>
  </si>
  <si>
    <t>CANDELARIA</t>
  </si>
  <si>
    <t>76248</t>
  </si>
  <si>
    <t>EL CERRITO</t>
  </si>
  <si>
    <t>76275</t>
  </si>
  <si>
    <t>FLORIDA</t>
  </si>
  <si>
    <t>76306</t>
  </si>
  <si>
    <t>GINEBRA</t>
  </si>
  <si>
    <t>76520</t>
  </si>
  <si>
    <t>PALMIRA</t>
  </si>
  <si>
    <t>76563</t>
  </si>
  <si>
    <t>PRADERA</t>
  </si>
  <si>
    <t>8103</t>
  </si>
  <si>
    <t>CZ TAME</t>
  </si>
  <si>
    <t>81591</t>
  </si>
  <si>
    <t>PUERTO RONDÓN</t>
  </si>
  <si>
    <t>81794</t>
  </si>
  <si>
    <t>TAME</t>
  </si>
  <si>
    <t>0506</t>
  </si>
  <si>
    <t>CZ ABURRA SUR</t>
  </si>
  <si>
    <t>05030</t>
  </si>
  <si>
    <t>AMAGÁ</t>
  </si>
  <si>
    <t>05036</t>
  </si>
  <si>
    <t>ANGELÓPOLIS</t>
  </si>
  <si>
    <t>0516</t>
  </si>
  <si>
    <t>CZ URABA</t>
  </si>
  <si>
    <t>05045</t>
  </si>
  <si>
    <t>APARTADÓ</t>
  </si>
  <si>
    <t>05051</t>
  </si>
  <si>
    <t>ARBOLETES</t>
  </si>
  <si>
    <t>05059</t>
  </si>
  <si>
    <t>ARMENIA</t>
  </si>
  <si>
    <t>05129</t>
  </si>
  <si>
    <t>05147</t>
  </si>
  <si>
    <t>CAREPA</t>
  </si>
  <si>
    <t>05172</t>
  </si>
  <si>
    <t>CHIGORODÓ</t>
  </si>
  <si>
    <t>05266</t>
  </si>
  <si>
    <t>ENVIGADO</t>
  </si>
  <si>
    <t>05282</t>
  </si>
  <si>
    <t>FREDONIA</t>
  </si>
  <si>
    <t>05347</t>
  </si>
  <si>
    <t>HELICONIA</t>
  </si>
  <si>
    <t>05360</t>
  </si>
  <si>
    <t>ITAGUI</t>
  </si>
  <si>
    <t>05380</t>
  </si>
  <si>
    <t>LA ESTRELLA</t>
  </si>
  <si>
    <t>05390</t>
  </si>
  <si>
    <t>LA PINTADA</t>
  </si>
  <si>
    <t>05475</t>
  </si>
  <si>
    <t>MURINDÓ</t>
  </si>
  <si>
    <t>05467</t>
  </si>
  <si>
    <t>MONTEBELLO</t>
  </si>
  <si>
    <t>05480</t>
  </si>
  <si>
    <t>MUTATÁ</t>
  </si>
  <si>
    <t>05490</t>
  </si>
  <si>
    <t>NECOCLÍ</t>
  </si>
  <si>
    <t>05631</t>
  </si>
  <si>
    <t>SABANETA</t>
  </si>
  <si>
    <t>05659</t>
  </si>
  <si>
    <t>SAN JUAN DE URABÁ</t>
  </si>
  <si>
    <t>05665</t>
  </si>
  <si>
    <t>SAN PEDRO DE URABA</t>
  </si>
  <si>
    <t>05679</t>
  </si>
  <si>
    <t>05809</t>
  </si>
  <si>
    <t>TITIRIBÍ</t>
  </si>
  <si>
    <t>05837</t>
  </si>
  <si>
    <t>TURBO</t>
  </si>
  <si>
    <t>05861</t>
  </si>
  <si>
    <t>VENECIA</t>
  </si>
  <si>
    <t>05873</t>
  </si>
  <si>
    <t>VIGÍA DEL FUERTE</t>
  </si>
  <si>
    <t>1110</t>
  </si>
  <si>
    <t>CZ SANTA FE</t>
  </si>
  <si>
    <t>11003</t>
  </si>
  <si>
    <t>SANTA FE</t>
  </si>
  <si>
    <t>11017</t>
  </si>
  <si>
    <t>LA CANDELARIA</t>
  </si>
  <si>
    <t>1100</t>
  </si>
  <si>
    <t>REGIONAL BOGOTA</t>
  </si>
  <si>
    <t>11900</t>
  </si>
  <si>
    <t>1303</t>
  </si>
  <si>
    <t>CZ INDUSTRIAL DE LA BAHIA</t>
  </si>
  <si>
    <t>13620</t>
  </si>
  <si>
    <t>SAN CRISTÓBAL</t>
  </si>
  <si>
    <t>13647</t>
  </si>
  <si>
    <t>SAN ESTANISLAO</t>
  </si>
  <si>
    <t>13683</t>
  </si>
  <si>
    <t>SANTA ROSA</t>
  </si>
  <si>
    <t>13873</t>
  </si>
  <si>
    <t>1504</t>
  </si>
  <si>
    <t>CZ DUITAMA</t>
  </si>
  <si>
    <t>15087</t>
  </si>
  <si>
    <t>BELÉN</t>
  </si>
  <si>
    <t>15092</t>
  </si>
  <si>
    <t>BETÉITIVA</t>
  </si>
  <si>
    <t>15114</t>
  </si>
  <si>
    <t>BUSBANZÁ</t>
  </si>
  <si>
    <t>15162</t>
  </si>
  <si>
    <t>CERINZA</t>
  </si>
  <si>
    <t>15215</t>
  </si>
  <si>
    <t>CORRALES</t>
  </si>
  <si>
    <t>15238</t>
  </si>
  <si>
    <t>DUITAMA</t>
  </si>
  <si>
    <t>15276</t>
  </si>
  <si>
    <t>FLORESTA</t>
  </si>
  <si>
    <t>15368</t>
  </si>
  <si>
    <t>15491</t>
  </si>
  <si>
    <t>NOBSA</t>
  </si>
  <si>
    <t>15516</t>
  </si>
  <si>
    <t>PAIPA</t>
  </si>
  <si>
    <t>15537</t>
  </si>
  <si>
    <t>PAZ DE RÍO</t>
  </si>
  <si>
    <t>15693</t>
  </si>
  <si>
    <t>SANTA ROSA DE VITERBO</t>
  </si>
  <si>
    <t>15755</t>
  </si>
  <si>
    <t>SOCOTÁ</t>
  </si>
  <si>
    <t>15757</t>
  </si>
  <si>
    <t>SOCHA</t>
  </si>
  <si>
    <t>15790</t>
  </si>
  <si>
    <t>TASCO</t>
  </si>
  <si>
    <t>15806</t>
  </si>
  <si>
    <t>TIBASOSA</t>
  </si>
  <si>
    <t>15839</t>
  </si>
  <si>
    <t>TUTAZÁ</t>
  </si>
  <si>
    <t>1701</t>
  </si>
  <si>
    <t>CZ MANIZALES 1</t>
  </si>
  <si>
    <t>17001</t>
  </si>
  <si>
    <t>MANIZALES</t>
  </si>
  <si>
    <t>17174</t>
  </si>
  <si>
    <t>CHINCHINÁ</t>
  </si>
  <si>
    <t>17272</t>
  </si>
  <si>
    <t>FILADELFIA</t>
  </si>
  <si>
    <t>17486</t>
  </si>
  <si>
    <t>NEIRA</t>
  </si>
  <si>
    <t>17524</t>
  </si>
  <si>
    <t>PALESTINA</t>
  </si>
  <si>
    <t>17873</t>
  </si>
  <si>
    <t>VILLAMARÍA</t>
  </si>
  <si>
    <t>1804</t>
  </si>
  <si>
    <t>CZ BELEN DE LOS ANDAQUIES</t>
  </si>
  <si>
    <t>18029</t>
  </si>
  <si>
    <t>ALBANIA</t>
  </si>
  <si>
    <t>18094</t>
  </si>
  <si>
    <t>BELÉN DE LOS ANDAQUIES</t>
  </si>
  <si>
    <t>18205</t>
  </si>
  <si>
    <t>CURILLO</t>
  </si>
  <si>
    <t>18610</t>
  </si>
  <si>
    <t>SAN JOSÉ DEL FRAGUA</t>
  </si>
  <si>
    <t>18785</t>
  </si>
  <si>
    <t>SOLITA</t>
  </si>
  <si>
    <t>18860</t>
  </si>
  <si>
    <t>2001</t>
  </si>
  <si>
    <t>CZ VALLEDUPAR 1</t>
  </si>
  <si>
    <t>20001</t>
  </si>
  <si>
    <t>VALLEDUPAR</t>
  </si>
  <si>
    <t>20060</t>
  </si>
  <si>
    <t>BOSCONIA</t>
  </si>
  <si>
    <t>20238</t>
  </si>
  <si>
    <t>EL COPEY</t>
  </si>
  <si>
    <t>20443</t>
  </si>
  <si>
    <t>20570</t>
  </si>
  <si>
    <t>PUEBLO BELLO</t>
  </si>
  <si>
    <t>20621</t>
  </si>
  <si>
    <t>LA PAZ</t>
  </si>
  <si>
    <t>2510</t>
  </si>
  <si>
    <t>CZ GIRARDOT</t>
  </si>
  <si>
    <t>25001</t>
  </si>
  <si>
    <t>AGUA DE DIOS</t>
  </si>
  <si>
    <t>25307</t>
  </si>
  <si>
    <t>GIRARDOT</t>
  </si>
  <si>
    <t>25324</t>
  </si>
  <si>
    <t>GUATAQUÍ</t>
  </si>
  <si>
    <t>25368</t>
  </si>
  <si>
    <t>JERUSALÉN</t>
  </si>
  <si>
    <t>25483</t>
  </si>
  <si>
    <t>25612</t>
  </si>
  <si>
    <t>RICAURTE</t>
  </si>
  <si>
    <t>25488</t>
  </si>
  <si>
    <t>NILO</t>
  </si>
  <si>
    <t>25815</t>
  </si>
  <si>
    <t>TOCAIMA</t>
  </si>
  <si>
    <t>25878</t>
  </si>
  <si>
    <t>VIOTÁ</t>
  </si>
  <si>
    <t>2500</t>
  </si>
  <si>
    <t>REGIONAL CUNDINAMARCA</t>
  </si>
  <si>
    <t>25900</t>
  </si>
  <si>
    <t>2705</t>
  </si>
  <si>
    <t>CZ TADO</t>
  </si>
  <si>
    <t>27135</t>
  </si>
  <si>
    <t>EL CANTÓN DEL SAN PABLO</t>
  </si>
  <si>
    <t>27025</t>
  </si>
  <si>
    <t>ALTO BAUDO</t>
  </si>
  <si>
    <t>27160</t>
  </si>
  <si>
    <t>CÉRTEGUI</t>
  </si>
  <si>
    <t>27660</t>
  </si>
  <si>
    <t>SAN JOSÉ DEL PALMAR</t>
  </si>
  <si>
    <t>27787</t>
  </si>
  <si>
    <t>TADÓ</t>
  </si>
  <si>
    <t>27810</t>
  </si>
  <si>
    <t>UNIÓN PANAMERICANA</t>
  </si>
  <si>
    <t>41</t>
  </si>
  <si>
    <t>4101</t>
  </si>
  <si>
    <t>CZ NEIVA</t>
  </si>
  <si>
    <t>41001</t>
  </si>
  <si>
    <t>NEIVA</t>
  </si>
  <si>
    <t>41016</t>
  </si>
  <si>
    <t>AIPE</t>
  </si>
  <si>
    <t>41357</t>
  </si>
  <si>
    <t>IQUIRA</t>
  </si>
  <si>
    <t>41524</t>
  </si>
  <si>
    <t>PALERMO</t>
  </si>
  <si>
    <t>41801</t>
  </si>
  <si>
    <t>TERUEL</t>
  </si>
  <si>
    <t>41676</t>
  </si>
  <si>
    <t>SANTA MARÍA</t>
  </si>
  <si>
    <t>41872</t>
  </si>
  <si>
    <t>VILLAVIEJA</t>
  </si>
  <si>
    <t>41885</t>
  </si>
  <si>
    <t>YAGUARÁ</t>
  </si>
  <si>
    <t>4405</t>
  </si>
  <si>
    <t>CZ MAICAO</t>
  </si>
  <si>
    <t>44035</t>
  </si>
  <si>
    <t>50</t>
  </si>
  <si>
    <t>META</t>
  </si>
  <si>
    <t>5000</t>
  </si>
  <si>
    <t>REGIONAL META</t>
  </si>
  <si>
    <t>50900</t>
  </si>
  <si>
    <t>44430</t>
  </si>
  <si>
    <t>MAICAO</t>
  </si>
  <si>
    <t>5204</t>
  </si>
  <si>
    <t>CZ IPIALES</t>
  </si>
  <si>
    <t>52022</t>
  </si>
  <si>
    <t>ALDANA</t>
  </si>
  <si>
    <t>52210</t>
  </si>
  <si>
    <t>CONTADERO</t>
  </si>
  <si>
    <t>52215</t>
  </si>
  <si>
    <t>CÓRDOBA</t>
  </si>
  <si>
    <t>52224</t>
  </si>
  <si>
    <t>CUASPUD</t>
  </si>
  <si>
    <t>52227</t>
  </si>
  <si>
    <t>CUMBAL</t>
  </si>
  <si>
    <t>52317</t>
  </si>
  <si>
    <t>GUACHUCAL</t>
  </si>
  <si>
    <t>52323</t>
  </si>
  <si>
    <t>GUALMATÁN</t>
  </si>
  <si>
    <t>52352</t>
  </si>
  <si>
    <t>ILES</t>
  </si>
  <si>
    <t>52356</t>
  </si>
  <si>
    <t>IPIALES</t>
  </si>
  <si>
    <t>52560</t>
  </si>
  <si>
    <t>POTOSÍ</t>
  </si>
  <si>
    <t>52573</t>
  </si>
  <si>
    <t>PUERRES</t>
  </si>
  <si>
    <t>52585</t>
  </si>
  <si>
    <t>PUPIALES</t>
  </si>
  <si>
    <t>5405</t>
  </si>
  <si>
    <t>CZ PAMPLONA</t>
  </si>
  <si>
    <t>54125</t>
  </si>
  <si>
    <t>CÁCOTA</t>
  </si>
  <si>
    <t>54174</t>
  </si>
  <si>
    <t>CHITAGÁ</t>
  </si>
  <si>
    <t>54223</t>
  </si>
  <si>
    <t>CUCUTILLA</t>
  </si>
  <si>
    <t>54377</t>
  </si>
  <si>
    <t>LABATECA</t>
  </si>
  <si>
    <t>54480</t>
  </si>
  <si>
    <t>MUTISCUA</t>
  </si>
  <si>
    <t>54518</t>
  </si>
  <si>
    <t>PAMPLONA</t>
  </si>
  <si>
    <t>54520</t>
  </si>
  <si>
    <t>PAMPLONITA</t>
  </si>
  <si>
    <t>54743</t>
  </si>
  <si>
    <t>SILOS</t>
  </si>
  <si>
    <t>54820</t>
  </si>
  <si>
    <t>TOLEDO</t>
  </si>
  <si>
    <t>6603</t>
  </si>
  <si>
    <t>CZ DOS QUEBRADAS</t>
  </si>
  <si>
    <t>66170</t>
  </si>
  <si>
    <t>DOSQUEBRADAS</t>
  </si>
  <si>
    <t>6805</t>
  </si>
  <si>
    <t>CZ YARIQUIES</t>
  </si>
  <si>
    <t>68081</t>
  </si>
  <si>
    <t>BARRANCABERMEJA</t>
  </si>
  <si>
    <t>68190</t>
  </si>
  <si>
    <t>CIMITARRA</t>
  </si>
  <si>
    <t>68235</t>
  </si>
  <si>
    <t>EL CARMEN DE CHUCURÍ</t>
  </si>
  <si>
    <t>68385</t>
  </si>
  <si>
    <t>LANDÁZURI</t>
  </si>
  <si>
    <t>68573</t>
  </si>
  <si>
    <t>PUERTO PARRA</t>
  </si>
  <si>
    <t>68575</t>
  </si>
  <si>
    <t>PUERTO WILCHES</t>
  </si>
  <si>
    <t>68655</t>
  </si>
  <si>
    <t>SABANA DE TORRES</t>
  </si>
  <si>
    <t>7004</t>
  </si>
  <si>
    <t>CZ LA MOJANA</t>
  </si>
  <si>
    <t>70429</t>
  </si>
  <si>
    <t>MAJAGUAL</t>
  </si>
  <si>
    <t>70265</t>
  </si>
  <si>
    <t>GUARANDA</t>
  </si>
  <si>
    <t>70771</t>
  </si>
  <si>
    <t>7309</t>
  </si>
  <si>
    <t>CZ PURIFICACION</t>
  </si>
  <si>
    <t>73024</t>
  </si>
  <si>
    <t>ALPUJARRA</t>
  </si>
  <si>
    <t>73217</t>
  </si>
  <si>
    <t>COYAIMA</t>
  </si>
  <si>
    <t>73483</t>
  </si>
  <si>
    <t>NATAGAIMA</t>
  </si>
  <si>
    <t>73236</t>
  </si>
  <si>
    <t>DOLORES</t>
  </si>
  <si>
    <t>73563</t>
  </si>
  <si>
    <t>PRADO</t>
  </si>
  <si>
    <t>73585</t>
  </si>
  <si>
    <t>PURIFICACIÓN</t>
  </si>
  <si>
    <t>73671</t>
  </si>
  <si>
    <t>SALDAÑA</t>
  </si>
  <si>
    <t>7609</t>
  </si>
  <si>
    <t>CZ BUGA</t>
  </si>
  <si>
    <t>76111</t>
  </si>
  <si>
    <t>BUGA</t>
  </si>
  <si>
    <t>76126</t>
  </si>
  <si>
    <t>CALIMA</t>
  </si>
  <si>
    <t>76318</t>
  </si>
  <si>
    <t>GUACARÍ</t>
  </si>
  <si>
    <t>76606</t>
  </si>
  <si>
    <t>RESTREPO</t>
  </si>
  <si>
    <t>76670</t>
  </si>
  <si>
    <t>SAN PEDRO</t>
  </si>
  <si>
    <t>76890</t>
  </si>
  <si>
    <t>YOTOCO</t>
  </si>
  <si>
    <t>85</t>
  </si>
  <si>
    <t>CASANARE</t>
  </si>
  <si>
    <t>8500</t>
  </si>
  <si>
    <t>REGIONAL CASANARE</t>
  </si>
  <si>
    <t>85900</t>
  </si>
  <si>
    <t>0507</t>
  </si>
  <si>
    <t>CZ BAJO CAUCA</t>
  </si>
  <si>
    <t>05120</t>
  </si>
  <si>
    <t>CÁCERES</t>
  </si>
  <si>
    <t>0517</t>
  </si>
  <si>
    <t>CZ ORIENTE MEDIO</t>
  </si>
  <si>
    <t>05197</t>
  </si>
  <si>
    <t>COCORNÁ</t>
  </si>
  <si>
    <t>05154</t>
  </si>
  <si>
    <t>CAUCASIA</t>
  </si>
  <si>
    <t>05250</t>
  </si>
  <si>
    <t>EL BAGRE</t>
  </si>
  <si>
    <t>05313</t>
  </si>
  <si>
    <t>GRANADA</t>
  </si>
  <si>
    <t>05495</t>
  </si>
  <si>
    <t>NECHÍ</t>
  </si>
  <si>
    <t>05649</t>
  </si>
  <si>
    <t>SAN CARLOS</t>
  </si>
  <si>
    <t>05652</t>
  </si>
  <si>
    <t>SAN FRANCISCO</t>
  </si>
  <si>
    <t>05660</t>
  </si>
  <si>
    <t>SAN LUIS</t>
  </si>
  <si>
    <t>05667</t>
  </si>
  <si>
    <t>SAN RAFAEL</t>
  </si>
  <si>
    <t>05697</t>
  </si>
  <si>
    <t>EL SANTUARIO</t>
  </si>
  <si>
    <t>05790</t>
  </si>
  <si>
    <t>TARAZÁ</t>
  </si>
  <si>
    <t>05895</t>
  </si>
  <si>
    <t>ZARAGOZA</t>
  </si>
  <si>
    <t>1111</t>
  </si>
  <si>
    <t>CZ FONTIBON</t>
  </si>
  <si>
    <t>11009</t>
  </si>
  <si>
    <t>FONTIBON</t>
  </si>
  <si>
    <t>1101</t>
  </si>
  <si>
    <t>CZ CIUDAD BOLIVAR</t>
  </si>
  <si>
    <t>11019</t>
  </si>
  <si>
    <t>CIUDAD BOLIVAR</t>
  </si>
  <si>
    <t>1304</t>
  </si>
  <si>
    <t>CZ TURBACO</t>
  </si>
  <si>
    <t>13052</t>
  </si>
  <si>
    <t>ARJONA</t>
  </si>
  <si>
    <t>13062</t>
  </si>
  <si>
    <t>ARROYOHONDO</t>
  </si>
  <si>
    <t>13140</t>
  </si>
  <si>
    <t>CALAMAR</t>
  </si>
  <si>
    <t>13433</t>
  </si>
  <si>
    <t>MAHATES</t>
  </si>
  <si>
    <t>13442</t>
  </si>
  <si>
    <t>MARÍA LA BAJA</t>
  </si>
  <si>
    <t>13836</t>
  </si>
  <si>
    <t>TURBACO</t>
  </si>
  <si>
    <t>13838</t>
  </si>
  <si>
    <t>TURBANÁ</t>
  </si>
  <si>
    <t>1505</t>
  </si>
  <si>
    <t>CZ CHIQUINQUIRA</t>
  </si>
  <si>
    <t>15109</t>
  </si>
  <si>
    <t>BUENAVISTA</t>
  </si>
  <si>
    <t>15131</t>
  </si>
  <si>
    <t>15176</t>
  </si>
  <si>
    <t>CHIQUINQUIRÁ</t>
  </si>
  <si>
    <t>15212</t>
  </si>
  <si>
    <t>COPER</t>
  </si>
  <si>
    <t>15401</t>
  </si>
  <si>
    <t>15442</t>
  </si>
  <si>
    <t>MARIPÍ</t>
  </si>
  <si>
    <t>15580</t>
  </si>
  <si>
    <t>QUÍPAMA</t>
  </si>
  <si>
    <t>15480</t>
  </si>
  <si>
    <t>MUZO</t>
  </si>
  <si>
    <t>15600</t>
  </si>
  <si>
    <t>RÁQUIRA</t>
  </si>
  <si>
    <t>15632</t>
  </si>
  <si>
    <t>SABOYÁ</t>
  </si>
  <si>
    <t>15676</t>
  </si>
  <si>
    <t>SAN MIGUEL DE SEMA</t>
  </si>
  <si>
    <t>15776</t>
  </si>
  <si>
    <t>SUTAMARCHÁN</t>
  </si>
  <si>
    <t>15808</t>
  </si>
  <si>
    <t>TINJACÁ</t>
  </si>
  <si>
    <t>1900</t>
  </si>
  <si>
    <t>REGIONAL CAUCA</t>
  </si>
  <si>
    <t>19900</t>
  </si>
  <si>
    <t>2300</t>
  </si>
  <si>
    <t>REGIONAL CORDOBA</t>
  </si>
  <si>
    <t>23900</t>
  </si>
  <si>
    <t>2511</t>
  </si>
  <si>
    <t>CZ LA MESA</t>
  </si>
  <si>
    <t>25035</t>
  </si>
  <si>
    <t>ANAPOIMA</t>
  </si>
  <si>
    <t>25123</t>
  </si>
  <si>
    <t>CACHIPAY</t>
  </si>
  <si>
    <t>25245</t>
  </si>
  <si>
    <t>EL COLEGIO</t>
  </si>
  <si>
    <t>25596</t>
  </si>
  <si>
    <t>QUIPILE</t>
  </si>
  <si>
    <t>25386</t>
  </si>
  <si>
    <t>LA MESA</t>
  </si>
  <si>
    <t>25599</t>
  </si>
  <si>
    <t>APULO</t>
  </si>
  <si>
    <t>25645</t>
  </si>
  <si>
    <t>SAN ANTONIO DE TEQUENDAMA</t>
  </si>
  <si>
    <t>2501</t>
  </si>
  <si>
    <t>CZ SOACHA</t>
  </si>
  <si>
    <t>25740</t>
  </si>
  <si>
    <t>SIBATÉ</t>
  </si>
  <si>
    <t>25754</t>
  </si>
  <si>
    <t>SOACHA</t>
  </si>
  <si>
    <t>42005400000301</t>
  </si>
  <si>
    <t>HCB AGRUPADOS DESPLAZADOS</t>
  </si>
  <si>
    <t>25797</t>
  </si>
  <si>
    <t>TENA</t>
  </si>
  <si>
    <t>4102</t>
  </si>
  <si>
    <t>CZ GARZON</t>
  </si>
  <si>
    <t>41013</t>
  </si>
  <si>
    <t>AGRADO</t>
  </si>
  <si>
    <t>41026</t>
  </si>
  <si>
    <t>ALTAMIRA</t>
  </si>
  <si>
    <t>41298</t>
  </si>
  <si>
    <t>GARZÓN</t>
  </si>
  <si>
    <t>41306</t>
  </si>
  <si>
    <t>GIGANTE</t>
  </si>
  <si>
    <t>41319</t>
  </si>
  <si>
    <t>GUADALUPE</t>
  </si>
  <si>
    <t>41548</t>
  </si>
  <si>
    <t>PITAL</t>
  </si>
  <si>
    <t>41770</t>
  </si>
  <si>
    <t>SUAZA</t>
  </si>
  <si>
    <t>41791</t>
  </si>
  <si>
    <t>TARQUI</t>
  </si>
  <si>
    <t>4700</t>
  </si>
  <si>
    <t>REGIONAL MAGDALENA</t>
  </si>
  <si>
    <t>47900</t>
  </si>
  <si>
    <t>5001</t>
  </si>
  <si>
    <t>CZ VILLAVICENCIO 1</t>
  </si>
  <si>
    <t>50001</t>
  </si>
  <si>
    <t>VILLAVICENCIO</t>
  </si>
  <si>
    <t>50110</t>
  </si>
  <si>
    <t>BARRANCA DE UPÍA</t>
  </si>
  <si>
    <t>50226</t>
  </si>
  <si>
    <t>CUMARAL</t>
  </si>
  <si>
    <t>50245</t>
  </si>
  <si>
    <t>EL CALVARIO</t>
  </si>
  <si>
    <t>50350</t>
  </si>
  <si>
    <t>LA MACARENA</t>
  </si>
  <si>
    <t>50325</t>
  </si>
  <si>
    <t>MAPIRIPÁN</t>
  </si>
  <si>
    <t>50370</t>
  </si>
  <si>
    <t>LA URIBE</t>
  </si>
  <si>
    <t>50606</t>
  </si>
  <si>
    <t>50686</t>
  </si>
  <si>
    <t>SAN JUANITO</t>
  </si>
  <si>
    <t>5205</t>
  </si>
  <si>
    <t>CZ TUQUERRES</t>
  </si>
  <si>
    <t>52320</t>
  </si>
  <si>
    <t>GUAITARILLA</t>
  </si>
  <si>
    <t>52354</t>
  </si>
  <si>
    <t>IMUÉS</t>
  </si>
  <si>
    <t>52385</t>
  </si>
  <si>
    <t>LA LLANADA</t>
  </si>
  <si>
    <t>52435</t>
  </si>
  <si>
    <t>MALLAMA</t>
  </si>
  <si>
    <t>52506</t>
  </si>
  <si>
    <t>OSPINA</t>
  </si>
  <si>
    <t>52565</t>
  </si>
  <si>
    <t>PROVIDENCIA</t>
  </si>
  <si>
    <t>52612</t>
  </si>
  <si>
    <t>52678</t>
  </si>
  <si>
    <t>SAMANIEGO</t>
  </si>
  <si>
    <t>52699</t>
  </si>
  <si>
    <t>SANTACRUZ</t>
  </si>
  <si>
    <t>52720</t>
  </si>
  <si>
    <t>SAPUYES</t>
  </si>
  <si>
    <t>52838</t>
  </si>
  <si>
    <t>TÚQUERRES</t>
  </si>
  <si>
    <t>5406</t>
  </si>
  <si>
    <t>CZ TIBU</t>
  </si>
  <si>
    <t>54250</t>
  </si>
  <si>
    <t>EL TARRA</t>
  </si>
  <si>
    <t>54810</t>
  </si>
  <si>
    <t>TIBÚ</t>
  </si>
  <si>
    <t>6604</t>
  </si>
  <si>
    <t>CZ BELEN DE UMBRIA</t>
  </si>
  <si>
    <t>66088</t>
  </si>
  <si>
    <t>BELÉN DE UMBRÍA</t>
  </si>
  <si>
    <t>66456</t>
  </si>
  <si>
    <t>MISTRATÓ</t>
  </si>
  <si>
    <t>66318</t>
  </si>
  <si>
    <t>GUÁTICA</t>
  </si>
  <si>
    <t>66594</t>
  </si>
  <si>
    <t>QUINCHÍA</t>
  </si>
  <si>
    <t>7300</t>
  </si>
  <si>
    <t>REGIONAL TOLIMA</t>
  </si>
  <si>
    <t>73900</t>
  </si>
  <si>
    <t>7610</t>
  </si>
  <si>
    <t>CZ TULUA</t>
  </si>
  <si>
    <t>76036</t>
  </si>
  <si>
    <t>ANDALUCÍA</t>
  </si>
  <si>
    <t>76113</t>
  </si>
  <si>
    <t>BUGALAGRANDE</t>
  </si>
  <si>
    <t>76616</t>
  </si>
  <si>
    <t>RIOFRÍO</t>
  </si>
  <si>
    <t>76828</t>
  </si>
  <si>
    <t>TRUJILLO</t>
  </si>
  <si>
    <t>76834</t>
  </si>
  <si>
    <t>TULUÁ</t>
  </si>
  <si>
    <t>7600</t>
  </si>
  <si>
    <t>REGIONAL VALLE</t>
  </si>
  <si>
    <t>76900</t>
  </si>
  <si>
    <t>8501</t>
  </si>
  <si>
    <t>CZ YOPAL</t>
  </si>
  <si>
    <t>85001</t>
  </si>
  <si>
    <t>YOPAL</t>
  </si>
  <si>
    <t>85010</t>
  </si>
  <si>
    <t>AGUAZUL</t>
  </si>
  <si>
    <t>85015</t>
  </si>
  <si>
    <t>CHAMEZA</t>
  </si>
  <si>
    <t>85139</t>
  </si>
  <si>
    <t>MANÍ</t>
  </si>
  <si>
    <t>85225</t>
  </si>
  <si>
    <t>NUNCHÍA</t>
  </si>
  <si>
    <t>85230</t>
  </si>
  <si>
    <t>OROCUÉ</t>
  </si>
  <si>
    <t>85279</t>
  </si>
  <si>
    <t>RECETOR</t>
  </si>
  <si>
    <t>85325</t>
  </si>
  <si>
    <t>SAN LUIS DE PALENQUE</t>
  </si>
  <si>
    <t>0508</t>
  </si>
  <si>
    <t>CZ LA MESETA</t>
  </si>
  <si>
    <t>05038</t>
  </si>
  <si>
    <t>ANGOSTURA</t>
  </si>
  <si>
    <t>05107</t>
  </si>
  <si>
    <t>05134</t>
  </si>
  <si>
    <t>CAMPAMENTO</t>
  </si>
  <si>
    <t>05150</t>
  </si>
  <si>
    <t>CAROLINA</t>
  </si>
  <si>
    <t>05310</t>
  </si>
  <si>
    <t>GÓMEZ PLATA</t>
  </si>
  <si>
    <t>05315</t>
  </si>
  <si>
    <t>05361</t>
  </si>
  <si>
    <t>ITUANGO</t>
  </si>
  <si>
    <t>05658</t>
  </si>
  <si>
    <t>SAN JOSÉ DE LA MONTAÑA</t>
  </si>
  <si>
    <t>05647</t>
  </si>
  <si>
    <t>SAN ANDRÉS DE CUERQUÍA</t>
  </si>
  <si>
    <t>05686</t>
  </si>
  <si>
    <t>SANTA ROSA DE OSOS</t>
  </si>
  <si>
    <t>05819</t>
  </si>
  <si>
    <t>05854</t>
  </si>
  <si>
    <t>VALDIVIA</t>
  </si>
  <si>
    <t>05887</t>
  </si>
  <si>
    <t>YARUMAL</t>
  </si>
  <si>
    <t>0800</t>
  </si>
  <si>
    <t>REGIONAL ATLANTICO</t>
  </si>
  <si>
    <t>08900</t>
  </si>
  <si>
    <t>1112</t>
  </si>
  <si>
    <t>CZ BARRIOS UNIDOS</t>
  </si>
  <si>
    <t>11002</t>
  </si>
  <si>
    <t>CHAPINERO</t>
  </si>
  <si>
    <t>1102</t>
  </si>
  <si>
    <t>CZ TUNJUELITO</t>
  </si>
  <si>
    <t>11006</t>
  </si>
  <si>
    <t>TUNJUELITO</t>
  </si>
  <si>
    <t>11012</t>
  </si>
  <si>
    <t>BARRIOS UNIDOS</t>
  </si>
  <si>
    <t>11013</t>
  </si>
  <si>
    <t>TEUSAQUILLO</t>
  </si>
  <si>
    <t>1305</t>
  </si>
  <si>
    <t>CZ EL CARMEN DE BOLIVAR</t>
  </si>
  <si>
    <t>13212</t>
  </si>
  <si>
    <t>13244</t>
  </si>
  <si>
    <t>EL CARMEN DE BOLÍVAR</t>
  </si>
  <si>
    <t>13248</t>
  </si>
  <si>
    <t>EL GUAMO</t>
  </si>
  <si>
    <t>13654</t>
  </si>
  <si>
    <t>SAN JACINTO</t>
  </si>
  <si>
    <t>13657</t>
  </si>
  <si>
    <t>SAN JUAN NEPOMUCENO</t>
  </si>
  <si>
    <t>13894</t>
  </si>
  <si>
    <t>ZAMBRANO</t>
  </si>
  <si>
    <t>1506</t>
  </si>
  <si>
    <t>CZ GARAGOA</t>
  </si>
  <si>
    <t>15022</t>
  </si>
  <si>
    <t>ALMEIDA</t>
  </si>
  <si>
    <t>15172</t>
  </si>
  <si>
    <t>CHINAVITA</t>
  </si>
  <si>
    <t>15236</t>
  </si>
  <si>
    <t>CHIVOR</t>
  </si>
  <si>
    <t>15299</t>
  </si>
  <si>
    <t>GARAGOA</t>
  </si>
  <si>
    <t>15322</t>
  </si>
  <si>
    <t>GUATEQUE</t>
  </si>
  <si>
    <t>15325</t>
  </si>
  <si>
    <t>GUAYATÁ</t>
  </si>
  <si>
    <t>15380</t>
  </si>
  <si>
    <t>LA CAPILLA</t>
  </si>
  <si>
    <t>15425</t>
  </si>
  <si>
    <t>MACANAL</t>
  </si>
  <si>
    <t>15511</t>
  </si>
  <si>
    <t>PACHAVITA</t>
  </si>
  <si>
    <t>15667</t>
  </si>
  <si>
    <t>SAN LUIS DE GACENO</t>
  </si>
  <si>
    <t>15690</t>
  </si>
  <si>
    <t>15778</t>
  </si>
  <si>
    <t>SUTATENZA</t>
  </si>
  <si>
    <t>15761</t>
  </si>
  <si>
    <t>SOMONDOCO</t>
  </si>
  <si>
    <t>15798</t>
  </si>
  <si>
    <t>TENZA</t>
  </si>
  <si>
    <t>1703</t>
  </si>
  <si>
    <t>CZ OCCIDENTE</t>
  </si>
  <si>
    <t>17042</t>
  </si>
  <si>
    <t>ANSERMA</t>
  </si>
  <si>
    <t>17088</t>
  </si>
  <si>
    <t>BELALCÁZAR</t>
  </si>
  <si>
    <t>17442</t>
  </si>
  <si>
    <t>MARMATO</t>
  </si>
  <si>
    <t>17614</t>
  </si>
  <si>
    <t>17616</t>
  </si>
  <si>
    <t>17665</t>
  </si>
  <si>
    <t>SAN JOSÉ</t>
  </si>
  <si>
    <t>17777</t>
  </si>
  <si>
    <t>SUPÍA</t>
  </si>
  <si>
    <t>17877</t>
  </si>
  <si>
    <t>VITERBO</t>
  </si>
  <si>
    <t>1901</t>
  </si>
  <si>
    <t>CZ POPAYAN</t>
  </si>
  <si>
    <t>19001</t>
  </si>
  <si>
    <t>POPAYÁN</t>
  </si>
  <si>
    <t>2003</t>
  </si>
  <si>
    <t>CZ CHIRIGUANA</t>
  </si>
  <si>
    <t>20032</t>
  </si>
  <si>
    <t>ASTREA</t>
  </si>
  <si>
    <t>20175</t>
  </si>
  <si>
    <t>CHIMICHAGUA</t>
  </si>
  <si>
    <t>20178</t>
  </si>
  <si>
    <t>CHIRIGUANÁ</t>
  </si>
  <si>
    <t>20228</t>
  </si>
  <si>
    <t>CURUMANÍ</t>
  </si>
  <si>
    <t>20250</t>
  </si>
  <si>
    <t>EL PASO</t>
  </si>
  <si>
    <t>2301</t>
  </si>
  <si>
    <t>CZ 1 MONTERIA</t>
  </si>
  <si>
    <t>23001</t>
  </si>
  <si>
    <t>MONTERÍA</t>
  </si>
  <si>
    <t>23090</t>
  </si>
  <si>
    <t>CANALETE</t>
  </si>
  <si>
    <t>23419</t>
  </si>
  <si>
    <t>LOS CÓRDOBAS</t>
  </si>
  <si>
    <t>23574</t>
  </si>
  <si>
    <t>PUERTO ESCONDIDO</t>
  </si>
  <si>
    <t>2502</t>
  </si>
  <si>
    <t>CZ ZIPAQUIRA</t>
  </si>
  <si>
    <t>25126</t>
  </si>
  <si>
    <t>CAJICÁ</t>
  </si>
  <si>
    <t>2512</t>
  </si>
  <si>
    <t>CZ UBATE</t>
  </si>
  <si>
    <t>25154</t>
  </si>
  <si>
    <t>CARMEN DE CARUPA</t>
  </si>
  <si>
    <t>25175</t>
  </si>
  <si>
    <t>CHÍA</t>
  </si>
  <si>
    <t>25200</t>
  </si>
  <si>
    <t>COGUA</t>
  </si>
  <si>
    <t>25214</t>
  </si>
  <si>
    <t>COTA</t>
  </si>
  <si>
    <t>25224</t>
  </si>
  <si>
    <t>CUCUNUBÁ</t>
  </si>
  <si>
    <t>25288</t>
  </si>
  <si>
    <t>FÚQUENE</t>
  </si>
  <si>
    <t>25295</t>
  </si>
  <si>
    <t>GACHANCIPÁ</t>
  </si>
  <si>
    <t>25317</t>
  </si>
  <si>
    <t>GUACHETÁ</t>
  </si>
  <si>
    <t>25377</t>
  </si>
  <si>
    <t>LA CALERA</t>
  </si>
  <si>
    <t>25407</t>
  </si>
  <si>
    <t>LENGUAZAQUE</t>
  </si>
  <si>
    <t>25486</t>
  </si>
  <si>
    <t>NEMOCÓN</t>
  </si>
  <si>
    <t>25653</t>
  </si>
  <si>
    <t>SAN CAYETANO</t>
  </si>
  <si>
    <t>25745</t>
  </si>
  <si>
    <t>SIMIJACA</t>
  </si>
  <si>
    <t>25758</t>
  </si>
  <si>
    <t>SOPÓ</t>
  </si>
  <si>
    <t>25779</t>
  </si>
  <si>
    <t>SUSA</t>
  </si>
  <si>
    <t>25781</t>
  </si>
  <si>
    <t>SUTATAUSA</t>
  </si>
  <si>
    <t>25785</t>
  </si>
  <si>
    <t>TABIO</t>
  </si>
  <si>
    <t>25793</t>
  </si>
  <si>
    <t>TAUSA</t>
  </si>
  <si>
    <t>25799</t>
  </si>
  <si>
    <t>TENJO</t>
  </si>
  <si>
    <t>25817</t>
  </si>
  <si>
    <t>TOCANCIPÁ</t>
  </si>
  <si>
    <t>25843</t>
  </si>
  <si>
    <t>UBATE</t>
  </si>
  <si>
    <t>25899</t>
  </si>
  <si>
    <t>ZIPAQUIRÁ</t>
  </si>
  <si>
    <t>4103</t>
  </si>
  <si>
    <t>CZ LA PLATA</t>
  </si>
  <si>
    <t>41378</t>
  </si>
  <si>
    <t>LA ARGENTINA</t>
  </si>
  <si>
    <t>41396</t>
  </si>
  <si>
    <t>LA PLATA</t>
  </si>
  <si>
    <t>41483</t>
  </si>
  <si>
    <t>NÁTAGA</t>
  </si>
  <si>
    <t>41518</t>
  </si>
  <si>
    <t>PAICOL</t>
  </si>
  <si>
    <t>41797</t>
  </si>
  <si>
    <t>TESALIA</t>
  </si>
  <si>
    <t>4701</t>
  </si>
  <si>
    <t>CZ SANTA MARTA SUR</t>
  </si>
  <si>
    <t>47001</t>
  </si>
  <si>
    <t>SANTA MARTA</t>
  </si>
  <si>
    <t>5206</t>
  </si>
  <si>
    <t>CZ LA UNION</t>
  </si>
  <si>
    <t>52051</t>
  </si>
  <si>
    <t>ARBOLEDA</t>
  </si>
  <si>
    <t>52083</t>
  </si>
  <si>
    <t>52203</t>
  </si>
  <si>
    <t>COLÓN</t>
  </si>
  <si>
    <t>52378</t>
  </si>
  <si>
    <t>LA CRUZ</t>
  </si>
  <si>
    <t>52399</t>
  </si>
  <si>
    <t>52687</t>
  </si>
  <si>
    <t>SAN LORENZO</t>
  </si>
  <si>
    <t>52693</t>
  </si>
  <si>
    <t>SAN PABLO</t>
  </si>
  <si>
    <t>52694</t>
  </si>
  <si>
    <t>SAN PEDRO DE CARTAGO</t>
  </si>
  <si>
    <t>6605</t>
  </si>
  <si>
    <t>CZ SANTA ROSA DE CABAL</t>
  </si>
  <si>
    <t>66440</t>
  </si>
  <si>
    <t>MARSELLA</t>
  </si>
  <si>
    <t>66682</t>
  </si>
  <si>
    <t>SANTA ROSA DE CABAL</t>
  </si>
  <si>
    <t>6807</t>
  </si>
  <si>
    <t>CZ SAN GIL</t>
  </si>
  <si>
    <t>68051</t>
  </si>
  <si>
    <t>ARATOCA</t>
  </si>
  <si>
    <t>68079</t>
  </si>
  <si>
    <t>BARICHARA</t>
  </si>
  <si>
    <t>68160</t>
  </si>
  <si>
    <t>CEPITÁ</t>
  </si>
  <si>
    <t>68121</t>
  </si>
  <si>
    <t>CABRERA</t>
  </si>
  <si>
    <t>68167</t>
  </si>
  <si>
    <t>CHARALÁ</t>
  </si>
  <si>
    <t>68217</t>
  </si>
  <si>
    <t>COROMORO</t>
  </si>
  <si>
    <t>68229</t>
  </si>
  <si>
    <t>CURITÍ</t>
  </si>
  <si>
    <t>68264</t>
  </si>
  <si>
    <t>ENCINO</t>
  </si>
  <si>
    <t>68370</t>
  </si>
  <si>
    <t>JORDÁN</t>
  </si>
  <si>
    <t>68464</t>
  </si>
  <si>
    <t>MOGOTES</t>
  </si>
  <si>
    <t>68498</t>
  </si>
  <si>
    <t>OCAMONTE</t>
  </si>
  <si>
    <t>68502</t>
  </si>
  <si>
    <t>ONZAGA</t>
  </si>
  <si>
    <t>68533</t>
  </si>
  <si>
    <t>PÁRAMO</t>
  </si>
  <si>
    <t>68549</t>
  </si>
  <si>
    <t>PINCHOTE</t>
  </si>
  <si>
    <t>68679</t>
  </si>
  <si>
    <t>SAN GIL</t>
  </si>
  <si>
    <t>68682</t>
  </si>
  <si>
    <t>SAN JOAQUÍN</t>
  </si>
  <si>
    <t>68855</t>
  </si>
  <si>
    <t>VALLE SAN JOSÉ</t>
  </si>
  <si>
    <t>7301</t>
  </si>
  <si>
    <t>CZ JORDAN</t>
  </si>
  <si>
    <t>73001</t>
  </si>
  <si>
    <t>IBAGUÉ</t>
  </si>
  <si>
    <t>68872</t>
  </si>
  <si>
    <t>73026</t>
  </si>
  <si>
    <t>ALVARADO</t>
  </si>
  <si>
    <t>73547</t>
  </si>
  <si>
    <t>PIEDRAS</t>
  </si>
  <si>
    <t>7601</t>
  </si>
  <si>
    <t>CZ SURORIENTAL</t>
  </si>
  <si>
    <t>76001</t>
  </si>
  <si>
    <t>CALI</t>
  </si>
  <si>
    <t>7611</t>
  </si>
  <si>
    <t>CZ SEVILLA</t>
  </si>
  <si>
    <t>76122</t>
  </si>
  <si>
    <t>CAICEDONIA</t>
  </si>
  <si>
    <t>76736</t>
  </si>
  <si>
    <t>SEVILLA</t>
  </si>
  <si>
    <t>8502</t>
  </si>
  <si>
    <t>CZ PAZ DE ARIPORO</t>
  </si>
  <si>
    <t>85125</t>
  </si>
  <si>
    <t>HATO COROZAL</t>
  </si>
  <si>
    <t>85136</t>
  </si>
  <si>
    <t>LA SALINA</t>
  </si>
  <si>
    <t>85250</t>
  </si>
  <si>
    <t>PAZ DE ARIPORO</t>
  </si>
  <si>
    <t>85263</t>
  </si>
  <si>
    <t>PORE</t>
  </si>
  <si>
    <t>85315</t>
  </si>
  <si>
    <t>SÁCAMA</t>
  </si>
  <si>
    <t>85400</t>
  </si>
  <si>
    <t>TÁMARA</t>
  </si>
  <si>
    <t>85430</t>
  </si>
  <si>
    <t>TRINIDAD</t>
  </si>
  <si>
    <t>86</t>
  </si>
  <si>
    <t>PUTUMAYO</t>
  </si>
  <si>
    <t>8600</t>
  </si>
  <si>
    <t>REGIONAL PUTUMAYO</t>
  </si>
  <si>
    <t>86900</t>
  </si>
  <si>
    <t>0509</t>
  </si>
  <si>
    <t>CZ MAGDALENA MEDIO</t>
  </si>
  <si>
    <t>05425</t>
  </si>
  <si>
    <t>MACEO</t>
  </si>
  <si>
    <t>05142</t>
  </si>
  <si>
    <t>CARACOLÍ</t>
  </si>
  <si>
    <t>05579</t>
  </si>
  <si>
    <t>PUERTO BERRÍO</t>
  </si>
  <si>
    <t>05585</t>
  </si>
  <si>
    <t>PUERTO NARE</t>
  </si>
  <si>
    <t>05591</t>
  </si>
  <si>
    <t>PUERTO TRIUNFO</t>
  </si>
  <si>
    <t>05893</t>
  </si>
  <si>
    <t>YONDÓ</t>
  </si>
  <si>
    <t>0801</t>
  </si>
  <si>
    <t>CZ NORTE CENTRO HISTORICO</t>
  </si>
  <si>
    <t>08573</t>
  </si>
  <si>
    <t>PUERTO COLOMBIA</t>
  </si>
  <si>
    <t>1103</t>
  </si>
  <si>
    <t>CZ USME</t>
  </si>
  <si>
    <t>11005</t>
  </si>
  <si>
    <t>USME</t>
  </si>
  <si>
    <t>1113</t>
  </si>
  <si>
    <t>CZ ENGATIVA</t>
  </si>
  <si>
    <t>11010</t>
  </si>
  <si>
    <t>ENGATIVA</t>
  </si>
  <si>
    <t>1306</t>
  </si>
  <si>
    <t>CZ MAGANGUE</t>
  </si>
  <si>
    <t>13006</t>
  </si>
  <si>
    <t>ACHÍ</t>
  </si>
  <si>
    <t>13430</t>
  </si>
  <si>
    <t>MAGANGUÉ</t>
  </si>
  <si>
    <t>13458</t>
  </si>
  <si>
    <t>MONTECRISTO</t>
  </si>
  <si>
    <t>13549</t>
  </si>
  <si>
    <t>PINILLOS</t>
  </si>
  <si>
    <t>13810</t>
  </si>
  <si>
    <t>TIQUISIO</t>
  </si>
  <si>
    <t>13655</t>
  </si>
  <si>
    <t>SAN JACINTO DEL CAUCA</t>
  </si>
  <si>
    <t>1507</t>
  </si>
  <si>
    <t>CZ PUERTO BOYACA</t>
  </si>
  <si>
    <t>15572</t>
  </si>
  <si>
    <t>PUERTO BOYACÁ</t>
  </si>
  <si>
    <t>1704</t>
  </si>
  <si>
    <t>CZ ORIENTE</t>
  </si>
  <si>
    <t>17380</t>
  </si>
  <si>
    <t>LA DORADA</t>
  </si>
  <si>
    <t>17495</t>
  </si>
  <si>
    <t>NORCASIA</t>
  </si>
  <si>
    <t>17662</t>
  </si>
  <si>
    <t>SAMANÁ</t>
  </si>
  <si>
    <t>1902</t>
  </si>
  <si>
    <t>CZ CENTRO</t>
  </si>
  <si>
    <t>19130</t>
  </si>
  <si>
    <t>CAJIBÍO</t>
  </si>
  <si>
    <t>17867</t>
  </si>
  <si>
    <t>VICTORIA</t>
  </si>
  <si>
    <t>19256</t>
  </si>
  <si>
    <t>19392</t>
  </si>
  <si>
    <t>LA SIERRA</t>
  </si>
  <si>
    <t>19473</t>
  </si>
  <si>
    <t>MORALES</t>
  </si>
  <si>
    <t>8601</t>
  </si>
  <si>
    <t>CZ MOCOA</t>
  </si>
  <si>
    <t>19533</t>
  </si>
  <si>
    <t>PIAMONTE</t>
  </si>
  <si>
    <t>19548</t>
  </si>
  <si>
    <t>PIENDAMÓ</t>
  </si>
  <si>
    <t>19622</t>
  </si>
  <si>
    <t>ROSAS</t>
  </si>
  <si>
    <t>19760</t>
  </si>
  <si>
    <t>SOTARA</t>
  </si>
  <si>
    <t>19807</t>
  </si>
  <si>
    <t>TIMBÍO</t>
  </si>
  <si>
    <t>2004</t>
  </si>
  <si>
    <t>CZ AGUACHICA</t>
  </si>
  <si>
    <t>20011</t>
  </si>
  <si>
    <t>AGUACHICA</t>
  </si>
  <si>
    <t>20295</t>
  </si>
  <si>
    <t>GAMARRA</t>
  </si>
  <si>
    <t>20310</t>
  </si>
  <si>
    <t>GONZÁLEZ</t>
  </si>
  <si>
    <t>20383</t>
  </si>
  <si>
    <t>LA GLORIA</t>
  </si>
  <si>
    <t>20517</t>
  </si>
  <si>
    <t>PAILITAS</t>
  </si>
  <si>
    <t>20550</t>
  </si>
  <si>
    <t>PELAYA</t>
  </si>
  <si>
    <t>20614</t>
  </si>
  <si>
    <t>RÍO DE ORO</t>
  </si>
  <si>
    <t>20710</t>
  </si>
  <si>
    <t>SAN ALBERTO</t>
  </si>
  <si>
    <t>20770</t>
  </si>
  <si>
    <t>SAN MARTÍN</t>
  </si>
  <si>
    <t>20787</t>
  </si>
  <si>
    <t>TAMALAMEQUE</t>
  </si>
  <si>
    <t>2302</t>
  </si>
  <si>
    <t>CZ CERETE</t>
  </si>
  <si>
    <t>23162</t>
  </si>
  <si>
    <t>CERETÉ</t>
  </si>
  <si>
    <t>23189</t>
  </si>
  <si>
    <t>CIÉNAGA DE ORO</t>
  </si>
  <si>
    <t>23300</t>
  </si>
  <si>
    <t>COTORRA</t>
  </si>
  <si>
    <t>23678</t>
  </si>
  <si>
    <t>23686</t>
  </si>
  <si>
    <t>SAN PELAYO</t>
  </si>
  <si>
    <t>2513</t>
  </si>
  <si>
    <t>CZ SAN JUAN DE RIOSECO</t>
  </si>
  <si>
    <t>25086</t>
  </si>
  <si>
    <t>BELTRÁN</t>
  </si>
  <si>
    <t>25095</t>
  </si>
  <si>
    <t>BITUIMA</t>
  </si>
  <si>
    <t>25168</t>
  </si>
  <si>
    <t>CHAGUANÍ</t>
  </si>
  <si>
    <t>2503</t>
  </si>
  <si>
    <t>CZ CHOCONTA</t>
  </si>
  <si>
    <t>25183</t>
  </si>
  <si>
    <t>CHOCONTÁ</t>
  </si>
  <si>
    <t>25326</t>
  </si>
  <si>
    <t>GUATAVITA</t>
  </si>
  <si>
    <t>25426</t>
  </si>
  <si>
    <t>MACHETA</t>
  </si>
  <si>
    <t>25436</t>
  </si>
  <si>
    <t>MANTA</t>
  </si>
  <si>
    <t>25580</t>
  </si>
  <si>
    <t>PULÍ</t>
  </si>
  <si>
    <t>25662</t>
  </si>
  <si>
    <t>SAN JUAN DE RÍO SECO</t>
  </si>
  <si>
    <t>25736</t>
  </si>
  <si>
    <t>SESQUILÉ</t>
  </si>
  <si>
    <t>25772</t>
  </si>
  <si>
    <t>SUESCA</t>
  </si>
  <si>
    <t>25867</t>
  </si>
  <si>
    <t>VIANÍ</t>
  </si>
  <si>
    <t>25807</t>
  </si>
  <si>
    <t>TIBIRITA</t>
  </si>
  <si>
    <t>25873</t>
  </si>
  <si>
    <t>VILLAPINZÓN</t>
  </si>
  <si>
    <t>4104</t>
  </si>
  <si>
    <t>CZ PITALITO</t>
  </si>
  <si>
    <t>41006</t>
  </si>
  <si>
    <t>ACEVEDO</t>
  </si>
  <si>
    <t>41359</t>
  </si>
  <si>
    <t>ISNOS</t>
  </si>
  <si>
    <t>41244</t>
  </si>
  <si>
    <t>ELÍAS</t>
  </si>
  <si>
    <t>41503</t>
  </si>
  <si>
    <t>OPORAPA</t>
  </si>
  <si>
    <t>41530</t>
  </si>
  <si>
    <t>41551</t>
  </si>
  <si>
    <t>PITALITO</t>
  </si>
  <si>
    <t>41660</t>
  </si>
  <si>
    <t>SALADOBLANCO</t>
  </si>
  <si>
    <t>41668</t>
  </si>
  <si>
    <t>SAN AGUSTÍN</t>
  </si>
  <si>
    <t>41807</t>
  </si>
  <si>
    <t>TIMANÁ</t>
  </si>
  <si>
    <t>4702</t>
  </si>
  <si>
    <t>CZ SANTA MARTA NORTE</t>
  </si>
  <si>
    <t>5003</t>
  </si>
  <si>
    <t>CZ GRANADA</t>
  </si>
  <si>
    <t>50251</t>
  </si>
  <si>
    <t>EL CASTILLO</t>
  </si>
  <si>
    <t>50287</t>
  </si>
  <si>
    <t>FUENTE DE ORO</t>
  </si>
  <si>
    <t>50313</t>
  </si>
  <si>
    <t>50330</t>
  </si>
  <si>
    <t>MESETAS</t>
  </si>
  <si>
    <t>50400</t>
  </si>
  <si>
    <t>LEJANÍAS</t>
  </si>
  <si>
    <t>50450</t>
  </si>
  <si>
    <t>PUERTO CONCORDIA</t>
  </si>
  <si>
    <t>50577</t>
  </si>
  <si>
    <t>PUERTO LLERAS</t>
  </si>
  <si>
    <t>50590</t>
  </si>
  <si>
    <t>50683</t>
  </si>
  <si>
    <t>SAN JUAN DE ARAMA</t>
  </si>
  <si>
    <t>50711</t>
  </si>
  <si>
    <t>VISTAHERMOSA</t>
  </si>
  <si>
    <t>5207</t>
  </si>
  <si>
    <t>CZ BARBACOAS</t>
  </si>
  <si>
    <t>52427</t>
  </si>
  <si>
    <t>MAGUÍ</t>
  </si>
  <si>
    <t>52621</t>
  </si>
  <si>
    <t>ROBERTO PAYÁN</t>
  </si>
  <si>
    <t>6808</t>
  </si>
  <si>
    <t>CZ SOCORRO</t>
  </si>
  <si>
    <t>68176</t>
  </si>
  <si>
    <t>CHIMA</t>
  </si>
  <si>
    <t>68209</t>
  </si>
  <si>
    <t>CONFINES</t>
  </si>
  <si>
    <t>68211</t>
  </si>
  <si>
    <t>CONTRATACION</t>
  </si>
  <si>
    <t>68245</t>
  </si>
  <si>
    <t>EL GUACAMAYO</t>
  </si>
  <si>
    <t>68296</t>
  </si>
  <si>
    <t>GALÁN</t>
  </si>
  <si>
    <t>68298</t>
  </si>
  <si>
    <t>GAMBITA</t>
  </si>
  <si>
    <t>68322</t>
  </si>
  <si>
    <t>GUAPOTÁ</t>
  </si>
  <si>
    <t>68320</t>
  </si>
  <si>
    <t>68344</t>
  </si>
  <si>
    <t>HATO</t>
  </si>
  <si>
    <t>68524</t>
  </si>
  <si>
    <t>PALMAS SOCORRO</t>
  </si>
  <si>
    <t>68500</t>
  </si>
  <si>
    <t>OIBA</t>
  </si>
  <si>
    <t>68522</t>
  </si>
  <si>
    <t>PALMAR</t>
  </si>
  <si>
    <t>68745</t>
  </si>
  <si>
    <t>SIMACOTA</t>
  </si>
  <si>
    <t>68755</t>
  </si>
  <si>
    <t>SOCORRO</t>
  </si>
  <si>
    <t>68770</t>
  </si>
  <si>
    <t>SUAITA</t>
  </si>
  <si>
    <t>7302</t>
  </si>
  <si>
    <t>CZ GALAN</t>
  </si>
  <si>
    <t>73124</t>
  </si>
  <si>
    <t>CAJAMARCA</t>
  </si>
  <si>
    <t>73622</t>
  </si>
  <si>
    <t>RONCESVALLES</t>
  </si>
  <si>
    <t>7602</t>
  </si>
  <si>
    <t>CZ NORORIENTAL</t>
  </si>
  <si>
    <t>7612</t>
  </si>
  <si>
    <t>CZ ROLDANILLO</t>
  </si>
  <si>
    <t>76100</t>
  </si>
  <si>
    <t>BOLÍVAR</t>
  </si>
  <si>
    <t>76250</t>
  </si>
  <si>
    <t>EL DOVIO</t>
  </si>
  <si>
    <t>76400</t>
  </si>
  <si>
    <t>76622</t>
  </si>
  <si>
    <t>ROLDANILLO</t>
  </si>
  <si>
    <t>76823</t>
  </si>
  <si>
    <t>TORO</t>
  </si>
  <si>
    <t>76895</t>
  </si>
  <si>
    <t>ZARZAL</t>
  </si>
  <si>
    <t>76863</t>
  </si>
  <si>
    <t>VERSALLES</t>
  </si>
  <si>
    <t>8503</t>
  </si>
  <si>
    <t>CZ VILLANUEVA</t>
  </si>
  <si>
    <t>85162</t>
  </si>
  <si>
    <t>MONTERREY</t>
  </si>
  <si>
    <t>85300</t>
  </si>
  <si>
    <t>SABANALARGA</t>
  </si>
  <si>
    <t>85410</t>
  </si>
  <si>
    <t>TAURAMENA</t>
  </si>
  <si>
    <t>85440</t>
  </si>
  <si>
    <t>86001</t>
  </si>
  <si>
    <t>MOCOA</t>
  </si>
  <si>
    <t>86571</t>
  </si>
  <si>
    <t>PUERTO GUZMÁN</t>
  </si>
  <si>
    <t>86885</t>
  </si>
  <si>
    <t>VILLAGARZON</t>
  </si>
  <si>
    <t>0510</t>
  </si>
  <si>
    <t>05042</t>
  </si>
  <si>
    <t>SANTAFÉ DE ANTIOQUIA</t>
  </si>
  <si>
    <t>05044</t>
  </si>
  <si>
    <t>ANZA</t>
  </si>
  <si>
    <t>05113</t>
  </si>
  <si>
    <t>BURITICÁ</t>
  </si>
  <si>
    <t>05240</t>
  </si>
  <si>
    <t>EBÉJICO</t>
  </si>
  <si>
    <t>05306</t>
  </si>
  <si>
    <t>GIRALDO</t>
  </si>
  <si>
    <t>05411</t>
  </si>
  <si>
    <t>LIBORINA</t>
  </si>
  <si>
    <t>05501</t>
  </si>
  <si>
    <t>OLAYA</t>
  </si>
  <si>
    <t>05628</t>
  </si>
  <si>
    <t>05656</t>
  </si>
  <si>
    <t>SAN JERÓNIMO</t>
  </si>
  <si>
    <t>05761</t>
  </si>
  <si>
    <t>SOPETRÁN</t>
  </si>
  <si>
    <t>05900</t>
  </si>
  <si>
    <t>0802</t>
  </si>
  <si>
    <t>CZ SUROCCIDENTE</t>
  </si>
  <si>
    <t>1104</t>
  </si>
  <si>
    <t>CZ SAN CRISTOBAL SUR</t>
  </si>
  <si>
    <t>11004</t>
  </si>
  <si>
    <t>SAN CRISTOBAL SUR</t>
  </si>
  <si>
    <t>1114</t>
  </si>
  <si>
    <t>CZ SUBA</t>
  </si>
  <si>
    <t>11011</t>
  </si>
  <si>
    <t>SUBA</t>
  </si>
  <si>
    <t>1307</t>
  </si>
  <si>
    <t>CZ MOMPOX</t>
  </si>
  <si>
    <t>13030</t>
  </si>
  <si>
    <t>ALTOS DEL ROSARIO</t>
  </si>
  <si>
    <t>13074</t>
  </si>
  <si>
    <t>BARRANCO DE LOBA</t>
  </si>
  <si>
    <t>13188</t>
  </si>
  <si>
    <t>CICUCO</t>
  </si>
  <si>
    <t>13268</t>
  </si>
  <si>
    <t>EL PEÑÓN</t>
  </si>
  <si>
    <t>13300</t>
  </si>
  <si>
    <t>HATILLO DE LOBA</t>
  </si>
  <si>
    <t>13440</t>
  </si>
  <si>
    <t>MARGARITA</t>
  </si>
  <si>
    <t>13468</t>
  </si>
  <si>
    <t>MOMPÓS</t>
  </si>
  <si>
    <t>13650</t>
  </si>
  <si>
    <t>SAN FERNANDO</t>
  </si>
  <si>
    <t>13667</t>
  </si>
  <si>
    <t>SAN MARTÍN DE LOBA</t>
  </si>
  <si>
    <t>13780</t>
  </si>
  <si>
    <t>TALAIGUA NUEVO</t>
  </si>
  <si>
    <t>1508</t>
  </si>
  <si>
    <t>CZ SOATA</t>
  </si>
  <si>
    <t>15097</t>
  </si>
  <si>
    <t>BOAVITA</t>
  </si>
  <si>
    <t>15183</t>
  </si>
  <si>
    <t>CHITA</t>
  </si>
  <si>
    <t>15218</t>
  </si>
  <si>
    <t>COVARACHÍA</t>
  </si>
  <si>
    <t>15403</t>
  </si>
  <si>
    <t>LA UVITA</t>
  </si>
  <si>
    <t>15720</t>
  </si>
  <si>
    <t>SATIVANORTE</t>
  </si>
  <si>
    <t>15723</t>
  </si>
  <si>
    <t>SATIVASUR</t>
  </si>
  <si>
    <t>15753</t>
  </si>
  <si>
    <t>SOATÁ</t>
  </si>
  <si>
    <t>15774</t>
  </si>
  <si>
    <t>SUSACÓN</t>
  </si>
  <si>
    <t>15810</t>
  </si>
  <si>
    <t>TIPACOQUE</t>
  </si>
  <si>
    <t>1705</t>
  </si>
  <si>
    <t>17013</t>
  </si>
  <si>
    <t>AGUADAS</t>
  </si>
  <si>
    <t>17513</t>
  </si>
  <si>
    <t>PÁCORA</t>
  </si>
  <si>
    <t>17653</t>
  </si>
  <si>
    <t>SALAMINA</t>
  </si>
  <si>
    <t>1903</t>
  </si>
  <si>
    <t>CZ INDIGENA</t>
  </si>
  <si>
    <t>19137</t>
  </si>
  <si>
    <t>CALDONO</t>
  </si>
  <si>
    <t>19355</t>
  </si>
  <si>
    <t>INZÁ</t>
  </si>
  <si>
    <t>19517</t>
  </si>
  <si>
    <t>PAEZ</t>
  </si>
  <si>
    <t>19364</t>
  </si>
  <si>
    <t>JAMBALÓ</t>
  </si>
  <si>
    <t>19585</t>
  </si>
  <si>
    <t>PURACÉ</t>
  </si>
  <si>
    <t>19743</t>
  </si>
  <si>
    <t>SILVIA</t>
  </si>
  <si>
    <t>19821</t>
  </si>
  <si>
    <t>TORIBIO</t>
  </si>
  <si>
    <t>19824</t>
  </si>
  <si>
    <t>TOTORÒ</t>
  </si>
  <si>
    <t>2005</t>
  </si>
  <si>
    <t>CZ AGUSTIN CODAZZI</t>
  </si>
  <si>
    <t>20013</t>
  </si>
  <si>
    <t>AGUSTÍN CODAZZI</t>
  </si>
  <si>
    <t>20400</t>
  </si>
  <si>
    <t>LA JAGUA DE IBIRICO</t>
  </si>
  <si>
    <t>20045</t>
  </si>
  <si>
    <t>BECERRIL</t>
  </si>
  <si>
    <t>20750</t>
  </si>
  <si>
    <t>SAN DIEGO</t>
  </si>
  <si>
    <t>2303</t>
  </si>
  <si>
    <t>CZ PLANETARICA</t>
  </si>
  <si>
    <t>23079</t>
  </si>
  <si>
    <t>23555</t>
  </si>
  <si>
    <t>PLANETA RICA</t>
  </si>
  <si>
    <t>23570</t>
  </si>
  <si>
    <t>PUEBLO NUEVO</t>
  </si>
  <si>
    <t>2504</t>
  </si>
  <si>
    <t>CZ PACHO</t>
  </si>
  <si>
    <t>25148</t>
  </si>
  <si>
    <t>CAPARRAPÍ</t>
  </si>
  <si>
    <t>25258</t>
  </si>
  <si>
    <t>25394</t>
  </si>
  <si>
    <t>LA PALMA</t>
  </si>
  <si>
    <t>25513</t>
  </si>
  <si>
    <t>PACHO</t>
  </si>
  <si>
    <t>25518</t>
  </si>
  <si>
    <t>PAIME</t>
  </si>
  <si>
    <t>25777</t>
  </si>
  <si>
    <t>SUPATÁ</t>
  </si>
  <si>
    <t>25823</t>
  </si>
  <si>
    <t>TOPAIPÍ</t>
  </si>
  <si>
    <t>25871</t>
  </si>
  <si>
    <t>VILLAGÓMEZ</t>
  </si>
  <si>
    <t>25885</t>
  </si>
  <si>
    <t>YACOPÍ</t>
  </si>
  <si>
    <t>5004</t>
  </si>
  <si>
    <t>CZ ACACIAS</t>
  </si>
  <si>
    <t>50006</t>
  </si>
  <si>
    <t>ACACÍAS</t>
  </si>
  <si>
    <t>50150</t>
  </si>
  <si>
    <t>CASTILLA LA NUEVA</t>
  </si>
  <si>
    <t>50223</t>
  </si>
  <si>
    <t>CUBARRAL</t>
  </si>
  <si>
    <t>50270</t>
  </si>
  <si>
    <t>EL DORADO</t>
  </si>
  <si>
    <t>50318</t>
  </si>
  <si>
    <t>50680</t>
  </si>
  <si>
    <t>SAN CARLOS GUAROA</t>
  </si>
  <si>
    <t>50689</t>
  </si>
  <si>
    <t>5208</t>
  </si>
  <si>
    <t>CZ REMOLINO</t>
  </si>
  <si>
    <t>52233</t>
  </si>
  <si>
    <t>CUMBITARA</t>
  </si>
  <si>
    <t>52256</t>
  </si>
  <si>
    <t>EL ROSARIO</t>
  </si>
  <si>
    <t>52540</t>
  </si>
  <si>
    <t>POLICARPA</t>
  </si>
  <si>
    <t>52405</t>
  </si>
  <si>
    <t>LEIVA</t>
  </si>
  <si>
    <t>52786</t>
  </si>
  <si>
    <t>TAMINANGO</t>
  </si>
  <si>
    <t>63</t>
  </si>
  <si>
    <t>QUINDIO</t>
  </si>
  <si>
    <t>6300</t>
  </si>
  <si>
    <t>REGIONAL QUINDIO</t>
  </si>
  <si>
    <t>63900</t>
  </si>
  <si>
    <t>6809</t>
  </si>
  <si>
    <t>CZ VELEZ</t>
  </si>
  <si>
    <t>68013</t>
  </si>
  <si>
    <t>AGUADA</t>
  </si>
  <si>
    <t>68077</t>
  </si>
  <si>
    <t>68020</t>
  </si>
  <si>
    <t>68101</t>
  </si>
  <si>
    <t>68179</t>
  </si>
  <si>
    <t>CHIPATA</t>
  </si>
  <si>
    <t>68250</t>
  </si>
  <si>
    <t>68271</t>
  </si>
  <si>
    <t>FLORIÁN</t>
  </si>
  <si>
    <t>68324</t>
  </si>
  <si>
    <t>GUAVATÁ</t>
  </si>
  <si>
    <t>68327</t>
  </si>
  <si>
    <t>GUEPSA</t>
  </si>
  <si>
    <t>68368</t>
  </si>
  <si>
    <t>JESÚS MARÍA</t>
  </si>
  <si>
    <t>68377</t>
  </si>
  <si>
    <t>LA BELLEZA</t>
  </si>
  <si>
    <t>68397</t>
  </si>
  <si>
    <t>68673</t>
  </si>
  <si>
    <t>SAN BENITO</t>
  </si>
  <si>
    <t>68572</t>
  </si>
  <si>
    <t>PUENTE NACIONAL</t>
  </si>
  <si>
    <t>68773</t>
  </si>
  <si>
    <t>68720</t>
  </si>
  <si>
    <t>SANTA HELENA DEL OPÓN</t>
  </si>
  <si>
    <t>68861</t>
  </si>
  <si>
    <t>VÉLEZ</t>
  </si>
  <si>
    <t>7303</t>
  </si>
  <si>
    <t>CZ IBAGUE</t>
  </si>
  <si>
    <t>73624</t>
  </si>
  <si>
    <t>ROVIRA</t>
  </si>
  <si>
    <t>73678</t>
  </si>
  <si>
    <t>73854</t>
  </si>
  <si>
    <t>VALLE DE SAN JUAN</t>
  </si>
  <si>
    <t>7603</t>
  </si>
  <si>
    <t>CZ LADERA</t>
  </si>
  <si>
    <t>7613</t>
  </si>
  <si>
    <t>CZ CARTAGO</t>
  </si>
  <si>
    <t>76020</t>
  </si>
  <si>
    <t>ALCALÁ</t>
  </si>
  <si>
    <t>76041</t>
  </si>
  <si>
    <t>ANSERMANUEVO</t>
  </si>
  <si>
    <t>76054</t>
  </si>
  <si>
    <t>ARGELIA</t>
  </si>
  <si>
    <t>76147</t>
  </si>
  <si>
    <t>CARTAGO</t>
  </si>
  <si>
    <t>76243</t>
  </si>
  <si>
    <t>EL ÁGUILA</t>
  </si>
  <si>
    <t>76246</t>
  </si>
  <si>
    <t>EL CAIRO</t>
  </si>
  <si>
    <t>76403</t>
  </si>
  <si>
    <t>76497</t>
  </si>
  <si>
    <t>OBANDO</t>
  </si>
  <si>
    <t>76845</t>
  </si>
  <si>
    <t>ULLOA</t>
  </si>
  <si>
    <t>8602</t>
  </si>
  <si>
    <t>CZ SIBUNDOY</t>
  </si>
  <si>
    <t>86219</t>
  </si>
  <si>
    <t>86749</t>
  </si>
  <si>
    <t>SIBUNDOY</t>
  </si>
  <si>
    <t>86755</t>
  </si>
  <si>
    <t>86760</t>
  </si>
  <si>
    <t>SANTIAGO</t>
  </si>
  <si>
    <t>88</t>
  </si>
  <si>
    <t>SAN ANDRES</t>
  </si>
  <si>
    <t>8801</t>
  </si>
  <si>
    <t>CZ LOS ALMENDROS</t>
  </si>
  <si>
    <t>88001</t>
  </si>
  <si>
    <t>SAN ANDRÉS</t>
  </si>
  <si>
    <t>94</t>
  </si>
  <si>
    <t>GUAINIA</t>
  </si>
  <si>
    <t>9400</t>
  </si>
  <si>
    <t>REGIONAL GUAINIA</t>
  </si>
  <si>
    <t>94001</t>
  </si>
  <si>
    <t>INÍRIDA</t>
  </si>
  <si>
    <t>88564</t>
  </si>
  <si>
    <t>94343</t>
  </si>
  <si>
    <t>BARRANCO MINAS</t>
  </si>
  <si>
    <t>94883</t>
  </si>
  <si>
    <t>SAN FELIPE</t>
  </si>
  <si>
    <t>94884</t>
  </si>
  <si>
    <t>94886</t>
  </si>
  <si>
    <t>CACAHUAL</t>
  </si>
  <si>
    <t>0501</t>
  </si>
  <si>
    <t>CZ INTEGRAL NORORIENTAL</t>
  </si>
  <si>
    <t>0511</t>
  </si>
  <si>
    <t>CZ OCCIDENTE MEDIO</t>
  </si>
  <si>
    <t>05004</t>
  </si>
  <si>
    <t>ABRIAQUÍ</t>
  </si>
  <si>
    <t>05138</t>
  </si>
  <si>
    <t>CAÑASGORDAS</t>
  </si>
  <si>
    <t>05234</t>
  </si>
  <si>
    <t>DABEIBA</t>
  </si>
  <si>
    <t>05284</t>
  </si>
  <si>
    <t>FRONTINO</t>
  </si>
  <si>
    <t>05842</t>
  </si>
  <si>
    <t>URAMITA</t>
  </si>
  <si>
    <t>05543</t>
  </si>
  <si>
    <t>PEQUE</t>
  </si>
  <si>
    <t>0803</t>
  </si>
  <si>
    <t>CZ BARANOA</t>
  </si>
  <si>
    <t>08078</t>
  </si>
  <si>
    <t>BARANOA</t>
  </si>
  <si>
    <t>08296</t>
  </si>
  <si>
    <t>GALAPA</t>
  </si>
  <si>
    <t>08372</t>
  </si>
  <si>
    <t>JUAN DE ACOSTA</t>
  </si>
  <si>
    <t>08549</t>
  </si>
  <si>
    <t>PIOJÓ</t>
  </si>
  <si>
    <t>08558</t>
  </si>
  <si>
    <t>POLONUEVO</t>
  </si>
  <si>
    <t>08832</t>
  </si>
  <si>
    <t>TUBARÁ</t>
  </si>
  <si>
    <t>1115</t>
  </si>
  <si>
    <t>CZ USAQUEN</t>
  </si>
  <si>
    <t>11021</t>
  </si>
  <si>
    <t>USAQUEN</t>
  </si>
  <si>
    <t>08849</t>
  </si>
  <si>
    <t>USIACURÍ</t>
  </si>
  <si>
    <t>1105</t>
  </si>
  <si>
    <t>CZ KENNEDY</t>
  </si>
  <si>
    <t>11008</t>
  </si>
  <si>
    <t>KENNEDY</t>
  </si>
  <si>
    <t>1308</t>
  </si>
  <si>
    <t>CZ SIMITI</t>
  </si>
  <si>
    <t>13042</t>
  </si>
  <si>
    <t>ARENAL</t>
  </si>
  <si>
    <t>13160</t>
  </si>
  <si>
    <t>CANTAGALLO</t>
  </si>
  <si>
    <t>13473</t>
  </si>
  <si>
    <t>13580</t>
  </si>
  <si>
    <t>REGIDOR</t>
  </si>
  <si>
    <t>13600</t>
  </si>
  <si>
    <t>RÍO VIEJO</t>
  </si>
  <si>
    <t>13670</t>
  </si>
  <si>
    <t>13688</t>
  </si>
  <si>
    <t>SANTA ROSA DEL SUR</t>
  </si>
  <si>
    <t>13744</t>
  </si>
  <si>
    <t>SIMITÍ</t>
  </si>
  <si>
    <t>1509</t>
  </si>
  <si>
    <t>CZ EL COCUY</t>
  </si>
  <si>
    <t>15180</t>
  </si>
  <si>
    <t>CHISCAS</t>
  </si>
  <si>
    <t>15244</t>
  </si>
  <si>
    <t>EL COCUY</t>
  </si>
  <si>
    <t>15248</t>
  </si>
  <si>
    <t>EL ESPINO</t>
  </si>
  <si>
    <t>15317</t>
  </si>
  <si>
    <t>GUACAMAYAS</t>
  </si>
  <si>
    <t>15332</t>
  </si>
  <si>
    <t>GUICÁN</t>
  </si>
  <si>
    <t>15673</t>
  </si>
  <si>
    <t>SAN MATEO</t>
  </si>
  <si>
    <t>15522</t>
  </si>
  <si>
    <t>PANQUEBA</t>
  </si>
  <si>
    <t>1706</t>
  </si>
  <si>
    <t>CZ SUR ORIENTE</t>
  </si>
  <si>
    <t>17433</t>
  </si>
  <si>
    <t>MANZANARES</t>
  </si>
  <si>
    <t>17444</t>
  </si>
  <si>
    <t>MARQUETALIA</t>
  </si>
  <si>
    <t>17446</t>
  </si>
  <si>
    <t>MARULANDA</t>
  </si>
  <si>
    <t>17541</t>
  </si>
  <si>
    <t>PENSILVANIA</t>
  </si>
  <si>
    <t>1904</t>
  </si>
  <si>
    <t>CZ SUR</t>
  </si>
  <si>
    <t>19050</t>
  </si>
  <si>
    <t>19075</t>
  </si>
  <si>
    <t>19290</t>
  </si>
  <si>
    <t>19450</t>
  </si>
  <si>
    <t>MERCADERES</t>
  </si>
  <si>
    <t>19532</t>
  </si>
  <si>
    <t>PATÍA(EL BORDO)</t>
  </si>
  <si>
    <t>19785</t>
  </si>
  <si>
    <t>2304</t>
  </si>
  <si>
    <t>CZ TIERRALTA</t>
  </si>
  <si>
    <t>23807</t>
  </si>
  <si>
    <t>TIERRALTA</t>
  </si>
  <si>
    <t>23855</t>
  </si>
  <si>
    <t>VALENCIA</t>
  </si>
  <si>
    <t>2505</t>
  </si>
  <si>
    <t>CZ VILLETA</t>
  </si>
  <si>
    <t>25320</t>
  </si>
  <si>
    <t>GUADUAS</t>
  </si>
  <si>
    <t>25398</t>
  </si>
  <si>
    <t>LA PEÑA</t>
  </si>
  <si>
    <t>25402</t>
  </si>
  <si>
    <t>LA VEGA</t>
  </si>
  <si>
    <t>25489</t>
  </si>
  <si>
    <t>NIMAIMA</t>
  </si>
  <si>
    <t>25491</t>
  </si>
  <si>
    <t>NOCAIMA</t>
  </si>
  <si>
    <t>25592</t>
  </si>
  <si>
    <t>QUEBRADANEGRA</t>
  </si>
  <si>
    <t>25572</t>
  </si>
  <si>
    <t>PUERTO SALGAR</t>
  </si>
  <si>
    <t>25658</t>
  </si>
  <si>
    <t>25718</t>
  </si>
  <si>
    <t>SASAIMA</t>
  </si>
  <si>
    <t>25851</t>
  </si>
  <si>
    <t>ÚTICA</t>
  </si>
  <si>
    <t>25862</t>
  </si>
  <si>
    <t>VERGARA</t>
  </si>
  <si>
    <t>25875</t>
  </si>
  <si>
    <t>VILLETA</t>
  </si>
  <si>
    <t>2700</t>
  </si>
  <si>
    <t>REGIONAL CHOCO</t>
  </si>
  <si>
    <t>27900</t>
  </si>
  <si>
    <t>4400</t>
  </si>
  <si>
    <t>REGIONAL LA GUAJIRA</t>
  </si>
  <si>
    <t>44900</t>
  </si>
  <si>
    <t>4704</t>
  </si>
  <si>
    <t>CZ CIENAGA</t>
  </si>
  <si>
    <t>47189</t>
  </si>
  <si>
    <t>CIÉNAGA</t>
  </si>
  <si>
    <t>47570</t>
  </si>
  <si>
    <t>PUEBLOVIEJO</t>
  </si>
  <si>
    <t>47605</t>
  </si>
  <si>
    <t>REMOLINO</t>
  </si>
  <si>
    <t>4703</t>
  </si>
  <si>
    <t>CZ DEL RIO</t>
  </si>
  <si>
    <t>47675</t>
  </si>
  <si>
    <t>47745</t>
  </si>
  <si>
    <t>SITIONUEVO</t>
  </si>
  <si>
    <t>47980</t>
  </si>
  <si>
    <t>ZONA BANANERA</t>
  </si>
  <si>
    <t>5005</t>
  </si>
  <si>
    <t>CZ PUERTO LOPEZ</t>
  </si>
  <si>
    <t>50124</t>
  </si>
  <si>
    <t>CABUYARO</t>
  </si>
  <si>
    <t>50568</t>
  </si>
  <si>
    <t>PUERTO GAITÁN</t>
  </si>
  <si>
    <t>50573</t>
  </si>
  <si>
    <t>PUERTO LÓPEZ</t>
  </si>
  <si>
    <t>5400</t>
  </si>
  <si>
    <t>REGIONAL NORTE DE SANTANDER</t>
  </si>
  <si>
    <t>54900</t>
  </si>
  <si>
    <t>6301</t>
  </si>
  <si>
    <t>CZ ARMENIA SUR</t>
  </si>
  <si>
    <t>63001</t>
  </si>
  <si>
    <t>63190</t>
  </si>
  <si>
    <t>CIRCASIA</t>
  </si>
  <si>
    <t>63272</t>
  </si>
  <si>
    <t>FILANDIA</t>
  </si>
  <si>
    <t>63401</t>
  </si>
  <si>
    <t>LA TEBAIDA</t>
  </si>
  <si>
    <t>63470</t>
  </si>
  <si>
    <t>MONTENEGRO</t>
  </si>
  <si>
    <t>63690</t>
  </si>
  <si>
    <t>SALENTO</t>
  </si>
  <si>
    <t>63594</t>
  </si>
  <si>
    <t>QUIMBAYA</t>
  </si>
  <si>
    <t>6810</t>
  </si>
  <si>
    <t>CZ MALAGA</t>
  </si>
  <si>
    <t>68147</t>
  </si>
  <si>
    <t>CAPITANEJO</t>
  </si>
  <si>
    <t>68152</t>
  </si>
  <si>
    <t>CARCASÍ</t>
  </si>
  <si>
    <t>68162</t>
  </si>
  <si>
    <t>CERRITO</t>
  </si>
  <si>
    <t>68207</t>
  </si>
  <si>
    <t>CONCEPCIÓN</t>
  </si>
  <si>
    <t>68266</t>
  </si>
  <si>
    <t>ENCISO</t>
  </si>
  <si>
    <t>68318</t>
  </si>
  <si>
    <t>GUACA</t>
  </si>
  <si>
    <t>68425</t>
  </si>
  <si>
    <t>MACARAVITA</t>
  </si>
  <si>
    <t>68432</t>
  </si>
  <si>
    <t>MÁLAGA</t>
  </si>
  <si>
    <t>68669</t>
  </si>
  <si>
    <t>68468</t>
  </si>
  <si>
    <t>MOLAGAVITA</t>
  </si>
  <si>
    <t>68684</t>
  </si>
  <si>
    <t>SAN JOSÉ DE MIRANDA</t>
  </si>
  <si>
    <t>68686</t>
  </si>
  <si>
    <t>SAN MIGUEL</t>
  </si>
  <si>
    <t>7304</t>
  </si>
  <si>
    <t>CZ LIBANO</t>
  </si>
  <si>
    <t>73152</t>
  </si>
  <si>
    <t>CASABIANCA</t>
  </si>
  <si>
    <t>73411</t>
  </si>
  <si>
    <t>LÍBANO</t>
  </si>
  <si>
    <t>73461</t>
  </si>
  <si>
    <t>MURILLO</t>
  </si>
  <si>
    <t>73870</t>
  </si>
  <si>
    <t>VILLAHERMOSA</t>
  </si>
  <si>
    <t>7614</t>
  </si>
  <si>
    <t>CZ BUENAVENTURA</t>
  </si>
  <si>
    <t>76109</t>
  </si>
  <si>
    <t>BUENAVENTURA</t>
  </si>
  <si>
    <t>8603</t>
  </si>
  <si>
    <t>CZ PUERTO ASIS</t>
  </si>
  <si>
    <t>86568</t>
  </si>
  <si>
    <t>PUERTO ASÍS</t>
  </si>
  <si>
    <t>86569</t>
  </si>
  <si>
    <t>PUERTO CAICEDO</t>
  </si>
  <si>
    <t>86573</t>
  </si>
  <si>
    <t>PUERTO LEGUÍZAMO</t>
  </si>
  <si>
    <t>95</t>
  </si>
  <si>
    <t>9500</t>
  </si>
  <si>
    <t>REGIONAL GUAVIARE</t>
  </si>
  <si>
    <t>95001</t>
  </si>
  <si>
    <t>SAN JOSÉ DEL GUAVIARE</t>
  </si>
  <si>
    <t>95015</t>
  </si>
  <si>
    <t>95025</t>
  </si>
  <si>
    <t>EL RETORNO</t>
  </si>
  <si>
    <t>95200</t>
  </si>
  <si>
    <t>MIRAFLORES</t>
  </si>
  <si>
    <t>0502</t>
  </si>
  <si>
    <t>CZ INTEGRAL NOROCCIDENTAL</t>
  </si>
  <si>
    <t>0512</t>
  </si>
  <si>
    <t>05002</t>
  </si>
  <si>
    <t>ABEJORRAL</t>
  </si>
  <si>
    <t>05021</t>
  </si>
  <si>
    <t>ALEJANDRÍA</t>
  </si>
  <si>
    <t>05055</t>
  </si>
  <si>
    <t>05086</t>
  </si>
  <si>
    <t>BELMIRA</t>
  </si>
  <si>
    <t>05148</t>
  </si>
  <si>
    <t>CARMEN DE VIBORAL</t>
  </si>
  <si>
    <t>05206</t>
  </si>
  <si>
    <t>05264</t>
  </si>
  <si>
    <t>ENTRERRIOS</t>
  </si>
  <si>
    <t>05318</t>
  </si>
  <si>
    <t>GUARNE</t>
  </si>
  <si>
    <t>05321</t>
  </si>
  <si>
    <t>GUATAPE</t>
  </si>
  <si>
    <t>05376</t>
  </si>
  <si>
    <t>LA CEJA</t>
  </si>
  <si>
    <t>05400</t>
  </si>
  <si>
    <t>05440</t>
  </si>
  <si>
    <t>MARINILLA</t>
  </si>
  <si>
    <t>05483</t>
  </si>
  <si>
    <t>05541</t>
  </si>
  <si>
    <t>PEÑOL</t>
  </si>
  <si>
    <t>05607</t>
  </si>
  <si>
    <t>RETIRO</t>
  </si>
  <si>
    <t>05615</t>
  </si>
  <si>
    <t>RIONEGRO</t>
  </si>
  <si>
    <t>05674</t>
  </si>
  <si>
    <t>SAN VICENTE</t>
  </si>
  <si>
    <t>05664</t>
  </si>
  <si>
    <t>05756</t>
  </si>
  <si>
    <t>SONSON</t>
  </si>
  <si>
    <t>0804</t>
  </si>
  <si>
    <t>CZ SABANALARGA</t>
  </si>
  <si>
    <t>08141</t>
  </si>
  <si>
    <t>08421</t>
  </si>
  <si>
    <t>LURUACO</t>
  </si>
  <si>
    <t>08436</t>
  </si>
  <si>
    <t>MANATÍ</t>
  </si>
  <si>
    <t>08606</t>
  </si>
  <si>
    <t>REPELÓN</t>
  </si>
  <si>
    <t>08638</t>
  </si>
  <si>
    <t>1116</t>
  </si>
  <si>
    <t>CZ MARTIRES</t>
  </si>
  <si>
    <t>11014</t>
  </si>
  <si>
    <t>MARTIRES</t>
  </si>
  <si>
    <t>11016</t>
  </si>
  <si>
    <t>PUENTE ARANDA</t>
  </si>
  <si>
    <t>1510</t>
  </si>
  <si>
    <t>CZ MIRAFLORES</t>
  </si>
  <si>
    <t>15090</t>
  </si>
  <si>
    <t>BERBEO</t>
  </si>
  <si>
    <t>15135</t>
  </si>
  <si>
    <t>CAMPOHERMOSO</t>
  </si>
  <si>
    <t>15455</t>
  </si>
  <si>
    <t>15514</t>
  </si>
  <si>
    <t>PÁEZ</t>
  </si>
  <si>
    <t>15660</t>
  </si>
  <si>
    <t>SAN EDUARDO</t>
  </si>
  <si>
    <t>15897</t>
  </si>
  <si>
    <t>ZETAQUIRA</t>
  </si>
  <si>
    <t>1500</t>
  </si>
  <si>
    <t>REGIONAL BOYACA</t>
  </si>
  <si>
    <t>15900</t>
  </si>
  <si>
    <t>1800</t>
  </si>
  <si>
    <t>REGIONAL CAQUETA</t>
  </si>
  <si>
    <t>18900</t>
  </si>
  <si>
    <t>1905</t>
  </si>
  <si>
    <t>19110</t>
  </si>
  <si>
    <t>BUENOS AIRES</t>
  </si>
  <si>
    <t>19142</t>
  </si>
  <si>
    <t>CALOTO</t>
  </si>
  <si>
    <t>19212</t>
  </si>
  <si>
    <t>CORINTO</t>
  </si>
  <si>
    <t>19455</t>
  </si>
  <si>
    <t>MIRANDA</t>
  </si>
  <si>
    <t>19513</t>
  </si>
  <si>
    <t>PADILLA</t>
  </si>
  <si>
    <t>19573</t>
  </si>
  <si>
    <t>PUERTO TEJADA</t>
  </si>
  <si>
    <t>19698</t>
  </si>
  <si>
    <t>SANTANDER DE QUILICHAO</t>
  </si>
  <si>
    <t>19780</t>
  </si>
  <si>
    <t>19845</t>
  </si>
  <si>
    <t>VILLA RICA</t>
  </si>
  <si>
    <t>2305</t>
  </si>
  <si>
    <t>CZ MONTELIBANO</t>
  </si>
  <si>
    <t>23068</t>
  </si>
  <si>
    <t>AYAPEL</t>
  </si>
  <si>
    <t>23350</t>
  </si>
  <si>
    <t>LA APARTADA</t>
  </si>
  <si>
    <t>23466</t>
  </si>
  <si>
    <t>MONTELÍBANO</t>
  </si>
  <si>
    <t>23580</t>
  </si>
  <si>
    <t>PUERTO LIBERTADOR</t>
  </si>
  <si>
    <t>2506</t>
  </si>
  <si>
    <t>CZ FACATATIVA</t>
  </si>
  <si>
    <t>25019</t>
  </si>
  <si>
    <t>25040</t>
  </si>
  <si>
    <t>ANOLAIMA</t>
  </si>
  <si>
    <t>25260</t>
  </si>
  <si>
    <t>EL ROSAL</t>
  </si>
  <si>
    <t>25099</t>
  </si>
  <si>
    <t>BOJACÁ</t>
  </si>
  <si>
    <t>25269</t>
  </si>
  <si>
    <t>FACATATIVÁ</t>
  </si>
  <si>
    <t>25286</t>
  </si>
  <si>
    <t>FUNZA</t>
  </si>
  <si>
    <t>25328</t>
  </si>
  <si>
    <t>GUAYABAL DE SIQUIMA</t>
  </si>
  <si>
    <t>25430</t>
  </si>
  <si>
    <t>MADRID</t>
  </si>
  <si>
    <t>25473</t>
  </si>
  <si>
    <t>25769</t>
  </si>
  <si>
    <t>SUBACHOQUE</t>
  </si>
  <si>
    <t>25898</t>
  </si>
  <si>
    <t>ZIPACÓN</t>
  </si>
  <si>
    <t>2701</t>
  </si>
  <si>
    <t>CZ QUIBDO</t>
  </si>
  <si>
    <t>27001</t>
  </si>
  <si>
    <t>QUIBDÓ</t>
  </si>
  <si>
    <t>27050</t>
  </si>
  <si>
    <t>ATRATO</t>
  </si>
  <si>
    <t>27073</t>
  </si>
  <si>
    <t>BAGADÓ</t>
  </si>
  <si>
    <t>27099</t>
  </si>
  <si>
    <t>BOJAYA</t>
  </si>
  <si>
    <t>27245</t>
  </si>
  <si>
    <t>EL CARMEN DE ATRATO</t>
  </si>
  <si>
    <t>27413</t>
  </si>
  <si>
    <t>LLORÓ</t>
  </si>
  <si>
    <t>27425</t>
  </si>
  <si>
    <t>MEDIO ATRATO</t>
  </si>
  <si>
    <t>27600</t>
  </si>
  <si>
    <t>RÍO QUITO</t>
  </si>
  <si>
    <t>4401</t>
  </si>
  <si>
    <t>CZ RIOHACHA 1</t>
  </si>
  <si>
    <t>44001</t>
  </si>
  <si>
    <t>RIOHACHA</t>
  </si>
  <si>
    <t>44090</t>
  </si>
  <si>
    <t>DIBULLA</t>
  </si>
  <si>
    <t>4705</t>
  </si>
  <si>
    <t>CZ FUNDACIÓN</t>
  </si>
  <si>
    <t>47030</t>
  </si>
  <si>
    <t>ALGARROBO</t>
  </si>
  <si>
    <t>47053</t>
  </si>
  <si>
    <t>ARACATACA</t>
  </si>
  <si>
    <t>47258</t>
  </si>
  <si>
    <t>EL PIÑON</t>
  </si>
  <si>
    <t>47268</t>
  </si>
  <si>
    <t>EL RETÉN</t>
  </si>
  <si>
    <t>47288</t>
  </si>
  <si>
    <t>FUNDACIÓN</t>
  </si>
  <si>
    <t>47551</t>
  </si>
  <si>
    <t>PIVIJAY</t>
  </si>
  <si>
    <t>5200</t>
  </si>
  <si>
    <t>REGIONAL NARIÑO</t>
  </si>
  <si>
    <t>52900</t>
  </si>
  <si>
    <t>5401</t>
  </si>
  <si>
    <t>CZ CUCUTA 1</t>
  </si>
  <si>
    <t>54051</t>
  </si>
  <si>
    <t>ARBOLEDAS</t>
  </si>
  <si>
    <t>54239</t>
  </si>
  <si>
    <t>DURANIA</t>
  </si>
  <si>
    <t>54261</t>
  </si>
  <si>
    <t>EL ZULIA</t>
  </si>
  <si>
    <t>54405</t>
  </si>
  <si>
    <t>LOS PATIOS</t>
  </si>
  <si>
    <t>54660</t>
  </si>
  <si>
    <t>SALAZAR</t>
  </si>
  <si>
    <t>54673</t>
  </si>
  <si>
    <t>6302</t>
  </si>
  <si>
    <t>CZ ARMENIA NORTE</t>
  </si>
  <si>
    <t>6801</t>
  </si>
  <si>
    <t>CZ BUCARAMANGA NORTE</t>
  </si>
  <si>
    <t>68132</t>
  </si>
  <si>
    <t>CALIFORNIA</t>
  </si>
  <si>
    <t>68169</t>
  </si>
  <si>
    <t>CHARTA</t>
  </si>
  <si>
    <t>68307</t>
  </si>
  <si>
    <t>GIRÓN</t>
  </si>
  <si>
    <t>68255</t>
  </si>
  <si>
    <t>EL PLAYÓN</t>
  </si>
  <si>
    <t>68444</t>
  </si>
  <si>
    <t>MATANZA</t>
  </si>
  <si>
    <t>68406</t>
  </si>
  <si>
    <t>LEBRÍJA</t>
  </si>
  <si>
    <t>68615</t>
  </si>
  <si>
    <t>68689</t>
  </si>
  <si>
    <t>SAN VICENTE DE CHUCURÍ</t>
  </si>
  <si>
    <t>68780</t>
  </si>
  <si>
    <t>SURATÁ</t>
  </si>
  <si>
    <t>7305</t>
  </si>
  <si>
    <t>CZ LERIDA</t>
  </si>
  <si>
    <t>73030</t>
  </si>
  <si>
    <t>AMBALEMA</t>
  </si>
  <si>
    <t>73043</t>
  </si>
  <si>
    <t>ANZOÁTEGUI</t>
  </si>
  <si>
    <t>73055</t>
  </si>
  <si>
    <t>ARMERO - GUAYABAL</t>
  </si>
  <si>
    <t>73408</t>
  </si>
  <si>
    <t>LÉRIDA</t>
  </si>
  <si>
    <t>73686</t>
  </si>
  <si>
    <t>SANTA ISABEL</t>
  </si>
  <si>
    <t>73861</t>
  </si>
  <si>
    <t>VENADILLO</t>
  </si>
  <si>
    <t>7605</t>
  </si>
  <si>
    <t>8100</t>
  </si>
  <si>
    <t>REGIONAL ARAUCA</t>
  </si>
  <si>
    <t>81900</t>
  </si>
  <si>
    <t>8604</t>
  </si>
  <si>
    <t>CZ LA HORMIGA</t>
  </si>
  <si>
    <t>86320</t>
  </si>
  <si>
    <t>ORITO</t>
  </si>
  <si>
    <t>86757</t>
  </si>
  <si>
    <t>86865</t>
  </si>
  <si>
    <t>VALLE DEL GUAMUEZ</t>
  </si>
  <si>
    <t>97</t>
  </si>
  <si>
    <t>VAUPES</t>
  </si>
  <si>
    <t>9700</t>
  </si>
  <si>
    <t>REGIONAL VAUPES</t>
  </si>
  <si>
    <t>97001</t>
  </si>
  <si>
    <t>MITÚ</t>
  </si>
  <si>
    <t>97161</t>
  </si>
  <si>
    <t>CARURU</t>
  </si>
  <si>
    <t>97511</t>
  </si>
  <si>
    <t>PACOA</t>
  </si>
  <si>
    <t>97666</t>
  </si>
  <si>
    <t>TARAIRA</t>
  </si>
  <si>
    <t>97777</t>
  </si>
  <si>
    <t>PAPUNAHUA</t>
  </si>
  <si>
    <t>97889</t>
  </si>
  <si>
    <t>YAVARATE</t>
  </si>
  <si>
    <t>0513</t>
  </si>
  <si>
    <t>CZ PORCE NUS</t>
  </si>
  <si>
    <t>05031</t>
  </si>
  <si>
    <t>AMALFI</t>
  </si>
  <si>
    <t>05040</t>
  </si>
  <si>
    <t>ANORÍ</t>
  </si>
  <si>
    <t>05190</t>
  </si>
  <si>
    <t>CISNEROS</t>
  </si>
  <si>
    <t>05604</t>
  </si>
  <si>
    <t>REMEDIOS</t>
  </si>
  <si>
    <t>05670</t>
  </si>
  <si>
    <t>SAN ROQUE</t>
  </si>
  <si>
    <t>05690</t>
  </si>
  <si>
    <t>SANTO DOMINGO</t>
  </si>
  <si>
    <t>05736</t>
  </si>
  <si>
    <t>SEGOVIA</t>
  </si>
  <si>
    <t>05858</t>
  </si>
  <si>
    <t>VEGACHÍ</t>
  </si>
  <si>
    <t>05885</t>
  </si>
  <si>
    <t>YALÍ</t>
  </si>
  <si>
    <t>05890</t>
  </si>
  <si>
    <t>YOLOMBÓ</t>
  </si>
  <si>
    <t>0805</t>
  </si>
  <si>
    <t>CZ SABANAGRANDE</t>
  </si>
  <si>
    <t>08137</t>
  </si>
  <si>
    <t>CAMPO DE LA CRUZ</t>
  </si>
  <si>
    <t>08520</t>
  </si>
  <si>
    <t>PALMAR DE VARELA</t>
  </si>
  <si>
    <t>08560</t>
  </si>
  <si>
    <t>PONEDERA</t>
  </si>
  <si>
    <t>08634</t>
  </si>
  <si>
    <t>SABANAGRANDE</t>
  </si>
  <si>
    <t>08675</t>
  </si>
  <si>
    <t>SANTA LUCÍA</t>
  </si>
  <si>
    <t>08685</t>
  </si>
  <si>
    <t>SANTO TOMÁS</t>
  </si>
  <si>
    <t>08770</t>
  </si>
  <si>
    <t>SUAN</t>
  </si>
  <si>
    <t>1300</t>
  </si>
  <si>
    <t>REGIONAL BOLIVAR</t>
  </si>
  <si>
    <t>13900</t>
  </si>
  <si>
    <t>1501</t>
  </si>
  <si>
    <t>CZ TUNJA 1</t>
  </si>
  <si>
    <t>15001</t>
  </si>
  <si>
    <t>TUNJA</t>
  </si>
  <si>
    <t>1511</t>
  </si>
  <si>
    <t>CZ MONIQUIRA</t>
  </si>
  <si>
    <t>15051</t>
  </si>
  <si>
    <t>ARCABUCO</t>
  </si>
  <si>
    <t>15104</t>
  </si>
  <si>
    <t>BOYACÁ</t>
  </si>
  <si>
    <t>15187</t>
  </si>
  <si>
    <t>CHIVATÁ</t>
  </si>
  <si>
    <t>15185</t>
  </si>
  <si>
    <t>CHITARAQUE</t>
  </si>
  <si>
    <t>15189</t>
  </si>
  <si>
    <t>CIÉNEGA</t>
  </si>
  <si>
    <t>15204</t>
  </si>
  <si>
    <t>CÓMBITA</t>
  </si>
  <si>
    <t>15224</t>
  </si>
  <si>
    <t>CUCAITA</t>
  </si>
  <si>
    <t>15232</t>
  </si>
  <si>
    <t>CHÍQUIZA</t>
  </si>
  <si>
    <t>15293</t>
  </si>
  <si>
    <t>GACHANTIVÁ</t>
  </si>
  <si>
    <t>15367</t>
  </si>
  <si>
    <t>JENESANO</t>
  </si>
  <si>
    <t>15407</t>
  </si>
  <si>
    <t>VILLA DE LEYVA</t>
  </si>
  <si>
    <t>15469</t>
  </si>
  <si>
    <t>MONIQUIRÁ</t>
  </si>
  <si>
    <t>15476</t>
  </si>
  <si>
    <t>MOTAVITA</t>
  </si>
  <si>
    <t>15494</t>
  </si>
  <si>
    <t>NUEVO COLÓN</t>
  </si>
  <si>
    <t>15500</t>
  </si>
  <si>
    <t>OICATÁ</t>
  </si>
  <si>
    <t>15599</t>
  </si>
  <si>
    <t>RAMIRIQUÍ</t>
  </si>
  <si>
    <t>15621</t>
  </si>
  <si>
    <t>RONDÓN</t>
  </si>
  <si>
    <t>15638</t>
  </si>
  <si>
    <t>SÁCHICA</t>
  </si>
  <si>
    <t>15646</t>
  </si>
  <si>
    <t>SAMACÁ</t>
  </si>
  <si>
    <t>15664</t>
  </si>
  <si>
    <t>SAN JOSÉ DE PARE</t>
  </si>
  <si>
    <t>15686</t>
  </si>
  <si>
    <t>SANTANA</t>
  </si>
  <si>
    <t>15696</t>
  </si>
  <si>
    <t>SANTA SOFÍA</t>
  </si>
  <si>
    <t>15740</t>
  </si>
  <si>
    <t>SIACHOQUE</t>
  </si>
  <si>
    <t>15762</t>
  </si>
  <si>
    <t>SORA</t>
  </si>
  <si>
    <t>15763</t>
  </si>
  <si>
    <t>SOTAQUIRÁ</t>
  </si>
  <si>
    <t>15764</t>
  </si>
  <si>
    <t>SORACÁ</t>
  </si>
  <si>
    <t>15804</t>
  </si>
  <si>
    <t>TIBANÁ</t>
  </si>
  <si>
    <t>15814</t>
  </si>
  <si>
    <t>TOCA</t>
  </si>
  <si>
    <t>15816</t>
  </si>
  <si>
    <t>TOGÜÍ</t>
  </si>
  <si>
    <t>15835</t>
  </si>
  <si>
    <t>TURMEQUÉ</t>
  </si>
  <si>
    <t>15837</t>
  </si>
  <si>
    <t>TUTA</t>
  </si>
  <si>
    <t>15842</t>
  </si>
  <si>
    <t>UMBITA</t>
  </si>
  <si>
    <t>15861</t>
  </si>
  <si>
    <t>VENTAQUEMADA</t>
  </si>
  <si>
    <t>15879</t>
  </si>
  <si>
    <t>VIRACACHÁ</t>
  </si>
  <si>
    <t>1801</t>
  </si>
  <si>
    <t>CZ FLORENCIA 1</t>
  </si>
  <si>
    <t>18410</t>
  </si>
  <si>
    <t>LA MONTAÑITA</t>
  </si>
  <si>
    <t>18479</t>
  </si>
  <si>
    <t>MORELIA</t>
  </si>
  <si>
    <t>1906</t>
  </si>
  <si>
    <t>CZ MACIZO COLOMBIANO</t>
  </si>
  <si>
    <t>19022</t>
  </si>
  <si>
    <t>ALMAGUER</t>
  </si>
  <si>
    <t>19100</t>
  </si>
  <si>
    <t>19397</t>
  </si>
  <si>
    <t>19693</t>
  </si>
  <si>
    <t>SAN SEBASTIÁN</t>
  </si>
  <si>
    <t>19701</t>
  </si>
  <si>
    <t>2306</t>
  </si>
  <si>
    <t>CZ LORICA</t>
  </si>
  <si>
    <t>23417</t>
  </si>
  <si>
    <t>LORICA</t>
  </si>
  <si>
    <t>23464</t>
  </si>
  <si>
    <t>MOMIL</t>
  </si>
  <si>
    <t>23500</t>
  </si>
  <si>
    <t>MOÑITOS</t>
  </si>
  <si>
    <t>23586</t>
  </si>
  <si>
    <t>PURÍSIMA</t>
  </si>
  <si>
    <t>23672</t>
  </si>
  <si>
    <t>SAN ANTERO</t>
  </si>
  <si>
    <t>23675</t>
  </si>
  <si>
    <t>SAN BERNARDO DEL VIENTO</t>
  </si>
  <si>
    <t>2507</t>
  </si>
  <si>
    <t>CZ FUSAGASUGA</t>
  </si>
  <si>
    <t>25053</t>
  </si>
  <si>
    <t>ARBELÁEZ</t>
  </si>
  <si>
    <t>25120</t>
  </si>
  <si>
    <t>25290</t>
  </si>
  <si>
    <t>FUSAGASUGÁ</t>
  </si>
  <si>
    <t>25312</t>
  </si>
  <si>
    <t>25506</t>
  </si>
  <si>
    <t>25535</t>
  </si>
  <si>
    <t>PASCA</t>
  </si>
  <si>
    <t>25524</t>
  </si>
  <si>
    <t>PANDI</t>
  </si>
  <si>
    <t>25649</t>
  </si>
  <si>
    <t>25743</t>
  </si>
  <si>
    <t>SILVANIA</t>
  </si>
  <si>
    <t>25805</t>
  </si>
  <si>
    <t>TIBACUY</t>
  </si>
  <si>
    <t>2702</t>
  </si>
  <si>
    <t>CZ ISTMINA</t>
  </si>
  <si>
    <t>27077</t>
  </si>
  <si>
    <t>BAJO BAUDÓ</t>
  </si>
  <si>
    <t>27205</t>
  </si>
  <si>
    <t>CONDOTO</t>
  </si>
  <si>
    <t>27250</t>
  </si>
  <si>
    <t>LITORAL DEL SAN JUAN</t>
  </si>
  <si>
    <t>27361</t>
  </si>
  <si>
    <t>ISTMINA</t>
  </si>
  <si>
    <t>27430</t>
  </si>
  <si>
    <t>MEDIO BAUDÓ</t>
  </si>
  <si>
    <t>27450</t>
  </si>
  <si>
    <t>MEDIO SAN JUAN</t>
  </si>
  <si>
    <t>27491</t>
  </si>
  <si>
    <t>NÓVITA</t>
  </si>
  <si>
    <t>27580</t>
  </si>
  <si>
    <t>RÍO IRO</t>
  </si>
  <si>
    <t>27745</t>
  </si>
  <si>
    <t>SIPÍ</t>
  </si>
  <si>
    <t>4402</t>
  </si>
  <si>
    <t>CZ RIOHACHA 2</t>
  </si>
  <si>
    <t>4706</t>
  </si>
  <si>
    <t>CZ PLATO</t>
  </si>
  <si>
    <t>47058</t>
  </si>
  <si>
    <t>ARIGUANÍ</t>
  </si>
  <si>
    <t>47161</t>
  </si>
  <si>
    <t>CERRO SAN ANTONIO</t>
  </si>
  <si>
    <t>47170</t>
  </si>
  <si>
    <t>CHIVOLO</t>
  </si>
  <si>
    <t>47205</t>
  </si>
  <si>
    <t>47541</t>
  </si>
  <si>
    <t>PEDRAZA</t>
  </si>
  <si>
    <t>47555</t>
  </si>
  <si>
    <t>PLATO</t>
  </si>
  <si>
    <t>47660</t>
  </si>
  <si>
    <t>SABANAS DE SAN ANGEL</t>
  </si>
  <si>
    <t>47798</t>
  </si>
  <si>
    <t>TENERIFE</t>
  </si>
  <si>
    <t>47960</t>
  </si>
  <si>
    <t>ZAPAYÁN</t>
  </si>
  <si>
    <t>52287</t>
  </si>
  <si>
    <t>FUNES</t>
  </si>
  <si>
    <t>52788</t>
  </si>
  <si>
    <t>TANGUA</t>
  </si>
  <si>
    <t>52885</t>
  </si>
  <si>
    <t>YACUANQUER</t>
  </si>
  <si>
    <t>5402</t>
  </si>
  <si>
    <t>CZ CUCUTA 2</t>
  </si>
  <si>
    <t>54109</t>
  </si>
  <si>
    <t>BUCARASICA</t>
  </si>
  <si>
    <t>54313</t>
  </si>
  <si>
    <t>GRAMALOTE</t>
  </si>
  <si>
    <t>54418</t>
  </si>
  <si>
    <t>LOURDES</t>
  </si>
  <si>
    <t>54680</t>
  </si>
  <si>
    <t>54720</t>
  </si>
  <si>
    <t>SARDINATA</t>
  </si>
  <si>
    <t>54871</t>
  </si>
  <si>
    <t>VILLA CARO</t>
  </si>
  <si>
    <t>6303</t>
  </si>
  <si>
    <t>CZ CALARCA</t>
  </si>
  <si>
    <t>63111</t>
  </si>
  <si>
    <t>63130</t>
  </si>
  <si>
    <t>CALARCA</t>
  </si>
  <si>
    <t>63212</t>
  </si>
  <si>
    <t>63302</t>
  </si>
  <si>
    <t>GÉNOVA</t>
  </si>
  <si>
    <t>63548</t>
  </si>
  <si>
    <t>PIJAO</t>
  </si>
  <si>
    <t>6600</t>
  </si>
  <si>
    <t>REGIONAL RISARALDA</t>
  </si>
  <si>
    <t>66900</t>
  </si>
  <si>
    <t>6802</t>
  </si>
  <si>
    <t>CZ BUCARAMANGA SUR</t>
  </si>
  <si>
    <t>68092</t>
  </si>
  <si>
    <t>68276</t>
  </si>
  <si>
    <t>FLORIDABLANCA</t>
  </si>
  <si>
    <t>68418</t>
  </si>
  <si>
    <t>LOS SANTOS</t>
  </si>
  <si>
    <t>68705</t>
  </si>
  <si>
    <t>68547</t>
  </si>
  <si>
    <t>PIEDECUESTA</t>
  </si>
  <si>
    <t>68820</t>
  </si>
  <si>
    <t>TONA</t>
  </si>
  <si>
    <t>68867</t>
  </si>
  <si>
    <t>VETAS</t>
  </si>
  <si>
    <t>68895</t>
  </si>
  <si>
    <t>ZAPATOCA</t>
  </si>
  <si>
    <t>7001</t>
  </si>
  <si>
    <t>CZ BOSTON</t>
  </si>
  <si>
    <t>70110</t>
  </si>
  <si>
    <t>70215</t>
  </si>
  <si>
    <t>COROZAL</t>
  </si>
  <si>
    <t>70233</t>
  </si>
  <si>
    <t>EL ROBLE</t>
  </si>
  <si>
    <t>70418</t>
  </si>
  <si>
    <t>LOS PALMITOS</t>
  </si>
  <si>
    <t>70235</t>
  </si>
  <si>
    <t>GALERAS</t>
  </si>
  <si>
    <t>70473</t>
  </si>
  <si>
    <t>MORROA</t>
  </si>
  <si>
    <t>70670</t>
  </si>
  <si>
    <t>SAMPUÉS</t>
  </si>
  <si>
    <t>70508</t>
  </si>
  <si>
    <t>OVEJAS</t>
  </si>
  <si>
    <t>70702</t>
  </si>
  <si>
    <t>SAN JUAN DE BETULIA</t>
  </si>
  <si>
    <t>70717</t>
  </si>
  <si>
    <t>70742</t>
  </si>
  <si>
    <t>SAN LUIS DE SINCÉ</t>
  </si>
  <si>
    <t>7306</t>
  </si>
  <si>
    <t>CZ HONDA</t>
  </si>
  <si>
    <t>73270</t>
  </si>
  <si>
    <t>FALAN</t>
  </si>
  <si>
    <t>73347</t>
  </si>
  <si>
    <t>HERVEO</t>
  </si>
  <si>
    <t>73283</t>
  </si>
  <si>
    <t>FRESNO</t>
  </si>
  <si>
    <t>73349</t>
  </si>
  <si>
    <t>HONDA</t>
  </si>
  <si>
    <t>73520</t>
  </si>
  <si>
    <t>PALOCABILDO</t>
  </si>
  <si>
    <t>73443</t>
  </si>
  <si>
    <t>MARIQUITA</t>
  </si>
  <si>
    <t>7606</t>
  </si>
  <si>
    <t>CZ JAMUNDI</t>
  </si>
  <si>
    <t>76364</t>
  </si>
  <si>
    <t>JAMUNDÍ</t>
  </si>
  <si>
    <t>8101</t>
  </si>
  <si>
    <t>CZ ARAUCA</t>
  </si>
  <si>
    <t>81001</t>
  </si>
  <si>
    <t>81220</t>
  </si>
  <si>
    <t>CRAVO NORTE</t>
  </si>
  <si>
    <t>99</t>
  </si>
  <si>
    <t>VICHADA</t>
  </si>
  <si>
    <t>9900</t>
  </si>
  <si>
    <t>REGIONAL VICHADA</t>
  </si>
  <si>
    <t>99001</t>
  </si>
  <si>
    <t>PUERTO CARREÑO</t>
  </si>
  <si>
    <t>99524</t>
  </si>
  <si>
    <t>LA PRIMAVERA</t>
  </si>
  <si>
    <t>99624</t>
  </si>
  <si>
    <t>SANTA ROSALÍA</t>
  </si>
  <si>
    <t>99773</t>
  </si>
  <si>
    <t>CUMARIBO</t>
  </si>
  <si>
    <t>99900</t>
  </si>
  <si>
    <t>47460</t>
  </si>
  <si>
    <t>NUEVA GRANADA</t>
  </si>
  <si>
    <t>4105</t>
  </si>
  <si>
    <t>CZ LA GAITANA</t>
  </si>
  <si>
    <t>41020</t>
  </si>
  <si>
    <t>ALGECIRAS</t>
  </si>
  <si>
    <t>41078</t>
  </si>
  <si>
    <t>BARAYA</t>
  </si>
  <si>
    <t>41132</t>
  </si>
  <si>
    <t>CAMPOALEGRE</t>
  </si>
  <si>
    <t>41206</t>
  </si>
  <si>
    <t>41349</t>
  </si>
  <si>
    <t>HOBO</t>
  </si>
  <si>
    <t>41615</t>
  </si>
  <si>
    <t>RIVERA</t>
  </si>
  <si>
    <t>41799</t>
  </si>
  <si>
    <t>TELLO</t>
  </si>
  <si>
    <t>15223</t>
  </si>
  <si>
    <t>CUBARÁ</t>
  </si>
  <si>
    <t>19300</t>
  </si>
  <si>
    <t>GUACHENE</t>
  </si>
  <si>
    <t>13490</t>
  </si>
  <si>
    <t>NOROSI</t>
  </si>
  <si>
    <t>01</t>
  </si>
  <si>
    <t>SEDE NACIONAL</t>
  </si>
  <si>
    <t>0101</t>
  </si>
  <si>
    <t>11001</t>
  </si>
  <si>
    <t>BOGOTÁ DC</t>
  </si>
  <si>
    <t>23682</t>
  </si>
  <si>
    <t>SAN JOSE DE URE</t>
  </si>
  <si>
    <t>23815</t>
  </si>
  <si>
    <t>TUCHIN</t>
  </si>
  <si>
    <t>94663</t>
  </si>
  <si>
    <t>MAPIRIPANA</t>
  </si>
  <si>
    <t>00</t>
  </si>
  <si>
    <t>NIVEL NACIONAL</t>
  </si>
  <si>
    <t>0001</t>
  </si>
  <si>
    <t>76233</t>
  </si>
  <si>
    <t>DAGUA</t>
  </si>
  <si>
    <t>73449</t>
  </si>
  <si>
    <t>MELGAR</t>
  </si>
  <si>
    <t xml:space="preserve">Costos asociados con la recolección de información cuantitativa y cualitativa </t>
  </si>
  <si>
    <r>
      <t xml:space="preserve">Consultar </t>
    </r>
    <r>
      <rPr>
        <b/>
        <sz val="14"/>
        <color indexed="10"/>
        <rFont val="Arial"/>
        <family val="2"/>
      </rPr>
      <t>NOTAS</t>
    </r>
    <r>
      <rPr>
        <sz val="14"/>
        <color indexed="10"/>
        <rFont val="Arial"/>
        <family val="2"/>
      </rPr>
      <t xml:space="preserve"> </t>
    </r>
    <r>
      <rPr>
        <sz val="14"/>
        <color indexed="8"/>
        <rFont val="Arial"/>
        <family val="2"/>
      </rPr>
      <t>sobre el diligenciamiento del formato al final del documento.</t>
    </r>
  </si>
  <si>
    <r>
      <t xml:space="preserve">La cotización deberá remitirse en </t>
    </r>
    <r>
      <rPr>
        <b/>
        <sz val="14"/>
        <color indexed="8"/>
        <rFont val="Arial"/>
        <family val="2"/>
      </rPr>
      <t>PESOS COLOMBIANOS.</t>
    </r>
  </si>
  <si>
    <r>
      <t xml:space="preserve">CARGO 
</t>
    </r>
    <r>
      <rPr>
        <b/>
        <sz val="12"/>
        <color indexed="10"/>
        <rFont val="Arial"/>
        <family val="2"/>
      </rPr>
      <t>(Nota 2)</t>
    </r>
  </si>
  <si>
    <r>
      <t xml:space="preserve">Valor </t>
    </r>
    <r>
      <rPr>
        <b/>
        <sz val="12"/>
        <color indexed="10"/>
        <rFont val="Arial"/>
        <family val="2"/>
      </rPr>
      <t>mes</t>
    </r>
    <r>
      <rPr>
        <b/>
        <sz val="10"/>
        <color indexed="8"/>
        <rFont val="Arial"/>
        <family val="2"/>
      </rPr>
      <t xml:space="preserve">
 (honorarios o salarios mensuales)</t>
    </r>
  </si>
  <si>
    <r>
      <t xml:space="preserve">TRANSPORTE Y VIATICOS 
</t>
    </r>
    <r>
      <rPr>
        <b/>
        <sz val="14"/>
        <color indexed="10"/>
        <rFont val="Arial"/>
        <family val="2"/>
      </rPr>
      <t>(Nota 3)</t>
    </r>
  </si>
  <si>
    <r>
      <t xml:space="preserve">Administración  y Utilidad 
</t>
    </r>
    <r>
      <rPr>
        <b/>
        <sz val="12"/>
        <color indexed="10"/>
        <rFont val="Arial"/>
        <family val="2"/>
      </rPr>
      <t>(Nota 4)</t>
    </r>
  </si>
  <si>
    <r>
      <rPr>
        <b/>
        <sz val="12"/>
        <color indexed="10"/>
        <rFont val="Arial"/>
        <family val="2"/>
      </rPr>
      <t xml:space="preserve">(1) Numero de Meses: </t>
    </r>
    <r>
      <rPr>
        <sz val="12"/>
        <rFont val="Arial"/>
        <family val="2"/>
      </rPr>
      <t>El plazo de ejecución estimado es 4 meses calendario .Ver el documento Ficha Técnica adjunto para información detallada</t>
    </r>
  </si>
  <si>
    <r>
      <rPr>
        <b/>
        <sz val="12"/>
        <color indexed="10"/>
        <rFont val="Arial"/>
        <family val="2"/>
      </rPr>
      <t>(2) Cargo:</t>
    </r>
    <r>
      <rPr>
        <sz val="12"/>
        <rFont val="Arial"/>
        <family val="2"/>
      </rPr>
      <t xml:space="preserve"> Revisar el documento</t>
    </r>
    <r>
      <rPr>
        <b/>
        <sz val="12"/>
        <rFont val="Arial"/>
        <family val="2"/>
      </rPr>
      <t xml:space="preserve"> Ficha Técnica Numeral 8  </t>
    </r>
    <r>
      <rPr>
        <sz val="12"/>
        <rFont val="Arial"/>
        <family val="2"/>
      </rPr>
      <t>para información detallada de la experiencia del personal requerido</t>
    </r>
  </si>
  <si>
    <r>
      <rPr>
        <b/>
        <sz val="12"/>
        <color indexed="10"/>
        <rFont val="Arial"/>
        <family val="2"/>
      </rPr>
      <t>(3) Transporte y Viáticos :</t>
    </r>
    <r>
      <rPr>
        <sz val="12"/>
        <color indexed="8"/>
        <rFont val="Arial"/>
        <family val="2"/>
      </rPr>
      <t>Se debe tener encuenta los municipios en donde se aplicarian los instrumentos en la hoja de unidades de servicios se detallan las unidades de servicio por municipio</t>
    </r>
  </si>
  <si>
    <r>
      <rPr>
        <b/>
        <sz val="12"/>
        <color indexed="10"/>
        <rFont val="Arial"/>
        <family val="2"/>
      </rPr>
      <t>(4) Administración Utilidad:</t>
    </r>
    <r>
      <rPr>
        <sz val="12"/>
        <rFont val="Arial"/>
        <family val="2"/>
      </rPr>
      <t xml:space="preserve"> Establecer los porcentajes que correspondan a estos dos factores. Con respecto a la Administración, incluir en éste los costos correspondientes a demas costos indirectos relacionados en el contrato entre ellos se deben tener en cuenta las pólizas para la legalización del contrato, gastos de oficina, papelería, gravamen al impuesto financiero (4 x mil) e imprevistos. </t>
    </r>
  </si>
  <si>
    <t>REALIZAR EL ESTUDIO COMPARATIVO DE LAS MODALIDADES DE PRIMERA INFANCIA DEL ICBF.</t>
  </si>
  <si>
    <r>
      <t>Por favor diligenciar solo las celdas en</t>
    </r>
    <r>
      <rPr>
        <b/>
        <sz val="14"/>
        <color indexed="8"/>
        <rFont val="Arial"/>
        <family val="2"/>
      </rPr>
      <t xml:space="preserve"> AMARILLO y NO </t>
    </r>
    <r>
      <rPr>
        <sz val="14"/>
        <color indexed="8"/>
        <rFont val="Arial"/>
        <family val="2"/>
      </rPr>
      <t>modificar el orden de las columnas</t>
    </r>
  </si>
  <si>
    <t>Profesionales de campo (Componente Cualitativo)</t>
  </si>
  <si>
    <t>Tecnicos de Campo (Componente Cuantitativo)</t>
  </si>
  <si>
    <t>Transporte de Tecnicos de Campo</t>
  </si>
  <si>
    <t>Viaticos de Tecnicos de Campo</t>
  </si>
</sst>
</file>

<file path=xl/styles.xml><?xml version="1.0" encoding="utf-8"?>
<styleSheet xmlns="http://schemas.openxmlformats.org/spreadsheetml/2006/main">
  <numFmts count="14">
    <numFmt numFmtId="44" formatCode="_(&quot;$&quot;\ * #,##0.00_);_(&quot;$&quot;\ * \(#,##0.00\);_(&quot;$&quot;\ * &quot;-&quot;??_);_(@_)"/>
    <numFmt numFmtId="43" formatCode="_(* #,##0.00_);_(* \(#,##0.00\);_(* &quot;-&quot;??_);_(@_)"/>
    <numFmt numFmtId="164" formatCode="&quot;$&quot;\ #,##0"/>
    <numFmt numFmtId="165" formatCode="_(&quot;$&quot;\ * #,##0_);_(&quot;$&quot;\ * \(#,##0\);_(&quot;$&quot;\ * &quot;-&quot;??_);_(@_)"/>
    <numFmt numFmtId="166" formatCode="_(* #,##0_);_(* \(#,##0\);_(* &quot;-&quot;??_);_(@_)"/>
    <numFmt numFmtId="167" formatCode="0.0%"/>
    <numFmt numFmtId="168" formatCode="_-* #,##0.00\ &quot;€&quot;_-;\-* #,##0.00\ &quot;€&quot;_-;_-* &quot;-&quot;??\ &quot;€&quot;_-;_-@_-"/>
    <numFmt numFmtId="169" formatCode="_ [$€-2]\ * #,##0.00_ ;_ [$€-2]\ * \-#,##0.00_ ;_ [$€-2]\ * &quot;-&quot;??_ "/>
    <numFmt numFmtId="170" formatCode="[$-F800]dddd\,\ mmmm\ dd\,\ yyyy"/>
    <numFmt numFmtId="171" formatCode="_-* #,##0.00\ _€_-;\-* #,##0.00\ _€_-;_-* &quot;-&quot;??\ _€_-;_-@_-"/>
    <numFmt numFmtId="172" formatCode="_ * #,##0.00_ ;_ * \-#,##0.00_ ;_ * &quot;-&quot;??_ ;_ @_ "/>
    <numFmt numFmtId="173" formatCode="_ &quot;$&quot;\ * #,##0.00_ ;_ &quot;$&quot;\ * \-#,##0.00_ ;_ &quot;$&quot;\ * &quot;-&quot;??_ ;_ @_ "/>
    <numFmt numFmtId="174" formatCode="#,##0_ ;[Red]\-#,##0\ "/>
    <numFmt numFmtId="175" formatCode="0.0"/>
  </numFmts>
  <fonts count="42">
    <font>
      <sz val="11"/>
      <color theme="1"/>
      <name val="Calibri"/>
      <family val="2"/>
      <scheme val="minor"/>
    </font>
    <font>
      <sz val="10"/>
      <name val="Zurich BT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Zurich BT"/>
      <family val="2"/>
    </font>
    <font>
      <sz val="10"/>
      <color indexed="8"/>
      <name val="Zurich BT"/>
      <family val="2"/>
    </font>
    <font>
      <sz val="10"/>
      <color indexed="9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sz val="6"/>
      <name val="Arial"/>
      <family val="2"/>
    </font>
    <font>
      <sz val="9"/>
      <name val="Arial"/>
      <family val="2"/>
    </font>
    <font>
      <sz val="10"/>
      <name val="Helv"/>
      <charset val="204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10"/>
      <color theme="10"/>
      <name val="Arial"/>
      <family val="2"/>
    </font>
    <font>
      <sz val="11"/>
      <color theme="1"/>
      <name val="Arial"/>
      <family val="2"/>
    </font>
    <font>
      <sz val="10"/>
      <color theme="1"/>
      <name val="Zurich BT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9"/>
      <color theme="1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2"/>
      <color theme="1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4"/>
      <color theme="1"/>
      <name val="Arial"/>
      <family val="2"/>
    </font>
    <font>
      <b/>
      <sz val="14"/>
      <color indexed="8"/>
      <name val="Arial"/>
      <family val="2"/>
    </font>
    <font>
      <sz val="14"/>
      <color indexed="8"/>
      <name val="Arial"/>
      <family val="2"/>
    </font>
    <font>
      <b/>
      <sz val="14"/>
      <color indexed="10"/>
      <name val="Arial"/>
      <family val="2"/>
    </font>
    <font>
      <sz val="14"/>
      <color indexed="10"/>
      <name val="Arial"/>
      <family val="2"/>
    </font>
    <font>
      <b/>
      <sz val="12"/>
      <color rgb="FFFF0000"/>
      <name val="Arial"/>
      <family val="2"/>
    </font>
    <font>
      <sz val="12"/>
      <name val="Arial"/>
      <family val="2"/>
    </font>
    <font>
      <b/>
      <sz val="12"/>
      <color indexed="10"/>
      <name val="Arial"/>
      <family val="2"/>
    </font>
    <font>
      <b/>
      <sz val="10"/>
      <color indexed="8"/>
      <name val="Arial"/>
      <family val="2"/>
    </font>
    <font>
      <b/>
      <sz val="14"/>
      <color theme="1"/>
      <name val="Arial"/>
      <family val="2"/>
    </font>
    <font>
      <sz val="14"/>
      <name val="Arial"/>
      <family val="2"/>
    </font>
    <font>
      <sz val="16"/>
      <name val="Arial"/>
      <family val="2"/>
    </font>
    <font>
      <u/>
      <sz val="11"/>
      <color theme="10"/>
      <name val="Arial"/>
      <family val="2"/>
    </font>
    <font>
      <sz val="12"/>
      <color indexed="8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theme="4" tint="0.79998168889431442"/>
      </patternFill>
    </fill>
    <fill>
      <patternFill patternType="solid">
        <fgColor rgb="FFFFFF00"/>
        <bgColor indexed="64"/>
      </patternFill>
    </fill>
  </fills>
  <borders count="7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/>
      <right style="thin">
        <color theme="0" tint="-0.499984740745262"/>
      </right>
      <top/>
      <bottom/>
      <diagonal/>
    </border>
    <border>
      <left/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 style="thin">
        <color indexed="64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36">
    <xf numFmtId="0" fontId="0" fillId="0" borderId="0"/>
    <xf numFmtId="171" fontId="2" fillId="0" borderId="0" applyFont="0" applyFill="0" applyBorder="0" applyAlignment="0" applyProtection="0"/>
    <xf numFmtId="0" fontId="13" fillId="0" borderId="0"/>
    <xf numFmtId="168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3" fillId="0" borderId="0"/>
    <xf numFmtId="0" fontId="15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43" fontId="14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17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1" fontId="4" fillId="0" borderId="0" applyFont="0" applyFill="0" applyBorder="0" applyAlignment="0" applyProtection="0"/>
    <xf numFmtId="43" fontId="18" fillId="0" borderId="0" applyFont="0" applyFill="0" applyBorder="0" applyAlignment="0" applyProtection="0"/>
    <xf numFmtId="17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4" fillId="0" borderId="0" applyFont="0" applyFill="0" applyBorder="0" applyAlignment="0" applyProtection="0"/>
    <xf numFmtId="17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1" fontId="14" fillId="0" borderId="0" applyFont="0" applyFill="0" applyBorder="0" applyAlignment="0" applyProtection="0"/>
    <xf numFmtId="43" fontId="17" fillId="0" borderId="0" applyFont="0" applyFill="0" applyBorder="0" applyAlignment="0" applyProtection="0"/>
    <xf numFmtId="44" fontId="14" fillId="0" borderId="0" applyFont="0" applyFill="0" applyBorder="0" applyAlignment="0" applyProtection="0"/>
    <xf numFmtId="43" fontId="17" fillId="0" borderId="0" applyFont="0" applyFill="0" applyBorder="0" applyAlignment="0" applyProtection="0"/>
    <xf numFmtId="44" fontId="14" fillId="0" borderId="0" applyFont="0" applyFill="0" applyBorder="0" applyAlignment="0" applyProtection="0"/>
    <xf numFmtId="173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4" fontId="2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7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5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1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17" fillId="0" borderId="0"/>
    <xf numFmtId="0" fontId="6" fillId="0" borderId="0">
      <alignment vertical="top"/>
    </xf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14" fillId="0" borderId="0"/>
    <xf numFmtId="0" fontId="14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4" fillId="0" borderId="0"/>
    <xf numFmtId="0" fontId="2" fillId="0" borderId="0"/>
    <xf numFmtId="0" fontId="2" fillId="0" borderId="0"/>
    <xf numFmtId="0" fontId="1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8" fillId="0" borderId="0" applyFont="0" applyFill="0" applyBorder="0" applyAlignment="0" applyProtection="0"/>
  </cellStyleXfs>
  <cellXfs count="345">
    <xf numFmtId="0" fontId="0" fillId="0" borderId="0" xfId="0"/>
    <xf numFmtId="0" fontId="20" fillId="0" borderId="29" xfId="95" applyFont="1" applyBorder="1" applyAlignment="1" applyProtection="1">
      <alignment horizontal="right"/>
      <protection locked="0"/>
    </xf>
    <xf numFmtId="0" fontId="20" fillId="0" borderId="11" xfId="95" applyFont="1" applyBorder="1" applyAlignment="1" applyProtection="1">
      <alignment horizontal="right"/>
      <protection locked="0"/>
    </xf>
    <xf numFmtId="0" fontId="20" fillId="0" borderId="11" xfId="95" applyFont="1" applyBorder="1" applyAlignment="1" applyProtection="1">
      <alignment horizontal="right" wrapText="1"/>
      <protection locked="0"/>
    </xf>
    <xf numFmtId="0" fontId="20" fillId="0" borderId="11" xfId="95" applyFont="1" applyBorder="1" applyAlignment="1" applyProtection="1">
      <alignment vertical="center" wrapText="1"/>
      <protection locked="0"/>
    </xf>
    <xf numFmtId="0" fontId="20" fillId="0" borderId="30" xfId="95" applyFont="1" applyBorder="1" applyAlignment="1" applyProtection="1">
      <alignment vertical="center" wrapText="1"/>
      <protection locked="0"/>
    </xf>
    <xf numFmtId="0" fontId="19" fillId="2" borderId="0" xfId="95" applyFont="1" applyFill="1" applyBorder="1"/>
    <xf numFmtId="0" fontId="20" fillId="0" borderId="31" xfId="95" applyFont="1" applyBorder="1" applyAlignment="1" applyProtection="1">
      <alignment horizontal="right"/>
      <protection locked="0"/>
    </xf>
    <xf numFmtId="0" fontId="20" fillId="0" borderId="0" xfId="95" applyFont="1" applyBorder="1" applyAlignment="1" applyProtection="1">
      <alignment horizontal="right"/>
      <protection locked="0"/>
    </xf>
    <xf numFmtId="0" fontId="20" fillId="0" borderId="0" xfId="95" applyFont="1" applyBorder="1" applyAlignment="1" applyProtection="1">
      <alignment horizontal="right" wrapText="1"/>
      <protection locked="0"/>
    </xf>
    <xf numFmtId="0" fontId="20" fillId="0" borderId="0" xfId="95" applyFont="1" applyBorder="1" applyAlignment="1" applyProtection="1">
      <alignment vertical="center" wrapText="1"/>
      <protection locked="0"/>
    </xf>
    <xf numFmtId="0" fontId="20" fillId="0" borderId="32" xfId="95" applyFont="1" applyBorder="1" applyAlignment="1" applyProtection="1">
      <alignment vertical="center" wrapText="1"/>
      <protection locked="0"/>
    </xf>
    <xf numFmtId="0" fontId="19" fillId="2" borderId="32" xfId="95" applyFont="1" applyFill="1" applyBorder="1"/>
    <xf numFmtId="0" fontId="20" fillId="0" borderId="0" xfId="95" applyFont="1" applyFill="1" applyBorder="1" applyAlignment="1" applyProtection="1">
      <alignment horizontal="left" vertical="center"/>
      <protection locked="0"/>
    </xf>
    <xf numFmtId="0" fontId="20" fillId="0" borderId="0" xfId="95" applyFont="1" applyFill="1" applyBorder="1" applyAlignment="1" applyProtection="1">
      <alignment horizontal="left" vertical="center" wrapText="1"/>
      <protection locked="0"/>
    </xf>
    <xf numFmtId="0" fontId="20" fillId="0" borderId="0" xfId="95" applyFont="1" applyFill="1" applyBorder="1" applyAlignment="1" applyProtection="1">
      <alignment horizontal="left"/>
      <protection locked="0"/>
    </xf>
    <xf numFmtId="0" fontId="21" fillId="0" borderId="0" xfId="95" applyFont="1" applyFill="1" applyBorder="1" applyAlignment="1" applyProtection="1">
      <alignment horizontal="left" vertical="center" wrapText="1"/>
      <protection locked="0"/>
    </xf>
    <xf numFmtId="0" fontId="19" fillId="0" borderId="0" xfId="95" applyFont="1" applyFill="1" applyBorder="1"/>
    <xf numFmtId="0" fontId="20" fillId="0" borderId="0" xfId="95" applyFont="1"/>
    <xf numFmtId="0" fontId="19" fillId="0" borderId="0" xfId="95" applyFont="1"/>
    <xf numFmtId="0" fontId="19" fillId="0" borderId="0" xfId="95" applyFont="1" applyAlignment="1">
      <alignment wrapText="1"/>
    </xf>
    <xf numFmtId="0" fontId="21" fillId="6" borderId="9" xfId="115" applyFont="1" applyFill="1" applyBorder="1" applyAlignment="1">
      <alignment horizontal="center" vertical="center" wrapText="1"/>
    </xf>
    <xf numFmtId="10" fontId="2" fillId="0" borderId="9" xfId="134" applyNumberFormat="1" applyFont="1" applyFill="1" applyBorder="1" applyAlignment="1">
      <alignment horizontal="center" vertical="center"/>
    </xf>
    <xf numFmtId="175" fontId="2" fillId="0" borderId="9" xfId="115" applyNumberFormat="1" applyFont="1" applyFill="1" applyBorder="1" applyAlignment="1">
      <alignment horizontal="center" vertical="center" wrapText="1"/>
    </xf>
    <xf numFmtId="0" fontId="2" fillId="0" borderId="9" xfId="115" applyFont="1" applyFill="1" applyBorder="1" applyAlignment="1">
      <alignment horizontal="center" vertical="center" wrapText="1"/>
    </xf>
    <xf numFmtId="0" fontId="8" fillId="2" borderId="44" xfId="77" applyFont="1" applyFill="1" applyBorder="1" applyAlignment="1">
      <alignment vertical="center"/>
    </xf>
    <xf numFmtId="0" fontId="8" fillId="2" borderId="45" xfId="77" applyFont="1" applyFill="1" applyBorder="1" applyAlignment="1">
      <alignment vertical="center"/>
    </xf>
    <xf numFmtId="0" fontId="7" fillId="2" borderId="0" xfId="77" applyFont="1" applyFill="1" applyAlignment="1">
      <alignment horizontal="left" vertical="top"/>
    </xf>
    <xf numFmtId="0" fontId="8" fillId="2" borderId="0" xfId="77" applyFont="1" applyFill="1" applyBorder="1" applyAlignment="1">
      <alignment vertical="center"/>
    </xf>
    <xf numFmtId="0" fontId="8" fillId="2" borderId="46" xfId="77" applyFont="1" applyFill="1" applyBorder="1" applyAlignment="1">
      <alignment vertical="center"/>
    </xf>
    <xf numFmtId="0" fontId="8" fillId="2" borderId="47" xfId="77" applyFont="1" applyFill="1" applyBorder="1" applyAlignment="1">
      <alignment vertical="center"/>
    </xf>
    <xf numFmtId="0" fontId="8" fillId="2" borderId="48" xfId="77" applyFont="1" applyFill="1" applyBorder="1" applyAlignment="1">
      <alignment vertical="center"/>
    </xf>
    <xf numFmtId="0" fontId="7" fillId="2" borderId="0" xfId="77" applyFont="1" applyFill="1" applyBorder="1" applyAlignment="1">
      <alignment vertical="top"/>
    </xf>
    <xf numFmtId="0" fontId="7" fillId="2" borderId="49" xfId="77" applyFont="1" applyFill="1" applyBorder="1" applyAlignment="1">
      <alignment horizontal="center" vertical="top"/>
    </xf>
    <xf numFmtId="0" fontId="7" fillId="2" borderId="50" xfId="77" applyFont="1" applyFill="1" applyBorder="1" applyAlignment="1">
      <alignment horizontal="left" vertical="center"/>
    </xf>
    <xf numFmtId="0" fontId="0" fillId="0" borderId="46" xfId="0" applyBorder="1" applyAlignment="1">
      <alignment vertical="center"/>
    </xf>
    <xf numFmtId="0" fontId="7" fillId="2" borderId="0" xfId="77" applyFont="1" applyFill="1" applyAlignment="1">
      <alignment horizontal="center" vertical="top"/>
    </xf>
    <xf numFmtId="0" fontId="19" fillId="0" borderId="0" xfId="95" applyFont="1" applyAlignment="1"/>
    <xf numFmtId="0" fontId="0" fillId="2" borderId="51" xfId="0" applyFill="1" applyBorder="1" applyAlignment="1">
      <alignment horizontal="center" vertical="center"/>
    </xf>
    <xf numFmtId="0" fontId="0" fillId="2" borderId="52" xfId="0" applyFill="1" applyBorder="1" applyAlignment="1">
      <alignment horizontal="center" vertical="center"/>
    </xf>
    <xf numFmtId="0" fontId="0" fillId="2" borderId="53" xfId="0" applyFill="1" applyBorder="1" applyAlignment="1">
      <alignment horizontal="center" vertical="center"/>
    </xf>
    <xf numFmtId="0" fontId="0" fillId="0" borderId="45" xfId="0" applyBorder="1" applyAlignment="1">
      <alignment vertical="center"/>
    </xf>
    <xf numFmtId="0" fontId="0" fillId="0" borderId="48" xfId="0" applyBorder="1" applyAlignment="1">
      <alignment vertical="center"/>
    </xf>
    <xf numFmtId="0" fontId="7" fillId="2" borderId="50" xfId="77" applyFont="1" applyFill="1" applyBorder="1" applyAlignment="1">
      <alignment horizontal="left" vertical="top"/>
    </xf>
    <xf numFmtId="0" fontId="7" fillId="2" borderId="50" xfId="77" applyFont="1" applyFill="1" applyBorder="1" applyAlignment="1">
      <alignment vertical="top"/>
    </xf>
    <xf numFmtId="0" fontId="7" fillId="2" borderId="49" xfId="77" applyFont="1" applyFill="1" applyBorder="1" applyAlignment="1">
      <alignment horizontal="left" vertical="top"/>
    </xf>
    <xf numFmtId="0" fontId="8" fillId="2" borderId="53" xfId="77" applyFont="1" applyFill="1" applyBorder="1" applyAlignment="1">
      <alignment vertical="center"/>
    </xf>
    <xf numFmtId="0" fontId="19" fillId="0" borderId="49" xfId="77" applyFont="1" applyBorder="1" applyAlignment="1">
      <alignment vertical="center"/>
    </xf>
    <xf numFmtId="0" fontId="19" fillId="0" borderId="50" xfId="77" applyFont="1" applyBorder="1" applyAlignment="1">
      <alignment vertical="center"/>
    </xf>
    <xf numFmtId="0" fontId="19" fillId="0" borderId="54" xfId="77" applyFont="1" applyBorder="1" applyAlignment="1">
      <alignment vertical="center"/>
    </xf>
    <xf numFmtId="0" fontId="2" fillId="0" borderId="0" xfId="95" applyFont="1" applyAlignment="1">
      <alignment vertical="center"/>
    </xf>
    <xf numFmtId="0" fontId="20" fillId="3" borderId="11" xfId="73" applyFont="1" applyFill="1" applyBorder="1" applyAlignment="1">
      <alignment vertical="center"/>
    </xf>
    <xf numFmtId="0" fontId="23" fillId="8" borderId="62" xfId="0" applyFont="1" applyFill="1" applyBorder="1"/>
    <xf numFmtId="0" fontId="0" fillId="9" borderId="63" xfId="0" applyFont="1" applyFill="1" applyBorder="1"/>
    <xf numFmtId="0" fontId="0" fillId="9" borderId="63" xfId="0" quotePrefix="1" applyFont="1" applyFill="1" applyBorder="1" applyAlignment="1">
      <alignment horizontal="right"/>
    </xf>
    <xf numFmtId="0" fontId="0" fillId="0" borderId="63" xfId="0" applyFont="1" applyBorder="1"/>
    <xf numFmtId="0" fontId="0" fillId="0" borderId="63" xfId="0" quotePrefix="1" applyFont="1" applyBorder="1" applyAlignment="1">
      <alignment horizontal="right"/>
    </xf>
    <xf numFmtId="0" fontId="0" fillId="10" borderId="63" xfId="0" applyFont="1" applyFill="1" applyBorder="1"/>
    <xf numFmtId="0" fontId="0" fillId="10" borderId="63" xfId="0" quotePrefix="1" applyFont="1" applyFill="1" applyBorder="1" applyAlignment="1">
      <alignment horizontal="right"/>
    </xf>
    <xf numFmtId="0" fontId="0" fillId="11" borderId="63" xfId="0" applyFont="1" applyFill="1" applyBorder="1"/>
    <xf numFmtId="0" fontId="0" fillId="11" borderId="63" xfId="0" quotePrefix="1" applyFont="1" applyFill="1" applyBorder="1" applyAlignment="1">
      <alignment horizontal="right"/>
    </xf>
    <xf numFmtId="0" fontId="0" fillId="0" borderId="62" xfId="0" applyFont="1" applyBorder="1"/>
    <xf numFmtId="0" fontId="0" fillId="0" borderId="62" xfId="0" quotePrefix="1" applyFont="1" applyBorder="1" applyAlignment="1">
      <alignment horizontal="right"/>
    </xf>
    <xf numFmtId="0" fontId="0" fillId="0" borderId="63" xfId="0" applyFont="1" applyFill="1" applyBorder="1"/>
    <xf numFmtId="0" fontId="0" fillId="0" borderId="63" xfId="0" quotePrefix="1" applyFont="1" applyFill="1" applyBorder="1" applyAlignment="1">
      <alignment horizontal="right"/>
    </xf>
    <xf numFmtId="0" fontId="0" fillId="0" borderId="0" xfId="0" applyFill="1"/>
    <xf numFmtId="0" fontId="24" fillId="0" borderId="0" xfId="0" applyFont="1"/>
    <xf numFmtId="0" fontId="25" fillId="0" borderId="0" xfId="6" applyFont="1" applyAlignment="1" applyProtection="1">
      <alignment vertical="center"/>
    </xf>
    <xf numFmtId="0" fontId="26" fillId="2" borderId="0" xfId="95" applyFont="1" applyFill="1" applyBorder="1" applyAlignment="1">
      <alignment vertical="center"/>
    </xf>
    <xf numFmtId="0" fontId="26" fillId="0" borderId="0" xfId="95" applyFont="1" applyAlignment="1">
      <alignment vertical="center"/>
    </xf>
    <xf numFmtId="0" fontId="27" fillId="0" borderId="1" xfId="95" applyFont="1" applyBorder="1" applyAlignment="1" applyProtection="1">
      <alignment horizontal="right" vertical="center"/>
      <protection locked="0"/>
    </xf>
    <xf numFmtId="0" fontId="27" fillId="0" borderId="2" xfId="95" applyFont="1" applyBorder="1" applyAlignment="1" applyProtection="1">
      <alignment horizontal="right" vertical="center"/>
      <protection locked="0"/>
    </xf>
    <xf numFmtId="0" fontId="26" fillId="0" borderId="2" xfId="95" applyFont="1" applyBorder="1" applyAlignment="1" applyProtection="1">
      <alignment horizontal="center" vertical="center"/>
      <protection locked="0"/>
    </xf>
    <xf numFmtId="0" fontId="26" fillId="0" borderId="3" xfId="95" applyFont="1" applyBorder="1" applyAlignment="1" applyProtection="1">
      <alignment horizontal="center" vertical="center"/>
      <protection locked="0"/>
    </xf>
    <xf numFmtId="0" fontId="27" fillId="0" borderId="4" xfId="95" applyFont="1" applyBorder="1" applyAlignment="1" applyProtection="1">
      <alignment horizontal="right" vertical="center"/>
      <protection locked="0"/>
    </xf>
    <xf numFmtId="0" fontId="27" fillId="0" borderId="0" xfId="95" applyFont="1" applyBorder="1" applyAlignment="1" applyProtection="1">
      <alignment horizontal="right" vertical="center"/>
      <protection locked="0"/>
    </xf>
    <xf numFmtId="0" fontId="27" fillId="0" borderId="0" xfId="95" applyFont="1" applyBorder="1" applyAlignment="1" applyProtection="1">
      <alignment horizontal="center" vertical="center" wrapText="1"/>
      <protection locked="0"/>
    </xf>
    <xf numFmtId="0" fontId="27" fillId="0" borderId="5" xfId="95" applyFont="1" applyBorder="1" applyAlignment="1" applyProtection="1">
      <alignment horizontal="center" vertical="center" wrapText="1"/>
      <protection locked="0"/>
    </xf>
    <xf numFmtId="0" fontId="26" fillId="2" borderId="5" xfId="95" applyFont="1" applyFill="1" applyBorder="1" applyAlignment="1">
      <alignment vertical="center"/>
    </xf>
    <xf numFmtId="0" fontId="26" fillId="0" borderId="0" xfId="0" applyFont="1" applyAlignment="1">
      <alignment vertical="center"/>
    </xf>
    <xf numFmtId="0" fontId="27" fillId="0" borderId="6" xfId="95" applyFont="1" applyBorder="1" applyAlignment="1" applyProtection="1">
      <alignment horizontal="right" vertical="center"/>
      <protection locked="0"/>
    </xf>
    <xf numFmtId="0" fontId="27" fillId="0" borderId="7" xfId="95" applyFont="1" applyBorder="1" applyAlignment="1" applyProtection="1">
      <alignment horizontal="right" vertical="center"/>
      <protection locked="0"/>
    </xf>
    <xf numFmtId="0" fontId="26" fillId="2" borderId="7" xfId="95" applyFont="1" applyFill="1" applyBorder="1" applyAlignment="1">
      <alignment vertical="center"/>
    </xf>
    <xf numFmtId="0" fontId="26" fillId="2" borderId="8" xfId="95" applyFont="1" applyFill="1" applyBorder="1" applyAlignment="1">
      <alignment vertical="center"/>
    </xf>
    <xf numFmtId="0" fontId="26" fillId="2" borderId="0" xfId="95" applyFont="1" applyFill="1" applyAlignment="1">
      <alignment vertical="center"/>
    </xf>
    <xf numFmtId="0" fontId="28" fillId="0" borderId="0" xfId="0" applyFont="1" applyAlignment="1" applyProtection="1">
      <alignment horizontal="left" vertical="center"/>
      <protection locked="0"/>
    </xf>
    <xf numFmtId="0" fontId="28" fillId="2" borderId="0" xfId="0" applyFont="1" applyFill="1" applyAlignment="1">
      <alignment horizontal="left" vertical="center"/>
    </xf>
    <xf numFmtId="0" fontId="33" fillId="0" borderId="0" xfId="95" applyFont="1" applyAlignment="1">
      <alignment horizontal="center" vertical="center"/>
    </xf>
    <xf numFmtId="0" fontId="34" fillId="2" borderId="0" xfId="95" applyFont="1" applyFill="1" applyBorder="1" applyAlignment="1">
      <alignment vertical="center"/>
    </xf>
    <xf numFmtId="0" fontId="21" fillId="4" borderId="15" xfId="115" applyFont="1" applyFill="1" applyBorder="1" applyAlignment="1">
      <alignment horizontal="center" vertical="center" wrapText="1"/>
    </xf>
    <xf numFmtId="0" fontId="21" fillId="4" borderId="20" xfId="115" applyFont="1" applyFill="1" applyBorder="1" applyAlignment="1">
      <alignment horizontal="center" vertical="center" wrapText="1"/>
    </xf>
    <xf numFmtId="0" fontId="21" fillId="4" borderId="16" xfId="115" applyFont="1" applyFill="1" applyBorder="1" applyAlignment="1">
      <alignment horizontal="center" vertical="center" wrapText="1"/>
    </xf>
    <xf numFmtId="0" fontId="9" fillId="2" borderId="0" xfId="95" applyFont="1" applyFill="1" applyBorder="1" applyAlignment="1">
      <alignment horizontal="center" vertical="center" wrapText="1"/>
    </xf>
    <xf numFmtId="0" fontId="34" fillId="0" borderId="9" xfId="95" applyFont="1" applyFill="1" applyBorder="1" applyAlignment="1">
      <alignment horizontal="left" vertical="center" wrapText="1"/>
    </xf>
    <xf numFmtId="166" fontId="26" fillId="0" borderId="9" xfId="8" applyNumberFormat="1" applyFont="1" applyFill="1" applyBorder="1" applyAlignment="1">
      <alignment horizontal="center" vertical="center"/>
    </xf>
    <xf numFmtId="9" fontId="34" fillId="0" borderId="9" xfId="95" applyNumberFormat="1" applyFont="1" applyFill="1" applyBorder="1" applyAlignment="1">
      <alignment horizontal="center" vertical="center" wrapText="1"/>
    </xf>
    <xf numFmtId="165" fontId="26" fillId="0" borderId="10" xfId="57" applyNumberFormat="1" applyFont="1" applyBorder="1" applyAlignment="1">
      <alignment horizontal="center" vertical="center"/>
    </xf>
    <xf numFmtId="165" fontId="34" fillId="2" borderId="0" xfId="57" applyNumberFormat="1" applyFont="1" applyFill="1" applyBorder="1" applyAlignment="1">
      <alignment horizontal="center" vertical="center"/>
    </xf>
    <xf numFmtId="0" fontId="27" fillId="0" borderId="0" xfId="95" applyFont="1" applyAlignment="1">
      <alignment vertical="center" wrapText="1"/>
    </xf>
    <xf numFmtId="0" fontId="26" fillId="0" borderId="9" xfId="95" applyFont="1" applyFill="1" applyBorder="1" applyAlignment="1">
      <alignment horizontal="left" vertical="center" wrapText="1"/>
    </xf>
    <xf numFmtId="166" fontId="26" fillId="3" borderId="9" xfId="8" applyNumberFormat="1" applyFont="1" applyFill="1" applyBorder="1" applyAlignment="1">
      <alignment horizontal="center" vertical="center"/>
    </xf>
    <xf numFmtId="165" fontId="27" fillId="5" borderId="26" xfId="57" applyNumberFormat="1" applyFont="1" applyFill="1" applyBorder="1" applyAlignment="1">
      <alignment horizontal="center" vertical="center"/>
    </xf>
    <xf numFmtId="165" fontId="9" fillId="2" borderId="0" xfId="57" applyNumberFormat="1" applyFont="1" applyFill="1" applyBorder="1" applyAlignment="1">
      <alignment horizontal="center" vertical="center"/>
    </xf>
    <xf numFmtId="0" fontId="27" fillId="4" borderId="3" xfId="95" applyFont="1" applyFill="1" applyBorder="1" applyAlignment="1">
      <alignment horizontal="center" vertical="center" wrapText="1"/>
    </xf>
    <xf numFmtId="166" fontId="26" fillId="0" borderId="2" xfId="8" applyNumberFormat="1" applyFont="1" applyFill="1" applyBorder="1" applyAlignment="1">
      <alignment horizontal="right" vertical="center"/>
    </xf>
    <xf numFmtId="165" fontId="26" fillId="3" borderId="19" xfId="57" applyNumberFormat="1" applyFont="1" applyFill="1" applyBorder="1" applyAlignment="1">
      <alignment horizontal="center" vertical="center"/>
    </xf>
    <xf numFmtId="166" fontId="26" fillId="0" borderId="0" xfId="95" applyNumberFormat="1" applyFont="1" applyAlignment="1">
      <alignment vertical="center"/>
    </xf>
    <xf numFmtId="0" fontId="26" fillId="0" borderId="11" xfId="95" applyFont="1" applyFill="1" applyBorder="1" applyAlignment="1">
      <alignment horizontal="left" vertical="center" wrapText="1"/>
    </xf>
    <xf numFmtId="166" fontId="26" fillId="0" borderId="11" xfId="8" applyNumberFormat="1" applyFont="1" applyFill="1" applyBorder="1" applyAlignment="1">
      <alignment vertical="center" wrapText="1"/>
    </xf>
    <xf numFmtId="0" fontId="26" fillId="0" borderId="11" xfId="95" applyFont="1" applyFill="1" applyBorder="1" applyAlignment="1">
      <alignment horizontal="center" vertical="center" wrapText="1"/>
    </xf>
    <xf numFmtId="0" fontId="26" fillId="0" borderId="30" xfId="95" applyFont="1" applyFill="1" applyBorder="1" applyAlignment="1">
      <alignment horizontal="center" vertical="center" wrapText="1"/>
    </xf>
    <xf numFmtId="165" fontId="26" fillId="3" borderId="18" xfId="57" applyNumberFormat="1" applyFont="1" applyFill="1" applyBorder="1" applyAlignment="1">
      <alignment horizontal="center" vertical="center"/>
    </xf>
    <xf numFmtId="166" fontId="26" fillId="0" borderId="12" xfId="8" applyNumberFormat="1" applyFont="1" applyFill="1" applyBorder="1" applyAlignment="1">
      <alignment vertical="center" wrapText="1"/>
    </xf>
    <xf numFmtId="0" fontId="26" fillId="0" borderId="12" xfId="95" applyFont="1" applyFill="1" applyBorder="1" applyAlignment="1">
      <alignment horizontal="center" vertical="center" wrapText="1"/>
    </xf>
    <xf numFmtId="0" fontId="26" fillId="0" borderId="13" xfId="95" applyFont="1" applyFill="1" applyBorder="1" applyAlignment="1">
      <alignment horizontal="center" vertical="center" wrapText="1"/>
    </xf>
    <xf numFmtId="165" fontId="27" fillId="5" borderId="27" xfId="57" applyNumberFormat="1" applyFont="1" applyFill="1" applyBorder="1" applyAlignment="1">
      <alignment horizontal="center" vertical="center"/>
    </xf>
    <xf numFmtId="0" fontId="27" fillId="0" borderId="0" xfId="95" applyFont="1" applyAlignment="1">
      <alignment vertical="center"/>
    </xf>
    <xf numFmtId="0" fontId="27" fillId="4" borderId="24" xfId="95" applyFont="1" applyFill="1" applyBorder="1" applyAlignment="1">
      <alignment horizontal="center" vertical="center" wrapText="1"/>
    </xf>
    <xf numFmtId="0" fontId="27" fillId="4" borderId="25" xfId="95" applyFont="1" applyFill="1" applyBorder="1" applyAlignment="1">
      <alignment horizontal="center" vertical="center" wrapText="1"/>
    </xf>
    <xf numFmtId="0" fontId="27" fillId="0" borderId="15" xfId="95" applyFont="1" applyFill="1" applyBorder="1" applyAlignment="1">
      <alignment horizontal="center" vertical="center" wrapText="1"/>
    </xf>
    <xf numFmtId="165" fontId="26" fillId="0" borderId="16" xfId="57" applyNumberFormat="1" applyFont="1" applyBorder="1" applyAlignment="1">
      <alignment horizontal="center" vertical="center"/>
    </xf>
    <xf numFmtId="0" fontId="37" fillId="0" borderId="28" xfId="95" applyFont="1" applyBorder="1" applyAlignment="1">
      <alignment vertical="center"/>
    </xf>
    <xf numFmtId="165" fontId="37" fillId="0" borderId="26" xfId="95" applyNumberFormat="1" applyFont="1" applyBorder="1" applyAlignment="1">
      <alignment horizontal="center" vertical="center"/>
    </xf>
    <xf numFmtId="165" fontId="9" fillId="2" borderId="0" xfId="95" applyNumberFormat="1" applyFont="1" applyFill="1" applyBorder="1" applyAlignment="1">
      <alignment horizontal="center" vertical="center"/>
    </xf>
    <xf numFmtId="0" fontId="27" fillId="4" borderId="23" xfId="95" applyFont="1" applyFill="1" applyBorder="1" applyAlignment="1">
      <alignment horizontal="center" vertical="center" wrapText="1"/>
    </xf>
    <xf numFmtId="0" fontId="27" fillId="4" borderId="20" xfId="95" applyFont="1" applyFill="1" applyBorder="1" applyAlignment="1">
      <alignment horizontal="center" vertical="center" wrapText="1"/>
    </xf>
    <xf numFmtId="0" fontId="27" fillId="4" borderId="19" xfId="95" applyFont="1" applyFill="1" applyBorder="1" applyAlignment="1">
      <alignment horizontal="center" vertical="center" wrapText="1"/>
    </xf>
    <xf numFmtId="0" fontId="34" fillId="0" borderId="17" xfId="0" applyFont="1" applyFill="1" applyBorder="1" applyAlignment="1">
      <alignment horizontal="left" vertical="center" wrapText="1"/>
    </xf>
    <xf numFmtId="0" fontId="34" fillId="0" borderId="12" xfId="0" applyFont="1" applyFill="1" applyBorder="1" applyAlignment="1">
      <alignment vertical="center" wrapText="1"/>
    </xf>
    <xf numFmtId="0" fontId="26" fillId="0" borderId="12" xfId="95" applyFont="1" applyBorder="1" applyAlignment="1">
      <alignment vertical="center"/>
    </xf>
    <xf numFmtId="0" fontId="26" fillId="0" borderId="13" xfId="95" applyFont="1" applyBorder="1" applyAlignment="1">
      <alignment vertical="center"/>
    </xf>
    <xf numFmtId="10" fontId="26" fillId="3" borderId="9" xfId="125" applyNumberFormat="1" applyFont="1" applyFill="1" applyBorder="1" applyAlignment="1">
      <alignment vertical="center"/>
    </xf>
    <xf numFmtId="165" fontId="26" fillId="0" borderId="18" xfId="38" applyNumberFormat="1" applyFont="1" applyBorder="1" applyAlignment="1">
      <alignment vertical="center"/>
    </xf>
    <xf numFmtId="0" fontId="27" fillId="5" borderId="28" xfId="95" applyFont="1" applyFill="1" applyBorder="1" applyAlignment="1">
      <alignment vertical="center"/>
    </xf>
    <xf numFmtId="0" fontId="27" fillId="4" borderId="15" xfId="95" applyFont="1" applyFill="1" applyBorder="1" applyAlignment="1">
      <alignment horizontal="center" vertical="center" wrapText="1"/>
    </xf>
    <xf numFmtId="0" fontId="26" fillId="0" borderId="17" xfId="0" applyFont="1" applyFill="1" applyBorder="1" applyAlignment="1">
      <alignment horizontal="left" vertical="center" wrapText="1"/>
    </xf>
    <xf numFmtId="10" fontId="26" fillId="0" borderId="9" xfId="125" applyNumberFormat="1" applyFont="1" applyBorder="1" applyAlignment="1">
      <alignment horizontal="center" vertical="center"/>
    </xf>
    <xf numFmtId="165" fontId="26" fillId="0" borderId="18" xfId="95" applyNumberFormat="1" applyFont="1" applyBorder="1" applyAlignment="1">
      <alignment vertical="center"/>
    </xf>
    <xf numFmtId="0" fontId="26" fillId="0" borderId="35" xfId="0" applyFont="1" applyFill="1" applyBorder="1" applyAlignment="1">
      <alignment horizontal="left" vertical="center" wrapText="1"/>
    </xf>
    <xf numFmtId="0" fontId="34" fillId="0" borderId="21" xfId="0" applyFont="1" applyFill="1" applyBorder="1" applyAlignment="1">
      <alignment vertical="center" wrapText="1"/>
    </xf>
    <xf numFmtId="0" fontId="26" fillId="0" borderId="21" xfId="95" applyFont="1" applyBorder="1" applyAlignment="1">
      <alignment vertical="center"/>
    </xf>
    <xf numFmtId="0" fontId="26" fillId="0" borderId="22" xfId="95" applyFont="1" applyBorder="1" applyAlignment="1">
      <alignment vertical="center"/>
    </xf>
    <xf numFmtId="9" fontId="26" fillId="0" borderId="33" xfId="125" applyNumberFormat="1" applyFont="1" applyFill="1" applyBorder="1" applyAlignment="1">
      <alignment horizontal="center" vertical="center"/>
    </xf>
    <xf numFmtId="44" fontId="26" fillId="0" borderId="5" xfId="38" applyFont="1" applyBorder="1" applyAlignment="1">
      <alignment vertical="center"/>
    </xf>
    <xf numFmtId="0" fontId="37" fillId="0" borderId="0" xfId="95" applyFont="1" applyBorder="1" applyAlignment="1">
      <alignment horizontal="center" vertical="center" wrapText="1"/>
    </xf>
    <xf numFmtId="0" fontId="38" fillId="0" borderId="0" xfId="0" applyFont="1" applyFill="1" applyBorder="1" applyAlignment="1">
      <alignment vertical="center" wrapText="1"/>
    </xf>
    <xf numFmtId="0" fontId="28" fillId="0" borderId="0" xfId="95" applyFont="1" applyBorder="1" applyAlignment="1">
      <alignment vertical="center"/>
    </xf>
    <xf numFmtId="167" fontId="28" fillId="0" borderId="0" xfId="125" applyNumberFormat="1" applyFont="1" applyFill="1" applyBorder="1" applyAlignment="1">
      <alignment vertical="center"/>
    </xf>
    <xf numFmtId="166" fontId="28" fillId="0" borderId="0" xfId="0" applyNumberFormat="1" applyFont="1" applyBorder="1" applyAlignment="1">
      <alignment vertical="center"/>
    </xf>
    <xf numFmtId="10" fontId="37" fillId="5" borderId="28" xfId="125" applyNumberFormat="1" applyFont="1" applyFill="1" applyBorder="1" applyAlignment="1">
      <alignment vertical="center"/>
    </xf>
    <xf numFmtId="165" fontId="37" fillId="5" borderId="26" xfId="95" applyNumberFormat="1" applyFont="1" applyFill="1" applyBorder="1" applyAlignment="1">
      <alignment horizontal="center" vertical="center"/>
    </xf>
    <xf numFmtId="0" fontId="39" fillId="2" borderId="0" xfId="115" applyFont="1" applyFill="1" applyBorder="1" applyAlignment="1">
      <alignment horizontal="left" vertical="center"/>
    </xf>
    <xf numFmtId="166" fontId="26" fillId="0" borderId="0" xfId="8" applyNumberFormat="1" applyFont="1" applyAlignment="1">
      <alignment vertical="center"/>
    </xf>
    <xf numFmtId="0" fontId="40" fillId="0" borderId="0" xfId="6" applyFont="1" applyAlignment="1" applyProtection="1">
      <alignment vertical="center"/>
    </xf>
    <xf numFmtId="0" fontId="28" fillId="0" borderId="0" xfId="95" applyFont="1" applyAlignment="1">
      <alignment vertical="center"/>
    </xf>
    <xf numFmtId="0" fontId="34" fillId="2" borderId="0" xfId="115" applyFont="1" applyFill="1" applyBorder="1" applyAlignment="1">
      <alignment vertical="center" wrapText="1"/>
    </xf>
    <xf numFmtId="0" fontId="26" fillId="0" borderId="0" xfId="95" applyFont="1" applyAlignment="1">
      <alignment horizontal="justify" vertical="center"/>
    </xf>
    <xf numFmtId="0" fontId="34" fillId="2" borderId="0" xfId="95" applyFont="1" applyFill="1" applyBorder="1" applyAlignment="1">
      <alignment vertical="top"/>
    </xf>
    <xf numFmtId="0" fontId="26" fillId="0" borderId="0" xfId="95" applyFont="1" applyAlignment="1">
      <alignment vertical="top"/>
    </xf>
    <xf numFmtId="0" fontId="28" fillId="0" borderId="0" xfId="95" applyFont="1" applyAlignment="1">
      <alignment vertical="top"/>
    </xf>
    <xf numFmtId="0" fontId="20" fillId="3" borderId="42" xfId="73" applyFont="1" applyFill="1" applyBorder="1" applyAlignment="1">
      <alignment vertical="center"/>
    </xf>
    <xf numFmtId="0" fontId="20" fillId="3" borderId="19" xfId="73" applyFont="1" applyFill="1" applyBorder="1" applyAlignment="1">
      <alignment vertical="center"/>
    </xf>
    <xf numFmtId="0" fontId="20" fillId="3" borderId="66" xfId="73" applyFont="1" applyFill="1" applyBorder="1" applyAlignment="1">
      <alignment vertical="center"/>
    </xf>
    <xf numFmtId="0" fontId="20" fillId="3" borderId="7" xfId="73" applyFont="1" applyFill="1" applyBorder="1" applyAlignment="1">
      <alignment vertical="center"/>
    </xf>
    <xf numFmtId="0" fontId="20" fillId="3" borderId="8" xfId="73" applyFont="1" applyFill="1" applyBorder="1" applyAlignment="1">
      <alignment vertical="center"/>
    </xf>
    <xf numFmtId="0" fontId="27" fillId="3" borderId="23" xfId="73" applyFont="1" applyFill="1" applyBorder="1" applyAlignment="1">
      <alignment vertical="center"/>
    </xf>
    <xf numFmtId="0" fontId="27" fillId="3" borderId="42" xfId="73" applyFont="1" applyFill="1" applyBorder="1" applyAlignment="1">
      <alignment vertical="center"/>
    </xf>
    <xf numFmtId="0" fontId="27" fillId="3" borderId="38" xfId="73" applyFont="1" applyFill="1" applyBorder="1" applyAlignment="1">
      <alignment vertical="center"/>
    </xf>
    <xf numFmtId="0" fontId="27" fillId="3" borderId="37" xfId="73" applyFont="1" applyFill="1" applyBorder="1" applyAlignment="1">
      <alignment horizontal="left" vertical="center"/>
    </xf>
    <xf numFmtId="0" fontId="27" fillId="3" borderId="65" xfId="73" applyFont="1" applyFill="1" applyBorder="1" applyAlignment="1">
      <alignment vertical="center"/>
    </xf>
    <xf numFmtId="0" fontId="27" fillId="3" borderId="12" xfId="73" applyFont="1" applyFill="1" applyBorder="1" applyAlignment="1">
      <alignment vertical="center"/>
    </xf>
    <xf numFmtId="0" fontId="27" fillId="3" borderId="13" xfId="73" applyFont="1" applyFill="1" applyBorder="1" applyAlignment="1">
      <alignment vertical="center"/>
    </xf>
    <xf numFmtId="0" fontId="27" fillId="3" borderId="29" xfId="73" applyFont="1" applyFill="1" applyBorder="1" applyAlignment="1">
      <alignment horizontal="left" vertical="center"/>
    </xf>
    <xf numFmtId="0" fontId="27" fillId="3" borderId="67" xfId="73" applyFont="1" applyFill="1" applyBorder="1" applyAlignment="1">
      <alignment vertical="center"/>
    </xf>
    <xf numFmtId="0" fontId="27" fillId="3" borderId="68" xfId="73" applyFont="1" applyFill="1" applyBorder="1" applyAlignment="1">
      <alignment vertical="center"/>
    </xf>
    <xf numFmtId="0" fontId="27" fillId="3" borderId="36" xfId="73" applyFont="1" applyFill="1" applyBorder="1" applyAlignment="1">
      <alignment horizontal="center" vertical="center"/>
    </xf>
    <xf numFmtId="0" fontId="27" fillId="2" borderId="39" xfId="95" applyNumberFormat="1" applyFont="1" applyFill="1" applyBorder="1" applyAlignment="1">
      <alignment horizontal="center" vertical="center"/>
    </xf>
    <xf numFmtId="0" fontId="27" fillId="2" borderId="40" xfId="95" applyFont="1" applyFill="1" applyBorder="1" applyAlignment="1">
      <alignment horizontal="center" vertical="center"/>
    </xf>
    <xf numFmtId="0" fontId="27" fillId="2" borderId="26" xfId="95" applyFont="1" applyFill="1" applyBorder="1" applyAlignment="1">
      <alignment horizontal="center" vertical="center"/>
    </xf>
    <xf numFmtId="0" fontId="37" fillId="2" borderId="39" xfId="95" applyFont="1" applyFill="1" applyBorder="1" applyAlignment="1">
      <alignment horizontal="center" vertical="center"/>
    </xf>
    <xf numFmtId="0" fontId="37" fillId="2" borderId="40" xfId="95" applyFont="1" applyFill="1" applyBorder="1" applyAlignment="1">
      <alignment horizontal="center" vertical="center"/>
    </xf>
    <xf numFmtId="0" fontId="27" fillId="5" borderId="6" xfId="95" applyFont="1" applyFill="1" applyBorder="1" applyAlignment="1">
      <alignment horizontal="center" vertical="center"/>
    </xf>
    <xf numFmtId="0" fontId="27" fillId="5" borderId="7" xfId="95" applyFont="1" applyFill="1" applyBorder="1" applyAlignment="1">
      <alignment horizontal="center" vertical="center"/>
    </xf>
    <xf numFmtId="0" fontId="27" fillId="5" borderId="14" xfId="95" applyFont="1" applyFill="1" applyBorder="1" applyAlignment="1">
      <alignment horizontal="center" vertical="center"/>
    </xf>
    <xf numFmtId="0" fontId="37" fillId="5" borderId="39" xfId="95" applyFont="1" applyFill="1" applyBorder="1" applyAlignment="1">
      <alignment horizontal="center" vertical="center"/>
    </xf>
    <xf numFmtId="0" fontId="37" fillId="5" borderId="40" xfId="95" applyFont="1" applyFill="1" applyBorder="1" applyAlignment="1">
      <alignment horizontal="center" vertical="center"/>
    </xf>
    <xf numFmtId="0" fontId="27" fillId="0" borderId="43" xfId="95" applyFont="1" applyBorder="1" applyAlignment="1">
      <alignment horizontal="center" vertical="center" wrapText="1"/>
    </xf>
    <xf numFmtId="0" fontId="27" fillId="0" borderId="6" xfId="95" applyFont="1" applyBorder="1" applyAlignment="1">
      <alignment horizontal="center" vertical="center" wrapText="1"/>
    </xf>
    <xf numFmtId="0" fontId="27" fillId="4" borderId="37" xfId="95" applyFont="1" applyFill="1" applyBorder="1" applyAlignment="1">
      <alignment horizontal="center" vertical="center" wrapText="1"/>
    </xf>
    <xf numFmtId="0" fontId="27" fillId="4" borderId="42" xfId="95" applyFont="1" applyFill="1" applyBorder="1" applyAlignment="1">
      <alignment horizontal="center" vertical="center" wrapText="1"/>
    </xf>
    <xf numFmtId="0" fontId="27" fillId="4" borderId="38" xfId="95" applyFont="1" applyFill="1" applyBorder="1" applyAlignment="1">
      <alignment horizontal="center" vertical="center" wrapText="1"/>
    </xf>
    <xf numFmtId="0" fontId="27" fillId="0" borderId="4" xfId="95" applyFont="1" applyBorder="1" applyAlignment="1">
      <alignment horizontal="center" vertical="center" wrapText="1"/>
    </xf>
    <xf numFmtId="0" fontId="27" fillId="5" borderId="39" xfId="95" applyFont="1" applyFill="1" applyBorder="1" applyAlignment="1">
      <alignment horizontal="center" vertical="center"/>
    </xf>
    <xf numFmtId="0" fontId="27" fillId="5" borderId="40" xfId="95" applyFont="1" applyFill="1" applyBorder="1" applyAlignment="1">
      <alignment horizontal="center" vertical="center"/>
    </xf>
    <xf numFmtId="0" fontId="27" fillId="4" borderId="61" xfId="95" applyFont="1" applyFill="1" applyBorder="1" applyAlignment="1">
      <alignment horizontal="center" vertical="center" wrapText="1"/>
    </xf>
    <xf numFmtId="0" fontId="27" fillId="4" borderId="40" xfId="95" applyFont="1" applyFill="1" applyBorder="1" applyAlignment="1">
      <alignment horizontal="center" vertical="center" wrapText="1"/>
    </xf>
    <xf numFmtId="0" fontId="27" fillId="4" borderId="28" xfId="95" applyFont="1" applyFill="1" applyBorder="1" applyAlignment="1">
      <alignment horizontal="center" vertical="center" wrapText="1"/>
    </xf>
    <xf numFmtId="0" fontId="26" fillId="0" borderId="37" xfId="95" applyFont="1" applyFill="1" applyBorder="1" applyAlignment="1">
      <alignment horizontal="left" vertical="center" wrapText="1"/>
    </xf>
    <xf numFmtId="0" fontId="26" fillId="0" borderId="42" xfId="95" applyFont="1" applyFill="1" applyBorder="1" applyAlignment="1">
      <alignment horizontal="left" vertical="center" wrapText="1"/>
    </xf>
    <xf numFmtId="0" fontId="26" fillId="0" borderId="38" xfId="95" applyFont="1" applyFill="1" applyBorder="1" applyAlignment="1">
      <alignment horizontal="left" vertical="center" wrapText="1"/>
    </xf>
    <xf numFmtId="0" fontId="34" fillId="2" borderId="0" xfId="115" applyFont="1" applyFill="1" applyBorder="1" applyAlignment="1">
      <alignment horizontal="justify" vertical="center"/>
    </xf>
    <xf numFmtId="0" fontId="34" fillId="2" borderId="0" xfId="115" applyFont="1" applyFill="1" applyBorder="1" applyAlignment="1">
      <alignment horizontal="justify" vertical="top" wrapText="1"/>
    </xf>
    <xf numFmtId="0" fontId="34" fillId="0" borderId="12" xfId="95" applyFont="1" applyFill="1" applyBorder="1" applyAlignment="1">
      <alignment horizontal="left" vertical="center" wrapText="1"/>
    </xf>
    <xf numFmtId="0" fontId="27" fillId="5" borderId="28" xfId="95" applyFont="1" applyFill="1" applyBorder="1" applyAlignment="1">
      <alignment horizontal="center" vertical="center"/>
    </xf>
    <xf numFmtId="0" fontId="34" fillId="0" borderId="2" xfId="95" applyFont="1" applyFill="1" applyBorder="1" applyAlignment="1">
      <alignment horizontal="left" vertical="center" wrapText="1"/>
    </xf>
    <xf numFmtId="166" fontId="26" fillId="0" borderId="2" xfId="8" applyNumberFormat="1" applyFont="1" applyFill="1" applyBorder="1" applyAlignment="1">
      <alignment horizontal="center" vertical="center"/>
    </xf>
    <xf numFmtId="166" fontId="26" fillId="0" borderId="41" xfId="8" applyNumberFormat="1" applyFont="1" applyFill="1" applyBorder="1" applyAlignment="1">
      <alignment horizontal="center" vertical="center"/>
    </xf>
    <xf numFmtId="0" fontId="26" fillId="0" borderId="11" xfId="95" applyFont="1" applyFill="1" applyBorder="1" applyAlignment="1">
      <alignment horizontal="left" vertical="center" wrapText="1"/>
    </xf>
    <xf numFmtId="0" fontId="26" fillId="0" borderId="11" xfId="95" applyFont="1" applyFill="1" applyBorder="1" applyAlignment="1">
      <alignment horizontal="center" vertical="center" wrapText="1"/>
    </xf>
    <xf numFmtId="0" fontId="26" fillId="0" borderId="30" xfId="95" applyFont="1" applyFill="1" applyBorder="1" applyAlignment="1">
      <alignment horizontal="center" vertical="center" wrapText="1"/>
    </xf>
    <xf numFmtId="0" fontId="27" fillId="2" borderId="24" xfId="95" applyFont="1" applyFill="1" applyBorder="1" applyAlignment="1">
      <alignment horizontal="right" vertical="center"/>
    </xf>
    <xf numFmtId="0" fontId="27" fillId="2" borderId="34" xfId="95" applyFont="1" applyFill="1" applyBorder="1" applyAlignment="1">
      <alignment horizontal="right" vertical="center"/>
    </xf>
    <xf numFmtId="0" fontId="27" fillId="2" borderId="25" xfId="95" applyFont="1" applyFill="1" applyBorder="1" applyAlignment="1">
      <alignment horizontal="right" vertical="center"/>
    </xf>
    <xf numFmtId="0" fontId="21" fillId="4" borderId="37" xfId="115" applyFont="1" applyFill="1" applyBorder="1" applyAlignment="1">
      <alignment horizontal="center" vertical="center" wrapText="1"/>
    </xf>
    <xf numFmtId="0" fontId="21" fillId="4" borderId="38" xfId="115" applyFont="1" applyFill="1" applyBorder="1" applyAlignment="1">
      <alignment horizontal="center" vertical="center" wrapText="1"/>
    </xf>
    <xf numFmtId="164" fontId="26" fillId="3" borderId="9" xfId="95" applyNumberFormat="1" applyFont="1" applyFill="1" applyBorder="1" applyAlignment="1">
      <alignment horizontal="right" vertical="center"/>
    </xf>
    <xf numFmtId="164" fontId="26" fillId="3" borderId="17" xfId="95" applyNumberFormat="1" applyFont="1" applyFill="1" applyBorder="1" applyAlignment="1">
      <alignment horizontal="center" vertical="center"/>
    </xf>
    <xf numFmtId="164" fontId="26" fillId="3" borderId="13" xfId="95" applyNumberFormat="1" applyFont="1" applyFill="1" applyBorder="1" applyAlignment="1">
      <alignment horizontal="center" vertical="center"/>
    </xf>
    <xf numFmtId="0" fontId="10" fillId="7" borderId="51" xfId="77" applyFont="1" applyFill="1" applyBorder="1" applyAlignment="1">
      <alignment horizontal="center" vertical="top"/>
    </xf>
    <xf numFmtId="0" fontId="10" fillId="7" borderId="52" xfId="77" applyFont="1" applyFill="1" applyBorder="1" applyAlignment="1">
      <alignment horizontal="center" vertical="top"/>
    </xf>
    <xf numFmtId="0" fontId="10" fillId="7" borderId="53" xfId="77" applyFont="1" applyFill="1" applyBorder="1" applyAlignment="1">
      <alignment horizontal="center" vertical="top"/>
    </xf>
    <xf numFmtId="0" fontId="7" fillId="2" borderId="55" xfId="77" applyFont="1" applyFill="1" applyBorder="1" applyAlignment="1">
      <alignment horizontal="center" vertical="top"/>
    </xf>
    <xf numFmtId="0" fontId="7" fillId="2" borderId="44" xfId="77" applyFont="1" applyFill="1" applyBorder="1" applyAlignment="1">
      <alignment horizontal="center" vertical="top"/>
    </xf>
    <xf numFmtId="0" fontId="7" fillId="2" borderId="56" xfId="77" applyFont="1" applyFill="1" applyBorder="1" applyAlignment="1">
      <alignment horizontal="center" vertical="top"/>
    </xf>
    <xf numFmtId="0" fontId="7" fillId="2" borderId="0" xfId="77" applyFont="1" applyFill="1" applyBorder="1" applyAlignment="1">
      <alignment horizontal="center" vertical="top"/>
    </xf>
    <xf numFmtId="0" fontId="7" fillId="2" borderId="57" xfId="77" applyFont="1" applyFill="1" applyBorder="1" applyAlignment="1">
      <alignment horizontal="center" vertical="top"/>
    </xf>
    <xf numFmtId="0" fontId="7" fillId="2" borderId="47" xfId="77" applyFont="1" applyFill="1" applyBorder="1" applyAlignment="1">
      <alignment horizontal="center" vertical="top"/>
    </xf>
    <xf numFmtId="0" fontId="8" fillId="2" borderId="44" xfId="77" applyFont="1" applyFill="1" applyBorder="1" applyAlignment="1">
      <alignment horizontal="center" vertical="center" wrapText="1"/>
    </xf>
    <xf numFmtId="0" fontId="8" fillId="2" borderId="0" xfId="77" applyFont="1" applyFill="1" applyBorder="1" applyAlignment="1">
      <alignment horizontal="center" vertical="center" wrapText="1"/>
    </xf>
    <xf numFmtId="0" fontId="8" fillId="2" borderId="47" xfId="77" applyFont="1" applyFill="1" applyBorder="1" applyAlignment="1">
      <alignment horizontal="center" vertical="center" wrapText="1"/>
    </xf>
    <xf numFmtId="0" fontId="9" fillId="6" borderId="51" xfId="77" applyFont="1" applyFill="1" applyBorder="1" applyAlignment="1">
      <alignment horizontal="center" vertical="center"/>
    </xf>
    <xf numFmtId="0" fontId="9" fillId="6" borderId="52" xfId="77" applyFont="1" applyFill="1" applyBorder="1" applyAlignment="1">
      <alignment horizontal="center" vertical="center"/>
    </xf>
    <xf numFmtId="0" fontId="9" fillId="6" borderId="53" xfId="77" applyFont="1" applyFill="1" applyBorder="1" applyAlignment="1">
      <alignment horizontal="center" vertical="center"/>
    </xf>
    <xf numFmtId="0" fontId="7" fillId="2" borderId="55" xfId="77" applyFont="1" applyFill="1" applyBorder="1" applyAlignment="1">
      <alignment horizontal="center" vertical="center"/>
    </xf>
    <xf numFmtId="0" fontId="7" fillId="2" borderId="45" xfId="77" applyFont="1" applyFill="1" applyBorder="1" applyAlignment="1">
      <alignment horizontal="center" vertical="center"/>
    </xf>
    <xf numFmtId="0" fontId="7" fillId="2" borderId="56" xfId="77" applyFont="1" applyFill="1" applyBorder="1" applyAlignment="1">
      <alignment horizontal="center" vertical="center"/>
    </xf>
    <xf numFmtId="0" fontId="7" fillId="2" borderId="46" xfId="77" applyFont="1" applyFill="1" applyBorder="1" applyAlignment="1">
      <alignment horizontal="center" vertical="center"/>
    </xf>
    <xf numFmtId="0" fontId="7" fillId="2" borderId="44" xfId="77" applyFont="1" applyFill="1" applyBorder="1" applyAlignment="1">
      <alignment horizontal="center" vertical="center"/>
    </xf>
    <xf numFmtId="0" fontId="7" fillId="2" borderId="0" xfId="77" applyFont="1" applyFill="1" applyBorder="1" applyAlignment="1">
      <alignment horizontal="center" vertical="center"/>
    </xf>
    <xf numFmtId="0" fontId="7" fillId="2" borderId="50" xfId="77" applyFont="1" applyFill="1" applyBorder="1" applyAlignment="1">
      <alignment horizontal="center" vertical="center"/>
    </xf>
    <xf numFmtId="0" fontId="7" fillId="2" borderId="49" xfId="77" applyFont="1" applyFill="1" applyBorder="1" applyAlignment="1">
      <alignment horizontal="center" vertical="center"/>
    </xf>
    <xf numFmtId="0" fontId="7" fillId="2" borderId="50" xfId="77" applyFont="1" applyFill="1" applyBorder="1" applyAlignment="1">
      <alignment horizontal="left" vertical="top"/>
    </xf>
    <xf numFmtId="0" fontId="7" fillId="2" borderId="49" xfId="77" applyFont="1" applyFill="1" applyBorder="1" applyAlignment="1">
      <alignment horizontal="left" vertical="top"/>
    </xf>
    <xf numFmtId="0" fontId="11" fillId="2" borderId="60" xfId="77" applyFont="1" applyFill="1" applyBorder="1" applyAlignment="1">
      <alignment horizontal="center" vertical="center" textRotation="90" wrapText="1" shrinkToFit="1"/>
    </xf>
    <xf numFmtId="0" fontId="11" fillId="2" borderId="50" xfId="77" applyFont="1" applyFill="1" applyBorder="1" applyAlignment="1">
      <alignment horizontal="center" vertical="center" textRotation="90" shrinkToFit="1"/>
    </xf>
    <xf numFmtId="0" fontId="7" fillId="2" borderId="60" xfId="77" applyFont="1" applyFill="1" applyBorder="1" applyAlignment="1">
      <alignment horizontal="center" vertical="top"/>
    </xf>
    <xf numFmtId="0" fontId="7" fillId="2" borderId="60" xfId="77" applyFont="1" applyFill="1" applyBorder="1" applyAlignment="1">
      <alignment vertical="top"/>
    </xf>
    <xf numFmtId="0" fontId="12" fillId="2" borderId="50" xfId="77" applyFont="1" applyFill="1" applyBorder="1" applyAlignment="1">
      <alignment vertical="center"/>
    </xf>
    <xf numFmtId="166" fontId="12" fillId="2" borderId="50" xfId="8" applyNumberFormat="1" applyFont="1" applyFill="1" applyBorder="1" applyAlignment="1">
      <alignment horizontal="center" vertical="center"/>
    </xf>
    <xf numFmtId="0" fontId="7" fillId="2" borderId="51" xfId="77" applyFont="1" applyFill="1" applyBorder="1" applyAlignment="1">
      <alignment horizontal="left" vertical="top"/>
    </xf>
    <xf numFmtId="0" fontId="7" fillId="2" borderId="52" xfId="77" applyFont="1" applyFill="1" applyBorder="1" applyAlignment="1">
      <alignment horizontal="left" vertical="top"/>
    </xf>
    <xf numFmtId="0" fontId="7" fillId="2" borderId="53" xfId="77" applyFont="1" applyFill="1" applyBorder="1" applyAlignment="1">
      <alignment horizontal="left" vertical="top"/>
    </xf>
    <xf numFmtId="0" fontId="7" fillId="2" borderId="51" xfId="77" applyFont="1" applyFill="1" applyBorder="1" applyAlignment="1">
      <alignment horizontal="left" vertical="top" wrapText="1"/>
    </xf>
    <xf numFmtId="0" fontId="7" fillId="2" borderId="52" xfId="77" applyFont="1" applyFill="1" applyBorder="1" applyAlignment="1">
      <alignment horizontal="left" vertical="top" wrapText="1"/>
    </xf>
    <xf numFmtId="0" fontId="0" fillId="0" borderId="52" xfId="0" applyBorder="1" applyAlignment="1">
      <alignment horizontal="left" vertical="top" wrapText="1"/>
    </xf>
    <xf numFmtId="0" fontId="0" fillId="0" borderId="53" xfId="0" applyBorder="1" applyAlignment="1">
      <alignment horizontal="left" vertical="top" wrapText="1"/>
    </xf>
    <xf numFmtId="0" fontId="11" fillId="2" borderId="50" xfId="77" applyFont="1" applyFill="1" applyBorder="1" applyAlignment="1">
      <alignment horizontal="center" vertical="center" textRotation="90" wrapText="1" shrinkToFit="1"/>
    </xf>
    <xf numFmtId="0" fontId="7" fillId="2" borderId="50" xfId="77" applyFont="1" applyFill="1" applyBorder="1" applyAlignment="1">
      <alignment vertical="top"/>
    </xf>
    <xf numFmtId="166" fontId="12" fillId="2" borderId="55" xfId="8" applyNumberFormat="1" applyFont="1" applyFill="1" applyBorder="1" applyAlignment="1">
      <alignment horizontal="center" vertical="center"/>
    </xf>
    <xf numFmtId="166" fontId="12" fillId="2" borderId="44" xfId="8" applyNumberFormat="1" applyFont="1" applyFill="1" applyBorder="1" applyAlignment="1">
      <alignment horizontal="center" vertical="center"/>
    </xf>
    <xf numFmtId="166" fontId="12" fillId="2" borderId="45" xfId="8" applyNumberFormat="1" applyFont="1" applyFill="1" applyBorder="1" applyAlignment="1">
      <alignment horizontal="center" vertical="center"/>
    </xf>
    <xf numFmtId="166" fontId="12" fillId="2" borderId="57" xfId="8" applyNumberFormat="1" applyFont="1" applyFill="1" applyBorder="1" applyAlignment="1">
      <alignment horizontal="center" vertical="center"/>
    </xf>
    <xf numFmtId="166" fontId="12" fillId="2" borderId="47" xfId="8" applyNumberFormat="1" applyFont="1" applyFill="1" applyBorder="1" applyAlignment="1">
      <alignment horizontal="center" vertical="center"/>
    </xf>
    <xf numFmtId="166" fontId="12" fillId="2" borderId="48" xfId="8" applyNumberFormat="1" applyFont="1" applyFill="1" applyBorder="1" applyAlignment="1">
      <alignment horizontal="center" vertical="center"/>
    </xf>
    <xf numFmtId="0" fontId="7" fillId="2" borderId="49" xfId="77" applyFont="1" applyFill="1" applyBorder="1" applyAlignment="1">
      <alignment vertical="center"/>
    </xf>
    <xf numFmtId="0" fontId="7" fillId="2" borderId="60" xfId="77" applyFont="1" applyFill="1" applyBorder="1" applyAlignment="1">
      <alignment vertical="center"/>
    </xf>
    <xf numFmtId="0" fontId="12" fillId="2" borderId="55" xfId="77" applyFont="1" applyFill="1" applyBorder="1" applyAlignment="1">
      <alignment vertical="center"/>
    </xf>
    <xf numFmtId="0" fontId="12" fillId="2" borderId="44" xfId="77" applyFont="1" applyFill="1" applyBorder="1" applyAlignment="1">
      <alignment vertical="center"/>
    </xf>
    <xf numFmtId="0" fontId="12" fillId="2" borderId="45" xfId="77" applyFont="1" applyFill="1" applyBorder="1" applyAlignment="1">
      <alignment vertical="center"/>
    </xf>
    <xf numFmtId="0" fontId="12" fillId="2" borderId="57" xfId="77" applyFont="1" applyFill="1" applyBorder="1" applyAlignment="1">
      <alignment vertical="center"/>
    </xf>
    <xf numFmtId="0" fontId="12" fillId="2" borderId="47" xfId="77" applyFont="1" applyFill="1" applyBorder="1" applyAlignment="1">
      <alignment vertical="center"/>
    </xf>
    <xf numFmtId="0" fontId="12" fillId="2" borderId="48" xfId="77" applyFont="1" applyFill="1" applyBorder="1" applyAlignment="1">
      <alignment vertical="center"/>
    </xf>
    <xf numFmtId="0" fontId="0" fillId="0" borderId="44" xfId="0" applyBorder="1" applyAlignment="1">
      <alignment vertical="center"/>
    </xf>
    <xf numFmtId="0" fontId="0" fillId="0" borderId="45" xfId="0" applyBorder="1" applyAlignment="1">
      <alignment vertical="center"/>
    </xf>
    <xf numFmtId="0" fontId="0" fillId="0" borderId="47" xfId="0" applyBorder="1" applyAlignment="1">
      <alignment vertical="center"/>
    </xf>
    <xf numFmtId="0" fontId="0" fillId="0" borderId="48" xfId="0" applyBorder="1" applyAlignment="1">
      <alignment vertical="center"/>
    </xf>
    <xf numFmtId="0" fontId="7" fillId="2" borderId="51" xfId="77" applyFont="1" applyFill="1" applyBorder="1" applyAlignment="1">
      <alignment vertical="top"/>
    </xf>
    <xf numFmtId="0" fontId="7" fillId="2" borderId="52" xfId="77" applyFont="1" applyFill="1" applyBorder="1" applyAlignment="1">
      <alignment vertical="top"/>
    </xf>
    <xf numFmtId="0" fontId="7" fillId="2" borderId="53" xfId="77" applyFont="1" applyFill="1" applyBorder="1" applyAlignment="1">
      <alignment vertical="top"/>
    </xf>
    <xf numFmtId="0" fontId="12" fillId="2" borderId="49" xfId="77" applyFont="1" applyFill="1" applyBorder="1" applyAlignment="1">
      <alignment vertical="center"/>
    </xf>
    <xf numFmtId="0" fontId="12" fillId="2" borderId="60" xfId="77" applyFont="1" applyFill="1" applyBorder="1" applyAlignment="1">
      <alignment vertical="center"/>
    </xf>
    <xf numFmtId="0" fontId="12" fillId="2" borderId="55" xfId="77" applyFont="1" applyFill="1" applyBorder="1" applyAlignment="1">
      <alignment horizontal="center" vertical="center"/>
    </xf>
    <xf numFmtId="0" fontId="12" fillId="2" borderId="44" xfId="77" applyFont="1" applyFill="1" applyBorder="1" applyAlignment="1">
      <alignment horizontal="center" vertical="center"/>
    </xf>
    <xf numFmtId="0" fontId="12" fillId="2" borderId="45" xfId="77" applyFont="1" applyFill="1" applyBorder="1" applyAlignment="1">
      <alignment horizontal="center" vertical="center"/>
    </xf>
    <xf numFmtId="0" fontId="12" fillId="2" borderId="56" xfId="77" applyFont="1" applyFill="1" applyBorder="1" applyAlignment="1">
      <alignment horizontal="center" vertical="center"/>
    </xf>
    <xf numFmtId="0" fontId="12" fillId="2" borderId="0" xfId="77" applyFont="1" applyFill="1" applyBorder="1" applyAlignment="1">
      <alignment horizontal="center" vertical="center"/>
    </xf>
    <xf numFmtId="0" fontId="12" fillId="2" borderId="46" xfId="77" applyFont="1" applyFill="1" applyBorder="1" applyAlignment="1">
      <alignment horizontal="center" vertical="center"/>
    </xf>
    <xf numFmtId="0" fontId="12" fillId="2" borderId="57" xfId="77" applyFont="1" applyFill="1" applyBorder="1" applyAlignment="1">
      <alignment horizontal="center" vertical="center"/>
    </xf>
    <xf numFmtId="0" fontId="12" fillId="2" borderId="47" xfId="77" applyFont="1" applyFill="1" applyBorder="1" applyAlignment="1">
      <alignment horizontal="center" vertical="center"/>
    </xf>
    <xf numFmtId="0" fontId="12" fillId="2" borderId="48" xfId="77" applyFont="1" applyFill="1" applyBorder="1" applyAlignment="1">
      <alignment horizontal="center" vertical="center"/>
    </xf>
    <xf numFmtId="0" fontId="0" fillId="0" borderId="52" xfId="0" applyBorder="1" applyAlignment="1">
      <alignment horizontal="left"/>
    </xf>
    <xf numFmtId="0" fontId="0" fillId="0" borderId="53" xfId="0" applyBorder="1" applyAlignment="1">
      <alignment horizontal="left"/>
    </xf>
    <xf numFmtId="0" fontId="22" fillId="0" borderId="51" xfId="0" applyFont="1" applyBorder="1" applyAlignment="1">
      <alignment horizontal="center" vertical="center" wrapText="1"/>
    </xf>
    <xf numFmtId="0" fontId="22" fillId="0" borderId="52" xfId="0" applyFont="1" applyBorder="1" applyAlignment="1">
      <alignment horizontal="center" vertical="center" wrapText="1"/>
    </xf>
    <xf numFmtId="0" fontId="22" fillId="0" borderId="53" xfId="0" applyFont="1" applyBorder="1" applyAlignment="1">
      <alignment horizontal="center" vertical="center" wrapText="1"/>
    </xf>
    <xf numFmtId="0" fontId="22" fillId="0" borderId="51" xfId="0" applyFont="1" applyBorder="1" applyAlignment="1">
      <alignment horizontal="center" vertical="center"/>
    </xf>
    <xf numFmtId="0" fontId="22" fillId="0" borderId="52" xfId="0" applyFont="1" applyBorder="1" applyAlignment="1">
      <alignment horizontal="center" vertical="center"/>
    </xf>
    <xf numFmtId="0" fontId="22" fillId="0" borderId="53" xfId="0" applyFont="1" applyBorder="1" applyAlignment="1">
      <alignment horizontal="center" vertical="center"/>
    </xf>
    <xf numFmtId="0" fontId="0" fillId="2" borderId="51" xfId="0" applyFill="1" applyBorder="1" applyAlignment="1">
      <alignment horizontal="center" vertical="center"/>
    </xf>
    <xf numFmtId="0" fontId="0" fillId="2" borderId="52" xfId="0" applyFill="1" applyBorder="1" applyAlignment="1">
      <alignment horizontal="center" vertical="center"/>
    </xf>
    <xf numFmtId="0" fontId="0" fillId="2" borderId="53" xfId="0" applyFill="1" applyBorder="1" applyAlignment="1">
      <alignment horizontal="center" vertical="center"/>
    </xf>
    <xf numFmtId="0" fontId="0" fillId="2" borderId="58" xfId="0" applyFill="1" applyBorder="1" applyAlignment="1">
      <alignment horizontal="center" vertical="center"/>
    </xf>
    <xf numFmtId="0" fontId="0" fillId="2" borderId="59" xfId="0" applyFill="1" applyBorder="1" applyAlignment="1">
      <alignment horizontal="center" vertical="center"/>
    </xf>
    <xf numFmtId="0" fontId="12" fillId="2" borderId="50" xfId="77" applyFont="1" applyFill="1" applyBorder="1" applyAlignment="1">
      <alignment horizontal="justify" vertical="center" wrapText="1"/>
    </xf>
    <xf numFmtId="0" fontId="7" fillId="2" borderId="50" xfId="77" applyFont="1" applyFill="1" applyBorder="1" applyAlignment="1">
      <alignment horizontal="justify" vertical="center" wrapText="1"/>
    </xf>
    <xf numFmtId="0" fontId="12" fillId="2" borderId="53" xfId="77" applyFont="1" applyFill="1" applyBorder="1" applyAlignment="1">
      <alignment horizontal="justify" vertical="center" wrapText="1"/>
    </xf>
    <xf numFmtId="0" fontId="12" fillId="2" borderId="51" xfId="77" applyFont="1" applyFill="1" applyBorder="1" applyAlignment="1">
      <alignment horizontal="justify" vertical="center" wrapText="1"/>
    </xf>
    <xf numFmtId="0" fontId="8" fillId="2" borderId="51" xfId="77" applyFont="1" applyFill="1" applyBorder="1" applyAlignment="1">
      <alignment horizontal="center" vertical="center"/>
    </xf>
    <xf numFmtId="0" fontId="8" fillId="2" borderId="52" xfId="77" applyFont="1" applyFill="1" applyBorder="1" applyAlignment="1">
      <alignment horizontal="center" vertical="center"/>
    </xf>
    <xf numFmtId="0" fontId="8" fillId="2" borderId="53" xfId="77" applyFont="1" applyFill="1" applyBorder="1" applyAlignment="1">
      <alignment horizontal="center" vertical="center"/>
    </xf>
    <xf numFmtId="0" fontId="8" fillId="2" borderId="50" xfId="77" applyFont="1" applyFill="1" applyBorder="1" applyAlignment="1">
      <alignment horizontal="center" vertical="center" wrapText="1"/>
    </xf>
    <xf numFmtId="164" fontId="12" fillId="2" borderId="51" xfId="77" applyNumberFormat="1" applyFont="1" applyFill="1" applyBorder="1" applyAlignment="1">
      <alignment horizontal="center" vertical="center"/>
    </xf>
    <xf numFmtId="164" fontId="12" fillId="2" borderId="52" xfId="77" applyNumberFormat="1" applyFont="1" applyFill="1" applyBorder="1" applyAlignment="1">
      <alignment horizontal="center" vertical="center"/>
    </xf>
    <xf numFmtId="164" fontId="12" fillId="2" borderId="53" xfId="77" applyNumberFormat="1" applyFont="1" applyFill="1" applyBorder="1" applyAlignment="1">
      <alignment horizontal="center" vertical="center"/>
    </xf>
    <xf numFmtId="0" fontId="7" fillId="2" borderId="55" xfId="77" applyFont="1" applyFill="1" applyBorder="1" applyAlignment="1">
      <alignment horizontal="left" vertical="top"/>
    </xf>
    <xf numFmtId="0" fontId="0" fillId="0" borderId="44" xfId="0" applyBorder="1" applyAlignment="1">
      <alignment vertical="top"/>
    </xf>
    <xf numFmtId="0" fontId="0" fillId="0" borderId="45" xfId="0" applyBorder="1" applyAlignment="1">
      <alignment vertical="top"/>
    </xf>
    <xf numFmtId="0" fontId="0" fillId="0" borderId="56" xfId="0" applyBorder="1" applyAlignment="1">
      <alignment vertical="top"/>
    </xf>
    <xf numFmtId="0" fontId="0" fillId="0" borderId="0" xfId="0" applyBorder="1" applyAlignment="1">
      <alignment vertical="top"/>
    </xf>
    <xf numFmtId="0" fontId="0" fillId="0" borderId="46" xfId="0" applyBorder="1" applyAlignment="1">
      <alignment vertical="top"/>
    </xf>
    <xf numFmtId="0" fontId="0" fillId="0" borderId="57" xfId="0" applyBorder="1" applyAlignment="1">
      <alignment vertical="top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2" fillId="2" borderId="9" xfId="115" applyFont="1" applyFill="1" applyBorder="1" applyAlignment="1">
      <alignment horizontal="left" vertical="center"/>
    </xf>
    <xf numFmtId="0" fontId="2" fillId="2" borderId="17" xfId="115" applyFont="1" applyFill="1" applyBorder="1" applyAlignment="1">
      <alignment horizontal="left" vertical="center"/>
    </xf>
    <xf numFmtId="0" fontId="2" fillId="2" borderId="13" xfId="115" applyFont="1" applyFill="1" applyBorder="1" applyAlignment="1">
      <alignment horizontal="left" vertical="center"/>
    </xf>
    <xf numFmtId="0" fontId="20" fillId="6" borderId="29" xfId="95" applyFont="1" applyFill="1" applyBorder="1" applyAlignment="1" applyProtection="1">
      <alignment horizontal="center" vertical="center" wrapText="1"/>
      <protection locked="0"/>
    </xf>
    <xf numFmtId="0" fontId="20" fillId="6" borderId="11" xfId="95" applyFont="1" applyFill="1" applyBorder="1" applyAlignment="1" applyProtection="1">
      <alignment horizontal="center" vertical="center" wrapText="1"/>
      <protection locked="0"/>
    </xf>
    <xf numFmtId="0" fontId="20" fillId="6" borderId="30" xfId="95" applyFont="1" applyFill="1" applyBorder="1" applyAlignment="1" applyProtection="1">
      <alignment horizontal="center" vertical="center" wrapText="1"/>
      <protection locked="0"/>
    </xf>
    <xf numFmtId="0" fontId="20" fillId="6" borderId="35" xfId="95" applyFont="1" applyFill="1" applyBorder="1" applyAlignment="1" applyProtection="1">
      <alignment horizontal="center" vertical="center" wrapText="1"/>
      <protection locked="0"/>
    </xf>
    <xf numFmtId="0" fontId="20" fillId="6" borderId="21" xfId="95" applyFont="1" applyFill="1" applyBorder="1" applyAlignment="1" applyProtection="1">
      <alignment horizontal="center" vertical="center" wrapText="1"/>
      <protection locked="0"/>
    </xf>
    <xf numFmtId="0" fontId="20" fillId="6" borderId="22" xfId="95" applyFont="1" applyFill="1" applyBorder="1" applyAlignment="1" applyProtection="1">
      <alignment horizontal="center" vertical="center" wrapText="1"/>
      <protection locked="0"/>
    </xf>
    <xf numFmtId="0" fontId="19" fillId="0" borderId="0" xfId="95" applyFont="1" applyFill="1" applyBorder="1" applyAlignment="1" applyProtection="1">
      <alignment horizontal="left" vertical="center" wrapText="1"/>
      <protection locked="0"/>
    </xf>
    <xf numFmtId="0" fontId="21" fillId="6" borderId="9" xfId="115" applyFont="1" applyFill="1" applyBorder="1" applyAlignment="1">
      <alignment horizontal="center" vertical="center" wrapText="1"/>
    </xf>
    <xf numFmtId="0" fontId="27" fillId="0" borderId="69" xfId="95" applyFont="1" applyFill="1" applyBorder="1" applyAlignment="1">
      <alignment horizontal="center" vertical="center" wrapText="1"/>
    </xf>
    <xf numFmtId="0" fontId="27" fillId="0" borderId="70" xfId="95" applyFont="1" applyFill="1" applyBorder="1" applyAlignment="1">
      <alignment horizontal="center" vertical="center" wrapText="1"/>
    </xf>
    <xf numFmtId="0" fontId="27" fillId="0" borderId="71" xfId="95" applyFont="1" applyFill="1" applyBorder="1" applyAlignment="1">
      <alignment horizontal="center" vertical="center" wrapText="1"/>
    </xf>
    <xf numFmtId="0" fontId="33" fillId="3" borderId="64" xfId="37" applyNumberFormat="1" applyFont="1" applyFill="1" applyBorder="1" applyAlignment="1">
      <alignment horizontal="center" vertical="center"/>
    </xf>
    <xf numFmtId="0" fontId="27" fillId="0" borderId="72" xfId="95" applyFont="1" applyFill="1" applyBorder="1" applyAlignment="1">
      <alignment horizontal="center" vertical="center" wrapText="1"/>
    </xf>
    <xf numFmtId="0" fontId="27" fillId="0" borderId="71" xfId="95" applyFont="1" applyFill="1" applyBorder="1" applyAlignment="1">
      <alignment horizontal="center" vertical="center" wrapText="1"/>
    </xf>
    <xf numFmtId="0" fontId="34" fillId="0" borderId="7" xfId="95" applyFont="1" applyFill="1" applyBorder="1" applyAlignment="1">
      <alignment horizontal="left" vertical="center" wrapText="1"/>
    </xf>
    <xf numFmtId="166" fontId="26" fillId="0" borderId="7" xfId="8" applyNumberFormat="1" applyFont="1" applyFill="1" applyBorder="1" applyAlignment="1">
      <alignment vertical="center" wrapText="1"/>
    </xf>
    <xf numFmtId="0" fontId="26" fillId="0" borderId="7" xfId="95" applyFont="1" applyFill="1" applyBorder="1" applyAlignment="1">
      <alignment horizontal="center" vertical="center" wrapText="1"/>
    </xf>
    <xf numFmtId="0" fontId="26" fillId="0" borderId="14" xfId="95" applyFont="1" applyFill="1" applyBorder="1" applyAlignment="1">
      <alignment horizontal="center" vertical="center" wrapText="1"/>
    </xf>
    <xf numFmtId="165" fontId="26" fillId="3" borderId="8" xfId="57" applyNumberFormat="1" applyFont="1" applyFill="1" applyBorder="1" applyAlignment="1">
      <alignment horizontal="center" vertical="center"/>
    </xf>
  </cellXfs>
  <cellStyles count="136">
    <cellStyle name="Comma_Cheques Niños" xfId="1"/>
    <cellStyle name="Estilo 1" xfId="2"/>
    <cellStyle name="Euro" xfId="3"/>
    <cellStyle name="Euro 2" xfId="4"/>
    <cellStyle name="Excel Built-in Normal" xfId="5"/>
    <cellStyle name="Hipervínculo" xfId="6" builtinId="8"/>
    <cellStyle name="Hipervínculo 2" xfId="7"/>
    <cellStyle name="Millares" xfId="8" builtinId="3"/>
    <cellStyle name="Millares 10" xfId="9"/>
    <cellStyle name="Millares 13" xfId="10"/>
    <cellStyle name="Millares 2" xfId="11"/>
    <cellStyle name="Millares 2 2" xfId="12"/>
    <cellStyle name="Millares 2 2 2" xfId="13"/>
    <cellStyle name="Millares 2 2 3" xfId="14"/>
    <cellStyle name="Millares 2 2 4" xfId="15"/>
    <cellStyle name="Millares 2 2 5" xfId="16"/>
    <cellStyle name="Millares 2 2 6" xfId="17"/>
    <cellStyle name="Millares 2 2 7" xfId="18"/>
    <cellStyle name="Millares 2 2 8" xfId="19"/>
    <cellStyle name="Millares 2 2 9" xfId="20"/>
    <cellStyle name="Millares 2 3" xfId="21"/>
    <cellStyle name="Millares 2 3 2" xfId="22"/>
    <cellStyle name="Millares 2 4" xfId="23"/>
    <cellStyle name="Millares 2 5" xfId="24"/>
    <cellStyle name="Millares 2 6" xfId="25"/>
    <cellStyle name="Millares 2 7" xfId="26"/>
    <cellStyle name="Millares 2 8" xfId="27"/>
    <cellStyle name="Millares 2 9" xfId="28"/>
    <cellStyle name="Millares 3" xfId="29"/>
    <cellStyle name="Millares 3 2" xfId="30"/>
    <cellStyle name="Millares 4" xfId="31"/>
    <cellStyle name="Millares 4 2" xfId="32"/>
    <cellStyle name="Millares 5" xfId="33"/>
    <cellStyle name="Millares 5 2" xfId="34"/>
    <cellStyle name="Millares 6" xfId="35"/>
    <cellStyle name="Millares 7" xfId="36"/>
    <cellStyle name="Millares 8" xfId="37"/>
    <cellStyle name="Moneda" xfId="38" builtinId="4"/>
    <cellStyle name="Moneda 10" xfId="39"/>
    <cellStyle name="Moneda 2" xfId="40"/>
    <cellStyle name="Moneda 2 2" xfId="41"/>
    <cellStyle name="Moneda 2 2 2" xfId="42"/>
    <cellStyle name="Moneda 2 2 3" xfId="43"/>
    <cellStyle name="Moneda 2 2 4" xfId="44"/>
    <cellStyle name="Moneda 2 2 5" xfId="45"/>
    <cellStyle name="Moneda 2 2 6" xfId="46"/>
    <cellStyle name="Moneda 2 2 7" xfId="47"/>
    <cellStyle name="Moneda 2 3" xfId="48"/>
    <cellStyle name="Moneda 2 4" xfId="49"/>
    <cellStyle name="Moneda 2 5" xfId="50"/>
    <cellStyle name="Moneda 2 6" xfId="51"/>
    <cellStyle name="Moneda 2 7" xfId="52"/>
    <cellStyle name="Moneda 2 8" xfId="53"/>
    <cellStyle name="Moneda 3" xfId="54"/>
    <cellStyle name="Moneda 3 2" xfId="55"/>
    <cellStyle name="Moneda 3 3" xfId="56"/>
    <cellStyle name="Moneda 4" xfId="57"/>
    <cellStyle name="Moneda 4 2" xfId="58"/>
    <cellStyle name="Moneda 4 3" xfId="59"/>
    <cellStyle name="Moneda 4 4" xfId="60"/>
    <cellStyle name="Moneda 4 5" xfId="61"/>
    <cellStyle name="Moneda 5" xfId="62"/>
    <cellStyle name="Normal" xfId="0" builtinId="0"/>
    <cellStyle name="Normal 10" xfId="63"/>
    <cellStyle name="Normal 11" xfId="64"/>
    <cellStyle name="Normal 12" xfId="65"/>
    <cellStyle name="Normal 13" xfId="66"/>
    <cellStyle name="Normal 14" xfId="67"/>
    <cellStyle name="Normal 15" xfId="68"/>
    <cellStyle name="Normal 16" xfId="69"/>
    <cellStyle name="Normal 17" xfId="70"/>
    <cellStyle name="Normal 18" xfId="71"/>
    <cellStyle name="Normal 19" xfId="72"/>
    <cellStyle name="Normal 2" xfId="73"/>
    <cellStyle name="Normal 2 10 10" xfId="74"/>
    <cellStyle name="Normal 2 11" xfId="75"/>
    <cellStyle name="Normal 2 19" xfId="76"/>
    <cellStyle name="Normal 2 2" xfId="77"/>
    <cellStyle name="Normal 2 2 2" xfId="78"/>
    <cellStyle name="Normal 2 2 4 2" xfId="79"/>
    <cellStyle name="Normal 2 3" xfId="80"/>
    <cellStyle name="Normal 2 4" xfId="81"/>
    <cellStyle name="Normal 2 5" xfId="82"/>
    <cellStyle name="Normal 2 6" xfId="83"/>
    <cellStyle name="Normal 2 7" xfId="84"/>
    <cellStyle name="Normal 2 8" xfId="85"/>
    <cellStyle name="Normal 2 9" xfId="86"/>
    <cellStyle name="Normal 20" xfId="87"/>
    <cellStyle name="Normal 21" xfId="88"/>
    <cellStyle name="Normal 22" xfId="89"/>
    <cellStyle name="Normal 23" xfId="90"/>
    <cellStyle name="Normal 24" xfId="91"/>
    <cellStyle name="Normal 25" xfId="92"/>
    <cellStyle name="Normal 26" xfId="93"/>
    <cellStyle name="Normal 27" xfId="94"/>
    <cellStyle name="Normal 28" xfId="95"/>
    <cellStyle name="Normal 29" xfId="96"/>
    <cellStyle name="Normal 3" xfId="97"/>
    <cellStyle name="Normal 3 2" xfId="98"/>
    <cellStyle name="Normal 3 2 2" xfId="99"/>
    <cellStyle name="Normal 3 3" xfId="100"/>
    <cellStyle name="Normal 3 4" xfId="101"/>
    <cellStyle name="Normal 3 5" xfId="102"/>
    <cellStyle name="Normal 30" xfId="103"/>
    <cellStyle name="Normal 31" xfId="104"/>
    <cellStyle name="Normal 32" xfId="105"/>
    <cellStyle name="Normal 33" xfId="106"/>
    <cellStyle name="Normal 34" xfId="107"/>
    <cellStyle name="Normal 35" xfId="108"/>
    <cellStyle name="Normal 36" xfId="109"/>
    <cellStyle name="Normal 37" xfId="110"/>
    <cellStyle name="Normal 4" xfId="111"/>
    <cellStyle name="Normal 4 2" xfId="112"/>
    <cellStyle name="Normal 4 2 2" xfId="113"/>
    <cellStyle name="Normal 4 3" xfId="114"/>
    <cellStyle name="Normal 4 4" xfId="115"/>
    <cellStyle name="Normal 5" xfId="116"/>
    <cellStyle name="Normal 5 2" xfId="117"/>
    <cellStyle name="Normal 6" xfId="118"/>
    <cellStyle name="Normal 6 2" xfId="119"/>
    <cellStyle name="Normal 7" xfId="120"/>
    <cellStyle name="Normal 8" xfId="121"/>
    <cellStyle name="Normal 9" xfId="122"/>
    <cellStyle name="Normal 9 2" xfId="123"/>
    <cellStyle name="Porcentaje 2" xfId="124"/>
    <cellStyle name="Porcentual" xfId="125" builtinId="5"/>
    <cellStyle name="Porcentual 2" xfId="126"/>
    <cellStyle name="Porcentual 2 2" xfId="127"/>
    <cellStyle name="Porcentual 2 2 2" xfId="128"/>
    <cellStyle name="Porcentual 2 3" xfId="129"/>
    <cellStyle name="Porcentual 3" xfId="130"/>
    <cellStyle name="Porcentual 3 2" xfId="131"/>
    <cellStyle name="Porcentual 4" xfId="132"/>
    <cellStyle name="Porcentual 5" xfId="133"/>
    <cellStyle name="Porcentual 5 2" xfId="134"/>
    <cellStyle name="Porcentual 6" xfId="135"/>
  </cellStyles>
  <dxfs count="0"/>
  <tableStyles count="0" defaultTableStyle="TableStyleMedium9" defaultPivotStyle="PivotStyleLight16"/>
  <colors>
    <mruColors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10" Type="http://schemas.openxmlformats.org/officeDocument/2006/relationships/externalLink" Target="externalLinks/externalLink6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209550</xdr:colOff>
      <xdr:row>1</xdr:row>
      <xdr:rowOff>161925</xdr:rowOff>
    </xdr:from>
    <xdr:to>
      <xdr:col>1</xdr:col>
      <xdr:colOff>1190625</xdr:colOff>
      <xdr:row>5</xdr:row>
      <xdr:rowOff>142874</xdr:rowOff>
    </xdr:to>
    <xdr:pic>
      <xdr:nvPicPr>
        <xdr:cNvPr id="1028" name="45 Imagen" descr="LOGO-ICB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52425" y="361950"/>
          <a:ext cx="981075" cy="781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1546213</xdr:colOff>
      <xdr:row>1</xdr:row>
      <xdr:rowOff>11205</xdr:rowOff>
    </xdr:from>
    <xdr:to>
      <xdr:col>6</xdr:col>
      <xdr:colOff>639535</xdr:colOff>
      <xdr:row>6</xdr:row>
      <xdr:rowOff>190499</xdr:rowOff>
    </xdr:to>
    <xdr:sp macro="" textlink="">
      <xdr:nvSpPr>
        <xdr:cNvPr id="3" name="2 CuadroTexto"/>
        <xdr:cNvSpPr txBox="1"/>
      </xdr:nvSpPr>
      <xdr:spPr>
        <a:xfrm>
          <a:off x="1691889" y="212911"/>
          <a:ext cx="9324293" cy="118782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s-ES" sz="1400" b="1">
              <a:latin typeface="+mn-lt"/>
              <a:cs typeface="Arial" pitchFamily="34" charset="0"/>
            </a:rPr>
            <a:t>República de Colombia</a:t>
          </a:r>
        </a:p>
        <a:p>
          <a:pPr algn="ctr"/>
          <a:r>
            <a:rPr lang="es-ES" sz="1400" b="1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Departamento Administrativo</a:t>
          </a:r>
          <a:r>
            <a:rPr lang="es-ES" sz="1400" b="1" baseline="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 para la Protección Social</a:t>
          </a:r>
          <a:endParaRPr lang="es-ES" sz="1400" b="1">
            <a:solidFill>
              <a:schemeClr val="dk1"/>
            </a:solidFill>
            <a:latin typeface="+mn-lt"/>
            <a:ea typeface="+mn-ea"/>
            <a:cs typeface="Arial" pitchFamily="34" charset="0"/>
          </a:endParaRPr>
        </a:p>
        <a:p>
          <a:pPr algn="ctr"/>
          <a:r>
            <a:rPr lang="es-ES" sz="1400" b="1">
              <a:latin typeface="+mn-lt"/>
              <a:cs typeface="Arial" pitchFamily="34" charset="0"/>
            </a:rPr>
            <a:t>Instituto Colombiano de Bienestar Familiar</a:t>
          </a:r>
        </a:p>
        <a:p>
          <a:pPr algn="ctr"/>
          <a:r>
            <a:rPr lang="es-ES" sz="1400" b="1">
              <a:latin typeface="+mn-lt"/>
              <a:cs typeface="Arial" pitchFamily="34" charset="0"/>
            </a:rPr>
            <a:t>Cecilia de la Fuente de Lleras </a:t>
          </a:r>
        </a:p>
        <a:p>
          <a:pPr algn="ctr"/>
          <a:r>
            <a:rPr lang="es-ES" sz="1400" b="1">
              <a:latin typeface="+mn-lt"/>
              <a:cs typeface="Arial" pitchFamily="34" charset="0"/>
            </a:rPr>
            <a:t>Dirección de Logística y Abastecimiento</a:t>
          </a:r>
        </a:p>
      </xdr:txBody>
    </xdr:sp>
    <xdr:clientData/>
  </xdr:twoCellAnchor>
  <xdr:twoCellAnchor editAs="oneCell">
    <xdr:from>
      <xdr:col>6</xdr:col>
      <xdr:colOff>962025</xdr:colOff>
      <xdr:row>1</xdr:row>
      <xdr:rowOff>123825</xdr:rowOff>
    </xdr:from>
    <xdr:to>
      <xdr:col>7</xdr:col>
      <xdr:colOff>1155327</xdr:colOff>
      <xdr:row>6</xdr:row>
      <xdr:rowOff>57149</xdr:rowOff>
    </xdr:to>
    <xdr:pic>
      <xdr:nvPicPr>
        <xdr:cNvPr id="1030" name="3 Imagen" descr="http://t2.gstatic.com/images?q=tbn:ANd9GcRNVeRk2h2SLT4M8OjRXRHgqRhGHZLztUqE2jJP4hbWTtlvv8ifS-nPjA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477250" y="323850"/>
          <a:ext cx="1200150" cy="933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171450</xdr:colOff>
      <xdr:row>1</xdr:row>
      <xdr:rowOff>66675</xdr:rowOff>
    </xdr:from>
    <xdr:to>
      <xdr:col>2</xdr:col>
      <xdr:colOff>180975</xdr:colOff>
      <xdr:row>5</xdr:row>
      <xdr:rowOff>76200</xdr:rowOff>
    </xdr:to>
    <xdr:pic>
      <xdr:nvPicPr>
        <xdr:cNvPr id="2052" name="2 Imagen" descr="LOGO ICB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1450" y="209550"/>
          <a:ext cx="581025" cy="581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21</xdr:col>
      <xdr:colOff>447675</xdr:colOff>
      <xdr:row>0</xdr:row>
      <xdr:rowOff>95250</xdr:rowOff>
    </xdr:from>
    <xdr:to>
      <xdr:col>21</xdr:col>
      <xdr:colOff>1038225</xdr:colOff>
      <xdr:row>5</xdr:row>
      <xdr:rowOff>0</xdr:rowOff>
    </xdr:to>
    <xdr:pic>
      <xdr:nvPicPr>
        <xdr:cNvPr id="2053" name="Picture 5" descr="logo color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001125" y="95250"/>
          <a:ext cx="590550" cy="619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76200</xdr:colOff>
      <xdr:row>0</xdr:row>
      <xdr:rowOff>28575</xdr:rowOff>
    </xdr:from>
    <xdr:to>
      <xdr:col>18</xdr:col>
      <xdr:colOff>180975</xdr:colOff>
      <xdr:row>5</xdr:row>
      <xdr:rowOff>95249</xdr:rowOff>
    </xdr:to>
    <xdr:sp macro="" textlink="">
      <xdr:nvSpPr>
        <xdr:cNvPr id="4" name="3 CuadroTexto"/>
        <xdr:cNvSpPr txBox="1"/>
      </xdr:nvSpPr>
      <xdr:spPr>
        <a:xfrm>
          <a:off x="2562225" y="28575"/>
          <a:ext cx="4457700" cy="78104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s-ES" sz="1100" b="1"/>
            <a:t>República de Colombia</a:t>
          </a:r>
        </a:p>
        <a:p>
          <a:pPr algn="ctr"/>
          <a:r>
            <a:rPr lang="es-ES" sz="1100" b="1"/>
            <a:t>Instituto Colombiano de Bienestar Familiar</a:t>
          </a:r>
        </a:p>
        <a:p>
          <a:pPr algn="ctr"/>
          <a:r>
            <a:rPr lang="es-ES" sz="1100" b="1">
              <a:solidFill>
                <a:schemeClr val="bg1">
                  <a:lumMod val="65000"/>
                </a:schemeClr>
              </a:solidFill>
            </a:rPr>
            <a:t>Cecilia de la Fuente de Lleras </a:t>
          </a:r>
        </a:p>
        <a:p>
          <a:pPr algn="ctr"/>
          <a:r>
            <a:rPr lang="es-ES" sz="1100" b="1"/>
            <a:t>Dirección de Logistica y Abastecimiento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190500</xdr:colOff>
      <xdr:row>2</xdr:row>
      <xdr:rowOff>57150</xdr:rowOff>
    </xdr:from>
    <xdr:to>
      <xdr:col>1</xdr:col>
      <xdr:colOff>1059656</xdr:colOff>
      <xdr:row>6</xdr:row>
      <xdr:rowOff>123825</xdr:rowOff>
    </xdr:to>
    <xdr:pic>
      <xdr:nvPicPr>
        <xdr:cNvPr id="3076" name="45 Imagen" descr="LOGO-ICB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2438" y="414338"/>
          <a:ext cx="869156" cy="86439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1685925</xdr:colOff>
      <xdr:row>1</xdr:row>
      <xdr:rowOff>130968</xdr:rowOff>
    </xdr:from>
    <xdr:to>
      <xdr:col>5</xdr:col>
      <xdr:colOff>0</xdr:colOff>
      <xdr:row>7</xdr:row>
      <xdr:rowOff>64293</xdr:rowOff>
    </xdr:to>
    <xdr:sp macro="" textlink="">
      <xdr:nvSpPr>
        <xdr:cNvPr id="3" name="2 CuadroTexto"/>
        <xdr:cNvSpPr txBox="1"/>
      </xdr:nvSpPr>
      <xdr:spPr>
        <a:xfrm>
          <a:off x="1952625" y="292893"/>
          <a:ext cx="4191000" cy="11144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s-ES" sz="1100" b="1"/>
            <a:t>República de Colombia</a:t>
          </a:r>
        </a:p>
        <a:p>
          <a:pPr algn="ctr"/>
          <a:r>
            <a:rPr lang="es-ES" sz="1100" b="1">
              <a:solidFill>
                <a:schemeClr val="dk1"/>
              </a:solidFill>
              <a:latin typeface="+mn-lt"/>
              <a:ea typeface="+mn-ea"/>
              <a:cs typeface="+mn-cs"/>
            </a:rPr>
            <a:t>Departamento Administrativo</a:t>
          </a:r>
          <a:r>
            <a:rPr lang="es-ES" sz="11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 para la Protección Social</a:t>
          </a:r>
          <a:endParaRPr lang="es-ES" sz="1100" b="1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r>
            <a:rPr lang="es-ES" sz="1100" b="1"/>
            <a:t>Instituto Colombiano de Bienestar Familiar</a:t>
          </a:r>
        </a:p>
        <a:p>
          <a:pPr algn="ctr"/>
          <a:r>
            <a:rPr lang="es-ES" sz="1100" b="1"/>
            <a:t>Cecilia de la Fuente de Lleras </a:t>
          </a:r>
        </a:p>
        <a:p>
          <a:pPr algn="ctr"/>
          <a:r>
            <a:rPr lang="es-ES" sz="1100" b="1"/>
            <a:t>Dirección de Logística y Abastecimiento Estratégico </a:t>
          </a:r>
        </a:p>
      </xdr:txBody>
    </xdr:sp>
    <xdr:clientData/>
  </xdr:twoCellAnchor>
  <xdr:twoCellAnchor>
    <xdr:from>
      <xdr:col>5</xdr:col>
      <xdr:colOff>457200</xdr:colOff>
      <xdr:row>2</xdr:row>
      <xdr:rowOff>9525</xdr:rowOff>
    </xdr:from>
    <xdr:to>
      <xdr:col>6</xdr:col>
      <xdr:colOff>511969</xdr:colOff>
      <xdr:row>6</xdr:row>
      <xdr:rowOff>123825</xdr:rowOff>
    </xdr:to>
    <xdr:pic>
      <xdr:nvPicPr>
        <xdr:cNvPr id="3078" name="Picture 2" descr="logo color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660356" y="366713"/>
          <a:ext cx="816769" cy="91201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INPEC\imprimir\Ajustado_Modelo_de_costos_INPEC_10_01_2013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IRECCION%20TECNICA%20ICBF\Archivos%20FONADE\COSTEO%20DIAGNOSTICOS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ngree.Duica\Documents\INVESTIGACION%20DE%20MERCADOS\PROCESOS\2013\EQUIPOS%20DE%20METROLOGIA\EQUIPOS%20METROLOGIA%20-%20SDI%20020713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diego.quintanilla\Escritorio\Jardines%20Sociales\Estudio%20de%20Costos%20Jardines%20Sociales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9.30\Disco%20local%20(F)\Datos\2012\ANTEPROYECTO\INGRESOS\BASE%20PND%202011-2014%20-%20PR%20SOCIAL%20feb%2010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drgbog90\d\DOCUME~1\J0ZAMB~1\CONFIG~1\Temp\PPS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Huber.Garcia\Mis%20documentos\Datos\Rafa\PLANTA-2008\AMPLIACION%20PLANTA\DATOS_COSTOS-SUPERNUMERARIOS-401_CUPOS-19-08-20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diego.quintanilla\Escritorio\ICBF\Direcci&#243;n%20de%20Logistica%20y%20Abastecimiento\Consultoria%20Bienestarina\CONSULTORIA%20BIENESTARINA%2031-07-12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diego.quintanilla\Escritorio\ICBF\Direcci&#243;n%20de%20Logistica%20y%20Abastecimiento\Encuesta%20Nacional%20de%20Juventud\E.C.%20Encuesta%20Nacional%20de%20Juventud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diego.quintanilla\Configuraci&#243;n%20local\Archivos%20temporales%20de%20Internet\Content.Outlook\Y3XOUI2P\Revisado_Edilberto_Desayunos_Infantiles_con_Amor_Nov_26_2012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NSOLIDADO_GENERAL_SEDES_PAE_15022010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dice "/>
      <sheetName val="Parametros"/>
      <sheetName val="Precios Alimentos"/>
      <sheetName val="Precios_leche_UHT"/>
      <sheetName val="Costo de Ing de Prep"/>
      <sheetName val="Resumen Preparaciones"/>
      <sheetName val="Factor de Conversión"/>
      <sheetName val="Menú"/>
      <sheetName val="Salarios de Ref"/>
      <sheetName val="Estanda T.H."/>
      <sheetName val="Componentes T.H."/>
      <sheetName val="Centros P y C"/>
      <sheetName val="Hoja1"/>
      <sheetName val="Estandar Menaje"/>
      <sheetName val="Resumen De Menaje"/>
      <sheetName val="Resumen Costos"/>
      <sheetName val="Analisis de Costos"/>
      <sheetName val="Analisis microbiologico"/>
    </sheetNames>
    <sheetDataSet>
      <sheetData sheetId="0"/>
      <sheetData sheetId="1"/>
      <sheetData sheetId="2">
        <row r="5031">
          <cell r="A5031" t="str">
            <v>Aceite girasol</v>
          </cell>
        </row>
        <row r="5032">
          <cell r="A5032" t="str">
            <v>Aceite soya</v>
          </cell>
        </row>
        <row r="5033">
          <cell r="A5033" t="str">
            <v>Aceite vegetal mezcla</v>
          </cell>
        </row>
        <row r="5034">
          <cell r="A5034" t="str">
            <v>Acelga</v>
          </cell>
        </row>
        <row r="5035">
          <cell r="A5035" t="str">
            <v>Aguacate común</v>
          </cell>
        </row>
        <row r="5036">
          <cell r="A5036" t="str">
            <v>Aguacate Hass</v>
          </cell>
        </row>
        <row r="5037">
          <cell r="A5037" t="str">
            <v>Aguacate papelillo</v>
          </cell>
        </row>
        <row r="5038">
          <cell r="A5038" t="str">
            <v>Ahuyama</v>
          </cell>
        </row>
        <row r="5039">
          <cell r="A5039" t="str">
            <v>Ají dulce</v>
          </cell>
        </row>
        <row r="5040">
          <cell r="A5040" t="str">
            <v>Ají topito dulce</v>
          </cell>
        </row>
        <row r="5041">
          <cell r="A5041" t="str">
            <v>Ajo</v>
          </cell>
        </row>
        <row r="5042">
          <cell r="A5042" t="str">
            <v>Ajo importado</v>
          </cell>
        </row>
        <row r="5043">
          <cell r="A5043" t="str">
            <v>Alas de pollo con costillar</v>
          </cell>
        </row>
        <row r="5044">
          <cell r="A5044" t="str">
            <v>Alas de pollo sin costillar</v>
          </cell>
        </row>
        <row r="5045">
          <cell r="A5045" t="str">
            <v>Almejas con concha</v>
          </cell>
        </row>
        <row r="5046">
          <cell r="A5046" t="str">
            <v>Almejas sin concha</v>
          </cell>
        </row>
        <row r="5047">
          <cell r="A5047" t="str">
            <v>Apio</v>
          </cell>
        </row>
        <row r="5048">
          <cell r="A5048" t="str">
            <v>Arracacha amarilla</v>
          </cell>
        </row>
        <row r="5049">
          <cell r="A5049" t="str">
            <v>Arracacha blanca</v>
          </cell>
        </row>
        <row r="5050">
          <cell r="A5050" t="str">
            <v>Arroz de primera</v>
          </cell>
        </row>
        <row r="5051">
          <cell r="A5051" t="str">
            <v>Arroz de segunda</v>
          </cell>
        </row>
        <row r="5052">
          <cell r="A5052" t="str">
            <v>Arroz excelso</v>
          </cell>
        </row>
        <row r="5053">
          <cell r="A5053" t="str">
            <v>Arroz sopa cristal</v>
          </cell>
        </row>
        <row r="5054">
          <cell r="A5054" t="str">
            <v>Arveja amarilla seca importada</v>
          </cell>
        </row>
        <row r="5055">
          <cell r="A5055" t="str">
            <v>Arveja enlatada</v>
          </cell>
        </row>
        <row r="5056">
          <cell r="A5056" t="str">
            <v>Arveja verde en vaina</v>
          </cell>
        </row>
        <row r="5057">
          <cell r="A5057" t="str">
            <v>Arveja verde en vaina pastusa</v>
          </cell>
        </row>
        <row r="5058">
          <cell r="A5058" t="str">
            <v>Arveja verde seca importada</v>
          </cell>
        </row>
        <row r="5059">
          <cell r="A5059" t="str">
            <v>Avena en hojuelas</v>
          </cell>
        </row>
        <row r="5060">
          <cell r="A5060" t="str">
            <v>Avena molida</v>
          </cell>
        </row>
        <row r="5061">
          <cell r="A5061" t="str">
            <v>Azúcar morena</v>
          </cell>
        </row>
        <row r="5062">
          <cell r="A5062" t="str">
            <v>Azúcar refinada</v>
          </cell>
        </row>
        <row r="5063">
          <cell r="A5063" t="str">
            <v>Azúcar sulfitada</v>
          </cell>
        </row>
        <row r="5064">
          <cell r="A5064" t="str">
            <v>Badea</v>
          </cell>
        </row>
        <row r="5065">
          <cell r="A5065" t="str">
            <v>Bagre rayado en postas congelado</v>
          </cell>
        </row>
        <row r="5066">
          <cell r="A5066" t="str">
            <v>Bagre rayado entero congelado</v>
          </cell>
        </row>
        <row r="5067">
          <cell r="A5067" t="str">
            <v>Bagre rayado entero fresco</v>
          </cell>
        </row>
        <row r="5068">
          <cell r="A5068" t="str">
            <v>Banano bocadillo</v>
          </cell>
        </row>
        <row r="5069">
          <cell r="A5069" t="str">
            <v>Banano criollo</v>
          </cell>
        </row>
        <row r="5070">
          <cell r="A5070" t="str">
            <v>Banano Urabá</v>
          </cell>
        </row>
        <row r="5071">
          <cell r="A5071" t="str">
            <v>Berenjena</v>
          </cell>
        </row>
        <row r="5072">
          <cell r="A5072" t="str">
            <v>Blanquillo entero fresco</v>
          </cell>
        </row>
        <row r="5073">
          <cell r="A5073" t="str">
            <v>Bocachico criollo fresco</v>
          </cell>
        </row>
        <row r="5074">
          <cell r="A5074" t="str">
            <v>Bocachico importado congelado</v>
          </cell>
        </row>
        <row r="5075">
          <cell r="A5075" t="str">
            <v>Bocadillo veleño</v>
          </cell>
        </row>
        <row r="5076">
          <cell r="A5076" t="str">
            <v>Borojó</v>
          </cell>
        </row>
        <row r="5077">
          <cell r="A5077" t="str">
            <v>Breva</v>
          </cell>
        </row>
        <row r="5078">
          <cell r="A5078" t="str">
            <v>Brócoli</v>
          </cell>
        </row>
        <row r="5079">
          <cell r="A5079" t="str">
            <v>Cachama de cultivo fresca</v>
          </cell>
        </row>
        <row r="5080">
          <cell r="A5080" t="str">
            <v>Café instantáneo</v>
          </cell>
        </row>
        <row r="5081">
          <cell r="A5081" t="str">
            <v>Café molido</v>
          </cell>
        </row>
        <row r="5082">
          <cell r="A5082" t="str">
            <v>Calabacín</v>
          </cell>
        </row>
        <row r="5083">
          <cell r="A5083" t="str">
            <v>Calabaza</v>
          </cell>
        </row>
        <row r="5084">
          <cell r="A5084" t="str">
            <v>Calamar anillos</v>
          </cell>
        </row>
        <row r="5085">
          <cell r="A5085" t="str">
            <v>Calamar blanco entero</v>
          </cell>
        </row>
        <row r="5086">
          <cell r="A5086" t="str">
            <v>Calamar morado entero</v>
          </cell>
        </row>
        <row r="5087">
          <cell r="A5087" t="str">
            <v>Camarón tigre precocido seco</v>
          </cell>
        </row>
        <row r="5088">
          <cell r="A5088" t="str">
            <v>Camarón tití precocido seco</v>
          </cell>
        </row>
        <row r="5089">
          <cell r="A5089" t="str">
            <v>Capaz Magdalena fresco</v>
          </cell>
        </row>
        <row r="5090">
          <cell r="A5090" t="str">
            <v>Carne de cerdo en canal</v>
          </cell>
        </row>
        <row r="5091">
          <cell r="A5091" t="str">
            <v>Carne de cerdo, brazo con hueso</v>
          </cell>
        </row>
        <row r="5092">
          <cell r="A5092" t="str">
            <v>Carne de cerdo, brazo sin hueso</v>
          </cell>
        </row>
        <row r="5093">
          <cell r="A5093" t="str">
            <v>Carne de cerdo, cabeza de lomo</v>
          </cell>
        </row>
        <row r="5094">
          <cell r="A5094" t="str">
            <v>Carne de cerdo, costilla</v>
          </cell>
        </row>
        <row r="5095">
          <cell r="A5095" t="str">
            <v>Carne de cerdo, espinazo</v>
          </cell>
        </row>
        <row r="5096">
          <cell r="A5096" t="str">
            <v>Carne de cerdo, lomo con hueso</v>
          </cell>
        </row>
        <row r="5097">
          <cell r="A5097" t="str">
            <v>Carne de cerdo, lomo sin hueso</v>
          </cell>
        </row>
        <row r="5098">
          <cell r="A5098" t="str">
            <v>Carne de cerdo, pernil con hueso</v>
          </cell>
        </row>
        <row r="5099">
          <cell r="A5099" t="str">
            <v>Carne de cerdo, pernil sin hueso</v>
          </cell>
        </row>
        <row r="5100">
          <cell r="A5100" t="str">
            <v>Carne de cerdo, tocino barriga</v>
          </cell>
        </row>
        <row r="5101">
          <cell r="A5101" t="str">
            <v>Carne de cerdo, tocino papada</v>
          </cell>
        </row>
        <row r="5102">
          <cell r="A5102" t="str">
            <v>Carne de res en canal</v>
          </cell>
        </row>
        <row r="5103">
          <cell r="A5103" t="str">
            <v>Carne de res molida, murillo</v>
          </cell>
        </row>
        <row r="5104">
          <cell r="A5104" t="str">
            <v>Carne de res, bola de brazo</v>
          </cell>
        </row>
        <row r="5105">
          <cell r="A5105" t="str">
            <v>Carne de res, bola de pierna</v>
          </cell>
        </row>
        <row r="5106">
          <cell r="A5106" t="str">
            <v>Carne de res, bota</v>
          </cell>
        </row>
        <row r="5107">
          <cell r="A5107" t="str">
            <v>Carne de res, cadera</v>
          </cell>
        </row>
        <row r="5108">
          <cell r="A5108" t="str">
            <v>Carne de res, centro de pierna</v>
          </cell>
        </row>
        <row r="5109">
          <cell r="A5109" t="str">
            <v>Carne de res, chatas</v>
          </cell>
        </row>
        <row r="5110">
          <cell r="A5110" t="str">
            <v>Carne de res, cogote</v>
          </cell>
        </row>
        <row r="5111">
          <cell r="A5111" t="str">
            <v>Carne de res, costilla</v>
          </cell>
        </row>
        <row r="5112">
          <cell r="A5112" t="str">
            <v>Carne de res, falda</v>
          </cell>
        </row>
        <row r="5113">
          <cell r="A5113" t="str">
            <v>Carne de res, lomo de brazo</v>
          </cell>
        </row>
        <row r="5114">
          <cell r="A5114" t="str">
            <v>Carne de res, lomo fino</v>
          </cell>
        </row>
        <row r="5115">
          <cell r="A5115" t="str">
            <v>Carne de res, morrillo</v>
          </cell>
        </row>
        <row r="5116">
          <cell r="A5116" t="str">
            <v>Carne de res, muchacho</v>
          </cell>
        </row>
        <row r="5117">
          <cell r="A5117" t="str">
            <v>Carne de res, murillo</v>
          </cell>
        </row>
        <row r="5118">
          <cell r="A5118" t="str">
            <v>Carne de res, pecho</v>
          </cell>
        </row>
        <row r="5119">
          <cell r="A5119" t="str">
            <v>Carne de res, punta de anca</v>
          </cell>
        </row>
        <row r="5120">
          <cell r="A5120" t="str">
            <v>Carne de res, sobrebarriga</v>
          </cell>
        </row>
        <row r="5121">
          <cell r="A5121" t="str">
            <v>Cazuela de mariscos (paquete)</v>
          </cell>
        </row>
        <row r="5122">
          <cell r="A5122" t="str">
            <v>Cebolla cabezona blanca</v>
          </cell>
        </row>
        <row r="5123">
          <cell r="A5123" t="str">
            <v>Cebolla cabezona blanca bogotana</v>
          </cell>
        </row>
        <row r="5124">
          <cell r="A5124" t="str">
            <v>Cebolla cabezona blanca ecuatoriana</v>
          </cell>
        </row>
        <row r="5125">
          <cell r="A5125" t="str">
            <v>Cebolla cabezona blanca importada</v>
          </cell>
        </row>
        <row r="5126">
          <cell r="A5126" t="str">
            <v>Cebolla cabezona blanca pastusa</v>
          </cell>
        </row>
        <row r="5127">
          <cell r="A5127" t="str">
            <v>Cebolla cabezona blanca peruana</v>
          </cell>
        </row>
        <row r="5128">
          <cell r="A5128" t="str">
            <v>Cebolla cabezona roja ecuatoriana</v>
          </cell>
        </row>
        <row r="5129">
          <cell r="A5129" t="str">
            <v>Cebolla cabezona roja importada</v>
          </cell>
        </row>
        <row r="5130">
          <cell r="A5130" t="str">
            <v>Cebolla cabezona roja ocañera</v>
          </cell>
        </row>
        <row r="5131">
          <cell r="A5131" t="str">
            <v>Cebolla cabezona roja peruana</v>
          </cell>
        </row>
        <row r="5132">
          <cell r="A5132" t="str">
            <v>Cebolla junca</v>
          </cell>
        </row>
        <row r="5133">
          <cell r="A5133" t="str">
            <v>Cebolla junca Aquitania</v>
          </cell>
        </row>
        <row r="5134">
          <cell r="A5134" t="str">
            <v>Cebolla junca Berlín</v>
          </cell>
        </row>
        <row r="5135">
          <cell r="A5135" t="str">
            <v>Cebolla junca pastusa</v>
          </cell>
        </row>
        <row r="5136">
          <cell r="A5136" t="str">
            <v>Cebolla junca Tenerife</v>
          </cell>
        </row>
        <row r="5137">
          <cell r="A5137" t="str">
            <v>Cebolla puerro</v>
          </cell>
        </row>
        <row r="5138">
          <cell r="A5138" t="str">
            <v>Cebollín chino</v>
          </cell>
        </row>
        <row r="5139">
          <cell r="A5139" t="str">
            <v>Chocolate amargo</v>
          </cell>
        </row>
        <row r="5140">
          <cell r="A5140" t="str">
            <v>Chocolate dulce</v>
          </cell>
        </row>
        <row r="5141">
          <cell r="A5141" t="str">
            <v>Chocolate instantáneo</v>
          </cell>
        </row>
        <row r="5142">
          <cell r="A5142" t="str">
            <v>Chócolo mazorca</v>
          </cell>
        </row>
        <row r="5143">
          <cell r="A5143" t="str">
            <v>Cidra</v>
          </cell>
        </row>
        <row r="5144">
          <cell r="A5144" t="str">
            <v>Cilantro</v>
          </cell>
        </row>
        <row r="5145">
          <cell r="A5145" t="str">
            <v>Ciruela negra chilena</v>
          </cell>
        </row>
        <row r="5146">
          <cell r="A5146" t="str">
            <v>Ciruela roja</v>
          </cell>
        </row>
        <row r="5147">
          <cell r="A5147" t="str">
            <v>Coco</v>
          </cell>
        </row>
        <row r="5148">
          <cell r="A5148" t="str">
            <v>Coles</v>
          </cell>
        </row>
        <row r="5149">
          <cell r="A5149" t="str">
            <v>Coliflor</v>
          </cell>
        </row>
        <row r="5150">
          <cell r="A5150" t="str">
            <v>Color (bolsita)</v>
          </cell>
        </row>
        <row r="5151">
          <cell r="A5151" t="str">
            <v>Corvina, filete congelado nacional</v>
          </cell>
        </row>
        <row r="5152">
          <cell r="A5152" t="str">
            <v>Cuchuco de cebada</v>
          </cell>
        </row>
        <row r="5153">
          <cell r="A5153" t="str">
            <v>Cuchuco de maíz</v>
          </cell>
        </row>
        <row r="5154">
          <cell r="A5154" t="str">
            <v>Curuba larga</v>
          </cell>
        </row>
        <row r="5155">
          <cell r="A5155" t="str">
            <v>Curuba redonda</v>
          </cell>
        </row>
        <row r="5156">
          <cell r="A5156" t="str">
            <v>Durazno importado</v>
          </cell>
        </row>
        <row r="5157">
          <cell r="A5157" t="str">
            <v>Durazno nacional</v>
          </cell>
        </row>
        <row r="5158">
          <cell r="A5158" t="str">
            <v>Espinaca</v>
          </cell>
        </row>
        <row r="5159">
          <cell r="A5159" t="str">
            <v>Fécula de maíz</v>
          </cell>
        </row>
        <row r="5160">
          <cell r="A5160" t="str">
            <v>Feijoa</v>
          </cell>
        </row>
        <row r="5161">
          <cell r="A5161" t="str">
            <v>Fresa</v>
          </cell>
        </row>
        <row r="5162">
          <cell r="A5162" t="str">
            <v>Fríjol bolón</v>
          </cell>
        </row>
        <row r="5163">
          <cell r="A5163" t="str">
            <v>Fríjol cabeza negra importado</v>
          </cell>
        </row>
        <row r="5164">
          <cell r="A5164" t="str">
            <v>Fríjol cabeza negra nacional</v>
          </cell>
        </row>
        <row r="5165">
          <cell r="A5165" t="str">
            <v>Fríjol calima</v>
          </cell>
        </row>
        <row r="5166">
          <cell r="A5166" t="str">
            <v>Fríjol cargamanto blanco</v>
          </cell>
        </row>
        <row r="5167">
          <cell r="A5167" t="str">
            <v>Fríjol cargamanto rojo</v>
          </cell>
        </row>
        <row r="5168">
          <cell r="A5168" t="str">
            <v>Fríjol enlatado</v>
          </cell>
        </row>
        <row r="5169">
          <cell r="A5169" t="str">
            <v>Fríjol nima calima</v>
          </cell>
        </row>
        <row r="5170">
          <cell r="A5170" t="str">
            <v>Fríjol palomito importado</v>
          </cell>
        </row>
        <row r="5171">
          <cell r="A5171" t="str">
            <v>Fríjol radical</v>
          </cell>
        </row>
        <row r="5172">
          <cell r="A5172" t="str">
            <v>Fríjol Uribe rosado</v>
          </cell>
        </row>
        <row r="5173">
          <cell r="A5173" t="str">
            <v>Fríjol verde bolo</v>
          </cell>
        </row>
        <row r="5174">
          <cell r="A5174" t="str">
            <v>Fríjol verde cargamanto</v>
          </cell>
        </row>
        <row r="5175">
          <cell r="A5175" t="str">
            <v>Fríjol verde en vaina</v>
          </cell>
        </row>
        <row r="5176">
          <cell r="A5176" t="str">
            <v>Fríjol Zaragoza</v>
          </cell>
        </row>
        <row r="5177">
          <cell r="A5177" t="str">
            <v>Galletas dulces redondas con crema</v>
          </cell>
        </row>
        <row r="5178">
          <cell r="A5178" t="str">
            <v>Galletas saladas 3 tacos</v>
          </cell>
        </row>
        <row r="5179">
          <cell r="A5179" t="str">
            <v>Garbanzo importado</v>
          </cell>
        </row>
        <row r="5180">
          <cell r="A5180" t="str">
            <v>Gelatina</v>
          </cell>
        </row>
        <row r="5181">
          <cell r="A5181" t="str">
            <v>Granadilla</v>
          </cell>
        </row>
        <row r="5182">
          <cell r="A5182" t="str">
            <v>Guanábana</v>
          </cell>
        </row>
        <row r="5183">
          <cell r="A5183" t="str">
            <v>Guayaba agria</v>
          </cell>
        </row>
        <row r="5184">
          <cell r="A5184" t="str">
            <v>Guayaba común</v>
          </cell>
        </row>
        <row r="5185">
          <cell r="A5185" t="str">
            <v>Guayaba manzana</v>
          </cell>
        </row>
        <row r="5186">
          <cell r="A5186" t="str">
            <v>Guayaba pera</v>
          </cell>
        </row>
        <row r="5187">
          <cell r="A5187" t="str">
            <v>Gulupa</v>
          </cell>
        </row>
        <row r="5188">
          <cell r="A5188" t="str">
            <v>Haba verde</v>
          </cell>
        </row>
        <row r="5189">
          <cell r="A5189" t="str">
            <v>Habichuela</v>
          </cell>
        </row>
        <row r="5190">
          <cell r="A5190" t="str">
            <v>Habichuela larga</v>
          </cell>
        </row>
        <row r="5191">
          <cell r="A5191" t="str">
            <v>Harina de trigo</v>
          </cell>
        </row>
        <row r="5192">
          <cell r="A5192" t="str">
            <v>Harina precocida de maíz</v>
          </cell>
        </row>
        <row r="5193">
          <cell r="A5193" t="str">
            <v>Higo</v>
          </cell>
        </row>
        <row r="5194">
          <cell r="A5194" t="str">
            <v>Huevo blanco A</v>
          </cell>
        </row>
        <row r="5195">
          <cell r="A5195" t="str">
            <v>Huevo blanco AA</v>
          </cell>
        </row>
        <row r="5196">
          <cell r="A5196" t="str">
            <v>Huevo blanco B</v>
          </cell>
        </row>
        <row r="5197">
          <cell r="A5197" t="str">
            <v>Huevo blanco extra</v>
          </cell>
        </row>
        <row r="5198">
          <cell r="A5198" t="str">
            <v>Huevo rojo A</v>
          </cell>
        </row>
        <row r="5199">
          <cell r="A5199" t="str">
            <v>Huevo rojo AA</v>
          </cell>
        </row>
        <row r="5200">
          <cell r="A5200" t="str">
            <v>Huevo rojo B</v>
          </cell>
        </row>
        <row r="5201">
          <cell r="A5201" t="str">
            <v>Huevo rojo extra</v>
          </cell>
        </row>
        <row r="5202">
          <cell r="A5202" t="str">
            <v>Jugo de frutas</v>
          </cell>
        </row>
        <row r="5203">
          <cell r="A5203" t="str">
            <v>Jugo instantáneo (sobre)</v>
          </cell>
        </row>
        <row r="5204">
          <cell r="A5204" t="str">
            <v>Kiwi</v>
          </cell>
        </row>
        <row r="5205">
          <cell r="A5205" t="str">
            <v>Langostino 16-20</v>
          </cell>
        </row>
        <row r="5206">
          <cell r="A5206" t="str">
            <v>Langostino U12</v>
          </cell>
        </row>
        <row r="5207">
          <cell r="A5207" t="str">
            <v>Leche en polvo</v>
          </cell>
        </row>
        <row r="5208">
          <cell r="A5208" t="str">
            <v>Lechuga Batavia</v>
          </cell>
        </row>
        <row r="5209">
          <cell r="A5209" t="str">
            <v>Lechuga crespa morada</v>
          </cell>
        </row>
        <row r="5210">
          <cell r="A5210" t="str">
            <v>Lechuga crespa verde</v>
          </cell>
        </row>
        <row r="5211">
          <cell r="A5211" t="str">
            <v>Lenteja importada</v>
          </cell>
        </row>
        <row r="5212">
          <cell r="A5212" t="str">
            <v>Limón común</v>
          </cell>
        </row>
        <row r="5213">
          <cell r="A5213" t="str">
            <v>Limón común Ciénaga</v>
          </cell>
        </row>
        <row r="5214">
          <cell r="A5214" t="str">
            <v>Limón común valluno</v>
          </cell>
        </row>
        <row r="5215">
          <cell r="A5215" t="str">
            <v>Limón mandarino</v>
          </cell>
        </row>
        <row r="5216">
          <cell r="A5216" t="str">
            <v>Limón Tahití</v>
          </cell>
        </row>
        <row r="5217">
          <cell r="A5217" t="str">
            <v>Lomitos de atún en lata</v>
          </cell>
        </row>
        <row r="5218">
          <cell r="A5218" t="str">
            <v>Lulo</v>
          </cell>
        </row>
        <row r="5219">
          <cell r="A5219" t="str">
            <v>Maíz amarillo cáscara</v>
          </cell>
        </row>
        <row r="5220">
          <cell r="A5220" t="str">
            <v>Maíz amarillo trillado</v>
          </cell>
        </row>
        <row r="5221">
          <cell r="A5221" t="str">
            <v>Maíz blanco cáscara</v>
          </cell>
        </row>
        <row r="5222">
          <cell r="A5222" t="str">
            <v>Maíz blanco retrillado</v>
          </cell>
        </row>
        <row r="5223">
          <cell r="A5223" t="str">
            <v>Maíz blanco trillado</v>
          </cell>
        </row>
        <row r="5224">
          <cell r="A5224" t="str">
            <v>Maíz pira</v>
          </cell>
        </row>
        <row r="5225">
          <cell r="A5225" t="str">
            <v>Mandarina arrayana</v>
          </cell>
        </row>
        <row r="5226">
          <cell r="A5226" t="str">
            <v>Mandarina común</v>
          </cell>
        </row>
        <row r="5227">
          <cell r="A5227" t="str">
            <v>Mandarina Oneco</v>
          </cell>
        </row>
        <row r="5228">
          <cell r="A5228" t="str">
            <v>Mango común</v>
          </cell>
        </row>
        <row r="5229">
          <cell r="A5229" t="str">
            <v>Mango de azúcar</v>
          </cell>
        </row>
        <row r="5230">
          <cell r="A5230" t="str">
            <v>Mango manzano</v>
          </cell>
        </row>
        <row r="5231">
          <cell r="A5231" t="str">
            <v>Mango reina</v>
          </cell>
        </row>
        <row r="5232">
          <cell r="A5232" t="str">
            <v>Mango Tommy</v>
          </cell>
        </row>
        <row r="5233">
          <cell r="A5233" t="str">
            <v>Manteca</v>
          </cell>
        </row>
        <row r="5234">
          <cell r="A5234" t="str">
            <v>Manzana nacional</v>
          </cell>
        </row>
        <row r="5235">
          <cell r="A5235" t="str">
            <v>Manzana roja importada</v>
          </cell>
        </row>
        <row r="5236">
          <cell r="A5236" t="str">
            <v>Manzana royal gala importada</v>
          </cell>
        </row>
        <row r="5237">
          <cell r="A5237" t="str">
            <v>Manzana verde importada</v>
          </cell>
        </row>
        <row r="5238">
          <cell r="A5238" t="str">
            <v>Maracuyá</v>
          </cell>
        </row>
        <row r="5239">
          <cell r="A5239" t="str">
            <v>Maracuyá antioqueño</v>
          </cell>
        </row>
        <row r="5240">
          <cell r="A5240" t="str">
            <v>Maracuyá huilense</v>
          </cell>
        </row>
        <row r="5241">
          <cell r="A5241" t="str">
            <v>Maracuyá santandereano</v>
          </cell>
        </row>
        <row r="5242">
          <cell r="A5242" t="str">
            <v>Maracuyá valluno</v>
          </cell>
        </row>
        <row r="5243">
          <cell r="A5243" t="str">
            <v>Margarina</v>
          </cell>
        </row>
        <row r="5244">
          <cell r="A5244" t="str">
            <v>Mayonesa doy pack</v>
          </cell>
        </row>
        <row r="5245">
          <cell r="A5245" t="str">
            <v>Melón Cantalup</v>
          </cell>
        </row>
        <row r="5246">
          <cell r="A5246" t="str">
            <v>Menudencias de pollo</v>
          </cell>
        </row>
        <row r="5247">
          <cell r="A5247" t="str">
            <v>Merluza, filete importado</v>
          </cell>
        </row>
        <row r="5248">
          <cell r="A5248" t="str">
            <v>Merluza, filete nacional</v>
          </cell>
        </row>
        <row r="5249">
          <cell r="A5249" t="str">
            <v>Mojarra lora entera congelada</v>
          </cell>
        </row>
        <row r="5250">
          <cell r="A5250" t="str">
            <v>Mojarra lora entera fresca</v>
          </cell>
        </row>
        <row r="5251">
          <cell r="A5251" t="str">
            <v>Mora de Castilla</v>
          </cell>
        </row>
        <row r="5252">
          <cell r="A5252" t="str">
            <v>Muslos de pollo con rabadilla</v>
          </cell>
        </row>
        <row r="5253">
          <cell r="A5253" t="str">
            <v>Muslos de pollo sin rabadilla</v>
          </cell>
        </row>
        <row r="5254">
          <cell r="A5254" t="str">
            <v>Naranja común</v>
          </cell>
        </row>
        <row r="5255">
          <cell r="A5255" t="str">
            <v>Naranja Valencia</v>
          </cell>
        </row>
        <row r="5256">
          <cell r="A5256" t="str">
            <v>Nicuro fresco</v>
          </cell>
        </row>
        <row r="5257">
          <cell r="A5257" t="str">
            <v>Ñame criollo</v>
          </cell>
        </row>
        <row r="5258">
          <cell r="A5258" t="str">
            <v>Ñame diamante</v>
          </cell>
        </row>
        <row r="5259">
          <cell r="A5259" t="str">
            <v>Ñame espino</v>
          </cell>
        </row>
        <row r="5260">
          <cell r="A5260" t="str">
            <v>Palmitos de mar</v>
          </cell>
        </row>
        <row r="5261">
          <cell r="A5261" t="str">
            <v>Panela cuadrada blanca</v>
          </cell>
        </row>
        <row r="5262">
          <cell r="A5262" t="str">
            <v>Panela cuadrada morena</v>
          </cell>
        </row>
        <row r="5263">
          <cell r="A5263" t="str">
            <v>Panela redonda morena</v>
          </cell>
        </row>
        <row r="5264">
          <cell r="A5264" t="str">
            <v>Papa capira</v>
          </cell>
        </row>
        <row r="5265">
          <cell r="A5265" t="str">
            <v>Papa capira carmenia</v>
          </cell>
        </row>
        <row r="5266">
          <cell r="A5266" t="str">
            <v>Papa criolla limpia</v>
          </cell>
        </row>
        <row r="5267">
          <cell r="A5267" t="str">
            <v>Papa criolla para lavar</v>
          </cell>
        </row>
        <row r="5268">
          <cell r="A5268" t="str">
            <v>Papa criolla sucia</v>
          </cell>
        </row>
        <row r="5269">
          <cell r="A5269" t="str">
            <v>Papa frita</v>
          </cell>
        </row>
        <row r="5270">
          <cell r="A5270" t="str">
            <v>Papa ICA-Huila</v>
          </cell>
        </row>
        <row r="5271">
          <cell r="A5271" t="str">
            <v>Papa Morasurco</v>
          </cell>
        </row>
        <row r="5272">
          <cell r="A5272" t="str">
            <v>Papa nevada</v>
          </cell>
        </row>
        <row r="5273">
          <cell r="A5273" t="str">
            <v>Papa parda para lavar</v>
          </cell>
        </row>
        <row r="5274">
          <cell r="A5274" t="str">
            <v>Papa parda pastusa</v>
          </cell>
        </row>
        <row r="5275">
          <cell r="A5275" t="str">
            <v>Papa Puracé</v>
          </cell>
        </row>
        <row r="5276">
          <cell r="A5276" t="str">
            <v>Papa R-12 negra</v>
          </cell>
        </row>
        <row r="5277">
          <cell r="A5277" t="str">
            <v>Papa R-12 roja</v>
          </cell>
        </row>
        <row r="5278">
          <cell r="A5278" t="str">
            <v>Papa roja peruana</v>
          </cell>
        </row>
        <row r="5279">
          <cell r="A5279" t="str">
            <v>Papa ruby</v>
          </cell>
        </row>
        <row r="5280">
          <cell r="A5280" t="str">
            <v>Papa sabanera</v>
          </cell>
        </row>
        <row r="5281">
          <cell r="A5281" t="str">
            <v>Papa San Félix</v>
          </cell>
        </row>
        <row r="5282">
          <cell r="A5282" t="str">
            <v>Papa suprema</v>
          </cell>
        </row>
        <row r="5283">
          <cell r="A5283" t="str">
            <v>Papa tocana</v>
          </cell>
        </row>
        <row r="5284">
          <cell r="A5284" t="str">
            <v>Papa tocarreña</v>
          </cell>
        </row>
        <row r="5285">
          <cell r="A5285" t="str">
            <v>Papa única</v>
          </cell>
        </row>
        <row r="5286">
          <cell r="A5286" t="str">
            <v>Papaya hawaiana</v>
          </cell>
        </row>
        <row r="5287">
          <cell r="A5287" t="str">
            <v>Papaya Maradol</v>
          </cell>
        </row>
        <row r="5288">
          <cell r="A5288" t="str">
            <v>Papaya melona</v>
          </cell>
        </row>
        <row r="5289">
          <cell r="A5289" t="str">
            <v>Papaya redonda</v>
          </cell>
        </row>
        <row r="5290">
          <cell r="A5290" t="str">
            <v>Pargo rojo entero congelado</v>
          </cell>
        </row>
        <row r="5291">
          <cell r="A5291" t="str">
            <v>Pargo rojo entero fresco</v>
          </cell>
        </row>
        <row r="5292">
          <cell r="A5292" t="str">
            <v>Pargo rojo platero</v>
          </cell>
        </row>
        <row r="5293">
          <cell r="A5293" t="str">
            <v>Pastas alimenticias</v>
          </cell>
        </row>
        <row r="5294">
          <cell r="A5294" t="str">
            <v>Patilla</v>
          </cell>
        </row>
        <row r="5295">
          <cell r="A5295" t="str">
            <v>Pechuga de pollo</v>
          </cell>
        </row>
        <row r="5296">
          <cell r="A5296" t="str">
            <v>Pepino cohombro</v>
          </cell>
        </row>
        <row r="5297">
          <cell r="A5297" t="str">
            <v>Pepino de rellenar</v>
          </cell>
        </row>
        <row r="5298">
          <cell r="A5298" t="str">
            <v>Pera importada</v>
          </cell>
        </row>
        <row r="5299">
          <cell r="A5299" t="str">
            <v>Perejil</v>
          </cell>
        </row>
        <row r="5300">
          <cell r="A5300" t="str">
            <v>Pescado cabezas</v>
          </cell>
        </row>
        <row r="5301">
          <cell r="A5301" t="str">
            <v>Pierna pernil con rabadilla</v>
          </cell>
        </row>
        <row r="5302">
          <cell r="A5302" t="str">
            <v>Pierna pernil sin rabadilla</v>
          </cell>
        </row>
        <row r="5303">
          <cell r="A5303" t="str">
            <v>Piernas de pollo</v>
          </cell>
        </row>
        <row r="5304">
          <cell r="A5304" t="str">
            <v>Pimentón</v>
          </cell>
        </row>
        <row r="5305">
          <cell r="A5305" t="str">
            <v>Pimentón verde</v>
          </cell>
        </row>
        <row r="5306">
          <cell r="A5306" t="str">
            <v>Piña gold</v>
          </cell>
        </row>
        <row r="5307">
          <cell r="A5307" t="str">
            <v>Piña manzana</v>
          </cell>
        </row>
        <row r="5308">
          <cell r="A5308" t="str">
            <v>Piña perolera</v>
          </cell>
        </row>
        <row r="5309">
          <cell r="A5309" t="str">
            <v>Pitahaya</v>
          </cell>
        </row>
        <row r="5310">
          <cell r="A5310" t="str">
            <v>Plátano comino</v>
          </cell>
        </row>
        <row r="5311">
          <cell r="A5311" t="str">
            <v>Plátano dominico hartón maduro</v>
          </cell>
        </row>
        <row r="5312">
          <cell r="A5312" t="str">
            <v>Plátano dominico hartón verde</v>
          </cell>
        </row>
        <row r="5313">
          <cell r="A5313" t="str">
            <v>Plátano dominico verde</v>
          </cell>
        </row>
        <row r="5314">
          <cell r="A5314" t="str">
            <v>Plátano guineo</v>
          </cell>
        </row>
        <row r="5315">
          <cell r="A5315" t="str">
            <v>Plátano hartón maduro</v>
          </cell>
        </row>
        <row r="5316">
          <cell r="A5316" t="str">
            <v>Plátano hartón verde</v>
          </cell>
        </row>
        <row r="5317">
          <cell r="A5317" t="str">
            <v>Plátano hartón verde llanero</v>
          </cell>
        </row>
        <row r="5318">
          <cell r="A5318" t="str">
            <v>Pollo entero congelado sin vísceras</v>
          </cell>
        </row>
        <row r="5319">
          <cell r="A5319" t="str">
            <v>Pollo entero fresco con vísceras</v>
          </cell>
        </row>
        <row r="5320">
          <cell r="A5320" t="str">
            <v>Pollo entero fresco sin vísceras</v>
          </cell>
        </row>
        <row r="5321">
          <cell r="A5321" t="str">
            <v>Queso campesino</v>
          </cell>
        </row>
        <row r="5322">
          <cell r="A5322" t="str">
            <v>Queso costeño</v>
          </cell>
        </row>
        <row r="5323">
          <cell r="A5323" t="str">
            <v>Queso cuajada</v>
          </cell>
        </row>
        <row r="5324">
          <cell r="A5324" t="str">
            <v>Queso doble crema</v>
          </cell>
        </row>
        <row r="5325">
          <cell r="A5325" t="str">
            <v>Rabadillas de pollo</v>
          </cell>
        </row>
        <row r="5326">
          <cell r="A5326" t="str">
            <v>Rábano rojo</v>
          </cell>
        </row>
        <row r="5327">
          <cell r="A5327" t="str">
            <v>Remolacha</v>
          </cell>
        </row>
        <row r="5328">
          <cell r="A5328" t="str">
            <v>Remolacha bogotana</v>
          </cell>
        </row>
        <row r="5329">
          <cell r="A5329" t="str">
            <v>Remolacha regional</v>
          </cell>
        </row>
        <row r="5330">
          <cell r="A5330" t="str">
            <v>Repollo blanco</v>
          </cell>
        </row>
        <row r="5331">
          <cell r="A5331" t="str">
            <v>Repollo blanco bogotano</v>
          </cell>
        </row>
        <row r="5332">
          <cell r="A5332" t="str">
            <v>Repollo blanco valluno</v>
          </cell>
        </row>
        <row r="5333">
          <cell r="A5333" t="str">
            <v>Repollo morado</v>
          </cell>
        </row>
        <row r="5334">
          <cell r="A5334" t="str">
            <v>Repollo morado antioqueño</v>
          </cell>
        </row>
        <row r="5335">
          <cell r="A5335" t="str">
            <v>Repollo verde regional</v>
          </cell>
        </row>
        <row r="5336">
          <cell r="A5336" t="str">
            <v>Róbalo, filete congelado</v>
          </cell>
        </row>
        <row r="5337">
          <cell r="A5337" t="str">
            <v>Sal yodada</v>
          </cell>
        </row>
        <row r="5338">
          <cell r="A5338" t="str">
            <v>Salmón, filete congelado</v>
          </cell>
        </row>
        <row r="5339">
          <cell r="A5339" t="str">
            <v>Salsa de tomate doy pack</v>
          </cell>
        </row>
        <row r="5340">
          <cell r="A5340" t="str">
            <v>Sardinas en lata</v>
          </cell>
        </row>
        <row r="5341">
          <cell r="A5341" t="str">
            <v>Sierra entera congelada</v>
          </cell>
        </row>
        <row r="5342">
          <cell r="A5342" t="str">
            <v>Sopa de pollo (caja)</v>
          </cell>
        </row>
        <row r="5343">
          <cell r="A5343" t="str">
            <v>Tangelo</v>
          </cell>
        </row>
        <row r="5344">
          <cell r="A5344" t="str">
            <v>Tilapia roja entera congelada</v>
          </cell>
        </row>
        <row r="5345">
          <cell r="A5345" t="str">
            <v>Tilapia roja entera fresca</v>
          </cell>
        </row>
        <row r="5346">
          <cell r="A5346" t="str">
            <v>Tilapia, filete congelado</v>
          </cell>
        </row>
        <row r="5347">
          <cell r="A5347" t="str">
            <v>Tilapia, lomitos</v>
          </cell>
        </row>
        <row r="5348">
          <cell r="A5348" t="str">
            <v>Tomate chonto</v>
          </cell>
        </row>
        <row r="5349">
          <cell r="A5349" t="str">
            <v>Tomate chonto antioqueño</v>
          </cell>
        </row>
        <row r="5350">
          <cell r="A5350" t="str">
            <v>Tomate chonto valluno</v>
          </cell>
        </row>
        <row r="5351">
          <cell r="A5351" t="str">
            <v>Tomate de árbol</v>
          </cell>
        </row>
        <row r="5352">
          <cell r="A5352" t="str">
            <v>Tomate larga vida</v>
          </cell>
        </row>
        <row r="5353">
          <cell r="A5353" t="str">
            <v>Tomate riñón</v>
          </cell>
        </row>
        <row r="5354">
          <cell r="A5354" t="str">
            <v>Tomate riñón valluno</v>
          </cell>
        </row>
        <row r="5355">
          <cell r="A5355" t="str">
            <v>Tomate Riogrande</v>
          </cell>
        </row>
        <row r="5356">
          <cell r="A5356" t="str">
            <v>Tomate Riogrande bumangués</v>
          </cell>
        </row>
        <row r="5357">
          <cell r="A5357" t="str">
            <v>Tomate Riogrande ocañero</v>
          </cell>
        </row>
        <row r="5358">
          <cell r="A5358" t="str">
            <v>Toyo blanco, filete congelado</v>
          </cell>
        </row>
        <row r="5359">
          <cell r="A5359" t="str">
            <v>Trucha en corte mariposa</v>
          </cell>
        </row>
        <row r="5360">
          <cell r="A5360" t="str">
            <v>Trucha entera fresca</v>
          </cell>
        </row>
        <row r="5361">
          <cell r="A5361" t="str">
            <v>Uchuva con cáscara</v>
          </cell>
        </row>
        <row r="5362">
          <cell r="A5362" t="str">
            <v>Ulluco</v>
          </cell>
        </row>
        <row r="5363">
          <cell r="A5363" t="str">
            <v>Uva importada</v>
          </cell>
        </row>
        <row r="5364">
          <cell r="A5364" t="str">
            <v>Uva Isabela</v>
          </cell>
        </row>
        <row r="5365">
          <cell r="A5365" t="str">
            <v>Uva negra</v>
          </cell>
        </row>
        <row r="5366">
          <cell r="A5366" t="str">
            <v>Uva red globe nacional</v>
          </cell>
        </row>
        <row r="5367">
          <cell r="A5367" t="str">
            <v>Uva roja</v>
          </cell>
        </row>
        <row r="5368">
          <cell r="A5368" t="str">
            <v>Uva verde</v>
          </cell>
        </row>
        <row r="5369">
          <cell r="A5369" t="str">
            <v>Vinagre</v>
          </cell>
        </row>
        <row r="5370">
          <cell r="A5370" t="str">
            <v>Yuca chirosa</v>
          </cell>
        </row>
        <row r="5371">
          <cell r="A5371" t="str">
            <v>Yuca criolla</v>
          </cell>
        </row>
        <row r="5372">
          <cell r="A5372" t="str">
            <v>Yuca ICA</v>
          </cell>
        </row>
        <row r="5373">
          <cell r="A5373" t="str">
            <v>Yuca llanera</v>
          </cell>
        </row>
        <row r="5374">
          <cell r="A5374" t="str">
            <v>Zanahoria</v>
          </cell>
        </row>
        <row r="5375">
          <cell r="A5375" t="str">
            <v>Zanahoria bogotana</v>
          </cell>
        </row>
        <row r="5376">
          <cell r="A5376" t="str">
            <v>Zanahoria</v>
          </cell>
        </row>
        <row r="5377">
          <cell r="A5377" t="str">
            <v>Zanahoria bogotana</v>
          </cell>
        </row>
        <row r="5378">
          <cell r="A5378" t="str">
            <v>Leche entera UHT</v>
          </cell>
        </row>
        <row r="5379">
          <cell r="A5379" t="str">
            <v>Mortadela</v>
          </cell>
        </row>
        <row r="5380">
          <cell r="A5380" t="str">
            <v>Salchicha</v>
          </cell>
        </row>
        <row r="5381">
          <cell r="A5381" t="str">
            <v>Arepa</v>
          </cell>
        </row>
        <row r="5382">
          <cell r="A5382" t="str">
            <v>Calado Mantequilla</v>
          </cell>
        </row>
        <row r="5383">
          <cell r="A5383" t="str">
            <v>Pan Blanco</v>
          </cell>
        </row>
        <row r="5384">
          <cell r="A5384" t="str">
            <v>Pan Integral</v>
          </cell>
        </row>
        <row r="5385">
          <cell r="A5385" t="str">
            <v>Pan queso</v>
          </cell>
        </row>
        <row r="5386">
          <cell r="A5386" t="str">
            <v xml:space="preserve">Mogolla </v>
          </cell>
        </row>
        <row r="5387">
          <cell r="A5387" t="str">
            <v>Mojicón Con azúcar</v>
          </cell>
        </row>
        <row r="5388">
          <cell r="A5388" t="str">
            <v>Pan Tostadas</v>
          </cell>
        </row>
        <row r="5389">
          <cell r="A5389" t="str">
            <v>Mermeladas</v>
          </cell>
        </row>
        <row r="5390">
          <cell r="A5390" t="str">
            <v>Te</v>
          </cell>
        </row>
        <row r="5391">
          <cell r="A5391" t="str">
            <v>Pan coco</v>
          </cell>
        </row>
        <row r="5392">
          <cell r="A5392" t="str">
            <v>Queso campesino</v>
          </cell>
        </row>
        <row r="5393">
          <cell r="A5393" t="str">
            <v>Pan blandito</v>
          </cell>
        </row>
        <row r="5394">
          <cell r="A5394" t="str">
            <v>Calado</v>
          </cell>
        </row>
        <row r="5395">
          <cell r="A5395" t="str">
            <v>Pan mantequilla</v>
          </cell>
        </row>
        <row r="5396">
          <cell r="A5396" t="str">
            <v>Galleta de sal</v>
          </cell>
        </row>
        <row r="5397">
          <cell r="A5397" t="str">
            <v>Arepa de choclo</v>
          </cell>
        </row>
        <row r="5398">
          <cell r="A5398" t="str">
            <v>Salchichon</v>
          </cell>
        </row>
        <row r="5399">
          <cell r="A5399" t="str">
            <v>Jamón</v>
          </cell>
        </row>
        <row r="5400">
          <cell r="A5400" t="str">
            <v>Crema de leche</v>
          </cell>
        </row>
        <row r="5401">
          <cell r="A5401" t="str">
            <v>Guascas</v>
          </cell>
        </row>
        <row r="5402">
          <cell r="A5402" t="str">
            <v>-</v>
          </cell>
        </row>
        <row r="5403">
          <cell r="A5403" t="str">
            <v>-</v>
          </cell>
        </row>
        <row r="5404">
          <cell r="A5404" t="str">
            <v>-</v>
          </cell>
        </row>
        <row r="5405">
          <cell r="A5405" t="str">
            <v>-</v>
          </cell>
        </row>
        <row r="5406">
          <cell r="A5406" t="str">
            <v>-</v>
          </cell>
        </row>
        <row r="5407">
          <cell r="A5407" t="str">
            <v>-</v>
          </cell>
        </row>
        <row r="5408">
          <cell r="A5408" t="str">
            <v>-</v>
          </cell>
        </row>
        <row r="5409">
          <cell r="A5409" t="str">
            <v>-</v>
          </cell>
        </row>
        <row r="5410">
          <cell r="A5410" t="str">
            <v>-</v>
          </cell>
        </row>
        <row r="5411">
          <cell r="A5411" t="str">
            <v>-</v>
          </cell>
        </row>
        <row r="5412">
          <cell r="A5412" t="str">
            <v>-</v>
          </cell>
        </row>
        <row r="5413">
          <cell r="A5413" t="str">
            <v>-</v>
          </cell>
        </row>
        <row r="5414">
          <cell r="A5414" t="str">
            <v>-</v>
          </cell>
        </row>
        <row r="5415">
          <cell r="A5415" t="str">
            <v>-</v>
          </cell>
        </row>
        <row r="5416">
          <cell r="A5416" t="str">
            <v>-</v>
          </cell>
        </row>
        <row r="5417">
          <cell r="A5417" t="str">
            <v>-</v>
          </cell>
        </row>
        <row r="5418">
          <cell r="A5418" t="str">
            <v>-</v>
          </cell>
        </row>
        <row r="5419">
          <cell r="A5419" t="str">
            <v>-</v>
          </cell>
        </row>
        <row r="5420">
          <cell r="A5420" t="str">
            <v>-</v>
          </cell>
        </row>
        <row r="5421">
          <cell r="A5421" t="str">
            <v>-</v>
          </cell>
        </row>
        <row r="5422">
          <cell r="A5422" t="str">
            <v>-</v>
          </cell>
        </row>
        <row r="5423">
          <cell r="A5423" t="str">
            <v>-</v>
          </cell>
        </row>
        <row r="5424">
          <cell r="A5424" t="str">
            <v>-</v>
          </cell>
        </row>
        <row r="5425">
          <cell r="A5425" t="str">
            <v>-</v>
          </cell>
        </row>
        <row r="5426">
          <cell r="A5426" t="str">
            <v>-</v>
          </cell>
        </row>
        <row r="5427">
          <cell r="A5427" t="str">
            <v>-</v>
          </cell>
        </row>
        <row r="5428">
          <cell r="A5428" t="str">
            <v>-</v>
          </cell>
        </row>
        <row r="5429">
          <cell r="A5429" t="str">
            <v>-</v>
          </cell>
        </row>
        <row r="5430">
          <cell r="A5430" t="str">
            <v>-</v>
          </cell>
        </row>
        <row r="5431">
          <cell r="A5431" t="str">
            <v>-</v>
          </cell>
        </row>
        <row r="5432">
          <cell r="A5432" t="str">
            <v>-</v>
          </cell>
        </row>
        <row r="5433">
          <cell r="A5433" t="str">
            <v>-</v>
          </cell>
        </row>
        <row r="5434">
          <cell r="A5434" t="str">
            <v>-</v>
          </cell>
        </row>
        <row r="5435">
          <cell r="A5435" t="str">
            <v>-</v>
          </cell>
        </row>
        <row r="5436">
          <cell r="A5436" t="str">
            <v>-</v>
          </cell>
        </row>
        <row r="5437">
          <cell r="A5437" t="str">
            <v>-</v>
          </cell>
        </row>
        <row r="5438">
          <cell r="A5438" t="str">
            <v>-</v>
          </cell>
        </row>
        <row r="5439">
          <cell r="A5439" t="str">
            <v>-</v>
          </cell>
        </row>
        <row r="5440">
          <cell r="A5440" t="str">
            <v>-</v>
          </cell>
        </row>
        <row r="5441">
          <cell r="A5441" t="str">
            <v>-</v>
          </cell>
        </row>
        <row r="5442">
          <cell r="A5442" t="str">
            <v>-</v>
          </cell>
        </row>
        <row r="5443">
          <cell r="A5443" t="str">
            <v>-</v>
          </cell>
        </row>
        <row r="5444">
          <cell r="A5444" t="str">
            <v>-</v>
          </cell>
        </row>
        <row r="5445">
          <cell r="A5445" t="str">
            <v>-</v>
          </cell>
        </row>
        <row r="5446">
          <cell r="A5446" t="str">
            <v>-</v>
          </cell>
        </row>
        <row r="5447">
          <cell r="A5447" t="str">
            <v>-</v>
          </cell>
        </row>
        <row r="5448">
          <cell r="A5448" t="str">
            <v>-</v>
          </cell>
        </row>
        <row r="5449">
          <cell r="A5449" t="str">
            <v>-</v>
          </cell>
        </row>
        <row r="5450">
          <cell r="A5450" t="str">
            <v>-</v>
          </cell>
        </row>
        <row r="5451">
          <cell r="A5451" t="str">
            <v>-</v>
          </cell>
        </row>
        <row r="5452">
          <cell r="A5452" t="str">
            <v>-</v>
          </cell>
        </row>
        <row r="5453">
          <cell r="A5453" t="str">
            <v>-</v>
          </cell>
        </row>
        <row r="5454">
          <cell r="A5454" t="str">
            <v>-</v>
          </cell>
        </row>
        <row r="5455">
          <cell r="A5455" t="str">
            <v>-</v>
          </cell>
        </row>
        <row r="5456">
          <cell r="A5456" t="str">
            <v>-</v>
          </cell>
        </row>
        <row r="5457">
          <cell r="A5457" t="str">
            <v>-</v>
          </cell>
        </row>
        <row r="5458">
          <cell r="A5458" t="str">
            <v>-</v>
          </cell>
        </row>
        <row r="5459">
          <cell r="A5459" t="str">
            <v>-</v>
          </cell>
        </row>
        <row r="5460">
          <cell r="A5460" t="str">
            <v>-</v>
          </cell>
        </row>
        <row r="5461">
          <cell r="A5461" t="str">
            <v>-</v>
          </cell>
        </row>
        <row r="5462">
          <cell r="A5462" t="str">
            <v>-</v>
          </cell>
        </row>
        <row r="5463">
          <cell r="A5463" t="str">
            <v>-</v>
          </cell>
        </row>
        <row r="5464">
          <cell r="A5464" t="str">
            <v>-</v>
          </cell>
        </row>
        <row r="5465">
          <cell r="A5465" t="str">
            <v>-</v>
          </cell>
        </row>
        <row r="5466">
          <cell r="A5466" t="str">
            <v>-</v>
          </cell>
        </row>
        <row r="5467">
          <cell r="A5467" t="str">
            <v>-</v>
          </cell>
        </row>
        <row r="5468">
          <cell r="A5468" t="str">
            <v>-</v>
          </cell>
        </row>
        <row r="5469">
          <cell r="A5469" t="str">
            <v>-</v>
          </cell>
        </row>
        <row r="5470">
          <cell r="A5470" t="str">
            <v>-</v>
          </cell>
        </row>
        <row r="5471">
          <cell r="A5471" t="str">
            <v>-</v>
          </cell>
        </row>
        <row r="5472">
          <cell r="A5472" t="str">
            <v>-</v>
          </cell>
        </row>
        <row r="5473">
          <cell r="A5473" t="str">
            <v>-</v>
          </cell>
        </row>
        <row r="5474">
          <cell r="A5474" t="str">
            <v>-</v>
          </cell>
        </row>
        <row r="5475">
          <cell r="A5475" t="str">
            <v>-</v>
          </cell>
        </row>
        <row r="5476">
          <cell r="A5476" t="str">
            <v>-</v>
          </cell>
        </row>
        <row r="5477">
          <cell r="A5477" t="str">
            <v>-</v>
          </cell>
        </row>
        <row r="5478">
          <cell r="A5478" t="str">
            <v>-</v>
          </cell>
        </row>
        <row r="5479">
          <cell r="A5479" t="str">
            <v>-</v>
          </cell>
        </row>
        <row r="5480">
          <cell r="A5480" t="str">
            <v>-</v>
          </cell>
        </row>
        <row r="5481">
          <cell r="A5481" t="str">
            <v>-</v>
          </cell>
        </row>
        <row r="5482">
          <cell r="A5482" t="str">
            <v>-</v>
          </cell>
        </row>
        <row r="5483">
          <cell r="A5483" t="str">
            <v>-</v>
          </cell>
        </row>
        <row r="5484">
          <cell r="A5484" t="str">
            <v>-</v>
          </cell>
        </row>
        <row r="5485">
          <cell r="A5485" t="str">
            <v>-</v>
          </cell>
        </row>
        <row r="5486">
          <cell r="A5486" t="str">
            <v>-</v>
          </cell>
        </row>
        <row r="5487">
          <cell r="A5487" t="str">
            <v>-</v>
          </cell>
        </row>
        <row r="5488">
          <cell r="A5488" t="str">
            <v>-</v>
          </cell>
        </row>
        <row r="5489">
          <cell r="A5489" t="str">
            <v>-</v>
          </cell>
        </row>
        <row r="5490">
          <cell r="A5490" t="str">
            <v>-</v>
          </cell>
        </row>
        <row r="5491">
          <cell r="A5491" t="str">
            <v>-</v>
          </cell>
        </row>
        <row r="5492">
          <cell r="A5492" t="str">
            <v>-</v>
          </cell>
        </row>
        <row r="5493">
          <cell r="A5493" t="str">
            <v>-</v>
          </cell>
        </row>
        <row r="5494">
          <cell r="A5494" t="str">
            <v>-</v>
          </cell>
        </row>
        <row r="5495">
          <cell r="A5495" t="str">
            <v>-</v>
          </cell>
        </row>
        <row r="5496">
          <cell r="A5496" t="str">
            <v>-</v>
          </cell>
        </row>
        <row r="5497">
          <cell r="A5497" t="str">
            <v>-</v>
          </cell>
        </row>
        <row r="5498">
          <cell r="A5498" t="str">
            <v>-</v>
          </cell>
        </row>
        <row r="5499">
          <cell r="A5499" t="str">
            <v>-</v>
          </cell>
        </row>
        <row r="5500">
          <cell r="A5500" t="str">
            <v>-</v>
          </cell>
        </row>
        <row r="5501">
          <cell r="A5501" t="str">
            <v>-</v>
          </cell>
        </row>
        <row r="5502">
          <cell r="A5502" t="str">
            <v>-</v>
          </cell>
        </row>
        <row r="5503">
          <cell r="A5503" t="str">
            <v>-</v>
          </cell>
        </row>
        <row r="5504">
          <cell r="A5504" t="str">
            <v>-</v>
          </cell>
        </row>
        <row r="5505">
          <cell r="A5505" t="str">
            <v>-</v>
          </cell>
        </row>
        <row r="5506">
          <cell r="A5506" t="str">
            <v>-</v>
          </cell>
        </row>
        <row r="5507">
          <cell r="A5507" t="str">
            <v>-</v>
          </cell>
        </row>
        <row r="5508">
          <cell r="A5508" t="str">
            <v>-</v>
          </cell>
        </row>
        <row r="5509">
          <cell r="A5509" t="str">
            <v>-</v>
          </cell>
        </row>
        <row r="5510">
          <cell r="A5510" t="str">
            <v>-</v>
          </cell>
        </row>
        <row r="5511">
          <cell r="A5511" t="str">
            <v>-</v>
          </cell>
        </row>
        <row r="5512">
          <cell r="A5512" t="str">
            <v>-</v>
          </cell>
        </row>
        <row r="5513">
          <cell r="A5513" t="str">
            <v>-</v>
          </cell>
        </row>
        <row r="5514">
          <cell r="A5514" t="str">
            <v>-</v>
          </cell>
        </row>
        <row r="5515">
          <cell r="A5515" t="str">
            <v>-</v>
          </cell>
        </row>
        <row r="5516">
          <cell r="A5516" t="str">
            <v>-</v>
          </cell>
        </row>
        <row r="5517">
          <cell r="A5517" t="str">
            <v>-</v>
          </cell>
        </row>
        <row r="5518">
          <cell r="A5518" t="str">
            <v>-</v>
          </cell>
        </row>
        <row r="5519">
          <cell r="A5519" t="str">
            <v>-</v>
          </cell>
        </row>
        <row r="5520">
          <cell r="A5520" t="str">
            <v>-</v>
          </cell>
        </row>
        <row r="5521">
          <cell r="A5521" t="str">
            <v>-</v>
          </cell>
        </row>
        <row r="5522">
          <cell r="A5522" t="str">
            <v>-</v>
          </cell>
        </row>
        <row r="5523">
          <cell r="A5523" t="str">
            <v>-</v>
          </cell>
        </row>
        <row r="5524">
          <cell r="A5524" t="str">
            <v>-</v>
          </cell>
        </row>
        <row r="5525">
          <cell r="A5525" t="str">
            <v>-</v>
          </cell>
        </row>
        <row r="5526">
          <cell r="A5526" t="str">
            <v>-</v>
          </cell>
        </row>
        <row r="5527">
          <cell r="A5527" t="str">
            <v>-</v>
          </cell>
        </row>
        <row r="5528">
          <cell r="A5528" t="str">
            <v>-</v>
          </cell>
        </row>
        <row r="5529">
          <cell r="A5529" t="str">
            <v>-</v>
          </cell>
        </row>
        <row r="5530">
          <cell r="A5530" t="str">
            <v>-</v>
          </cell>
        </row>
        <row r="5531">
          <cell r="A5531" t="str">
            <v>-</v>
          </cell>
        </row>
        <row r="5532">
          <cell r="A5532" t="str">
            <v>-</v>
          </cell>
        </row>
        <row r="5533">
          <cell r="A5533" t="str">
            <v>-</v>
          </cell>
        </row>
        <row r="5534">
          <cell r="A5534" t="str">
            <v>-</v>
          </cell>
        </row>
        <row r="5535">
          <cell r="A5535" t="str">
            <v>-</v>
          </cell>
        </row>
        <row r="5536">
          <cell r="A5536" t="str">
            <v>-</v>
          </cell>
        </row>
        <row r="5537">
          <cell r="A5537" t="str">
            <v>-</v>
          </cell>
        </row>
        <row r="5538">
          <cell r="A5538" t="str">
            <v>-</v>
          </cell>
        </row>
        <row r="5539">
          <cell r="A5539" t="str">
            <v>-</v>
          </cell>
        </row>
        <row r="5540">
          <cell r="A5540" t="str">
            <v>-</v>
          </cell>
        </row>
        <row r="5541">
          <cell r="A5541" t="str">
            <v>-</v>
          </cell>
        </row>
        <row r="5542">
          <cell r="A5542" t="str">
            <v>-</v>
          </cell>
        </row>
        <row r="5543">
          <cell r="A5543" t="str">
            <v>-</v>
          </cell>
        </row>
        <row r="5544">
          <cell r="A5544" t="str">
            <v>-</v>
          </cell>
        </row>
        <row r="5545">
          <cell r="A5545" t="str">
            <v>-</v>
          </cell>
        </row>
        <row r="5546">
          <cell r="A5546" t="str">
            <v>-</v>
          </cell>
        </row>
        <row r="5547">
          <cell r="A5547" t="str">
            <v>-</v>
          </cell>
        </row>
        <row r="5548">
          <cell r="A5548" t="str">
            <v>-</v>
          </cell>
        </row>
        <row r="5549">
          <cell r="A5549" t="str">
            <v>-</v>
          </cell>
        </row>
        <row r="5550">
          <cell r="A5550" t="str">
            <v>-</v>
          </cell>
        </row>
        <row r="5551">
          <cell r="A5551" t="str">
            <v>-</v>
          </cell>
        </row>
        <row r="5552">
          <cell r="A5552" t="str">
            <v>-</v>
          </cell>
        </row>
        <row r="5553">
          <cell r="A5553" t="str">
            <v>-</v>
          </cell>
        </row>
        <row r="5554">
          <cell r="A5554" t="str">
            <v>-</v>
          </cell>
        </row>
        <row r="5555">
          <cell r="A5555" t="str">
            <v>-</v>
          </cell>
        </row>
        <row r="5556">
          <cell r="A5556" t="str">
            <v>-</v>
          </cell>
        </row>
        <row r="5557">
          <cell r="A5557" t="str">
            <v>-</v>
          </cell>
        </row>
        <row r="5558">
          <cell r="A5558" t="str">
            <v>-</v>
          </cell>
        </row>
        <row r="5559">
          <cell r="A5559" t="str">
            <v>-</v>
          </cell>
        </row>
        <row r="5560">
          <cell r="A5560" t="str">
            <v>-</v>
          </cell>
        </row>
        <row r="5561">
          <cell r="A5561" t="str">
            <v>-</v>
          </cell>
        </row>
        <row r="5562">
          <cell r="A5562" t="str">
            <v>-</v>
          </cell>
        </row>
        <row r="5563">
          <cell r="A5563" t="str">
            <v>-</v>
          </cell>
        </row>
        <row r="5564">
          <cell r="A5564" t="str">
            <v>-</v>
          </cell>
        </row>
        <row r="5565">
          <cell r="A5565" t="str">
            <v>-</v>
          </cell>
        </row>
        <row r="5566">
          <cell r="A5566" t="str">
            <v>-</v>
          </cell>
        </row>
        <row r="5567">
          <cell r="A5567" t="str">
            <v>-</v>
          </cell>
        </row>
        <row r="5568">
          <cell r="A5568" t="str">
            <v>-</v>
          </cell>
        </row>
        <row r="5569">
          <cell r="A5569" t="str">
            <v>-</v>
          </cell>
        </row>
        <row r="5570">
          <cell r="A5570" t="str">
            <v>-</v>
          </cell>
        </row>
        <row r="5571">
          <cell r="A5571" t="str">
            <v>-</v>
          </cell>
        </row>
        <row r="5572">
          <cell r="A5572" t="str">
            <v>-</v>
          </cell>
        </row>
        <row r="5573">
          <cell r="A5573" t="str">
            <v>-</v>
          </cell>
        </row>
        <row r="5574">
          <cell r="A5574" t="str">
            <v>-</v>
          </cell>
        </row>
        <row r="5575">
          <cell r="A5575" t="str">
            <v>-</v>
          </cell>
        </row>
        <row r="5576">
          <cell r="A5576" t="str">
            <v>-</v>
          </cell>
        </row>
        <row r="5577">
          <cell r="A5577" t="str">
            <v>-</v>
          </cell>
        </row>
        <row r="5578">
          <cell r="A5578" t="str">
            <v>-</v>
          </cell>
        </row>
        <row r="5579">
          <cell r="A5579" t="str">
            <v>-</v>
          </cell>
        </row>
        <row r="5580">
          <cell r="A5580" t="str">
            <v>-</v>
          </cell>
        </row>
        <row r="5581">
          <cell r="A5581" t="str">
            <v>-</v>
          </cell>
        </row>
        <row r="5582">
          <cell r="A5582" t="str">
            <v>-</v>
          </cell>
        </row>
        <row r="5583">
          <cell r="A5583" t="str">
            <v>-</v>
          </cell>
        </row>
        <row r="5584">
          <cell r="A5584" t="str">
            <v>-</v>
          </cell>
        </row>
        <row r="5585">
          <cell r="A5585" t="str">
            <v>-</v>
          </cell>
        </row>
        <row r="5586">
          <cell r="A5586" t="str">
            <v>-</v>
          </cell>
        </row>
        <row r="5587">
          <cell r="A5587" t="str">
            <v>-</v>
          </cell>
        </row>
        <row r="5588">
          <cell r="A5588" t="str">
            <v>-</v>
          </cell>
        </row>
        <row r="5589">
          <cell r="A5589" t="str">
            <v>-</v>
          </cell>
        </row>
        <row r="5590">
          <cell r="A5590" t="str">
            <v>-</v>
          </cell>
        </row>
        <row r="5591">
          <cell r="A5591" t="str">
            <v>-</v>
          </cell>
        </row>
        <row r="5592">
          <cell r="A5592" t="str">
            <v>-</v>
          </cell>
        </row>
        <row r="5593">
          <cell r="A5593" t="str">
            <v>-</v>
          </cell>
        </row>
        <row r="5594">
          <cell r="A5594" t="str">
            <v>-</v>
          </cell>
        </row>
        <row r="5595">
          <cell r="A5595" t="str">
            <v>-</v>
          </cell>
        </row>
        <row r="5596">
          <cell r="A5596" t="str">
            <v>-</v>
          </cell>
        </row>
        <row r="5597">
          <cell r="A5597" t="str">
            <v>-</v>
          </cell>
        </row>
        <row r="5598">
          <cell r="A5598" t="str">
            <v>-</v>
          </cell>
        </row>
        <row r="5599">
          <cell r="A5599" t="str">
            <v>-</v>
          </cell>
        </row>
        <row r="5600">
          <cell r="A5600" t="str">
            <v>-</v>
          </cell>
        </row>
        <row r="5601">
          <cell r="A5601" t="str">
            <v>-</v>
          </cell>
        </row>
        <row r="5602">
          <cell r="A5602" t="str">
            <v>-</v>
          </cell>
        </row>
        <row r="5603">
          <cell r="A5603" t="str">
            <v>-</v>
          </cell>
        </row>
        <row r="5604">
          <cell r="A5604" t="str">
            <v>-</v>
          </cell>
        </row>
        <row r="5605">
          <cell r="A5605" t="str">
            <v>-</v>
          </cell>
        </row>
        <row r="5606">
          <cell r="A5606" t="str">
            <v>-</v>
          </cell>
        </row>
        <row r="5607">
          <cell r="A5607" t="str">
            <v>-</v>
          </cell>
        </row>
        <row r="5608">
          <cell r="A5608" t="str">
            <v>-</v>
          </cell>
        </row>
        <row r="5609">
          <cell r="A5609" t="str">
            <v>-</v>
          </cell>
        </row>
        <row r="5610">
          <cell r="A5610" t="str">
            <v>-</v>
          </cell>
        </row>
        <row r="5611">
          <cell r="A5611" t="str">
            <v>-</v>
          </cell>
        </row>
        <row r="5612">
          <cell r="A5612" t="str">
            <v>-</v>
          </cell>
        </row>
        <row r="5613">
          <cell r="A5613" t="str">
            <v>-</v>
          </cell>
        </row>
        <row r="5614">
          <cell r="A5614" t="str">
            <v>-</v>
          </cell>
        </row>
        <row r="5615">
          <cell r="A5615" t="str">
            <v>-</v>
          </cell>
        </row>
        <row r="5616">
          <cell r="A5616" t="str">
            <v>-</v>
          </cell>
        </row>
        <row r="5617">
          <cell r="A5617" t="str">
            <v>-</v>
          </cell>
        </row>
        <row r="5618">
          <cell r="A5618" t="str">
            <v>-</v>
          </cell>
        </row>
        <row r="5619">
          <cell r="A5619" t="str">
            <v>-</v>
          </cell>
        </row>
        <row r="5620">
          <cell r="A5620" t="str">
            <v>-</v>
          </cell>
        </row>
        <row r="5621">
          <cell r="A5621" t="str">
            <v>-</v>
          </cell>
        </row>
        <row r="5622">
          <cell r="A5622" t="str">
            <v>-</v>
          </cell>
        </row>
        <row r="5623">
          <cell r="A5623" t="str">
            <v>-</v>
          </cell>
        </row>
        <row r="5624">
          <cell r="A5624" t="str">
            <v>-</v>
          </cell>
        </row>
        <row r="5625">
          <cell r="A5625" t="str">
            <v>-</v>
          </cell>
        </row>
        <row r="5626">
          <cell r="A5626" t="str">
            <v>-</v>
          </cell>
        </row>
        <row r="5627">
          <cell r="A5627" t="str">
            <v>-</v>
          </cell>
        </row>
        <row r="5628">
          <cell r="A5628" t="str">
            <v>-</v>
          </cell>
        </row>
        <row r="5629">
          <cell r="A5629" t="str">
            <v>-</v>
          </cell>
        </row>
        <row r="5630">
          <cell r="A5630" t="str">
            <v>-</v>
          </cell>
        </row>
        <row r="5631">
          <cell r="A5631" t="str">
            <v>-</v>
          </cell>
        </row>
        <row r="5632">
          <cell r="A5632" t="str">
            <v>-</v>
          </cell>
        </row>
        <row r="5633">
          <cell r="A5633" t="str">
            <v>-</v>
          </cell>
        </row>
        <row r="5634">
          <cell r="A5634" t="str">
            <v>-</v>
          </cell>
        </row>
        <row r="5635">
          <cell r="A5635" t="str">
            <v>-</v>
          </cell>
        </row>
        <row r="5636">
          <cell r="A5636" t="str">
            <v>-</v>
          </cell>
        </row>
        <row r="5637">
          <cell r="A5637" t="str">
            <v>-</v>
          </cell>
        </row>
        <row r="5638">
          <cell r="A5638" t="str">
            <v>-</v>
          </cell>
        </row>
        <row r="5639">
          <cell r="A5639" t="str">
            <v>-</v>
          </cell>
        </row>
        <row r="5640">
          <cell r="A5640" t="str">
            <v>-</v>
          </cell>
        </row>
        <row r="5641">
          <cell r="A5641" t="str">
            <v>-</v>
          </cell>
        </row>
        <row r="5642">
          <cell r="A5642" t="str">
            <v>-</v>
          </cell>
        </row>
        <row r="5643">
          <cell r="A5643" t="str">
            <v>-</v>
          </cell>
        </row>
        <row r="5644">
          <cell r="A5644" t="str">
            <v>-</v>
          </cell>
        </row>
        <row r="5645">
          <cell r="A5645" t="str">
            <v>-</v>
          </cell>
        </row>
        <row r="5646">
          <cell r="A5646" t="str">
            <v>-</v>
          </cell>
        </row>
        <row r="5647">
          <cell r="A5647" t="str">
            <v>-</v>
          </cell>
        </row>
        <row r="5648">
          <cell r="A5648" t="str">
            <v>-</v>
          </cell>
        </row>
        <row r="5649">
          <cell r="A5649" t="str">
            <v>-</v>
          </cell>
        </row>
        <row r="5650">
          <cell r="A5650" t="str">
            <v>-</v>
          </cell>
        </row>
        <row r="5651">
          <cell r="A5651" t="str">
            <v>-</v>
          </cell>
        </row>
        <row r="5652">
          <cell r="A5652" t="str">
            <v>-</v>
          </cell>
        </row>
        <row r="5653">
          <cell r="A5653" t="str">
            <v>-</v>
          </cell>
        </row>
        <row r="5654">
          <cell r="A5654" t="str">
            <v>-</v>
          </cell>
        </row>
        <row r="5655">
          <cell r="A5655" t="str">
            <v>-</v>
          </cell>
        </row>
        <row r="5656">
          <cell r="A5656" t="str">
            <v>-</v>
          </cell>
        </row>
        <row r="5657">
          <cell r="A5657" t="str">
            <v>-</v>
          </cell>
        </row>
        <row r="5658">
          <cell r="A5658" t="str">
            <v>-</v>
          </cell>
        </row>
        <row r="5659">
          <cell r="A5659" t="str">
            <v>-</v>
          </cell>
        </row>
        <row r="5660">
          <cell r="A5660" t="str">
            <v>-</v>
          </cell>
        </row>
        <row r="5661">
          <cell r="A5661" t="str">
            <v>-</v>
          </cell>
        </row>
        <row r="5662">
          <cell r="A5662" t="str">
            <v>-</v>
          </cell>
        </row>
        <row r="5663">
          <cell r="A5663" t="str">
            <v>-</v>
          </cell>
        </row>
        <row r="5664">
          <cell r="A5664" t="str">
            <v>-</v>
          </cell>
        </row>
        <row r="5665">
          <cell r="A5665" t="str">
            <v>-</v>
          </cell>
        </row>
        <row r="5666">
          <cell r="A5666" t="str">
            <v>-</v>
          </cell>
        </row>
        <row r="5667">
          <cell r="A5667" t="str">
            <v>-</v>
          </cell>
        </row>
        <row r="5668">
          <cell r="A5668" t="str">
            <v>-</v>
          </cell>
        </row>
        <row r="5669">
          <cell r="A5669" t="str">
            <v>-</v>
          </cell>
        </row>
        <row r="5670">
          <cell r="A5670" t="str">
            <v>-</v>
          </cell>
        </row>
        <row r="5671">
          <cell r="A5671" t="str">
            <v>-</v>
          </cell>
        </row>
        <row r="5672">
          <cell r="A5672" t="str">
            <v>-</v>
          </cell>
        </row>
        <row r="5673">
          <cell r="A5673" t="str">
            <v>-</v>
          </cell>
        </row>
        <row r="5674">
          <cell r="A5674" t="str">
            <v>-</v>
          </cell>
        </row>
        <row r="5675">
          <cell r="A5675" t="str">
            <v>-</v>
          </cell>
        </row>
        <row r="5676">
          <cell r="A5676" t="str">
            <v>-</v>
          </cell>
        </row>
        <row r="5677">
          <cell r="A5677" t="str">
            <v>-</v>
          </cell>
        </row>
        <row r="5678">
          <cell r="A5678" t="str">
            <v>-</v>
          </cell>
        </row>
        <row r="5679">
          <cell r="A5679" t="str">
            <v>-</v>
          </cell>
        </row>
        <row r="5680">
          <cell r="A5680" t="str">
            <v>-</v>
          </cell>
        </row>
        <row r="5681">
          <cell r="A5681" t="str">
            <v>-</v>
          </cell>
        </row>
        <row r="5682">
          <cell r="A5682" t="str">
            <v>-</v>
          </cell>
        </row>
        <row r="5683">
          <cell r="A5683" t="str">
            <v>-</v>
          </cell>
        </row>
        <row r="5684">
          <cell r="A5684" t="str">
            <v>-</v>
          </cell>
        </row>
        <row r="5685">
          <cell r="A5685" t="str">
            <v>-</v>
          </cell>
        </row>
        <row r="5686">
          <cell r="A5686" t="str">
            <v>-</v>
          </cell>
        </row>
        <row r="5687">
          <cell r="A5687" t="str">
            <v>-</v>
          </cell>
        </row>
        <row r="5688">
          <cell r="A5688" t="str">
            <v>-</v>
          </cell>
        </row>
        <row r="5689">
          <cell r="A5689" t="str">
            <v>-</v>
          </cell>
        </row>
        <row r="5690">
          <cell r="A5690" t="str">
            <v>-</v>
          </cell>
        </row>
        <row r="5691">
          <cell r="A5691" t="str">
            <v>-</v>
          </cell>
        </row>
        <row r="5692">
          <cell r="A5692" t="str">
            <v>-</v>
          </cell>
        </row>
        <row r="5693">
          <cell r="A5693" t="str">
            <v>-</v>
          </cell>
        </row>
        <row r="5694">
          <cell r="A5694" t="str">
            <v>-</v>
          </cell>
        </row>
        <row r="5695">
          <cell r="A5695" t="str">
            <v>-</v>
          </cell>
        </row>
        <row r="5696">
          <cell r="A5696" t="str">
            <v>-</v>
          </cell>
        </row>
        <row r="5697">
          <cell r="A5697" t="str">
            <v>-</v>
          </cell>
        </row>
        <row r="5698">
          <cell r="A5698" t="str">
            <v>-</v>
          </cell>
        </row>
        <row r="5699">
          <cell r="A5699" t="str">
            <v>-</v>
          </cell>
        </row>
        <row r="5700">
          <cell r="A5700" t="str">
            <v>-</v>
          </cell>
        </row>
        <row r="5701">
          <cell r="A5701" t="str">
            <v>-</v>
          </cell>
        </row>
        <row r="5702">
          <cell r="A5702" t="str">
            <v>-</v>
          </cell>
        </row>
        <row r="5703">
          <cell r="A5703" t="str">
            <v>-</v>
          </cell>
        </row>
        <row r="5704">
          <cell r="A5704" t="str">
            <v>-</v>
          </cell>
        </row>
        <row r="5705">
          <cell r="A5705" t="str">
            <v>-</v>
          </cell>
        </row>
        <row r="5706">
          <cell r="A5706" t="str">
            <v>-</v>
          </cell>
        </row>
        <row r="5707">
          <cell r="A5707" t="str">
            <v>-</v>
          </cell>
        </row>
        <row r="5708">
          <cell r="A5708" t="str">
            <v>-</v>
          </cell>
        </row>
        <row r="5709">
          <cell r="A5709" t="str">
            <v>-</v>
          </cell>
        </row>
        <row r="5710">
          <cell r="A5710" t="str">
            <v>-</v>
          </cell>
        </row>
        <row r="5711">
          <cell r="A5711" t="str">
            <v>-</v>
          </cell>
        </row>
        <row r="5712">
          <cell r="A5712" t="str">
            <v>-</v>
          </cell>
        </row>
        <row r="5713">
          <cell r="A5713" t="str">
            <v>-</v>
          </cell>
        </row>
        <row r="5714">
          <cell r="A5714" t="str">
            <v>-</v>
          </cell>
        </row>
        <row r="5715">
          <cell r="A5715" t="str">
            <v>-</v>
          </cell>
        </row>
        <row r="5716">
          <cell r="A5716" t="str">
            <v>-</v>
          </cell>
        </row>
        <row r="5717">
          <cell r="A5717" t="str">
            <v>-</v>
          </cell>
        </row>
        <row r="5718">
          <cell r="A5718" t="str">
            <v>-</v>
          </cell>
        </row>
        <row r="5719">
          <cell r="A5719" t="str">
            <v>-</v>
          </cell>
        </row>
        <row r="5720">
          <cell r="A5720" t="str">
            <v>-</v>
          </cell>
        </row>
        <row r="5721">
          <cell r="A5721" t="str">
            <v>-</v>
          </cell>
        </row>
        <row r="5722">
          <cell r="A5722" t="str">
            <v>-</v>
          </cell>
        </row>
        <row r="5723">
          <cell r="A5723" t="str">
            <v>-</v>
          </cell>
        </row>
        <row r="5724">
          <cell r="A5724" t="str">
            <v>-</v>
          </cell>
        </row>
        <row r="5725">
          <cell r="A5725" t="str">
            <v>-</v>
          </cell>
        </row>
        <row r="5726">
          <cell r="A5726" t="str">
            <v>-</v>
          </cell>
        </row>
        <row r="5727">
          <cell r="A5727" t="str">
            <v>-</v>
          </cell>
        </row>
        <row r="5728">
          <cell r="A5728" t="str">
            <v>-</v>
          </cell>
        </row>
        <row r="5729">
          <cell r="A5729" t="str">
            <v>-</v>
          </cell>
        </row>
        <row r="5730">
          <cell r="A5730" t="str">
            <v>-</v>
          </cell>
        </row>
      </sheetData>
      <sheetData sheetId="3"/>
      <sheetData sheetId="4"/>
      <sheetData sheetId="5">
        <row r="5">
          <cell r="C5" t="str">
            <v>Café con leche</v>
          </cell>
        </row>
        <row r="6">
          <cell r="C6" t="str">
            <v>Té con leche</v>
          </cell>
        </row>
        <row r="7">
          <cell r="C7" t="str">
            <v>Chocolate en leche</v>
          </cell>
        </row>
        <row r="8">
          <cell r="C8" t="str">
            <v>Aguadepanela con leche</v>
          </cell>
        </row>
        <row r="9">
          <cell r="C9" t="str">
            <v xml:space="preserve">Avena   </v>
          </cell>
        </row>
        <row r="10">
          <cell r="C10" t="str">
            <v>Fecula de maiz</v>
          </cell>
        </row>
        <row r="11">
          <cell r="C11" t="str">
            <v xml:space="preserve">Colada en leche </v>
          </cell>
        </row>
        <row r="12">
          <cell r="C12" t="str">
            <v>Carne Pechuga De pollo</v>
          </cell>
        </row>
        <row r="13">
          <cell r="C13" t="str">
            <v>Carne MenuDencias De pollo</v>
          </cell>
        </row>
        <row r="14">
          <cell r="C14" t="str">
            <v xml:space="preserve">Huevo </v>
          </cell>
        </row>
        <row r="15">
          <cell r="C15" t="str">
            <v>Embutido MortaDela</v>
          </cell>
        </row>
        <row r="16">
          <cell r="C16" t="str">
            <v>Carne Semigorda De res</v>
          </cell>
        </row>
        <row r="17">
          <cell r="C17" t="str">
            <v>Queso Semiblando con crema</v>
          </cell>
        </row>
        <row r="18">
          <cell r="C18" t="str">
            <v>Embutido Salchicha</v>
          </cell>
        </row>
        <row r="19">
          <cell r="C19" t="str">
            <v xml:space="preserve">Salchichón </v>
          </cell>
        </row>
        <row r="20">
          <cell r="C20" t="str">
            <v>Arepa Maíz</v>
          </cell>
        </row>
        <row r="21">
          <cell r="C21" t="str">
            <v>Calado Mantequilla</v>
          </cell>
        </row>
        <row r="22">
          <cell r="C22" t="str">
            <v>Pan Blanco</v>
          </cell>
        </row>
        <row r="23">
          <cell r="C23" t="str">
            <v>Pan Integral</v>
          </cell>
        </row>
        <row r="24">
          <cell r="C24" t="str">
            <v>Pan queso</v>
          </cell>
        </row>
        <row r="25">
          <cell r="C25" t="str">
            <v xml:space="preserve">Mogolla </v>
          </cell>
        </row>
        <row r="26">
          <cell r="C26" t="str">
            <v>Mojicón Con azúcar</v>
          </cell>
        </row>
        <row r="27">
          <cell r="C27" t="str">
            <v>Pan Tostadas</v>
          </cell>
        </row>
        <row r="28">
          <cell r="C28" t="str">
            <v>Frutas</v>
          </cell>
        </row>
        <row r="29">
          <cell r="C29" t="str">
            <v>Azúcar</v>
          </cell>
        </row>
        <row r="30">
          <cell r="C30" t="str">
            <v>Chocolate</v>
          </cell>
        </row>
        <row r="31">
          <cell r="C31" t="str">
            <v>Mermeladas</v>
          </cell>
        </row>
        <row r="32">
          <cell r="C32" t="str">
            <v>Panela</v>
          </cell>
        </row>
        <row r="33">
          <cell r="C33" t="str">
            <v>Aceite Soya</v>
          </cell>
        </row>
        <row r="34">
          <cell r="C34" t="str">
            <v>Caldo de carne</v>
          </cell>
        </row>
        <row r="35">
          <cell r="C35" t="str">
            <v>Caldo de menudencias</v>
          </cell>
        </row>
        <row r="36">
          <cell r="C36" t="str">
            <v>Pan coco</v>
          </cell>
        </row>
        <row r="37">
          <cell r="C37" t="str">
            <v>Queso campesino</v>
          </cell>
        </row>
        <row r="38">
          <cell r="C38" t="str">
            <v>Calado</v>
          </cell>
        </row>
        <row r="39">
          <cell r="C39" t="str">
            <v>Caldo de pollo</v>
          </cell>
        </row>
        <row r="40">
          <cell r="C40" t="str">
            <v>Queso doble crema</v>
          </cell>
        </row>
        <row r="41">
          <cell r="C41" t="str">
            <v>Pan mantequilla</v>
          </cell>
        </row>
        <row r="42">
          <cell r="C42" t="str">
            <v>Galleta de sal</v>
          </cell>
        </row>
        <row r="43">
          <cell r="C43" t="str">
            <v>Arepa de choclo</v>
          </cell>
        </row>
        <row r="44">
          <cell r="C44" t="str">
            <v>Changua con huevo</v>
          </cell>
        </row>
        <row r="45">
          <cell r="C45" t="str">
            <v>Jamón</v>
          </cell>
        </row>
        <row r="46">
          <cell r="C46" t="str">
            <v>Otros</v>
          </cell>
        </row>
        <row r="47">
          <cell r="C47" t="str">
            <v>Otros</v>
          </cell>
        </row>
        <row r="48">
          <cell r="C48" t="str">
            <v>Otros</v>
          </cell>
        </row>
        <row r="49">
          <cell r="C49" t="str">
            <v>Otros</v>
          </cell>
        </row>
        <row r="50">
          <cell r="C50" t="str">
            <v>Otros</v>
          </cell>
        </row>
        <row r="52">
          <cell r="C52" t="str">
            <v>Sopa de arroz</v>
          </cell>
        </row>
        <row r="53">
          <cell r="C53" t="str">
            <v>Sopa de guandul</v>
          </cell>
        </row>
        <row r="54">
          <cell r="C54" t="str">
            <v>Sopa de avena</v>
          </cell>
        </row>
        <row r="55">
          <cell r="C55" t="str">
            <v>Sopa de pasta</v>
          </cell>
        </row>
        <row r="56">
          <cell r="C56" t="str">
            <v>Sopa de frijoles</v>
          </cell>
        </row>
        <row r="57">
          <cell r="C57" t="str">
            <v>Sopa de cuchuco</v>
          </cell>
        </row>
        <row r="58">
          <cell r="C58" t="str">
            <v>Sopa de lentejas</v>
          </cell>
        </row>
        <row r="59">
          <cell r="C59" t="str">
            <v>Sopa de harina de maíz amarillo</v>
          </cell>
        </row>
        <row r="60">
          <cell r="C60" t="str">
            <v>Sopa de cuchuco de trigo</v>
          </cell>
        </row>
        <row r="61">
          <cell r="C61" t="str">
            <v>Mute santandereano</v>
          </cell>
        </row>
        <row r="62">
          <cell r="C62" t="str">
            <v>Mazamorra chiquita</v>
          </cell>
        </row>
        <row r="63">
          <cell r="C63" t="str">
            <v>Sopa de garbanzo</v>
          </cell>
        </row>
        <row r="64">
          <cell r="C64" t="str">
            <v>Sopa de colí</v>
          </cell>
        </row>
        <row r="65">
          <cell r="C65" t="str">
            <v>Sopa de plátano</v>
          </cell>
        </row>
        <row r="66">
          <cell r="C66" t="str">
            <v>Sopa de mute</v>
          </cell>
        </row>
        <row r="67">
          <cell r="C67" t="str">
            <v>Sopa de arracacha</v>
          </cell>
        </row>
        <row r="68">
          <cell r="C68" t="str">
            <v>Sopa de ñame</v>
          </cell>
        </row>
        <row r="69">
          <cell r="C69" t="str">
            <v>Sopa de verduras</v>
          </cell>
        </row>
        <row r="70">
          <cell r="C70" t="str">
            <v>Pechuga De pollo</v>
          </cell>
        </row>
        <row r="71">
          <cell r="C71" t="str">
            <v>Semigorda De cerdo</v>
          </cell>
        </row>
        <row r="72">
          <cell r="C72" t="str">
            <v>Semigorda De res</v>
          </cell>
        </row>
        <row r="73">
          <cell r="C73" t="str">
            <v>Atún</v>
          </cell>
        </row>
        <row r="74">
          <cell r="C74" t="str">
            <v>Pescado</v>
          </cell>
        </row>
        <row r="75">
          <cell r="C75" t="str">
            <v>Sardina</v>
          </cell>
        </row>
        <row r="76">
          <cell r="C76" t="str">
            <v>Arroz Blanco</v>
          </cell>
        </row>
        <row r="77">
          <cell r="C77" t="str">
            <v>Arracacha Amarilla</v>
          </cell>
        </row>
        <row r="78">
          <cell r="C78" t="str">
            <v>Ñame 0</v>
          </cell>
        </row>
        <row r="79">
          <cell r="C79" t="str">
            <v>Papa Común</v>
          </cell>
        </row>
        <row r="80">
          <cell r="C80" t="str">
            <v>Papa Criolla</v>
          </cell>
        </row>
        <row r="81">
          <cell r="C81" t="str">
            <v>Yuca 0</v>
          </cell>
        </row>
        <row r="82">
          <cell r="C82" t="str">
            <v>Plátano Hartón</v>
          </cell>
        </row>
        <row r="83">
          <cell r="C83" t="str">
            <v>Ensalada 1</v>
          </cell>
        </row>
        <row r="84">
          <cell r="C84" t="str">
            <v>Ensalada 2</v>
          </cell>
        </row>
        <row r="85">
          <cell r="C85" t="str">
            <v>Ensalada 3</v>
          </cell>
        </row>
        <row r="86">
          <cell r="C86" t="str">
            <v>Ensalada 4</v>
          </cell>
        </row>
        <row r="87">
          <cell r="C87" t="str">
            <v>Ensalada 5</v>
          </cell>
        </row>
        <row r="88">
          <cell r="C88" t="str">
            <v>Ensalada 6</v>
          </cell>
        </row>
        <row r="89">
          <cell r="C89" t="str">
            <v>Ensalada 7</v>
          </cell>
        </row>
        <row r="90">
          <cell r="C90" t="str">
            <v>Ensalada 8</v>
          </cell>
        </row>
        <row r="91">
          <cell r="C91" t="str">
            <v>Ensalada 9</v>
          </cell>
        </row>
        <row r="92">
          <cell r="C92" t="str">
            <v>Ensalada 10</v>
          </cell>
        </row>
        <row r="93">
          <cell r="C93" t="str">
            <v>Ensalada 11</v>
          </cell>
        </row>
        <row r="94">
          <cell r="C94" t="str">
            <v>Ensalada 12</v>
          </cell>
        </row>
        <row r="95">
          <cell r="C95" t="str">
            <v>Ensalada 13</v>
          </cell>
        </row>
        <row r="96">
          <cell r="C96" t="str">
            <v>Ensalada 14</v>
          </cell>
        </row>
        <row r="97">
          <cell r="C97" t="str">
            <v>Mayonesa Con sal</v>
          </cell>
        </row>
        <row r="98">
          <cell r="C98" t="str">
            <v>Crema De leche</v>
          </cell>
        </row>
        <row r="99">
          <cell r="C99" t="str">
            <v>Aceite Vegetal</v>
          </cell>
        </row>
        <row r="100">
          <cell r="C100" t="str">
            <v>jugo Fresa</v>
          </cell>
        </row>
        <row r="101">
          <cell r="C101" t="str">
            <v>jugo Guayaba</v>
          </cell>
        </row>
        <row r="102">
          <cell r="C102" t="str">
            <v>jugo Lulo</v>
          </cell>
        </row>
        <row r="103">
          <cell r="C103" t="str">
            <v>jugo Mango</v>
          </cell>
        </row>
        <row r="104">
          <cell r="C104" t="str">
            <v>jugo Maracuyá</v>
          </cell>
        </row>
        <row r="105">
          <cell r="C105" t="str">
            <v>jugo Mora</v>
          </cell>
        </row>
        <row r="106">
          <cell r="C106" t="str">
            <v>jugo Tomate de árbol</v>
          </cell>
        </row>
        <row r="107">
          <cell r="C107" t="str">
            <v>Jugo de fruta</v>
          </cell>
        </row>
        <row r="108">
          <cell r="C108" t="str">
            <v>Azúcar</v>
          </cell>
        </row>
        <row r="109">
          <cell r="C109" t="str">
            <v>Panela</v>
          </cell>
        </row>
        <row r="110">
          <cell r="C110" t="str">
            <v>Aceite Soya</v>
          </cell>
        </row>
        <row r="111">
          <cell r="C111" t="str">
            <v>Tomate Chonto</v>
          </cell>
        </row>
        <row r="112">
          <cell r="C112" t="str">
            <v>Cebolla Cabezona</v>
          </cell>
        </row>
        <row r="113">
          <cell r="C113" t="str">
            <v>Aceite Soya-</v>
          </cell>
        </row>
        <row r="114">
          <cell r="C114" t="str">
            <v>Guisos</v>
          </cell>
        </row>
        <row r="115">
          <cell r="C115" t="str">
            <v>Sopa de ajiaco</v>
          </cell>
        </row>
        <row r="116">
          <cell r="C116" t="str">
            <v>Pernil de pollo</v>
          </cell>
        </row>
        <row r="117">
          <cell r="C117" t="str">
            <v>Sopa de torrejas</v>
          </cell>
        </row>
        <row r="118">
          <cell r="C118" t="str">
            <v xml:space="preserve">Cascabeles </v>
          </cell>
        </row>
        <row r="119">
          <cell r="C119" t="str">
            <v>Carne de cerdo</v>
          </cell>
        </row>
        <row r="120">
          <cell r="C120" t="str">
            <v>Mojarra</v>
          </cell>
        </row>
        <row r="121">
          <cell r="C121" t="str">
            <v>Sancocho (papa, yuca, plátano)</v>
          </cell>
        </row>
        <row r="122">
          <cell r="C122" t="str">
            <v>Sobrebarriga</v>
          </cell>
        </row>
        <row r="123">
          <cell r="C123" t="str">
            <v>Mixto de res y de pollo</v>
          </cell>
        </row>
        <row r="124">
          <cell r="C124" t="str">
            <v>Mazamorra dulce</v>
          </cell>
        </row>
        <row r="125">
          <cell r="C125" t="str">
            <v>Sopa de cebada perlada</v>
          </cell>
        </row>
        <row r="126">
          <cell r="C126" t="str">
            <v>Cazuela de lentejas</v>
          </cell>
        </row>
        <row r="127">
          <cell r="C127" t="str">
            <v>Otros</v>
          </cell>
        </row>
        <row r="128">
          <cell r="C128" t="str">
            <v>Cazuela de frijoles</v>
          </cell>
        </row>
        <row r="129">
          <cell r="C129" t="str">
            <v>Pico de gallo</v>
          </cell>
        </row>
        <row r="130">
          <cell r="C130" t="str">
            <v>Sancocho de gallina tipico</v>
          </cell>
        </row>
        <row r="131">
          <cell r="C131" t="str">
            <v>Sopa de pajarilla</v>
          </cell>
        </row>
        <row r="132">
          <cell r="C132" t="str">
            <v>Filete de merluza</v>
          </cell>
        </row>
        <row r="133">
          <cell r="C133" t="str">
            <v>Sopa de pollo</v>
          </cell>
        </row>
        <row r="134">
          <cell r="C134" t="str">
            <v>Sopa de carne</v>
          </cell>
        </row>
        <row r="135">
          <cell r="C135" t="str">
            <v>Sopa de mondongo con garbanzos</v>
          </cell>
        </row>
        <row r="136">
          <cell r="C136" t="str">
            <v xml:space="preserve">Sopa de la huerta </v>
          </cell>
        </row>
        <row r="137">
          <cell r="C137" t="str">
            <v>Otros</v>
          </cell>
        </row>
        <row r="138">
          <cell r="C138" t="str">
            <v>Otros</v>
          </cell>
        </row>
        <row r="139">
          <cell r="C139" t="str">
            <v>Otros</v>
          </cell>
        </row>
        <row r="140">
          <cell r="C140" t="str">
            <v>Otros</v>
          </cell>
        </row>
        <row r="141">
          <cell r="C141" t="str">
            <v>Otros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110">
          <cell r="A110" t="str">
            <v>Sensorial</v>
          </cell>
        </row>
        <row r="111">
          <cell r="A111" t="str">
            <v>Densidad</v>
          </cell>
        </row>
        <row r="112">
          <cell r="A112" t="str">
            <v>Acidez como ácido láctico</v>
          </cell>
        </row>
        <row r="113">
          <cell r="A113" t="str">
            <v>PH</v>
          </cell>
        </row>
        <row r="114">
          <cell r="A114" t="str">
            <v>Volúmen por ración</v>
          </cell>
        </row>
        <row r="115">
          <cell r="A115" t="str">
            <v>Peso por ración</v>
          </cell>
        </row>
        <row r="116">
          <cell r="A116" t="str">
            <v>Extracto seco no graso</v>
          </cell>
        </row>
        <row r="117">
          <cell r="A117" t="str">
            <v>Indice insolubilidad</v>
          </cell>
        </row>
        <row r="118">
          <cell r="A118" t="str">
            <v>Vitamina A</v>
          </cell>
        </row>
        <row r="119">
          <cell r="A119" t="str">
            <v>Vitamina D</v>
          </cell>
        </row>
        <row r="120">
          <cell r="A120" t="str">
            <v>°Brix</v>
          </cell>
        </row>
        <row r="121">
          <cell r="A121" t="str">
            <v>Zinc</v>
          </cell>
        </row>
        <row r="122">
          <cell r="A122" t="str">
            <v>Hierro</v>
          </cell>
        </row>
        <row r="123">
          <cell r="A123" t="str">
            <v>Sodio (cloruro de)</v>
          </cell>
        </row>
        <row r="124">
          <cell r="A124" t="str">
            <v>Arsénico</v>
          </cell>
        </row>
        <row r="125">
          <cell r="A125" t="str">
            <v>Cloro</v>
          </cell>
        </row>
        <row r="126">
          <cell r="A126" t="str">
            <v>Plomo</v>
          </cell>
        </row>
        <row r="127">
          <cell r="A127" t="str">
            <v>Cobre</v>
          </cell>
        </row>
        <row r="128">
          <cell r="A128" t="str">
            <v>Cadmio</v>
          </cell>
        </row>
        <row r="129">
          <cell r="A129" t="str">
            <v>Mercurio</v>
          </cell>
        </row>
        <row r="130">
          <cell r="A130" t="str">
            <v>Metilmercurio</v>
          </cell>
        </row>
        <row r="131">
          <cell r="A131" t="str">
            <v>Iodo</v>
          </cell>
        </row>
        <row r="132">
          <cell r="A132" t="str">
            <v>Fluor</v>
          </cell>
        </row>
        <row r="133">
          <cell r="A133" t="str">
            <v>Fósforo, cromo</v>
          </cell>
        </row>
        <row r="134">
          <cell r="A134" t="str">
            <v>Ácido Fólico</v>
          </cell>
        </row>
        <row r="135">
          <cell r="A135" t="str">
            <v>Proteínas</v>
          </cell>
        </row>
        <row r="136">
          <cell r="A136" t="str">
            <v>Carbohidratos</v>
          </cell>
        </row>
        <row r="137">
          <cell r="A137" t="str">
            <v>Grasas</v>
          </cell>
        </row>
        <row r="138">
          <cell r="A138" t="str">
            <v>Cenizas</v>
          </cell>
        </row>
        <row r="139">
          <cell r="A139" t="str">
            <v>Mesófilos</v>
          </cell>
        </row>
        <row r="140">
          <cell r="A140" t="str">
            <v>Coliformes Totales</v>
          </cell>
        </row>
        <row r="141">
          <cell r="A141" t="str">
            <v>E. Coli</v>
          </cell>
        </row>
        <row r="142">
          <cell r="A142" t="str">
            <v xml:space="preserve">Salmonella </v>
          </cell>
        </row>
        <row r="143">
          <cell r="A143" t="str">
            <v>Mohos y levaduras</v>
          </cell>
        </row>
        <row r="144">
          <cell r="A144" t="str">
            <v>Esporas Clostridium sulfito reductoras</v>
          </cell>
        </row>
        <row r="145">
          <cell r="A145" t="str">
            <v>Staphylococcus aureus coagulasa positivos</v>
          </cell>
        </row>
        <row r="146">
          <cell r="A146" t="str">
            <v>Bacillus Cereus</v>
          </cell>
        </row>
        <row r="147">
          <cell r="A147" t="str">
            <v>Listeria monocytogenes</v>
          </cell>
        </row>
        <row r="148">
          <cell r="A148" t="str">
            <v>Esterilidad Comercial</v>
          </cell>
        </row>
        <row r="149">
          <cell r="A149" t="str">
            <v>Humedad</v>
          </cell>
        </row>
        <row r="150">
          <cell r="A150" t="str">
            <v>%granos partidos</v>
          </cell>
        </row>
        <row r="151">
          <cell r="A151" t="str">
            <v>%granos yesados</v>
          </cell>
        </row>
        <row r="152">
          <cell r="A152" t="str">
            <v>%granos rojos</v>
          </cell>
        </row>
        <row r="153">
          <cell r="A153" t="str">
            <v>%impurezas</v>
          </cell>
        </row>
        <row r="154">
          <cell r="A154" t="str">
            <v>Índice de refracción</v>
          </cell>
        </row>
        <row r="155">
          <cell r="A155" t="str">
            <v>Índice de peróxidos</v>
          </cell>
        </row>
        <row r="156">
          <cell r="A156" t="str">
            <v>Perfil lipídico</v>
          </cell>
        </row>
        <row r="157">
          <cell r="A157" t="str">
            <v xml:space="preserve"> Aflatoxinas B1</v>
          </cell>
        </row>
        <row r="158">
          <cell r="A158" t="str">
            <v xml:space="preserve"> Aflatoxinas B2</v>
          </cell>
        </row>
        <row r="159">
          <cell r="A159" t="str">
            <v>Aflatoxinas M1</v>
          </cell>
        </row>
        <row r="160">
          <cell r="A160" t="str">
            <v>Aflatoxinas M2</v>
          </cell>
        </row>
        <row r="161">
          <cell r="A161" t="str">
            <v>Aflatoxinas G1</v>
          </cell>
        </row>
        <row r="162">
          <cell r="A162" t="str">
            <v xml:space="preserve"> Aflatoxinas  G2</v>
          </cell>
        </row>
        <row r="163">
          <cell r="A163" t="str">
            <v>Residuos de plaguicidas</v>
          </cell>
        </row>
        <row r="164">
          <cell r="A164" t="str">
            <v>Propionato</v>
          </cell>
        </row>
        <row r="165">
          <cell r="A165" t="str">
            <v xml:space="preserve"> Acido Sorbico y sus sales</v>
          </cell>
        </row>
        <row r="166">
          <cell r="A166" t="str">
            <v>Acido benzoico y sus sales</v>
          </cell>
        </row>
        <row r="167">
          <cell r="A167" t="str">
            <v>Calcio</v>
          </cell>
        </row>
        <row r="168">
          <cell r="A168" t="str">
            <v>Vitamina C</v>
          </cell>
        </row>
        <row r="169">
          <cell r="A169" t="str">
            <v>Tiamina (vitamina B1)</v>
          </cell>
        </row>
        <row r="170">
          <cell r="A170" t="str">
            <v>Niacina</v>
          </cell>
        </row>
        <row r="171">
          <cell r="A171" t="str">
            <v xml:space="preserve">Rivoflavina (vitamina B2) </v>
          </cell>
        </row>
        <row r="172">
          <cell r="A172" t="str">
            <v>Vitamina B12</v>
          </cell>
        </row>
        <row r="173">
          <cell r="A173" t="str">
            <v>Granulometria</v>
          </cell>
        </row>
        <row r="174">
          <cell r="A174" t="str">
            <v>Vitamina B6</v>
          </cell>
        </row>
        <row r="175">
          <cell r="A175" t="str">
            <v>Pollo, carne, pescado o huevo y verdura cocida</v>
          </cell>
        </row>
        <row r="176">
          <cell r="A176" t="str">
            <v>Ensalada Cruda (Cuando no haya verdura cocida)</v>
          </cell>
        </row>
        <row r="177">
          <cell r="A177" t="str">
            <v>Jugos de fruta</v>
          </cell>
        </row>
        <row r="178">
          <cell r="A178" t="str">
            <v>Leche servida (Cuando no haya jugo)</v>
          </cell>
        </row>
        <row r="179">
          <cell r="A179" t="str">
            <v>Agua Potable</v>
          </cell>
        </row>
        <row r="180">
          <cell r="A180" t="str">
            <v>Frotis de manos limpias</v>
          </cell>
        </row>
        <row r="181">
          <cell r="A181" t="str">
            <v>Frotis de superficie</v>
          </cell>
        </row>
        <row r="182">
          <cell r="A182" t="str">
            <v>Ambientes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Tarifa MT"/>
      <sheetName val="FP"/>
      <sheetName val="PERSONAL"/>
      <sheetName val="IMPUESTOS"/>
      <sheetName val="AIU"/>
      <sheetName val="TOTAL OBRA"/>
      <sheetName val="FM (2)"/>
      <sheetName val="COSTEO FM"/>
      <sheetName val="IPC"/>
      <sheetName val="Ensayos Laboratorio"/>
    </sheetNames>
    <sheetDataSet>
      <sheetData sheetId="0" refreshError="1"/>
      <sheetData sheetId="1" refreshError="1"/>
      <sheetData sheetId="2">
        <row r="12">
          <cell r="P12">
            <v>4245565.5348864151</v>
          </cell>
        </row>
        <row r="34">
          <cell r="P34">
            <v>105452.59802046463</v>
          </cell>
        </row>
        <row r="46">
          <cell r="P46">
            <v>0</v>
          </cell>
        </row>
        <row r="58">
          <cell r="P58">
            <v>0</v>
          </cell>
        </row>
        <row r="69">
          <cell r="P69">
            <v>473876.25</v>
          </cell>
        </row>
        <row r="88">
          <cell r="P88">
            <v>1000000</v>
          </cell>
        </row>
        <row r="93">
          <cell r="P93">
            <v>470000</v>
          </cell>
        </row>
        <row r="100">
          <cell r="P100">
            <v>0</v>
          </cell>
        </row>
        <row r="122">
          <cell r="P122">
            <v>0</v>
          </cell>
        </row>
      </sheetData>
      <sheetData sheetId="3">
        <row r="10">
          <cell r="F10">
            <v>47260486.611418962</v>
          </cell>
        </row>
        <row r="16">
          <cell r="E16">
            <v>6000000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INFO GENERAL Y FINANCIERA"/>
      <sheetName val="INFO EXPERIENCIA"/>
      <sheetName val="INFO DE PRODUCTOS"/>
      <sheetName val="lista"/>
    </sheetNames>
    <sheetDataSet>
      <sheetData sheetId="0"/>
      <sheetData sheetId="1"/>
      <sheetData sheetId="2"/>
      <sheetData sheetId="3">
        <row r="2">
          <cell r="A2" t="str">
            <v>Importado</v>
          </cell>
        </row>
        <row r="3">
          <cell r="A3" t="str">
            <v>Nacional</v>
          </cell>
        </row>
        <row r="6">
          <cell r="A6" t="str">
            <v>Si</v>
          </cell>
        </row>
        <row r="7">
          <cell r="A7" t="str">
            <v>No</v>
          </cell>
        </row>
        <row r="11">
          <cell r="A11" t="str">
            <v>Estatal</v>
          </cell>
        </row>
        <row r="12">
          <cell r="A12" t="str">
            <v>Privada</v>
          </cell>
        </row>
        <row r="13">
          <cell r="A13" t="str">
            <v>Mixta</v>
          </cell>
        </row>
        <row r="15">
          <cell r="A15" t="str">
            <v>Unión Temporal</v>
          </cell>
        </row>
        <row r="16">
          <cell r="A16" t="str">
            <v>Consorcio</v>
          </cell>
        </row>
        <row r="17">
          <cell r="A17" t="str">
            <v>Individual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Hoja índice"/>
      <sheetName val="Tal Humano"/>
      <sheetName val="JS Seguimiento Evaluación"/>
      <sheetName val="Resumen de Costos"/>
      <sheetName val="tabla de Viaticos"/>
      <sheetName val="Cotización tiq Aereos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base-ajustada"/>
      <sheetName val="Hoja3"/>
      <sheetName val="DIFERENCIAS SENA"/>
      <sheetName val="Tablas"/>
      <sheetName val="TD 1"/>
      <sheetName val="TD 2"/>
      <sheetName val="TD3"/>
      <sheetName val="Hoja2"/>
      <sheetName val="Pto Proyect Trabajo MPS"/>
      <sheetName val="Pto Proyect Salud MPS"/>
      <sheetName val="Cuadro Plan de Inversiones"/>
      <sheetName val="RESUMEN P.I. ENERO 17"/>
      <sheetName val="Hoja1"/>
      <sheetName val="Hoja4"/>
      <sheetName val="Pto Proyect Subdireccion Empleo"/>
      <sheetName val="Pto Proyect Subd Salud"/>
      <sheetName val="Aprob-Solicit"/>
    </sheetNames>
    <sheetDataSet>
      <sheetData sheetId="0"/>
      <sheetData sheetId="1"/>
      <sheetData sheetId="2"/>
      <sheetData sheetId="3">
        <row r="2">
          <cell r="B2" t="str">
            <v>Central</v>
          </cell>
          <cell r="D2" t="str">
            <v>Nación</v>
          </cell>
          <cell r="E2" t="str">
            <v>1.1 Innovación para la prosperidad</v>
          </cell>
          <cell r="F2" t="str">
            <v>1.1.1 Conocimiento e innovacion</v>
          </cell>
          <cell r="G2" t="str">
            <v>1. Crecimiento sostenible y competitividad</v>
          </cell>
        </row>
        <row r="3">
          <cell r="D3" t="str">
            <v>Propios</v>
          </cell>
          <cell r="E3" t="str">
            <v>1.2 Competitividad y crecimiento de la productividad</v>
          </cell>
          <cell r="F3" t="str">
            <v>1.1.2 Emprendimiento empresarial</v>
          </cell>
          <cell r="G3" t="str">
            <v>2. Igualdad de oportunidades para la prosperidad social</v>
          </cell>
        </row>
        <row r="4">
          <cell r="D4" t="str">
            <v>SGP</v>
          </cell>
          <cell r="E4" t="str">
            <v>1.3 Locomotoras para el crecimiento y la generación de empleo</v>
          </cell>
          <cell r="F4" t="str">
            <v>1.1.3 Propiedad intelectual, instrumento de innovación</v>
          </cell>
          <cell r="G4" t="str">
            <v>3. Consolidación de la Paz</v>
          </cell>
        </row>
        <row r="5">
          <cell r="D5" t="str">
            <v>Funcionamiento</v>
          </cell>
          <cell r="E5" t="str">
            <v>2.1 Política Integral de desarrollo y protección social</v>
          </cell>
          <cell r="F5" t="str">
            <v>1.1.4 Promoción y protección de la competencia en los mercados</v>
          </cell>
          <cell r="G5" t="str">
            <v>4. Sostenibilidad ambiental y prevención del riesgo</v>
          </cell>
        </row>
        <row r="6">
          <cell r="D6" t="str">
            <v>Cooperación internacional</v>
          </cell>
          <cell r="E6" t="str">
            <v>2.2 Promoción social</v>
          </cell>
          <cell r="F6" t="str">
            <v>1.2.1 Desarrollo de competencias y formalización para la prosperidad</v>
          </cell>
          <cell r="G6" t="str">
            <v>5. Soportes transversales de la prosperidad democrática</v>
          </cell>
        </row>
        <row r="7">
          <cell r="D7" t="str">
            <v>EICE</v>
          </cell>
          <cell r="E7" t="str">
            <v>2.3 Políticas diferenciadas para la inclusión social</v>
          </cell>
          <cell r="F7" t="str">
            <v>1.2.2 Infraestructura para la competitividad</v>
          </cell>
        </row>
        <row r="8">
          <cell r="D8" t="str">
            <v>E. Territoriales</v>
          </cell>
          <cell r="E8" t="str">
            <v>3.1 Seguridad – orden público y seguridad ciudadana</v>
          </cell>
          <cell r="F8" t="str">
            <v>1.2.3 Apoyos transversales a la competitividad</v>
          </cell>
        </row>
        <row r="9">
          <cell r="D9" t="str">
            <v>Privado</v>
          </cell>
          <cell r="E9" t="str">
            <v>3.2 Justicia</v>
          </cell>
          <cell r="F9" t="str">
            <v>1.3.1 Nuevos sectores basados en la innovación</v>
          </cell>
        </row>
        <row r="10">
          <cell r="D10" t="str">
            <v>Privado con capital público</v>
          </cell>
          <cell r="E10" t="str">
            <v>3.3 Derechos humanos, derecho internacional humanitario y justicia transicional</v>
          </cell>
          <cell r="F10" t="str">
            <v>1.3.2 Agropecuaria y desarrollo rural</v>
          </cell>
        </row>
        <row r="11">
          <cell r="E11" t="str">
            <v>4.1 Gestión ambiental para el desarrollo sostenible</v>
          </cell>
          <cell r="F11" t="str">
            <v>1.3.3 Infraestructura de transporte</v>
          </cell>
        </row>
        <row r="12">
          <cell r="E12" t="str">
            <v>4.2 Gestión del riesgo de desastres: Buen gobierno para comunidades seguras</v>
          </cell>
          <cell r="F12" t="str">
            <v>1.3.4 Desarrollo minero y expansión energética</v>
          </cell>
        </row>
        <row r="13">
          <cell r="E13" t="str">
            <v>4.3 Respuesta a la ola invernal</v>
          </cell>
          <cell r="F13" t="str">
            <v>1.3.5 Vivienda y ciudades amables</v>
          </cell>
        </row>
        <row r="14">
          <cell r="E14" t="str">
            <v>4.4 Canasta y eficiencia energética</v>
          </cell>
          <cell r="F14" t="str">
            <v>2.1.1 Primera infancia</v>
          </cell>
        </row>
        <row r="15">
          <cell r="E15" t="str">
            <v>5.1 Buen gobierno, lucha contra la corrupción y participación ciudadana</v>
          </cell>
          <cell r="F15" t="str">
            <v>2.1.2 Niñez, adolescencia y juventud</v>
          </cell>
        </row>
        <row r="16">
          <cell r="E16" t="str">
            <v xml:space="preserve">5.2 Relevancia internacional </v>
          </cell>
          <cell r="F16" t="str">
            <v>2.1.3 Formación de capital humano</v>
          </cell>
        </row>
        <row r="17">
          <cell r="E17" t="str">
            <v>5.3 Apoyos transversales al desarrollo regional</v>
          </cell>
          <cell r="F17" t="str">
            <v>2.1.4 Acceso y calidad en salud: universal y sostenible</v>
          </cell>
        </row>
        <row r="18">
          <cell r="F18" t="str">
            <v>2.1.5 Empleabilidad, emprendimiento y generación de ingresos</v>
          </cell>
        </row>
        <row r="19">
          <cell r="F19" t="str">
            <v>2.1.6 Promoción de la cultura</v>
          </cell>
        </row>
        <row r="20">
          <cell r="F20" t="str">
            <v>2.1.7 Deporte y recreación</v>
          </cell>
        </row>
        <row r="21">
          <cell r="F21" t="str">
            <v>2.2.1 Red para la superación de la pobreza extrema</v>
          </cell>
        </row>
        <row r="22">
          <cell r="F22" t="str">
            <v>2.2.2 Política para la población victima del desplazamiento forzado por la violencia</v>
          </cell>
        </row>
        <row r="23">
          <cell r="F23" t="str">
            <v>2.3.1 Grupos étnicos</v>
          </cell>
        </row>
        <row r="24">
          <cell r="F24" t="str">
            <v>2.3.2 Género</v>
          </cell>
        </row>
        <row r="25">
          <cell r="F25" t="str">
            <v>5.1.1 Buen gobierno</v>
          </cell>
        </row>
        <row r="26">
          <cell r="F26" t="str">
            <v>5.1.2 Estrategias contra la corrupción</v>
          </cell>
        </row>
        <row r="27">
          <cell r="F27" t="str">
            <v>5.1.3 Participación ciudadana y capital social</v>
          </cell>
        </row>
        <row r="28">
          <cell r="F28" t="str">
            <v>5.2.1 Inserción productiva a los mercados internacionales</v>
          </cell>
        </row>
        <row r="29">
          <cell r="F29" t="str">
            <v>5.2.2 Política internacional</v>
          </cell>
        </row>
        <row r="30">
          <cell r="F30" t="str">
            <v>5.2.3 Políticas de desarrollo fronterizo</v>
          </cell>
        </row>
        <row r="31">
          <cell r="F31" t="str">
            <v>5.3.1 Fortalecimiento institucional de los entes territoriales y relación Nación-Territorio</v>
          </cell>
        </row>
        <row r="32">
          <cell r="F32" t="str">
            <v>5.3.2 Consolidación del sistema de ciudades</v>
          </cell>
        </row>
        <row r="33">
          <cell r="F33" t="str">
            <v>5.3.3 Planes de consolidación</v>
          </cell>
        </row>
        <row r="34">
          <cell r="F34" t="str">
            <v>5.3.4 Turismo como motor del desarrollo regional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frmFuncionario"/>
      <sheetName val="ActividadRE"/>
      <sheetName val="DeseanCapacitacionEn"/>
      <sheetName val="Empresa"/>
      <sheetName val="EstadoMadCabFamilia"/>
      <sheetName val="Funcionario"/>
      <sheetName val="GruporUPS"/>
      <sheetName val="Indemnizacion"/>
      <sheetName val="InfLaboral"/>
      <sheetName val="LimitacionAuditiva"/>
      <sheetName val="LimitacionFisicaOMental"/>
      <sheetName val="LimitacionVisual"/>
      <sheetName val="MadreCabezaFamilia"/>
      <sheetName val="NivelEducacionBasica"/>
      <sheetName val="NivelEducacionSuperior"/>
      <sheetName val="PagoRE"/>
      <sheetName val="PMCL"/>
      <sheetName val="ProximoPension"/>
      <sheetName val="RECapacitacion"/>
      <sheetName val="REContPrivada"/>
      <sheetName val="Seguimiento"/>
      <sheetName val="TipoEmpres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Planta_Super"/>
      <sheetName val="Planta_Super (2)"/>
      <sheetName val="Costo_401-Final-Año"/>
      <sheetName val="Costo_Final-14-10-09"/>
      <sheetName val="Resm-22-10-09"/>
      <sheetName val="Hoja17"/>
      <sheetName val="11-08-2009"/>
      <sheetName val="Costo_Final-Fase V"/>
      <sheetName val="Costo_Final-Fase VI"/>
      <sheetName val="Costo_Final-Asap_3-GRA-2 Y 5"/>
      <sheetName val="RESM_Costo-Supern-26-05-09"/>
      <sheetName val="RESM_Costo-Supern (4)"/>
      <sheetName val="RESM_Costo-Supern"/>
      <sheetName val="RESM_Costo-Supern (2)"/>
      <sheetName val="RESM_Costo-Supern (3)"/>
      <sheetName val="Costo_Final-Año-714"/>
      <sheetName val="Fase V_VI-Grad-15"/>
      <sheetName val="Fase V_VI-Grad-13-5"/>
      <sheetName val="Vlr_traslado-4-05-09"/>
      <sheetName val="DATOS-ESC-2-VAC-295_05-09"/>
      <sheetName val="RESM_COSTOS_ESC-1"/>
      <sheetName val="RESM_COSTOS_ESC-2"/>
      <sheetName val="COSTO_ASAP"/>
      <sheetName val="Incrementos_Salarial"/>
      <sheetName val="Historico-Supern"/>
      <sheetName val="Costo_Final-Seis Meses"/>
      <sheetName val="Costo_Final-Mes"/>
      <sheetName val="Costo_Final-Año"/>
      <sheetName val="Hoja6"/>
      <sheetName val="Hoja3"/>
      <sheetName val="Resm Cupo"/>
      <sheetName val="Resm Cupo (2)"/>
      <sheetName val="Hoja4"/>
      <sheetName val="Hoja2"/>
      <sheetName val="Equi-Psico-Costos-23-10-09"/>
      <sheetName val="Hoja7"/>
      <sheetName val="Hoja1"/>
      <sheetName val="Hoja8"/>
      <sheetName val="Hoja12"/>
      <sheetName val="Datos-seis M"/>
      <sheetName val="Hoja13"/>
      <sheetName val="20-01-2010"/>
      <sheetName val="Hoja11"/>
      <sheetName val="Hoja10"/>
      <sheetName val="Hoja14"/>
      <sheetName val="Hoja15"/>
      <sheetName val="Hoja9"/>
      <sheetName val="Resm_Dtos-Just-Vig_Fut-2010"/>
      <sheetName val="Hoja16 (2)"/>
      <sheetName val="Hoja7 (2)"/>
      <sheetName val="D_FAMILIA-244-30-DIAS"/>
      <sheetName val="Costo_Final-7-12-09"/>
      <sheetName val="Hoja16"/>
      <sheetName val="Hoja5"/>
      <sheetName val="Hoja18"/>
      <sheetName val="Hoja18 (2)"/>
      <sheetName val="Costo-Super-Proy140-23-03-2010"/>
      <sheetName val="Costo-Super-Sede Nal-23-03-10"/>
      <sheetName val="Resm-23-03-10"/>
      <sheetName val="Hoja22"/>
      <sheetName val="2-07-2010"/>
      <sheetName val="Costo_Nomina_30-06-10-Super"/>
      <sheetName val="Hoja23"/>
      <sheetName val="Hoja21"/>
      <sheetName val="Costo_Nomina_30-09-10-Super"/>
      <sheetName val="Hoja9 (2)"/>
      <sheetName val="Hoja9 (3)"/>
      <sheetName val="Traslados-Super-2010"/>
      <sheetName val="Hoja19"/>
      <sheetName val="Hoja20"/>
      <sheetName val="Hoja24"/>
      <sheetName val="Costo_Nomina_31-12-10-Super"/>
      <sheetName val="PROGRA-PAC-NOV-10"/>
      <sheetName val="Traslados-Super-2010-10-19"/>
      <sheetName val="2011"/>
      <sheetName val="Costos-325-2011"/>
      <sheetName val="Hoja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Hoja índice"/>
      <sheetName val="Tal Humano"/>
      <sheetName val="Resumen de Costos"/>
      <sheetName val="tabla de Viaticos"/>
      <sheetName val="Cotización tiq Aereos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Costo Total"/>
      <sheetName val="Salarios de Referencia"/>
      <sheetName val="Talento Humano"/>
      <sheetName val="Transporte y Viaticos"/>
      <sheetName val="Hoja2"/>
      <sheetName val="Hoja1"/>
      <sheetName val="Hoja3"/>
    </sheetNames>
    <sheetDataSet>
      <sheetData sheetId="0"/>
      <sheetData sheetId="1">
        <row r="7">
          <cell r="B7" t="str">
            <v>Directivo 1</v>
          </cell>
        </row>
        <row r="8">
          <cell r="B8" t="str">
            <v>Directivo 2</v>
          </cell>
        </row>
        <row r="9">
          <cell r="B9" t="str">
            <v>Directivo 3</v>
          </cell>
        </row>
        <row r="10">
          <cell r="B10" t="str">
            <v>Directivo 4</v>
          </cell>
        </row>
        <row r="11">
          <cell r="B11" t="str">
            <v>Directivo 5</v>
          </cell>
        </row>
        <row r="12">
          <cell r="B12" t="str">
            <v>Directivo 6</v>
          </cell>
        </row>
        <row r="13">
          <cell r="B13" t="str">
            <v>Directivo 7</v>
          </cell>
        </row>
        <row r="14">
          <cell r="B14" t="str">
            <v>Directivo 8</v>
          </cell>
        </row>
        <row r="15">
          <cell r="B15" t="str">
            <v>Directivo 9</v>
          </cell>
        </row>
        <row r="16">
          <cell r="B16" t="str">
            <v>Directivo 10</v>
          </cell>
        </row>
        <row r="17">
          <cell r="B17" t="str">
            <v>Directivo 11</v>
          </cell>
        </row>
        <row r="18">
          <cell r="B18" t="str">
            <v>Directivo 12</v>
          </cell>
        </row>
        <row r="19">
          <cell r="B19" t="str">
            <v>Directivo 13</v>
          </cell>
        </row>
        <row r="20">
          <cell r="B20" t="str">
            <v>Directivo 14</v>
          </cell>
        </row>
        <row r="21">
          <cell r="B21" t="str">
            <v>Directivo 15</v>
          </cell>
        </row>
        <row r="22">
          <cell r="B22" t="str">
            <v>Directivo 16</v>
          </cell>
        </row>
        <row r="23">
          <cell r="B23" t="str">
            <v>Directivo 17</v>
          </cell>
        </row>
        <row r="24">
          <cell r="B24" t="str">
            <v>Directivo 18</v>
          </cell>
        </row>
        <row r="25">
          <cell r="B25" t="str">
            <v>Directivo 19</v>
          </cell>
        </row>
        <row r="26">
          <cell r="B26" t="str">
            <v>Directivo 20</v>
          </cell>
        </row>
        <row r="27">
          <cell r="B27" t="str">
            <v>Directivo 21</v>
          </cell>
        </row>
        <row r="28">
          <cell r="B28" t="str">
            <v>Directivo 22</v>
          </cell>
        </row>
        <row r="29">
          <cell r="B29" t="str">
            <v>Directivo 23</v>
          </cell>
        </row>
        <row r="30">
          <cell r="B30" t="str">
            <v>Directivo 24</v>
          </cell>
        </row>
        <row r="31">
          <cell r="B31" t="str">
            <v>Directivo 25</v>
          </cell>
        </row>
        <row r="32">
          <cell r="B32" t="str">
            <v>Directivo 26</v>
          </cell>
        </row>
        <row r="33">
          <cell r="B33" t="str">
            <v>Directivo 27</v>
          </cell>
        </row>
        <row r="34">
          <cell r="B34" t="str">
            <v>asesor 1</v>
          </cell>
        </row>
        <row r="35">
          <cell r="B35" t="str">
            <v>asesor 2</v>
          </cell>
        </row>
        <row r="36">
          <cell r="B36" t="str">
            <v>asesor 3</v>
          </cell>
        </row>
        <row r="37">
          <cell r="B37" t="str">
            <v>asesor 4</v>
          </cell>
        </row>
        <row r="38">
          <cell r="B38" t="str">
            <v>asesor 5</v>
          </cell>
        </row>
        <row r="39">
          <cell r="B39" t="str">
            <v>asesor 6</v>
          </cell>
        </row>
        <row r="40">
          <cell r="B40" t="str">
            <v>asesor 7</v>
          </cell>
        </row>
        <row r="41">
          <cell r="B41" t="str">
            <v>asesor 8</v>
          </cell>
        </row>
        <row r="42">
          <cell r="B42" t="str">
            <v>asesor 9</v>
          </cell>
        </row>
        <row r="43">
          <cell r="B43" t="str">
            <v>asesor 10</v>
          </cell>
        </row>
        <row r="44">
          <cell r="B44" t="str">
            <v>asesor 11</v>
          </cell>
        </row>
        <row r="45">
          <cell r="B45" t="str">
            <v>asesor 12</v>
          </cell>
        </row>
        <row r="46">
          <cell r="B46" t="str">
            <v>asesor 13</v>
          </cell>
        </row>
        <row r="47">
          <cell r="B47" t="str">
            <v>asesor 14</v>
          </cell>
        </row>
        <row r="48">
          <cell r="B48" t="str">
            <v>asesor 15</v>
          </cell>
        </row>
        <row r="49">
          <cell r="B49" t="str">
            <v>asesor 16</v>
          </cell>
        </row>
        <row r="50">
          <cell r="B50" t="str">
            <v>asesor 17</v>
          </cell>
        </row>
        <row r="51">
          <cell r="B51" t="str">
            <v>asesor 18</v>
          </cell>
        </row>
        <row r="52">
          <cell r="B52" t="str">
            <v>profesional  1</v>
          </cell>
        </row>
        <row r="53">
          <cell r="B53" t="str">
            <v>profesional  2</v>
          </cell>
        </row>
        <row r="54">
          <cell r="B54" t="str">
            <v>profesional  3</v>
          </cell>
        </row>
        <row r="55">
          <cell r="B55" t="str">
            <v>profesional  4</v>
          </cell>
        </row>
        <row r="56">
          <cell r="B56" t="str">
            <v>profesional  5</v>
          </cell>
        </row>
        <row r="57">
          <cell r="B57" t="str">
            <v>profesional  6</v>
          </cell>
        </row>
        <row r="58">
          <cell r="B58" t="str">
            <v>profesional  7</v>
          </cell>
        </row>
        <row r="59">
          <cell r="B59" t="str">
            <v>profesional  8</v>
          </cell>
        </row>
        <row r="60">
          <cell r="B60" t="str">
            <v>profesional  9</v>
          </cell>
        </row>
        <row r="61">
          <cell r="B61" t="str">
            <v>profesional  10</v>
          </cell>
        </row>
        <row r="62">
          <cell r="B62" t="str">
            <v>profesional  11</v>
          </cell>
        </row>
        <row r="63">
          <cell r="B63" t="str">
            <v>profesional  12</v>
          </cell>
        </row>
        <row r="64">
          <cell r="B64" t="str">
            <v>profesional  13</v>
          </cell>
        </row>
        <row r="65">
          <cell r="B65" t="str">
            <v>profesional  14</v>
          </cell>
        </row>
        <row r="66">
          <cell r="B66" t="str">
            <v>profesional  15</v>
          </cell>
        </row>
        <row r="67">
          <cell r="B67" t="str">
            <v>profesional  16</v>
          </cell>
        </row>
        <row r="68">
          <cell r="B68" t="str">
            <v>profesional  17</v>
          </cell>
        </row>
        <row r="69">
          <cell r="B69" t="str">
            <v>profesional  18</v>
          </cell>
        </row>
        <row r="70">
          <cell r="B70" t="str">
            <v>profesional  19</v>
          </cell>
        </row>
        <row r="71">
          <cell r="B71" t="str">
            <v>profesional  20</v>
          </cell>
        </row>
        <row r="72">
          <cell r="B72" t="str">
            <v>profesional  21</v>
          </cell>
        </row>
        <row r="73">
          <cell r="B73" t="str">
            <v>profesional  22</v>
          </cell>
        </row>
        <row r="74">
          <cell r="B74" t="str">
            <v>profesional  23</v>
          </cell>
        </row>
        <row r="75">
          <cell r="B75" t="str">
            <v>profesional  24</v>
          </cell>
        </row>
        <row r="76">
          <cell r="B76" t="str">
            <v>tecnico 1</v>
          </cell>
        </row>
        <row r="77">
          <cell r="B77" t="str">
            <v>tecnico  2</v>
          </cell>
        </row>
        <row r="78">
          <cell r="B78" t="str">
            <v>tecnico  3</v>
          </cell>
        </row>
        <row r="79">
          <cell r="B79" t="str">
            <v>tecnico  4</v>
          </cell>
        </row>
        <row r="80">
          <cell r="B80" t="str">
            <v>tecnico  5</v>
          </cell>
        </row>
        <row r="81">
          <cell r="B81" t="str">
            <v>tecnico  6</v>
          </cell>
        </row>
        <row r="82">
          <cell r="B82" t="str">
            <v>tecnico  7</v>
          </cell>
        </row>
        <row r="83">
          <cell r="B83" t="str">
            <v>tecnico  8</v>
          </cell>
        </row>
        <row r="84">
          <cell r="B84" t="str">
            <v>tecnico  9</v>
          </cell>
        </row>
        <row r="85">
          <cell r="B85" t="str">
            <v>tecnico  10</v>
          </cell>
        </row>
        <row r="86">
          <cell r="B86" t="str">
            <v>tecnico  11</v>
          </cell>
        </row>
        <row r="87">
          <cell r="B87" t="str">
            <v>tecnico  12</v>
          </cell>
        </row>
        <row r="88">
          <cell r="B88" t="str">
            <v>tecnico  13</v>
          </cell>
        </row>
        <row r="89">
          <cell r="B89" t="str">
            <v>tecnico  14</v>
          </cell>
        </row>
        <row r="90">
          <cell r="B90" t="str">
            <v>tecnico  15</v>
          </cell>
        </row>
        <row r="91">
          <cell r="B91" t="str">
            <v>tecnico  16</v>
          </cell>
        </row>
        <row r="92">
          <cell r="B92" t="str">
            <v>tecnico  17</v>
          </cell>
        </row>
        <row r="93">
          <cell r="B93" t="str">
            <v>tecnico  18</v>
          </cell>
        </row>
        <row r="94">
          <cell r="B94" t="str">
            <v>asistencial  1</v>
          </cell>
        </row>
        <row r="95">
          <cell r="B95" t="str">
            <v>asistencial  2</v>
          </cell>
        </row>
        <row r="96">
          <cell r="B96" t="str">
            <v>asistencial  3</v>
          </cell>
        </row>
        <row r="97">
          <cell r="B97" t="str">
            <v>asistencial  4</v>
          </cell>
        </row>
        <row r="98">
          <cell r="B98" t="str">
            <v>asistencial  5</v>
          </cell>
        </row>
        <row r="99">
          <cell r="B99" t="str">
            <v>asistencial  6</v>
          </cell>
        </row>
        <row r="100">
          <cell r="B100" t="str">
            <v>asistencial  7</v>
          </cell>
        </row>
        <row r="101">
          <cell r="B101" t="str">
            <v>asistencial  8</v>
          </cell>
        </row>
        <row r="102">
          <cell r="B102" t="str">
            <v>asistencial  9</v>
          </cell>
        </row>
        <row r="103">
          <cell r="B103" t="str">
            <v>asistencial  10</v>
          </cell>
        </row>
        <row r="104">
          <cell r="B104" t="str">
            <v>asistencial  11</v>
          </cell>
        </row>
        <row r="105">
          <cell r="B105" t="str">
            <v>asistencial  12</v>
          </cell>
        </row>
        <row r="106">
          <cell r="B106" t="str">
            <v>asistencial  13</v>
          </cell>
        </row>
        <row r="107">
          <cell r="B107" t="str">
            <v>asistencial  14</v>
          </cell>
        </row>
        <row r="108">
          <cell r="B108" t="str">
            <v>asistencial  15</v>
          </cell>
        </row>
        <row r="109">
          <cell r="B109" t="str">
            <v>asistencial  16</v>
          </cell>
        </row>
        <row r="110">
          <cell r="B110" t="str">
            <v>asistencial  17</v>
          </cell>
        </row>
        <row r="111">
          <cell r="B111" t="str">
            <v>asistencial  18</v>
          </cell>
        </row>
        <row r="112">
          <cell r="B112" t="str">
            <v>asistencial  19</v>
          </cell>
        </row>
        <row r="113">
          <cell r="B113" t="str">
            <v>asistencial  20</v>
          </cell>
        </row>
        <row r="114">
          <cell r="B114" t="str">
            <v>asistencial  21</v>
          </cell>
        </row>
        <row r="115">
          <cell r="B115" t="str">
            <v>asistencial  22</v>
          </cell>
        </row>
        <row r="116">
          <cell r="B116" t="str">
            <v>asistencial  23</v>
          </cell>
        </row>
        <row r="117">
          <cell r="B117" t="str">
            <v>asistencial  24</v>
          </cell>
        </row>
        <row r="118">
          <cell r="B118" t="str">
            <v>asistencial  25</v>
          </cell>
        </row>
        <row r="119">
          <cell r="B119" t="str">
            <v>asistencial  26</v>
          </cell>
        </row>
        <row r="120">
          <cell r="B120" t="str">
            <v>SMMLV</v>
          </cell>
        </row>
      </sheetData>
      <sheetData sheetId="2"/>
      <sheetData sheetId="3"/>
      <sheetData sheetId="4"/>
      <sheetData sheetId="5"/>
      <sheetData sheetId="6" refreshError="1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Hoja índice"/>
      <sheetName val="Indices empleados y Parametros"/>
      <sheetName val="RESUMEN "/>
      <sheetName val="Logistica Integral"/>
      <sheetName val="Logistica No Integral"/>
      <sheetName val="Impuestos y comisiones"/>
      <sheetName val="Cantidades y Ctos Prod Totales"/>
      <sheetName val="Tot_Frecuencias x Ciclo-Leche "/>
      <sheetName val="Total lacteo_galletas_bienest_A"/>
      <sheetName val="Calculo und regionalizado_A"/>
      <sheetName val="Frecuencia Lacteos "/>
      <sheetName val="Tot_Frecuencias x Ciclo-Acompañ"/>
      <sheetName val="Frecuencia Acompañante"/>
      <sheetName val="Costos Unitarios Acompañante"/>
      <sheetName val="Materiales_Acompañantes"/>
      <sheetName val="Formulacion_Prod_Acompañan"/>
      <sheetName val="Costos Unitarios Lacteos"/>
      <sheetName val="Materiales Productos Lacteos"/>
      <sheetName val="Formulacion_Productos_Lacteos"/>
      <sheetName val="Macros y Cobertura"/>
      <sheetName val="Cobertura"/>
      <sheetName val="FT_26_Nov_2012"/>
      <sheetName val="Los precios Leche --&gt;"/>
      <sheetName val="Precios historicos Leche-MADR"/>
      <sheetName val="Proyección valor Lacteo MADR"/>
      <sheetName val="Fuente negociac. y new prod--&gt;"/>
      <sheetName val="NEGO 1er SEM 2012"/>
      <sheetName val="NEGO 1ro y 2do Sem x Dpto"/>
      <sheetName val="Formulacion New productos"/>
      <sheetName val="COSTO COMISIÓN "/>
      <sheetName val="Con BMC--&gt;"/>
      <sheetName val="Logistica CON_BMC"/>
      <sheetName val="Productos CON_BMC "/>
      <sheetName val="Con 650 benef --&gt;"/>
      <sheetName val="Total lacteo_galletas_bienest_B"/>
      <sheetName val="Calculo und regionalizado_B"/>
      <sheetName val="Estados financieros --&gt;"/>
      <sheetName val="An Financ E.S."/>
      <sheetName val="Cotizaciones_Logistica"/>
      <sheetName val="Proyecto plieg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SEDES PAE 2010"/>
      <sheetName val="Departamentos"/>
      <sheetName val="Regionales"/>
      <sheetName val="Listas"/>
      <sheetName val="Hoja3"/>
      <sheetName val="DepMunicipio"/>
    </sheetNames>
    <sheetDataSet>
      <sheetData sheetId="0"/>
      <sheetData sheetId="1" refreshError="1"/>
      <sheetData sheetId="2" refreshError="1"/>
      <sheetData sheetId="3">
        <row r="2">
          <cell r="B2" t="str">
            <v>AMAZONAS</v>
          </cell>
        </row>
        <row r="3">
          <cell r="B3" t="str">
            <v>ANTIOQUIA</v>
          </cell>
        </row>
        <row r="4">
          <cell r="B4" t="str">
            <v>ARAUCA</v>
          </cell>
        </row>
        <row r="5">
          <cell r="B5" t="str">
            <v>ATLANTICO</v>
          </cell>
        </row>
        <row r="6">
          <cell r="B6" t="str">
            <v>BOGOTA DC</v>
          </cell>
        </row>
        <row r="7">
          <cell r="B7" t="str">
            <v>BOLIVAR</v>
          </cell>
        </row>
        <row r="8">
          <cell r="B8" t="str">
            <v>BOYACA</v>
          </cell>
        </row>
        <row r="9">
          <cell r="B9" t="str">
            <v>CALDAS</v>
          </cell>
        </row>
        <row r="10">
          <cell r="B10" t="str">
            <v>CAQUETA</v>
          </cell>
        </row>
        <row r="11">
          <cell r="B11" t="str">
            <v>CASANARE</v>
          </cell>
        </row>
        <row r="12">
          <cell r="B12" t="str">
            <v>CAUCA</v>
          </cell>
        </row>
        <row r="13">
          <cell r="B13" t="str">
            <v>CESAR</v>
          </cell>
        </row>
        <row r="14">
          <cell r="B14" t="str">
            <v>CHOCO</v>
          </cell>
        </row>
        <row r="15">
          <cell r="B15" t="str">
            <v>CORDOBA</v>
          </cell>
        </row>
        <row r="16">
          <cell r="B16" t="str">
            <v>CUNDINAMARCA</v>
          </cell>
        </row>
        <row r="17">
          <cell r="B17" t="str">
            <v>GUAINIA</v>
          </cell>
        </row>
        <row r="18">
          <cell r="B18" t="str">
            <v>GUAVIARE</v>
          </cell>
        </row>
        <row r="19">
          <cell r="B19" t="str">
            <v>HUILA</v>
          </cell>
        </row>
        <row r="20">
          <cell r="B20" t="str">
            <v>LA GUAJIRA</v>
          </cell>
        </row>
        <row r="21">
          <cell r="B21" t="str">
            <v>MAGDALENA</v>
          </cell>
        </row>
        <row r="22">
          <cell r="B22" t="str">
            <v>META</v>
          </cell>
        </row>
        <row r="23">
          <cell r="B23" t="str">
            <v>NARINO</v>
          </cell>
        </row>
        <row r="24">
          <cell r="B24" t="str">
            <v>NORTE DE SANTANDER</v>
          </cell>
        </row>
        <row r="25">
          <cell r="B25" t="str">
            <v>PUTUMAYO</v>
          </cell>
        </row>
        <row r="26">
          <cell r="B26" t="str">
            <v>QUINDIO</v>
          </cell>
        </row>
        <row r="27">
          <cell r="B27" t="str">
            <v>RISARALDA</v>
          </cell>
        </row>
        <row r="28">
          <cell r="B28" t="str">
            <v>SAN ANDRES</v>
          </cell>
        </row>
        <row r="29">
          <cell r="B29" t="str">
            <v>SANTANDER</v>
          </cell>
        </row>
        <row r="30">
          <cell r="B30" t="str">
            <v>SUCRE</v>
          </cell>
        </row>
        <row r="31">
          <cell r="B31" t="str">
            <v>TOLIMA</v>
          </cell>
        </row>
        <row r="32">
          <cell r="B32" t="str">
            <v>VALLE DEL CAUCA</v>
          </cell>
        </row>
        <row r="33">
          <cell r="B33" t="str">
            <v>VAUPES</v>
          </cell>
        </row>
        <row r="34">
          <cell r="B34" t="str">
            <v>VICHADA</v>
          </cell>
        </row>
      </sheetData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  <outlinePr summaryRight="0"/>
    <pageSetUpPr fitToPage="1"/>
  </sheetPr>
  <dimension ref="A1:P79"/>
  <sheetViews>
    <sheetView showGridLines="0" tabSelected="1" view="pageBreakPreview" zoomScale="85" zoomScaleNormal="100" zoomScaleSheetLayoutView="85" zoomScalePageLayoutView="70" workbookViewId="0">
      <selection activeCell="E9" sqref="E9"/>
    </sheetView>
  </sheetViews>
  <sheetFormatPr baseColWidth="10" defaultColWidth="0" defaultRowHeight="15.75" customHeight="1" zeroHeight="1"/>
  <cols>
    <col min="1" max="1" width="1" style="69" customWidth="1"/>
    <col min="2" max="2" width="29.7109375" style="69" customWidth="1"/>
    <col min="3" max="3" width="77.5703125" style="69" customWidth="1"/>
    <col min="4" max="5" width="17.85546875" style="69" customWidth="1"/>
    <col min="6" max="7" width="15.140625" style="69" customWidth="1"/>
    <col min="8" max="8" width="21.7109375" style="69" customWidth="1"/>
    <col min="9" max="9" width="1.140625" style="88" customWidth="1"/>
    <col min="10" max="14" width="11.42578125" style="69" hidden="1" customWidth="1"/>
    <col min="15" max="15" width="22" style="69" hidden="1" customWidth="1"/>
    <col min="16" max="16" width="20" style="69" hidden="1" customWidth="1"/>
    <col min="17" max="16384" width="11.42578125" style="69" hidden="1"/>
  </cols>
  <sheetData>
    <row r="1" spans="2:15" s="68" customFormat="1" ht="6" customHeight="1" thickBot="1">
      <c r="B1" s="67"/>
      <c r="I1" s="69"/>
    </row>
    <row r="2" spans="2:15" s="68" customFormat="1" ht="15.75" customHeight="1">
      <c r="B2" s="70"/>
      <c r="C2" s="71"/>
      <c r="D2" s="71"/>
      <c r="E2" s="71"/>
      <c r="F2" s="72"/>
      <c r="G2" s="72"/>
      <c r="H2" s="73"/>
      <c r="I2" s="69"/>
    </row>
    <row r="3" spans="2:15" s="68" customFormat="1" ht="15.75" customHeight="1">
      <c r="B3" s="74"/>
      <c r="C3" s="75"/>
      <c r="D3" s="75"/>
      <c r="E3" s="75"/>
      <c r="F3" s="76"/>
      <c r="G3" s="76"/>
      <c r="H3" s="77"/>
      <c r="I3" s="69"/>
    </row>
    <row r="4" spans="2:15" s="68" customFormat="1" ht="15.75" customHeight="1">
      <c r="B4" s="74"/>
      <c r="C4" s="75"/>
      <c r="D4" s="75"/>
      <c r="E4" s="75"/>
      <c r="F4" s="76"/>
      <c r="G4" s="76"/>
      <c r="H4" s="77"/>
      <c r="I4" s="69"/>
    </row>
    <row r="5" spans="2:15" s="68" customFormat="1" ht="15.75" customHeight="1">
      <c r="B5" s="74"/>
      <c r="C5" s="75"/>
      <c r="D5" s="75"/>
      <c r="E5" s="75"/>
      <c r="H5" s="78"/>
      <c r="I5" s="69"/>
    </row>
    <row r="6" spans="2:15" s="68" customFormat="1" ht="15.75" customHeight="1">
      <c r="B6" s="74"/>
      <c r="C6" s="75"/>
      <c r="D6" s="75"/>
      <c r="E6" s="75"/>
      <c r="H6" s="78"/>
      <c r="I6" s="69"/>
      <c r="O6" s="79"/>
    </row>
    <row r="7" spans="2:15" s="68" customFormat="1" ht="15.75" customHeight="1" thickBot="1">
      <c r="B7" s="80"/>
      <c r="C7" s="81"/>
      <c r="D7" s="81"/>
      <c r="E7" s="81"/>
      <c r="F7" s="82"/>
      <c r="G7" s="82"/>
      <c r="H7" s="83"/>
      <c r="I7" s="69"/>
    </row>
    <row r="8" spans="2:15" ht="8.25" customHeight="1">
      <c r="B8" s="84"/>
      <c r="C8" s="84"/>
      <c r="I8" s="69"/>
    </row>
    <row r="9" spans="2:15" ht="21" customHeight="1">
      <c r="B9" s="85" t="s">
        <v>2892</v>
      </c>
      <c r="C9" s="84"/>
      <c r="I9" s="69"/>
    </row>
    <row r="10" spans="2:15" ht="21" customHeight="1">
      <c r="B10" s="86" t="s">
        <v>2881</v>
      </c>
      <c r="C10" s="84"/>
      <c r="I10" s="69"/>
    </row>
    <row r="11" spans="2:15" ht="21" customHeight="1">
      <c r="B11" s="86" t="s">
        <v>2882</v>
      </c>
      <c r="C11" s="84"/>
      <c r="I11" s="69"/>
    </row>
    <row r="12" spans="2:15" ht="10.5" customHeight="1" thickBot="1">
      <c r="B12" s="84"/>
      <c r="C12" s="84"/>
      <c r="I12" s="69"/>
    </row>
    <row r="13" spans="2:15" ht="23.25" customHeight="1" thickBot="1">
      <c r="B13" s="176" t="s">
        <v>2891</v>
      </c>
      <c r="C13" s="177"/>
      <c r="D13" s="177"/>
      <c r="E13" s="177"/>
      <c r="F13" s="177"/>
      <c r="G13" s="177"/>
      <c r="H13" s="178"/>
      <c r="I13" s="69"/>
    </row>
    <row r="14" spans="2:15" ht="10.5" customHeight="1" thickBot="1">
      <c r="B14" s="84"/>
      <c r="C14" s="84"/>
      <c r="I14" s="69"/>
    </row>
    <row r="15" spans="2:15" ht="20.25" customHeight="1">
      <c r="B15" s="165" t="s">
        <v>112</v>
      </c>
      <c r="C15" s="166"/>
      <c r="D15" s="167"/>
      <c r="E15" s="168" t="s">
        <v>113</v>
      </c>
      <c r="F15" s="160"/>
      <c r="G15" s="160"/>
      <c r="H15" s="161"/>
      <c r="I15" s="69"/>
    </row>
    <row r="16" spans="2:15" ht="20.25" customHeight="1">
      <c r="B16" s="169" t="s">
        <v>114</v>
      </c>
      <c r="C16" s="170"/>
      <c r="D16" s="171"/>
      <c r="E16" s="172" t="s">
        <v>115</v>
      </c>
      <c r="F16" s="51"/>
      <c r="G16" s="51"/>
      <c r="H16" s="162"/>
      <c r="I16" s="69"/>
    </row>
    <row r="17" spans="2:12" ht="20.25" customHeight="1">
      <c r="B17" s="169" t="s">
        <v>116</v>
      </c>
      <c r="C17" s="170"/>
      <c r="D17" s="170"/>
      <c r="E17" s="172" t="s">
        <v>64</v>
      </c>
      <c r="F17" s="51"/>
      <c r="G17" s="51"/>
      <c r="H17" s="162"/>
      <c r="I17" s="69"/>
    </row>
    <row r="18" spans="2:12" ht="20.25" customHeight="1" thickBot="1">
      <c r="B18" s="173" t="s">
        <v>117</v>
      </c>
      <c r="C18" s="174"/>
      <c r="D18" s="174"/>
      <c r="E18" s="175"/>
      <c r="F18" s="163"/>
      <c r="G18" s="163"/>
      <c r="H18" s="164"/>
      <c r="I18" s="69"/>
    </row>
    <row r="19" spans="2:12" ht="20.25" customHeight="1" thickBot="1">
      <c r="B19" s="84"/>
      <c r="C19" s="84"/>
      <c r="I19" s="69"/>
    </row>
    <row r="20" spans="2:12" ht="20.25" customHeight="1" thickBot="1">
      <c r="B20" s="210" t="s">
        <v>0</v>
      </c>
      <c r="C20" s="211"/>
      <c r="D20" s="212"/>
      <c r="E20" s="337">
        <v>3</v>
      </c>
      <c r="F20" s="87" t="s">
        <v>24</v>
      </c>
    </row>
    <row r="21" spans="2:12" ht="10.5" customHeight="1" thickBot="1"/>
    <row r="22" spans="2:12" ht="52.5" customHeight="1">
      <c r="B22" s="89" t="s">
        <v>1</v>
      </c>
      <c r="C22" s="90" t="s">
        <v>2883</v>
      </c>
      <c r="D22" s="90" t="s">
        <v>2</v>
      </c>
      <c r="E22" s="90" t="s">
        <v>3</v>
      </c>
      <c r="F22" s="213" t="s">
        <v>2884</v>
      </c>
      <c r="G22" s="214"/>
      <c r="H22" s="91" t="s">
        <v>56</v>
      </c>
      <c r="I22" s="92"/>
    </row>
    <row r="23" spans="2:12" ht="26.25" customHeight="1">
      <c r="B23" s="334" t="s">
        <v>5</v>
      </c>
      <c r="C23" s="93" t="s">
        <v>122</v>
      </c>
      <c r="D23" s="94">
        <v>1</v>
      </c>
      <c r="E23" s="95">
        <v>1</v>
      </c>
      <c r="F23" s="215"/>
      <c r="G23" s="215"/>
      <c r="H23" s="96">
        <f t="shared" ref="H23:H33" si="0">+D23*E23*F23*$E$20</f>
        <v>0</v>
      </c>
      <c r="I23" s="97"/>
      <c r="J23" s="98"/>
      <c r="K23" s="98"/>
      <c r="L23" s="98"/>
    </row>
    <row r="24" spans="2:12" ht="26.25" customHeight="1">
      <c r="B24" s="335"/>
      <c r="C24" s="93" t="s">
        <v>123</v>
      </c>
      <c r="D24" s="94">
        <v>1</v>
      </c>
      <c r="E24" s="95">
        <v>1</v>
      </c>
      <c r="F24" s="215"/>
      <c r="G24" s="215"/>
      <c r="H24" s="96">
        <f t="shared" si="0"/>
        <v>0</v>
      </c>
      <c r="I24" s="97"/>
      <c r="J24" s="98"/>
      <c r="K24" s="98"/>
      <c r="L24" s="98"/>
    </row>
    <row r="25" spans="2:12" ht="26.25" customHeight="1">
      <c r="B25" s="335"/>
      <c r="C25" s="93" t="s">
        <v>124</v>
      </c>
      <c r="D25" s="94">
        <v>1</v>
      </c>
      <c r="E25" s="95">
        <v>1</v>
      </c>
      <c r="F25" s="215"/>
      <c r="G25" s="215"/>
      <c r="H25" s="96">
        <f t="shared" ref="H25:H30" si="1">+D25*E25*F25*$E$20</f>
        <v>0</v>
      </c>
      <c r="I25" s="97"/>
      <c r="J25" s="98"/>
      <c r="K25" s="98"/>
      <c r="L25" s="98"/>
    </row>
    <row r="26" spans="2:12" ht="26.25" customHeight="1">
      <c r="B26" s="335"/>
      <c r="C26" s="99" t="s">
        <v>125</v>
      </c>
      <c r="D26" s="94">
        <v>1</v>
      </c>
      <c r="E26" s="95">
        <v>1</v>
      </c>
      <c r="F26" s="215"/>
      <c r="G26" s="215"/>
      <c r="H26" s="96">
        <f t="shared" si="1"/>
        <v>0</v>
      </c>
      <c r="I26" s="97"/>
      <c r="J26" s="98"/>
      <c r="K26" s="98"/>
      <c r="L26" s="98"/>
    </row>
    <row r="27" spans="2:12" ht="26.25" customHeight="1">
      <c r="B27" s="335"/>
      <c r="C27" s="93" t="s">
        <v>126</v>
      </c>
      <c r="D27" s="94">
        <v>1</v>
      </c>
      <c r="E27" s="95">
        <v>1</v>
      </c>
      <c r="F27" s="215"/>
      <c r="G27" s="215"/>
      <c r="H27" s="96">
        <f t="shared" si="1"/>
        <v>0</v>
      </c>
      <c r="I27" s="97"/>
      <c r="J27" s="98"/>
      <c r="K27" s="98"/>
      <c r="L27" s="98"/>
    </row>
    <row r="28" spans="2:12" ht="26.25" customHeight="1">
      <c r="B28" s="335"/>
      <c r="C28" s="93" t="s">
        <v>127</v>
      </c>
      <c r="D28" s="94">
        <v>1</v>
      </c>
      <c r="E28" s="95">
        <v>1</v>
      </c>
      <c r="F28" s="215"/>
      <c r="G28" s="215"/>
      <c r="H28" s="96">
        <f t="shared" si="1"/>
        <v>0</v>
      </c>
      <c r="I28" s="97"/>
      <c r="J28" s="98"/>
      <c r="K28" s="98"/>
      <c r="L28" s="98"/>
    </row>
    <row r="29" spans="2:12" ht="26.25" customHeight="1">
      <c r="B29" s="335"/>
      <c r="C29" s="93" t="s">
        <v>118</v>
      </c>
      <c r="D29" s="94">
        <v>1</v>
      </c>
      <c r="E29" s="95">
        <v>1</v>
      </c>
      <c r="F29" s="215"/>
      <c r="G29" s="215"/>
      <c r="H29" s="96">
        <f t="shared" si="1"/>
        <v>0</v>
      </c>
      <c r="I29" s="97"/>
      <c r="J29" s="98"/>
      <c r="K29" s="98"/>
      <c r="L29" s="98"/>
    </row>
    <row r="30" spans="2:12" ht="26.25" customHeight="1">
      <c r="B30" s="335"/>
      <c r="C30" s="93" t="s">
        <v>128</v>
      </c>
      <c r="D30" s="94">
        <v>1</v>
      </c>
      <c r="E30" s="95">
        <v>1</v>
      </c>
      <c r="F30" s="216"/>
      <c r="G30" s="217"/>
      <c r="H30" s="96">
        <f t="shared" si="1"/>
        <v>0</v>
      </c>
      <c r="I30" s="97"/>
      <c r="J30" s="98"/>
      <c r="K30" s="98"/>
      <c r="L30" s="98"/>
    </row>
    <row r="31" spans="2:12" ht="26.25" customHeight="1">
      <c r="B31" s="335"/>
      <c r="C31" s="93" t="s">
        <v>129</v>
      </c>
      <c r="D31" s="100"/>
      <c r="E31" s="95">
        <v>1</v>
      </c>
      <c r="F31" s="215"/>
      <c r="G31" s="215"/>
      <c r="H31" s="96">
        <f t="shared" si="0"/>
        <v>0</v>
      </c>
      <c r="I31" s="97"/>
      <c r="J31" s="98"/>
      <c r="K31" s="98"/>
      <c r="L31" s="98"/>
    </row>
    <row r="32" spans="2:12" ht="26.25" customHeight="1">
      <c r="B32" s="335"/>
      <c r="C32" s="93" t="s">
        <v>2893</v>
      </c>
      <c r="D32" s="100"/>
      <c r="E32" s="95">
        <v>1</v>
      </c>
      <c r="F32" s="215"/>
      <c r="G32" s="215"/>
      <c r="H32" s="96">
        <f t="shared" si="0"/>
        <v>0</v>
      </c>
      <c r="I32" s="97"/>
      <c r="J32" s="98"/>
      <c r="K32" s="98"/>
      <c r="L32" s="98"/>
    </row>
    <row r="33" spans="2:15" ht="26.25" customHeight="1" thickBot="1">
      <c r="B33" s="336"/>
      <c r="C33" s="93" t="s">
        <v>2894</v>
      </c>
      <c r="D33" s="100"/>
      <c r="E33" s="95">
        <v>1</v>
      </c>
      <c r="F33" s="215"/>
      <c r="G33" s="215"/>
      <c r="H33" s="96">
        <f t="shared" si="0"/>
        <v>0</v>
      </c>
      <c r="I33" s="97"/>
      <c r="J33" s="98"/>
      <c r="K33" s="98"/>
      <c r="L33" s="98"/>
    </row>
    <row r="34" spans="2:15" ht="21" customHeight="1" thickBot="1">
      <c r="B34" s="192" t="s">
        <v>6</v>
      </c>
      <c r="C34" s="193"/>
      <c r="D34" s="193"/>
      <c r="E34" s="193"/>
      <c r="F34" s="193"/>
      <c r="G34" s="203"/>
      <c r="H34" s="101">
        <f>+SUM(H23:H33)</f>
        <v>0</v>
      </c>
      <c r="I34" s="102"/>
      <c r="J34" s="98"/>
      <c r="K34" s="98"/>
      <c r="L34" s="98"/>
    </row>
    <row r="35" spans="2:15" ht="7.5" customHeight="1" thickBot="1"/>
    <row r="36" spans="2:15" ht="52.5" customHeight="1" thickBot="1">
      <c r="B36" s="89" t="s">
        <v>1</v>
      </c>
      <c r="C36" s="194" t="s">
        <v>7</v>
      </c>
      <c r="D36" s="195"/>
      <c r="E36" s="195"/>
      <c r="F36" s="195"/>
      <c r="G36" s="196"/>
      <c r="H36" s="103" t="s">
        <v>4</v>
      </c>
      <c r="I36" s="92"/>
    </row>
    <row r="37" spans="2:15" ht="27.75" customHeight="1" collapsed="1">
      <c r="B37" s="338" t="s">
        <v>2885</v>
      </c>
      <c r="C37" s="204" t="s">
        <v>132</v>
      </c>
      <c r="D37" s="204"/>
      <c r="E37" s="104"/>
      <c r="F37" s="205"/>
      <c r="G37" s="206"/>
      <c r="H37" s="105"/>
      <c r="I37" s="97"/>
      <c r="O37" s="106"/>
    </row>
    <row r="38" spans="2:15" ht="27.75" customHeight="1">
      <c r="B38" s="335"/>
      <c r="C38" s="207" t="s">
        <v>130</v>
      </c>
      <c r="D38" s="207"/>
      <c r="E38" s="108"/>
      <c r="F38" s="208"/>
      <c r="G38" s="209"/>
      <c r="H38" s="111"/>
      <c r="I38" s="97"/>
    </row>
    <row r="39" spans="2:15" ht="27.75" customHeight="1">
      <c r="B39" s="335"/>
      <c r="C39" s="107" t="s">
        <v>2895</v>
      </c>
      <c r="D39" s="107"/>
      <c r="E39" s="108"/>
      <c r="F39" s="109"/>
      <c r="G39" s="110"/>
      <c r="H39" s="111"/>
      <c r="I39" s="97"/>
    </row>
    <row r="40" spans="2:15" ht="27.75" customHeight="1">
      <c r="B40" s="335"/>
      <c r="C40" s="202" t="s">
        <v>131</v>
      </c>
      <c r="D40" s="202"/>
      <c r="E40" s="112"/>
      <c r="F40" s="113"/>
      <c r="G40" s="114"/>
      <c r="H40" s="111"/>
      <c r="I40" s="97"/>
    </row>
    <row r="41" spans="2:15" ht="27.75" customHeight="1">
      <c r="B41" s="335"/>
      <c r="C41" s="202" t="s">
        <v>133</v>
      </c>
      <c r="D41" s="202"/>
      <c r="E41" s="112"/>
      <c r="F41" s="113"/>
      <c r="G41" s="114"/>
      <c r="H41" s="111"/>
      <c r="I41" s="97"/>
    </row>
    <row r="42" spans="2:15" ht="27.75" customHeight="1" thickBot="1">
      <c r="B42" s="339"/>
      <c r="C42" s="340" t="s">
        <v>2896</v>
      </c>
      <c r="D42" s="340"/>
      <c r="E42" s="341"/>
      <c r="F42" s="342"/>
      <c r="G42" s="343"/>
      <c r="H42" s="344"/>
      <c r="I42" s="97"/>
    </row>
    <row r="43" spans="2:15" ht="21" customHeight="1" thickBot="1">
      <c r="B43" s="181" t="s">
        <v>134</v>
      </c>
      <c r="C43" s="182"/>
      <c r="D43" s="182"/>
      <c r="E43" s="182"/>
      <c r="F43" s="182"/>
      <c r="G43" s="183"/>
      <c r="H43" s="115">
        <f>+SUM(H37:H42)</f>
        <v>0</v>
      </c>
      <c r="I43" s="102"/>
    </row>
    <row r="44" spans="2:15" ht="8.25" customHeight="1" thickBot="1">
      <c r="B44" s="116"/>
      <c r="C44" s="116"/>
    </row>
    <row r="45" spans="2:15" ht="52.5" customHeight="1" thickBot="1">
      <c r="B45" s="117" t="s">
        <v>1</v>
      </c>
      <c r="C45" s="194" t="s">
        <v>7</v>
      </c>
      <c r="D45" s="195"/>
      <c r="E45" s="195"/>
      <c r="F45" s="195"/>
      <c r="G45" s="196"/>
      <c r="H45" s="118" t="s">
        <v>8</v>
      </c>
      <c r="I45" s="92"/>
    </row>
    <row r="46" spans="2:15" ht="28.5" customHeight="1">
      <c r="B46" s="119" t="s">
        <v>135</v>
      </c>
      <c r="C46" s="197" t="s">
        <v>2880</v>
      </c>
      <c r="D46" s="198"/>
      <c r="E46" s="198"/>
      <c r="F46" s="198"/>
      <c r="G46" s="199"/>
      <c r="H46" s="120"/>
      <c r="I46" s="97"/>
    </row>
    <row r="47" spans="2:15" ht="21" customHeight="1" thickBot="1">
      <c r="B47" s="181" t="s">
        <v>9</v>
      </c>
      <c r="C47" s="182"/>
      <c r="D47" s="182"/>
      <c r="E47" s="182"/>
      <c r="F47" s="182"/>
      <c r="G47" s="183"/>
      <c r="H47" s="115">
        <f>+SUM(H46:H46)</f>
        <v>0</v>
      </c>
      <c r="I47" s="102"/>
    </row>
    <row r="48" spans="2:15" ht="6.75" customHeight="1" thickBot="1">
      <c r="B48" s="116"/>
      <c r="C48" s="116"/>
    </row>
    <row r="49" spans="2:9" ht="18.75" customHeight="1" thickBot="1">
      <c r="B49" s="179" t="s">
        <v>10</v>
      </c>
      <c r="C49" s="180"/>
      <c r="D49" s="180"/>
      <c r="E49" s="180"/>
      <c r="F49" s="180"/>
      <c r="G49" s="121"/>
      <c r="H49" s="122">
        <f>+H34+H43+H47</f>
        <v>0</v>
      </c>
      <c r="I49" s="123"/>
    </row>
    <row r="50" spans="2:9" ht="6.75" customHeight="1" thickBot="1"/>
    <row r="51" spans="2:9" ht="52.5" customHeight="1">
      <c r="B51" s="124" t="s">
        <v>1</v>
      </c>
      <c r="C51" s="188" t="s">
        <v>7</v>
      </c>
      <c r="D51" s="189"/>
      <c r="E51" s="189"/>
      <c r="F51" s="190"/>
      <c r="G51" s="125" t="s">
        <v>11</v>
      </c>
      <c r="H51" s="126" t="s">
        <v>8</v>
      </c>
    </row>
    <row r="52" spans="2:9" ht="27.75" customHeight="1">
      <c r="B52" s="186" t="s">
        <v>2886</v>
      </c>
      <c r="C52" s="127" t="s">
        <v>12</v>
      </c>
      <c r="D52" s="128"/>
      <c r="E52" s="129"/>
      <c r="F52" s="130"/>
      <c r="G52" s="131"/>
      <c r="H52" s="132">
        <f>+H49*G52</f>
        <v>0</v>
      </c>
    </row>
    <row r="53" spans="2:9" ht="27.75" customHeight="1" thickBot="1">
      <c r="B53" s="191"/>
      <c r="C53" s="127" t="s">
        <v>13</v>
      </c>
      <c r="D53" s="128"/>
      <c r="E53" s="129"/>
      <c r="F53" s="130"/>
      <c r="G53" s="131"/>
      <c r="H53" s="132">
        <f>+H49*G53</f>
        <v>0</v>
      </c>
    </row>
    <row r="54" spans="2:9" ht="21" customHeight="1" thickBot="1">
      <c r="B54" s="192" t="s">
        <v>55</v>
      </c>
      <c r="C54" s="193"/>
      <c r="D54" s="193"/>
      <c r="E54" s="193"/>
      <c r="F54" s="193"/>
      <c r="G54" s="133"/>
      <c r="H54" s="101">
        <f>+SUM(H52:H53)</f>
        <v>0</v>
      </c>
      <c r="I54" s="102"/>
    </row>
    <row r="55" spans="2:9" ht="9" customHeight="1" thickBot="1"/>
    <row r="56" spans="2:9" ht="17.25" customHeight="1" thickBot="1">
      <c r="B56" s="179" t="s">
        <v>57</v>
      </c>
      <c r="C56" s="180"/>
      <c r="D56" s="180"/>
      <c r="E56" s="180"/>
      <c r="F56" s="180"/>
      <c r="G56" s="121"/>
      <c r="H56" s="122">
        <f>+H49+H54</f>
        <v>0</v>
      </c>
      <c r="I56" s="123"/>
    </row>
    <row r="57" spans="2:9" ht="9.75" customHeight="1" thickBot="1"/>
    <row r="58" spans="2:9" ht="52.5" customHeight="1">
      <c r="B58" s="134" t="s">
        <v>1</v>
      </c>
      <c r="C58" s="188" t="s">
        <v>7</v>
      </c>
      <c r="D58" s="189"/>
      <c r="E58" s="189"/>
      <c r="F58" s="190"/>
      <c r="G58" s="125" t="s">
        <v>11</v>
      </c>
      <c r="H58" s="126" t="s">
        <v>8</v>
      </c>
    </row>
    <row r="59" spans="2:9" ht="27.75" customHeight="1">
      <c r="B59" s="186" t="s">
        <v>14</v>
      </c>
      <c r="C59" s="135" t="s">
        <v>22</v>
      </c>
      <c r="D59" s="128"/>
      <c r="E59" s="129"/>
      <c r="F59" s="130"/>
      <c r="G59" s="136">
        <f>6.9/1000</f>
        <v>6.9000000000000008E-3</v>
      </c>
      <c r="H59" s="137">
        <f>+G59*H56</f>
        <v>0</v>
      </c>
    </row>
    <row r="60" spans="2:9" ht="27.75" customHeight="1" thickBot="1">
      <c r="B60" s="187"/>
      <c r="C60" s="138" t="s">
        <v>15</v>
      </c>
      <c r="D60" s="139"/>
      <c r="E60" s="140"/>
      <c r="F60" s="141"/>
      <c r="G60" s="142">
        <v>0.16</v>
      </c>
      <c r="H60" s="143">
        <f>+H56*G60</f>
        <v>0</v>
      </c>
    </row>
    <row r="61" spans="2:9" ht="21" customHeight="1" thickBot="1">
      <c r="B61" s="192" t="s">
        <v>16</v>
      </c>
      <c r="C61" s="193"/>
      <c r="D61" s="193"/>
      <c r="E61" s="193"/>
      <c r="F61" s="193"/>
      <c r="G61" s="133"/>
      <c r="H61" s="101">
        <f>+SUM(H59:H60)</f>
        <v>0</v>
      </c>
      <c r="I61" s="102"/>
    </row>
    <row r="62" spans="2:9" ht="5.25" customHeight="1" thickBot="1">
      <c r="B62" s="144"/>
      <c r="C62" s="145"/>
      <c r="D62" s="145"/>
      <c r="E62" s="146"/>
      <c r="F62" s="146"/>
      <c r="G62" s="147"/>
      <c r="H62" s="148"/>
    </row>
    <row r="63" spans="2:9" ht="21.75" customHeight="1" thickBot="1">
      <c r="B63" s="184" t="s">
        <v>23</v>
      </c>
      <c r="C63" s="185"/>
      <c r="D63" s="185"/>
      <c r="E63" s="185"/>
      <c r="F63" s="185"/>
      <c r="G63" s="149"/>
      <c r="H63" s="150">
        <f>+H56+H61</f>
        <v>0</v>
      </c>
      <c r="I63" s="123"/>
    </row>
    <row r="64" spans="2:9" ht="6.75" customHeight="1"/>
    <row r="65" spans="2:10" ht="15.75" customHeight="1">
      <c r="B65" s="151" t="s">
        <v>25</v>
      </c>
      <c r="C65" s="152"/>
    </row>
    <row r="66" spans="2:10" ht="3.75" customHeight="1">
      <c r="E66" s="153"/>
    </row>
    <row r="67" spans="2:10" s="154" customFormat="1" ht="20.25" customHeight="1">
      <c r="B67" s="200" t="s">
        <v>2887</v>
      </c>
      <c r="C67" s="200"/>
      <c r="D67" s="200"/>
      <c r="E67" s="200"/>
      <c r="F67" s="200"/>
      <c r="G67" s="200"/>
      <c r="H67" s="200"/>
      <c r="I67" s="200"/>
      <c r="J67" s="200"/>
    </row>
    <row r="68" spans="2:10" s="154" customFormat="1" ht="20.25" customHeight="1">
      <c r="B68" s="200" t="s">
        <v>2888</v>
      </c>
      <c r="C68" s="200"/>
      <c r="D68" s="200"/>
      <c r="E68" s="200"/>
      <c r="F68" s="200"/>
      <c r="G68" s="200"/>
      <c r="H68" s="200"/>
      <c r="I68" s="200"/>
      <c r="J68" s="200"/>
    </row>
    <row r="69" spans="2:10" s="154" customFormat="1" ht="36" customHeight="1">
      <c r="B69" s="201" t="s">
        <v>2889</v>
      </c>
      <c r="C69" s="201"/>
      <c r="D69" s="201"/>
      <c r="E69" s="201"/>
      <c r="F69" s="201"/>
      <c r="G69" s="201"/>
      <c r="H69" s="201"/>
      <c r="I69" s="155"/>
      <c r="J69" s="156"/>
    </row>
    <row r="70" spans="2:10" s="159" customFormat="1" ht="52.5" customHeight="1">
      <c r="B70" s="201" t="s">
        <v>2890</v>
      </c>
      <c r="C70" s="201"/>
      <c r="D70" s="201"/>
      <c r="E70" s="201"/>
      <c r="F70" s="201"/>
      <c r="G70" s="201"/>
      <c r="H70" s="201"/>
      <c r="I70" s="157"/>
      <c r="J70" s="158"/>
    </row>
    <row r="71" spans="2:10" ht="6" customHeight="1"/>
    <row r="72" spans="2:10" ht="14.25" hidden="1" customHeight="1"/>
    <row r="73" spans="2:10" ht="15.75" hidden="1" customHeight="1"/>
    <row r="74" spans="2:10" ht="15.75" hidden="1" customHeight="1"/>
    <row r="75" spans="2:10" ht="15.75" hidden="1" customHeight="1"/>
    <row r="76" spans="2:10" ht="15.75" hidden="1" customHeight="1"/>
    <row r="77" spans="2:10" ht="15.75" hidden="1" customHeight="1"/>
    <row r="78" spans="2:10" ht="15.75" hidden="1" customHeight="1"/>
    <row r="79" spans="2:10" ht="15.75" hidden="1" customHeight="1"/>
  </sheetData>
  <mergeCells count="41">
    <mergeCell ref="C36:G36"/>
    <mergeCell ref="B20:D20"/>
    <mergeCell ref="F22:G22"/>
    <mergeCell ref="F23:G23"/>
    <mergeCell ref="F24:G24"/>
    <mergeCell ref="F25:G25"/>
    <mergeCell ref="F26:G26"/>
    <mergeCell ref="F27:G27"/>
    <mergeCell ref="F31:G31"/>
    <mergeCell ref="F32:G32"/>
    <mergeCell ref="F28:G28"/>
    <mergeCell ref="F29:G29"/>
    <mergeCell ref="F30:G30"/>
    <mergeCell ref="F33:G33"/>
    <mergeCell ref="B23:B33"/>
    <mergeCell ref="C37:D37"/>
    <mergeCell ref="F37:G37"/>
    <mergeCell ref="B37:B41"/>
    <mergeCell ref="C38:D38"/>
    <mergeCell ref="F38:G38"/>
    <mergeCell ref="B67:J67"/>
    <mergeCell ref="B68:J68"/>
    <mergeCell ref="B61:F61"/>
    <mergeCell ref="B70:H70"/>
    <mergeCell ref="B69:H69"/>
    <mergeCell ref="B13:H13"/>
    <mergeCell ref="B49:F49"/>
    <mergeCell ref="B47:G47"/>
    <mergeCell ref="B63:F63"/>
    <mergeCell ref="B59:B60"/>
    <mergeCell ref="C51:F51"/>
    <mergeCell ref="B52:B53"/>
    <mergeCell ref="B54:F54"/>
    <mergeCell ref="B56:F56"/>
    <mergeCell ref="C58:F58"/>
    <mergeCell ref="C45:G45"/>
    <mergeCell ref="C46:G46"/>
    <mergeCell ref="C40:D40"/>
    <mergeCell ref="C41:D41"/>
    <mergeCell ref="B43:G43"/>
    <mergeCell ref="B34:G34"/>
  </mergeCells>
  <printOptions horizontalCentered="1" verticalCentered="1"/>
  <pageMargins left="0.19685039370078741" right="0.19685039370078741" top="0.39370078740157483" bottom="0.39370078740157483" header="0" footer="0"/>
  <pageSetup scale="48" orientation="portrait" r:id="rId1"/>
  <rowBreaks count="1" manualBreakCount="1">
    <brk id="70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6" tint="0.59999389629810485"/>
    <pageSetUpPr fitToPage="1"/>
  </sheetPr>
  <dimension ref="A1:W79"/>
  <sheetViews>
    <sheetView showGridLines="0" showRowColHeaders="0" topLeftCell="A52" zoomScaleNormal="100" zoomScalePageLayoutView="85" workbookViewId="0">
      <selection activeCell="O7" sqref="O7"/>
    </sheetView>
  </sheetViews>
  <sheetFormatPr baseColWidth="10" defaultColWidth="0" defaultRowHeight="11.25" customHeight="1" zeroHeight="1"/>
  <cols>
    <col min="1" max="5" width="4.28515625" style="27" customWidth="1"/>
    <col min="6" max="6" width="6.85546875" style="27" customWidth="1"/>
    <col min="7" max="7" width="9" style="27" customWidth="1"/>
    <col min="8" max="8" width="16.5703125" style="27" customWidth="1"/>
    <col min="9" max="12" width="4.28515625" style="27" customWidth="1"/>
    <col min="13" max="13" width="4" style="27" customWidth="1"/>
    <col min="14" max="14" width="4.28515625" style="27" customWidth="1"/>
    <col min="15" max="15" width="1.140625" style="27" customWidth="1"/>
    <col min="16" max="16" width="8.28515625" style="27" customWidth="1"/>
    <col min="17" max="17" width="6.85546875" style="27" customWidth="1"/>
    <col min="18" max="18" width="7" style="27" customWidth="1"/>
    <col min="19" max="19" width="4.28515625" style="27" customWidth="1"/>
    <col min="20" max="20" width="5.28515625" style="27" customWidth="1"/>
    <col min="21" max="21" width="16.140625" style="27" customWidth="1"/>
    <col min="22" max="22" width="19.140625" style="27" customWidth="1"/>
    <col min="23" max="23" width="2.42578125" style="27" customWidth="1"/>
    <col min="24" max="16384" width="4.28515625" style="27" hidden="1"/>
  </cols>
  <sheetData>
    <row r="1" spans="1:22" ht="11.25" customHeight="1">
      <c r="A1" s="221"/>
      <c r="B1" s="222"/>
      <c r="C1" s="222"/>
      <c r="D1" s="222"/>
      <c r="E1" s="222"/>
      <c r="F1" s="227"/>
      <c r="G1" s="227"/>
      <c r="H1" s="227"/>
      <c r="I1" s="227"/>
      <c r="J1" s="227"/>
      <c r="K1" s="227"/>
      <c r="L1" s="227"/>
      <c r="M1" s="227"/>
      <c r="N1" s="227"/>
      <c r="O1" s="227"/>
      <c r="P1" s="227"/>
      <c r="Q1" s="227"/>
      <c r="R1" s="227"/>
      <c r="S1" s="227"/>
      <c r="T1" s="227"/>
      <c r="U1" s="25"/>
      <c r="V1" s="26"/>
    </row>
    <row r="2" spans="1:22" ht="11.25" customHeight="1">
      <c r="A2" s="223"/>
      <c r="B2" s="224"/>
      <c r="C2" s="224"/>
      <c r="D2" s="224"/>
      <c r="E2" s="224"/>
      <c r="F2" s="228"/>
      <c r="G2" s="228"/>
      <c r="H2" s="228"/>
      <c r="I2" s="228"/>
      <c r="J2" s="228"/>
      <c r="K2" s="228"/>
      <c r="L2" s="228"/>
      <c r="M2" s="228"/>
      <c r="N2" s="228"/>
      <c r="O2" s="228"/>
      <c r="P2" s="228"/>
      <c r="Q2" s="228"/>
      <c r="R2" s="228"/>
      <c r="S2" s="228"/>
      <c r="T2" s="228"/>
      <c r="U2" s="28"/>
      <c r="V2" s="29"/>
    </row>
    <row r="3" spans="1:22" ht="11.25" customHeight="1">
      <c r="A3" s="223"/>
      <c r="B3" s="224"/>
      <c r="C3" s="224"/>
      <c r="D3" s="224"/>
      <c r="E3" s="224"/>
      <c r="F3" s="228"/>
      <c r="G3" s="228"/>
      <c r="H3" s="228"/>
      <c r="I3" s="228"/>
      <c r="J3" s="228"/>
      <c r="K3" s="228"/>
      <c r="L3" s="228"/>
      <c r="M3" s="228"/>
      <c r="N3" s="228"/>
      <c r="O3" s="228"/>
      <c r="P3" s="228"/>
      <c r="Q3" s="228"/>
      <c r="R3" s="228"/>
      <c r="S3" s="228"/>
      <c r="T3" s="228"/>
      <c r="U3" s="28"/>
      <c r="V3" s="29"/>
    </row>
    <row r="4" spans="1:22" ht="11.25" customHeight="1">
      <c r="A4" s="223"/>
      <c r="B4" s="224"/>
      <c r="C4" s="224"/>
      <c r="D4" s="224"/>
      <c r="E4" s="224"/>
      <c r="F4" s="228"/>
      <c r="G4" s="228"/>
      <c r="H4" s="228"/>
      <c r="I4" s="228"/>
      <c r="J4" s="228"/>
      <c r="K4" s="228"/>
      <c r="L4" s="228"/>
      <c r="M4" s="228"/>
      <c r="N4" s="228"/>
      <c r="O4" s="228"/>
      <c r="P4" s="228"/>
      <c r="Q4" s="228"/>
      <c r="R4" s="228"/>
      <c r="S4" s="228"/>
      <c r="T4" s="228"/>
      <c r="U4" s="28"/>
      <c r="V4" s="29"/>
    </row>
    <row r="5" spans="1:22" ht="11.25" customHeight="1">
      <c r="A5" s="223"/>
      <c r="B5" s="224"/>
      <c r="C5" s="224"/>
      <c r="D5" s="224"/>
      <c r="E5" s="224"/>
      <c r="F5" s="228"/>
      <c r="G5" s="228"/>
      <c r="H5" s="228"/>
      <c r="I5" s="228"/>
      <c r="J5" s="228"/>
      <c r="K5" s="228"/>
      <c r="L5" s="228"/>
      <c r="M5" s="228"/>
      <c r="N5" s="228"/>
      <c r="O5" s="228"/>
      <c r="P5" s="228"/>
      <c r="Q5" s="228"/>
      <c r="R5" s="228"/>
      <c r="S5" s="228"/>
      <c r="T5" s="228"/>
      <c r="U5" s="28"/>
      <c r="V5" s="29"/>
    </row>
    <row r="6" spans="1:22" ht="11.25" customHeight="1">
      <c r="A6" s="225"/>
      <c r="B6" s="226"/>
      <c r="C6" s="226"/>
      <c r="D6" s="226"/>
      <c r="E6" s="226"/>
      <c r="F6" s="229"/>
      <c r="G6" s="229"/>
      <c r="H6" s="229"/>
      <c r="I6" s="229"/>
      <c r="J6" s="229"/>
      <c r="K6" s="229"/>
      <c r="L6" s="229"/>
      <c r="M6" s="229"/>
      <c r="N6" s="229"/>
      <c r="O6" s="229"/>
      <c r="P6" s="229"/>
      <c r="Q6" s="229"/>
      <c r="R6" s="229"/>
      <c r="S6" s="229"/>
      <c r="T6" s="229"/>
      <c r="U6" s="30"/>
      <c r="V6" s="31"/>
    </row>
    <row r="7" spans="1:22" ht="7.5" customHeight="1">
      <c r="A7" s="32"/>
      <c r="B7" s="32"/>
      <c r="C7" s="32"/>
      <c r="D7" s="32"/>
      <c r="E7" s="32"/>
    </row>
    <row r="8" spans="1:22" ht="19.5" customHeight="1">
      <c r="A8" s="230" t="s">
        <v>62</v>
      </c>
      <c r="B8" s="231"/>
      <c r="C8" s="231"/>
      <c r="D8" s="231"/>
      <c r="E8" s="231"/>
      <c r="F8" s="231"/>
      <c r="G8" s="231"/>
      <c r="H8" s="231"/>
      <c r="I8" s="231"/>
      <c r="J8" s="231"/>
      <c r="K8" s="231"/>
      <c r="L8" s="231"/>
      <c r="M8" s="231"/>
      <c r="N8" s="231"/>
      <c r="O8" s="231"/>
      <c r="P8" s="231"/>
      <c r="Q8" s="231"/>
      <c r="R8" s="231"/>
      <c r="S8" s="231"/>
      <c r="T8" s="231"/>
      <c r="U8" s="231"/>
      <c r="V8" s="232"/>
    </row>
    <row r="9" spans="1:22">
      <c r="A9" s="32"/>
      <c r="B9" s="32"/>
      <c r="C9" s="32"/>
      <c r="D9" s="32"/>
      <c r="E9" s="32"/>
    </row>
    <row r="10" spans="1:22" ht="7.5" customHeight="1">
      <c r="A10" s="32"/>
      <c r="B10" s="32"/>
      <c r="C10" s="32"/>
      <c r="D10" s="32"/>
      <c r="E10" s="32"/>
    </row>
    <row r="11" spans="1:22" ht="11.25" customHeight="1">
      <c r="A11" s="233" t="s">
        <v>63</v>
      </c>
      <c r="B11" s="234"/>
      <c r="C11" s="233"/>
      <c r="D11" s="237"/>
      <c r="E11" s="237"/>
      <c r="F11" s="237"/>
      <c r="G11" s="234"/>
      <c r="H11" s="233" t="s">
        <v>64</v>
      </c>
      <c r="I11" s="234"/>
      <c r="J11" s="43"/>
      <c r="K11" s="43"/>
      <c r="L11" s="43"/>
      <c r="R11" s="239" t="s">
        <v>65</v>
      </c>
      <c r="S11" s="239"/>
      <c r="T11" s="241" t="s">
        <v>66</v>
      </c>
      <c r="U11" s="241"/>
      <c r="V11" s="43"/>
    </row>
    <row r="12" spans="1:22" ht="11.25" customHeight="1">
      <c r="A12" s="235"/>
      <c r="B12" s="236"/>
      <c r="C12" s="235"/>
      <c r="D12" s="238"/>
      <c r="E12" s="238"/>
      <c r="F12" s="238"/>
      <c r="G12" s="236"/>
      <c r="H12" s="235"/>
      <c r="I12" s="236"/>
      <c r="J12" s="33" t="s">
        <v>67</v>
      </c>
      <c r="K12" s="33" t="s">
        <v>68</v>
      </c>
      <c r="L12" s="33" t="s">
        <v>69</v>
      </c>
      <c r="R12" s="240"/>
      <c r="S12" s="240"/>
      <c r="T12" s="242" t="s">
        <v>70</v>
      </c>
      <c r="U12" s="242"/>
      <c r="V12" s="45"/>
    </row>
    <row r="13" spans="1:22" ht="11.25" customHeight="1">
      <c r="A13" s="218" t="s">
        <v>71</v>
      </c>
      <c r="B13" s="219"/>
      <c r="C13" s="219"/>
      <c r="D13" s="219"/>
      <c r="E13" s="219"/>
      <c r="F13" s="219"/>
      <c r="G13" s="219"/>
      <c r="H13" s="219"/>
      <c r="I13" s="219"/>
      <c r="J13" s="219"/>
      <c r="K13" s="219"/>
      <c r="L13" s="219"/>
      <c r="M13" s="219"/>
      <c r="N13" s="219"/>
      <c r="O13" s="219"/>
      <c r="P13" s="219"/>
      <c r="Q13" s="219"/>
      <c r="R13" s="219"/>
      <c r="S13" s="219"/>
      <c r="T13" s="219"/>
      <c r="U13" s="219"/>
      <c r="V13" s="220"/>
    </row>
    <row r="14" spans="1:22">
      <c r="A14" s="218" t="s">
        <v>72</v>
      </c>
      <c r="B14" s="219"/>
      <c r="C14" s="219"/>
      <c r="D14" s="219"/>
      <c r="E14" s="219"/>
      <c r="F14" s="219"/>
      <c r="G14" s="219"/>
      <c r="H14" s="219"/>
      <c r="I14" s="219"/>
      <c r="J14" s="219"/>
      <c r="K14" s="219"/>
      <c r="L14" s="219"/>
      <c r="M14" s="219"/>
      <c r="N14" s="219"/>
      <c r="O14" s="219"/>
      <c r="P14" s="219"/>
      <c r="Q14" s="219"/>
      <c r="R14" s="219"/>
      <c r="S14" s="219"/>
      <c r="T14" s="219"/>
      <c r="U14" s="219"/>
      <c r="V14" s="220"/>
    </row>
    <row r="15" spans="1:22" ht="11.25" customHeight="1">
      <c r="A15" s="243" t="s">
        <v>73</v>
      </c>
      <c r="B15" s="245" t="s">
        <v>74</v>
      </c>
      <c r="C15" s="245"/>
      <c r="D15" s="245"/>
      <c r="E15" s="245"/>
      <c r="F15" s="245"/>
      <c r="G15" s="245"/>
      <c r="H15" s="245"/>
      <c r="I15" s="245" t="s">
        <v>75</v>
      </c>
      <c r="J15" s="245"/>
      <c r="K15" s="245"/>
      <c r="L15" s="245"/>
      <c r="M15" s="245"/>
      <c r="N15" s="245"/>
      <c r="O15" s="245"/>
      <c r="P15" s="246" t="s">
        <v>76</v>
      </c>
      <c r="Q15" s="246"/>
      <c r="R15" s="246"/>
      <c r="S15" s="246"/>
      <c r="T15" s="246"/>
      <c r="U15" s="246"/>
      <c r="V15" s="246"/>
    </row>
    <row r="16" spans="1:22" ht="15" customHeight="1">
      <c r="A16" s="244"/>
      <c r="B16" s="247"/>
      <c r="C16" s="247"/>
      <c r="D16" s="247"/>
      <c r="E16" s="247"/>
      <c r="F16" s="247"/>
      <c r="G16" s="247"/>
      <c r="H16" s="247"/>
      <c r="I16" s="247"/>
      <c r="J16" s="247"/>
      <c r="K16" s="247"/>
      <c r="L16" s="247"/>
      <c r="M16" s="247"/>
      <c r="N16" s="247"/>
      <c r="O16" s="247"/>
      <c r="P16" s="248"/>
      <c r="Q16" s="248"/>
      <c r="R16" s="248"/>
      <c r="S16" s="248"/>
      <c r="T16" s="248"/>
      <c r="U16" s="248"/>
      <c r="V16" s="248"/>
    </row>
    <row r="17" spans="1:22" ht="15" customHeight="1">
      <c r="A17" s="244"/>
      <c r="B17" s="247"/>
      <c r="C17" s="247"/>
      <c r="D17" s="247"/>
      <c r="E17" s="247"/>
      <c r="F17" s="247"/>
      <c r="G17" s="247"/>
      <c r="H17" s="247"/>
      <c r="I17" s="247"/>
      <c r="J17" s="247"/>
      <c r="K17" s="247"/>
      <c r="L17" s="247"/>
      <c r="M17" s="247"/>
      <c r="N17" s="247"/>
      <c r="O17" s="247"/>
      <c r="P17" s="248"/>
      <c r="Q17" s="248"/>
      <c r="R17" s="248"/>
      <c r="S17" s="248"/>
      <c r="T17" s="248"/>
      <c r="U17" s="248"/>
      <c r="V17" s="248"/>
    </row>
    <row r="18" spans="1:22" ht="11.25" customHeight="1">
      <c r="A18" s="256" t="s">
        <v>77</v>
      </c>
      <c r="B18" s="241" t="s">
        <v>78</v>
      </c>
      <c r="C18" s="241"/>
      <c r="D18" s="241"/>
      <c r="E18" s="241"/>
      <c r="F18" s="241"/>
      <c r="G18" s="241"/>
      <c r="H18" s="241"/>
      <c r="I18" s="241"/>
      <c r="J18" s="241"/>
      <c r="K18" s="241"/>
      <c r="L18" s="241"/>
      <c r="M18" s="241"/>
      <c r="N18" s="241"/>
      <c r="O18" s="241"/>
      <c r="P18" s="257" t="s">
        <v>26</v>
      </c>
      <c r="Q18" s="257"/>
      <c r="R18" s="257"/>
      <c r="S18" s="257"/>
      <c r="T18" s="257"/>
      <c r="U18" s="257"/>
      <c r="V18" s="34" t="s">
        <v>79</v>
      </c>
    </row>
    <row r="19" spans="1:22" ht="15" customHeight="1">
      <c r="A19" s="244"/>
      <c r="B19" s="247"/>
      <c r="C19" s="247"/>
      <c r="D19" s="247"/>
      <c r="E19" s="247"/>
      <c r="F19" s="247"/>
      <c r="G19" s="247"/>
      <c r="H19" s="247"/>
      <c r="I19" s="247"/>
      <c r="J19" s="247"/>
      <c r="K19" s="247"/>
      <c r="L19" s="247"/>
      <c r="M19" s="247"/>
      <c r="N19" s="247"/>
      <c r="O19" s="247"/>
      <c r="P19" s="258"/>
      <c r="Q19" s="259"/>
      <c r="R19" s="259"/>
      <c r="S19" s="259"/>
      <c r="T19" s="259"/>
      <c r="U19" s="260"/>
      <c r="V19" s="264"/>
    </row>
    <row r="20" spans="1:22" ht="15" customHeight="1">
      <c r="A20" s="244"/>
      <c r="B20" s="247"/>
      <c r="C20" s="247"/>
      <c r="D20" s="247"/>
      <c r="E20" s="247"/>
      <c r="F20" s="247"/>
      <c r="G20" s="247"/>
      <c r="H20" s="247"/>
      <c r="I20" s="247"/>
      <c r="J20" s="247"/>
      <c r="K20" s="247"/>
      <c r="L20" s="247"/>
      <c r="M20" s="247"/>
      <c r="N20" s="247"/>
      <c r="O20" s="247"/>
      <c r="P20" s="261"/>
      <c r="Q20" s="262"/>
      <c r="R20" s="262"/>
      <c r="S20" s="262"/>
      <c r="T20" s="262"/>
      <c r="U20" s="263"/>
      <c r="V20" s="265"/>
    </row>
    <row r="21" spans="1:22" ht="11.25" customHeight="1">
      <c r="A21" s="249" t="s">
        <v>80</v>
      </c>
      <c r="B21" s="250"/>
      <c r="C21" s="250"/>
      <c r="D21" s="250"/>
      <c r="E21" s="250"/>
      <c r="F21" s="250"/>
      <c r="G21" s="250"/>
      <c r="H21" s="250"/>
      <c r="I21" s="250"/>
      <c r="J21" s="251"/>
      <c r="K21" s="249" t="s">
        <v>81</v>
      </c>
      <c r="L21" s="250"/>
      <c r="M21" s="251"/>
      <c r="N21" s="276" t="s">
        <v>82</v>
      </c>
      <c r="O21" s="277"/>
      <c r="P21" s="278"/>
      <c r="Q21" s="276" t="s">
        <v>63</v>
      </c>
      <c r="R21" s="277"/>
      <c r="S21" s="277"/>
      <c r="T21" s="277"/>
      <c r="U21" s="277"/>
      <c r="V21" s="278"/>
    </row>
    <row r="22" spans="1:22" ht="11.25" customHeight="1">
      <c r="A22" s="266"/>
      <c r="B22" s="267"/>
      <c r="C22" s="267"/>
      <c r="D22" s="267"/>
      <c r="E22" s="267"/>
      <c r="F22" s="267"/>
      <c r="G22" s="267"/>
      <c r="H22" s="267"/>
      <c r="I22" s="267"/>
      <c r="J22" s="268"/>
      <c r="K22" s="266"/>
      <c r="L22" s="267"/>
      <c r="M22" s="268"/>
      <c r="N22" s="266"/>
      <c r="O22" s="267"/>
      <c r="P22" s="268"/>
      <c r="Q22" s="266"/>
      <c r="R22" s="267"/>
      <c r="S22" s="267"/>
      <c r="T22" s="267"/>
      <c r="U22" s="267"/>
      <c r="V22" s="268"/>
    </row>
    <row r="23" spans="1:22" ht="11.25" customHeight="1">
      <c r="A23" s="269"/>
      <c r="B23" s="270"/>
      <c r="C23" s="270"/>
      <c r="D23" s="270"/>
      <c r="E23" s="270"/>
      <c r="F23" s="270"/>
      <c r="G23" s="270"/>
      <c r="H23" s="270"/>
      <c r="I23" s="270"/>
      <c r="J23" s="271"/>
      <c r="K23" s="269"/>
      <c r="L23" s="270"/>
      <c r="M23" s="271"/>
      <c r="N23" s="269"/>
      <c r="O23" s="270"/>
      <c r="P23" s="271"/>
      <c r="Q23" s="269"/>
      <c r="R23" s="270"/>
      <c r="S23" s="270"/>
      <c r="T23" s="270"/>
      <c r="U23" s="270"/>
      <c r="V23" s="271"/>
    </row>
    <row r="24" spans="1:22" ht="11.25" customHeight="1">
      <c r="A24" s="249" t="s">
        <v>83</v>
      </c>
      <c r="B24" s="250"/>
      <c r="C24" s="250"/>
      <c r="D24" s="250"/>
      <c r="E24" s="250"/>
      <c r="F24" s="250"/>
      <c r="G24" s="250"/>
      <c r="H24" s="250"/>
      <c r="I24" s="250"/>
      <c r="J24" s="251"/>
      <c r="K24" s="252" t="s">
        <v>84</v>
      </c>
      <c r="L24" s="253"/>
      <c r="M24" s="253"/>
      <c r="N24" s="254"/>
      <c r="O24" s="254"/>
      <c r="P24" s="255"/>
      <c r="Q24" s="249" t="s">
        <v>85</v>
      </c>
      <c r="R24" s="250"/>
      <c r="S24" s="250"/>
      <c r="T24" s="250"/>
      <c r="U24" s="250"/>
      <c r="V24" s="251"/>
    </row>
    <row r="25" spans="1:22" ht="11.25" customHeight="1">
      <c r="A25" s="266"/>
      <c r="B25" s="267"/>
      <c r="C25" s="267"/>
      <c r="D25" s="267"/>
      <c r="E25" s="267"/>
      <c r="F25" s="267"/>
      <c r="G25" s="267"/>
      <c r="H25" s="267"/>
      <c r="I25" s="267"/>
      <c r="J25" s="268"/>
      <c r="K25" s="266" t="s">
        <v>86</v>
      </c>
      <c r="L25" s="267"/>
      <c r="M25" s="267"/>
      <c r="N25" s="272"/>
      <c r="O25" s="272"/>
      <c r="P25" s="273"/>
      <c r="Q25" s="266"/>
      <c r="R25" s="267"/>
      <c r="S25" s="267"/>
      <c r="T25" s="267"/>
      <c r="U25" s="267"/>
      <c r="V25" s="268"/>
    </row>
    <row r="26" spans="1:22" ht="11.25" customHeight="1">
      <c r="A26" s="269"/>
      <c r="B26" s="270"/>
      <c r="C26" s="270"/>
      <c r="D26" s="270"/>
      <c r="E26" s="270"/>
      <c r="F26" s="270"/>
      <c r="G26" s="270"/>
      <c r="H26" s="270"/>
      <c r="I26" s="270"/>
      <c r="J26" s="271"/>
      <c r="K26" s="269"/>
      <c r="L26" s="270"/>
      <c r="M26" s="270"/>
      <c r="N26" s="274"/>
      <c r="O26" s="274"/>
      <c r="P26" s="275"/>
      <c r="Q26" s="269"/>
      <c r="R26" s="270"/>
      <c r="S26" s="270"/>
      <c r="T26" s="270"/>
      <c r="U26" s="270"/>
      <c r="V26" s="271"/>
    </row>
    <row r="27" spans="1:22" ht="11.25" customHeight="1">
      <c r="A27" s="218" t="s">
        <v>87</v>
      </c>
      <c r="B27" s="219"/>
      <c r="C27" s="219"/>
      <c r="D27" s="219"/>
      <c r="E27" s="219"/>
      <c r="F27" s="219"/>
      <c r="G27" s="219"/>
      <c r="H27" s="219"/>
      <c r="I27" s="219"/>
      <c r="J27" s="219"/>
      <c r="K27" s="219"/>
      <c r="L27" s="219"/>
      <c r="M27" s="219"/>
      <c r="N27" s="219"/>
      <c r="O27" s="219"/>
      <c r="P27" s="219"/>
      <c r="Q27" s="219"/>
      <c r="R27" s="219"/>
      <c r="S27" s="219"/>
      <c r="T27" s="219"/>
      <c r="U27" s="219"/>
      <c r="V27" s="220"/>
    </row>
    <row r="28" spans="1:22" ht="11.25" customHeight="1">
      <c r="A28" s="249" t="s">
        <v>88</v>
      </c>
      <c r="B28" s="250"/>
      <c r="C28" s="250"/>
      <c r="D28" s="250"/>
      <c r="E28" s="250"/>
      <c r="F28" s="251"/>
      <c r="G28" s="249" t="s">
        <v>89</v>
      </c>
      <c r="H28" s="250"/>
      <c r="I28" s="250"/>
      <c r="J28" s="250"/>
      <c r="K28" s="250"/>
      <c r="L28" s="250"/>
      <c r="M28" s="250"/>
      <c r="N28" s="250"/>
      <c r="O28" s="251"/>
      <c r="P28" s="249" t="s">
        <v>27</v>
      </c>
      <c r="Q28" s="251"/>
      <c r="R28" s="43" t="s">
        <v>90</v>
      </c>
      <c r="S28" s="249" t="s">
        <v>28</v>
      </c>
      <c r="T28" s="250"/>
      <c r="U28" s="250"/>
      <c r="V28" s="251"/>
    </row>
    <row r="29" spans="1:22" ht="11.25" customHeight="1">
      <c r="A29" s="266"/>
      <c r="B29" s="267"/>
      <c r="C29" s="267"/>
      <c r="D29" s="267"/>
      <c r="E29" s="267"/>
      <c r="F29" s="268"/>
      <c r="G29" s="266"/>
      <c r="H29" s="267"/>
      <c r="I29" s="267"/>
      <c r="J29" s="267"/>
      <c r="K29" s="267"/>
      <c r="L29" s="267"/>
      <c r="M29" s="267"/>
      <c r="N29" s="267"/>
      <c r="O29" s="268"/>
      <c r="P29" s="266"/>
      <c r="Q29" s="268"/>
      <c r="R29" s="279"/>
      <c r="S29" s="247"/>
      <c r="T29" s="247"/>
      <c r="U29" s="247"/>
      <c r="V29" s="247"/>
    </row>
    <row r="30" spans="1:22" ht="11.25" customHeight="1">
      <c r="A30" s="269"/>
      <c r="B30" s="270"/>
      <c r="C30" s="270"/>
      <c r="D30" s="270"/>
      <c r="E30" s="270"/>
      <c r="F30" s="271"/>
      <c r="G30" s="269"/>
      <c r="H30" s="270"/>
      <c r="I30" s="270"/>
      <c r="J30" s="270"/>
      <c r="K30" s="270"/>
      <c r="L30" s="270"/>
      <c r="M30" s="270"/>
      <c r="N30" s="270"/>
      <c r="O30" s="271"/>
      <c r="P30" s="269"/>
      <c r="Q30" s="271"/>
      <c r="R30" s="280"/>
      <c r="S30" s="247"/>
      <c r="T30" s="247"/>
      <c r="U30" s="247"/>
      <c r="V30" s="247"/>
    </row>
    <row r="31" spans="1:22" ht="11.25" customHeight="1">
      <c r="A31" s="249" t="s">
        <v>91</v>
      </c>
      <c r="B31" s="250"/>
      <c r="C31" s="250"/>
      <c r="D31" s="250"/>
      <c r="E31" s="250"/>
      <c r="F31" s="251"/>
      <c r="G31" s="249" t="s">
        <v>89</v>
      </c>
      <c r="H31" s="250"/>
      <c r="I31" s="250"/>
      <c r="J31" s="250"/>
      <c r="K31" s="250"/>
      <c r="L31" s="250"/>
      <c r="M31" s="250"/>
      <c r="N31" s="250"/>
      <c r="O31" s="251"/>
      <c r="P31" s="249" t="s">
        <v>27</v>
      </c>
      <c r="Q31" s="251"/>
      <c r="R31" s="43" t="s">
        <v>90</v>
      </c>
      <c r="S31" s="249" t="s">
        <v>28</v>
      </c>
      <c r="T31" s="250"/>
      <c r="U31" s="250"/>
      <c r="V31" s="251"/>
    </row>
    <row r="32" spans="1:22" ht="11.25" customHeight="1">
      <c r="A32" s="266"/>
      <c r="B32" s="267"/>
      <c r="C32" s="267"/>
      <c r="D32" s="267"/>
      <c r="E32" s="267"/>
      <c r="F32" s="268"/>
      <c r="G32" s="266"/>
      <c r="H32" s="267"/>
      <c r="I32" s="267"/>
      <c r="J32" s="267"/>
      <c r="K32" s="267"/>
      <c r="L32" s="267"/>
      <c r="M32" s="267"/>
      <c r="N32" s="267"/>
      <c r="O32" s="268"/>
      <c r="P32" s="266"/>
      <c r="Q32" s="268"/>
      <c r="R32" s="247"/>
      <c r="S32" s="266"/>
      <c r="T32" s="267"/>
      <c r="U32" s="267"/>
      <c r="V32" s="268"/>
    </row>
    <row r="33" spans="1:22" ht="11.25" customHeight="1">
      <c r="A33" s="269"/>
      <c r="B33" s="270"/>
      <c r="C33" s="270"/>
      <c r="D33" s="270"/>
      <c r="E33" s="270"/>
      <c r="F33" s="271"/>
      <c r="G33" s="269"/>
      <c r="H33" s="270"/>
      <c r="I33" s="270"/>
      <c r="J33" s="270"/>
      <c r="K33" s="270"/>
      <c r="L33" s="270"/>
      <c r="M33" s="270"/>
      <c r="N33" s="270"/>
      <c r="O33" s="271"/>
      <c r="P33" s="269"/>
      <c r="Q33" s="271"/>
      <c r="R33" s="279"/>
      <c r="S33" s="269"/>
      <c r="T33" s="270"/>
      <c r="U33" s="270"/>
      <c r="V33" s="271"/>
    </row>
    <row r="34" spans="1:22" ht="11.25" customHeight="1">
      <c r="A34" s="218" t="s">
        <v>92</v>
      </c>
      <c r="B34" s="219"/>
      <c r="C34" s="219"/>
      <c r="D34" s="219"/>
      <c r="E34" s="219"/>
      <c r="F34" s="219"/>
      <c r="G34" s="219"/>
      <c r="H34" s="219"/>
      <c r="I34" s="219"/>
      <c r="J34" s="219"/>
      <c r="K34" s="219"/>
      <c r="L34" s="219"/>
      <c r="M34" s="219"/>
      <c r="N34" s="219"/>
      <c r="O34" s="219"/>
      <c r="P34" s="219"/>
      <c r="Q34" s="219"/>
      <c r="R34" s="219"/>
      <c r="S34" s="219"/>
      <c r="T34" s="219"/>
      <c r="U34" s="219"/>
      <c r="V34" s="220"/>
    </row>
    <row r="35" spans="1:22" ht="11.25" customHeight="1">
      <c r="A35" s="249" t="s">
        <v>93</v>
      </c>
      <c r="B35" s="250"/>
      <c r="C35" s="250"/>
      <c r="D35" s="250"/>
      <c r="E35" s="250"/>
      <c r="F35" s="250"/>
      <c r="G35" s="250"/>
      <c r="H35" s="250"/>
      <c r="I35" s="250"/>
      <c r="J35" s="250"/>
      <c r="K35" s="250"/>
      <c r="L35" s="250"/>
      <c r="M35" s="250"/>
      <c r="N35" s="250"/>
      <c r="O35" s="250"/>
      <c r="P35" s="250"/>
      <c r="Q35" s="250"/>
      <c r="R35" s="250"/>
      <c r="S35" s="250"/>
      <c r="T35" s="250"/>
      <c r="U35" s="251"/>
      <c r="V35" s="44" t="s">
        <v>94</v>
      </c>
    </row>
    <row r="36" spans="1:22" ht="11.25" customHeight="1">
      <c r="A36" s="281"/>
      <c r="B36" s="282"/>
      <c r="C36" s="282"/>
      <c r="D36" s="282"/>
      <c r="E36" s="282"/>
      <c r="F36" s="282"/>
      <c r="G36" s="282"/>
      <c r="H36" s="282"/>
      <c r="I36" s="282"/>
      <c r="J36" s="282"/>
      <c r="K36" s="282"/>
      <c r="L36" s="282"/>
      <c r="M36" s="282"/>
      <c r="N36" s="282"/>
      <c r="O36" s="282"/>
      <c r="P36" s="282"/>
      <c r="Q36" s="282"/>
      <c r="R36" s="282"/>
      <c r="S36" s="282"/>
      <c r="T36" s="282"/>
      <c r="U36" s="283"/>
      <c r="V36" s="41"/>
    </row>
    <row r="37" spans="1:22" ht="11.25" customHeight="1">
      <c r="A37" s="284"/>
      <c r="B37" s="285"/>
      <c r="C37" s="285"/>
      <c r="D37" s="285"/>
      <c r="E37" s="285"/>
      <c r="F37" s="285"/>
      <c r="G37" s="285"/>
      <c r="H37" s="285"/>
      <c r="I37" s="285"/>
      <c r="J37" s="285"/>
      <c r="K37" s="285"/>
      <c r="L37" s="285"/>
      <c r="M37" s="285"/>
      <c r="N37" s="285"/>
      <c r="O37" s="285"/>
      <c r="P37" s="285"/>
      <c r="Q37" s="285"/>
      <c r="R37" s="285"/>
      <c r="S37" s="285"/>
      <c r="T37" s="285"/>
      <c r="U37" s="286"/>
      <c r="V37" s="35"/>
    </row>
    <row r="38" spans="1:22" ht="11.25" customHeight="1">
      <c r="A38" s="287"/>
      <c r="B38" s="288"/>
      <c r="C38" s="288"/>
      <c r="D38" s="288"/>
      <c r="E38" s="288"/>
      <c r="F38" s="288"/>
      <c r="G38" s="288"/>
      <c r="H38" s="288"/>
      <c r="I38" s="288"/>
      <c r="J38" s="288"/>
      <c r="K38" s="288"/>
      <c r="L38" s="288"/>
      <c r="M38" s="288"/>
      <c r="N38" s="288"/>
      <c r="O38" s="288"/>
      <c r="P38" s="288"/>
      <c r="Q38" s="288"/>
      <c r="R38" s="288"/>
      <c r="S38" s="288"/>
      <c r="T38" s="288"/>
      <c r="U38" s="289"/>
      <c r="V38" s="42"/>
    </row>
    <row r="39" spans="1:22" ht="11.25" customHeight="1">
      <c r="A39" s="249" t="s">
        <v>95</v>
      </c>
      <c r="B39" s="290"/>
      <c r="C39" s="290"/>
      <c r="D39" s="290"/>
      <c r="E39" s="290"/>
      <c r="F39" s="290"/>
      <c r="G39" s="290"/>
      <c r="H39" s="290"/>
      <c r="I39" s="290"/>
      <c r="J39" s="290"/>
      <c r="K39" s="290"/>
      <c r="L39" s="290"/>
      <c r="M39" s="290"/>
      <c r="N39" s="290"/>
      <c r="O39" s="290"/>
      <c r="P39" s="290"/>
      <c r="Q39" s="290"/>
      <c r="R39" s="290"/>
      <c r="S39" s="290"/>
      <c r="T39" s="290"/>
      <c r="U39" s="290"/>
      <c r="V39" s="291"/>
    </row>
    <row r="40" spans="1:22" ht="47.25" customHeight="1">
      <c r="A40" s="292" t="s">
        <v>96</v>
      </c>
      <c r="B40" s="293"/>
      <c r="C40" s="293"/>
      <c r="D40" s="294"/>
      <c r="E40" s="295" t="s">
        <v>97</v>
      </c>
      <c r="F40" s="296"/>
      <c r="G40" s="296"/>
      <c r="H40" s="296"/>
      <c r="I40" s="296"/>
      <c r="J40" s="296"/>
      <c r="K40" s="296"/>
      <c r="L40" s="296"/>
      <c r="M40" s="296"/>
      <c r="N40" s="296"/>
      <c r="O40" s="296"/>
      <c r="P40" s="296"/>
      <c r="Q40" s="296"/>
      <c r="R40" s="297"/>
      <c r="S40" s="292" t="s">
        <v>98</v>
      </c>
      <c r="T40" s="293"/>
      <c r="U40" s="293"/>
      <c r="V40" s="294"/>
    </row>
    <row r="41" spans="1:22" ht="12.75" customHeight="1">
      <c r="A41" s="298"/>
      <c r="B41" s="299"/>
      <c r="C41" s="299"/>
      <c r="D41" s="300"/>
      <c r="E41" s="298"/>
      <c r="F41" s="299"/>
      <c r="G41" s="299"/>
      <c r="H41" s="299"/>
      <c r="I41" s="299"/>
      <c r="J41" s="299"/>
      <c r="K41" s="299"/>
      <c r="L41" s="299"/>
      <c r="M41" s="299"/>
      <c r="N41" s="299"/>
      <c r="O41" s="299"/>
      <c r="P41" s="299"/>
      <c r="Q41" s="299"/>
      <c r="R41" s="300"/>
      <c r="S41" s="298"/>
      <c r="T41" s="299"/>
      <c r="U41" s="299"/>
      <c r="V41" s="300"/>
    </row>
    <row r="42" spans="1:22" ht="12.75" customHeight="1">
      <c r="A42" s="301"/>
      <c r="B42" s="299"/>
      <c r="C42" s="299"/>
      <c r="D42" s="300"/>
      <c r="E42" s="298"/>
      <c r="F42" s="299"/>
      <c r="G42" s="299"/>
      <c r="H42" s="299"/>
      <c r="I42" s="299"/>
      <c r="J42" s="299"/>
      <c r="K42" s="299"/>
      <c r="L42" s="299"/>
      <c r="M42" s="299"/>
      <c r="N42" s="299"/>
      <c r="O42" s="299"/>
      <c r="P42" s="299"/>
      <c r="Q42" s="299"/>
      <c r="R42" s="300"/>
      <c r="S42" s="298"/>
      <c r="T42" s="299"/>
      <c r="U42" s="299"/>
      <c r="V42" s="302"/>
    </row>
    <row r="43" spans="1:22" ht="12.75" customHeight="1">
      <c r="A43" s="298"/>
      <c r="B43" s="299"/>
      <c r="C43" s="299"/>
      <c r="D43" s="300"/>
      <c r="E43" s="298"/>
      <c r="F43" s="299"/>
      <c r="G43" s="299"/>
      <c r="H43" s="299"/>
      <c r="I43" s="299"/>
      <c r="J43" s="299"/>
      <c r="K43" s="299"/>
      <c r="L43" s="299"/>
      <c r="M43" s="299"/>
      <c r="N43" s="299"/>
      <c r="O43" s="299"/>
      <c r="P43" s="299"/>
      <c r="Q43" s="299"/>
      <c r="R43" s="300"/>
      <c r="S43" s="298"/>
      <c r="T43" s="299"/>
      <c r="U43" s="299"/>
      <c r="V43" s="300"/>
    </row>
    <row r="44" spans="1:22" ht="12.75" customHeight="1">
      <c r="A44" s="38"/>
      <c r="B44" s="39"/>
      <c r="C44" s="39"/>
      <c r="D44" s="40"/>
      <c r="E44" s="38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40"/>
      <c r="S44" s="38"/>
      <c r="T44" s="39"/>
      <c r="U44" s="39"/>
      <c r="V44" s="40"/>
    </row>
    <row r="45" spans="1:22" ht="12.75" customHeight="1">
      <c r="A45" s="298"/>
      <c r="B45" s="299"/>
      <c r="C45" s="299"/>
      <c r="D45" s="300"/>
      <c r="E45" s="298"/>
      <c r="F45" s="299"/>
      <c r="G45" s="299"/>
      <c r="H45" s="299"/>
      <c r="I45" s="299"/>
      <c r="J45" s="299"/>
      <c r="K45" s="299"/>
      <c r="L45" s="299"/>
      <c r="M45" s="299"/>
      <c r="N45" s="299"/>
      <c r="O45" s="299"/>
      <c r="P45" s="299"/>
      <c r="Q45" s="299"/>
      <c r="R45" s="300"/>
      <c r="S45" s="298"/>
      <c r="T45" s="299"/>
      <c r="U45" s="299"/>
      <c r="V45" s="300"/>
    </row>
    <row r="46" spans="1:22" ht="11.25" customHeight="1">
      <c r="A46" s="218" t="s">
        <v>109</v>
      </c>
      <c r="B46" s="219"/>
      <c r="C46" s="219"/>
      <c r="D46" s="219"/>
      <c r="E46" s="219"/>
      <c r="F46" s="219"/>
      <c r="G46" s="219"/>
      <c r="H46" s="219"/>
      <c r="I46" s="219"/>
      <c r="J46" s="219"/>
      <c r="K46" s="219"/>
      <c r="L46" s="219"/>
      <c r="M46" s="219"/>
      <c r="N46" s="219"/>
      <c r="O46" s="219"/>
      <c r="P46" s="219"/>
      <c r="Q46" s="219"/>
      <c r="R46" s="219"/>
      <c r="S46" s="219"/>
      <c r="T46" s="219"/>
      <c r="U46" s="219"/>
      <c r="V46" s="220"/>
    </row>
    <row r="47" spans="1:22" ht="26.25" customHeight="1">
      <c r="A47" s="307" t="s">
        <v>99</v>
      </c>
      <c r="B47" s="308"/>
      <c r="C47" s="308"/>
      <c r="D47" s="308"/>
      <c r="E47" s="308"/>
      <c r="F47" s="309"/>
      <c r="G47" s="310" t="s">
        <v>54</v>
      </c>
      <c r="H47" s="310"/>
      <c r="I47" s="310"/>
      <c r="J47" s="310"/>
      <c r="K47" s="310"/>
      <c r="L47" s="310"/>
      <c r="M47" s="310"/>
      <c r="N47" s="310"/>
      <c r="O47" s="310"/>
      <c r="P47" s="307" t="s">
        <v>110</v>
      </c>
      <c r="Q47" s="308"/>
      <c r="R47" s="308"/>
      <c r="S47" s="308"/>
      <c r="T47" s="308"/>
      <c r="U47" s="309"/>
      <c r="V47" s="46" t="s">
        <v>111</v>
      </c>
    </row>
    <row r="48" spans="1:22" ht="26.25" customHeight="1">
      <c r="A48" s="303" t="s">
        <v>29</v>
      </c>
      <c r="B48" s="303"/>
      <c r="C48" s="303"/>
      <c r="D48" s="303"/>
      <c r="E48" s="303"/>
      <c r="F48" s="303"/>
      <c r="G48" s="303" t="s">
        <v>30</v>
      </c>
      <c r="H48" s="303"/>
      <c r="I48" s="303"/>
      <c r="J48" s="303"/>
      <c r="K48" s="303"/>
      <c r="L48" s="303"/>
      <c r="M48" s="303"/>
      <c r="N48" s="303"/>
      <c r="O48" s="303"/>
      <c r="P48" s="311"/>
      <c r="Q48" s="312"/>
      <c r="R48" s="312"/>
      <c r="S48" s="312"/>
      <c r="T48" s="312"/>
      <c r="U48" s="313"/>
      <c r="V48" s="47" t="s">
        <v>31</v>
      </c>
    </row>
    <row r="49" spans="1:22" ht="38.25" customHeight="1">
      <c r="A49" s="303" t="s">
        <v>32</v>
      </c>
      <c r="B49" s="303"/>
      <c r="C49" s="303"/>
      <c r="D49" s="303"/>
      <c r="E49" s="303"/>
      <c r="F49" s="303"/>
      <c r="G49" s="304" t="s">
        <v>33</v>
      </c>
      <c r="H49" s="304"/>
      <c r="I49" s="304"/>
      <c r="J49" s="304"/>
      <c r="K49" s="304"/>
      <c r="L49" s="304"/>
      <c r="M49" s="304"/>
      <c r="N49" s="304"/>
      <c r="O49" s="304"/>
      <c r="P49" s="311"/>
      <c r="Q49" s="312"/>
      <c r="R49" s="312"/>
      <c r="S49" s="312"/>
      <c r="T49" s="312"/>
      <c r="U49" s="313"/>
      <c r="V49" s="48" t="s">
        <v>31</v>
      </c>
    </row>
    <row r="50" spans="1:22" ht="26.25" customHeight="1">
      <c r="A50" s="303" t="s">
        <v>34</v>
      </c>
      <c r="B50" s="303"/>
      <c r="C50" s="303"/>
      <c r="D50" s="303"/>
      <c r="E50" s="303"/>
      <c r="F50" s="303"/>
      <c r="G50" s="305" t="s">
        <v>35</v>
      </c>
      <c r="H50" s="303"/>
      <c r="I50" s="303"/>
      <c r="J50" s="303"/>
      <c r="K50" s="303"/>
      <c r="L50" s="303"/>
      <c r="M50" s="303"/>
      <c r="N50" s="303"/>
      <c r="O50" s="306"/>
      <c r="P50" s="311"/>
      <c r="Q50" s="312"/>
      <c r="R50" s="312"/>
      <c r="S50" s="312"/>
      <c r="T50" s="312"/>
      <c r="U50" s="313"/>
      <c r="V50" s="49" t="s">
        <v>36</v>
      </c>
    </row>
    <row r="51" spans="1:22" ht="26.25" customHeight="1">
      <c r="A51" s="303" t="s">
        <v>37</v>
      </c>
      <c r="B51" s="303"/>
      <c r="C51" s="303"/>
      <c r="D51" s="303"/>
      <c r="E51" s="303"/>
      <c r="F51" s="303"/>
      <c r="G51" s="305" t="s">
        <v>38</v>
      </c>
      <c r="H51" s="303"/>
      <c r="I51" s="303"/>
      <c r="J51" s="303"/>
      <c r="K51" s="303"/>
      <c r="L51" s="303"/>
      <c r="M51" s="303"/>
      <c r="N51" s="303"/>
      <c r="O51" s="306"/>
      <c r="P51" s="311"/>
      <c r="Q51" s="312"/>
      <c r="R51" s="312"/>
      <c r="S51" s="312"/>
      <c r="T51" s="312"/>
      <c r="U51" s="313"/>
      <c r="V51" s="48" t="s">
        <v>11</v>
      </c>
    </row>
    <row r="52" spans="1:22" ht="26.25" customHeight="1">
      <c r="A52" s="303" t="s">
        <v>39</v>
      </c>
      <c r="B52" s="303"/>
      <c r="C52" s="303"/>
      <c r="D52" s="303"/>
      <c r="E52" s="303"/>
      <c r="F52" s="303"/>
      <c r="G52" s="305" t="s">
        <v>40</v>
      </c>
      <c r="H52" s="303"/>
      <c r="I52" s="303"/>
      <c r="J52" s="303"/>
      <c r="K52" s="303"/>
      <c r="L52" s="303"/>
      <c r="M52" s="303"/>
      <c r="N52" s="303"/>
      <c r="O52" s="306"/>
      <c r="P52" s="311"/>
      <c r="Q52" s="312"/>
      <c r="R52" s="312"/>
      <c r="S52" s="312"/>
      <c r="T52" s="312"/>
      <c r="U52" s="313"/>
      <c r="V52" s="49" t="s">
        <v>31</v>
      </c>
    </row>
    <row r="53" spans="1:22" ht="26.25" customHeight="1">
      <c r="A53" s="303" t="s">
        <v>41</v>
      </c>
      <c r="B53" s="303"/>
      <c r="C53" s="303"/>
      <c r="D53" s="303"/>
      <c r="E53" s="303"/>
      <c r="F53" s="303"/>
      <c r="G53" s="305" t="s">
        <v>42</v>
      </c>
      <c r="H53" s="303"/>
      <c r="I53" s="303"/>
      <c r="J53" s="303"/>
      <c r="K53" s="303"/>
      <c r="L53" s="303"/>
      <c r="M53" s="303"/>
      <c r="N53" s="303"/>
      <c r="O53" s="306"/>
      <c r="P53" s="311"/>
      <c r="Q53" s="312"/>
      <c r="R53" s="312"/>
      <c r="S53" s="312"/>
      <c r="T53" s="312"/>
      <c r="U53" s="313"/>
      <c r="V53" s="48" t="s">
        <v>11</v>
      </c>
    </row>
    <row r="54" spans="1:22" ht="26.25" customHeight="1">
      <c r="A54" s="303" t="s">
        <v>43</v>
      </c>
      <c r="B54" s="303"/>
      <c r="C54" s="303"/>
      <c r="D54" s="303"/>
      <c r="E54" s="303"/>
      <c r="F54" s="303"/>
      <c r="G54" s="305" t="s">
        <v>44</v>
      </c>
      <c r="H54" s="303"/>
      <c r="I54" s="303"/>
      <c r="J54" s="303"/>
      <c r="K54" s="303"/>
      <c r="L54" s="303"/>
      <c r="M54" s="303"/>
      <c r="N54" s="303"/>
      <c r="O54" s="306"/>
      <c r="P54" s="311"/>
      <c r="Q54" s="312"/>
      <c r="R54" s="312"/>
      <c r="S54" s="312"/>
      <c r="T54" s="312"/>
      <c r="U54" s="313"/>
      <c r="V54" s="48" t="s">
        <v>31</v>
      </c>
    </row>
    <row r="55" spans="1:22" ht="26.25" customHeight="1">
      <c r="A55" s="303" t="s">
        <v>45</v>
      </c>
      <c r="B55" s="303"/>
      <c r="C55" s="303"/>
      <c r="D55" s="303"/>
      <c r="E55" s="303"/>
      <c r="F55" s="303"/>
      <c r="G55" s="305" t="s">
        <v>46</v>
      </c>
      <c r="H55" s="303"/>
      <c r="I55" s="303"/>
      <c r="J55" s="303"/>
      <c r="K55" s="303"/>
      <c r="L55" s="303"/>
      <c r="M55" s="303"/>
      <c r="N55" s="303"/>
      <c r="O55" s="306"/>
      <c r="P55" s="311"/>
      <c r="Q55" s="312"/>
      <c r="R55" s="312"/>
      <c r="S55" s="312"/>
      <c r="T55" s="312"/>
      <c r="U55" s="313"/>
      <c r="V55" s="48" t="s">
        <v>11</v>
      </c>
    </row>
    <row r="56" spans="1:22" ht="26.25" customHeight="1">
      <c r="A56" s="303" t="s">
        <v>47</v>
      </c>
      <c r="B56" s="303"/>
      <c r="C56" s="303"/>
      <c r="D56" s="303"/>
      <c r="E56" s="303"/>
      <c r="F56" s="303"/>
      <c r="G56" s="305" t="s">
        <v>48</v>
      </c>
      <c r="H56" s="303"/>
      <c r="I56" s="303"/>
      <c r="J56" s="303"/>
      <c r="K56" s="303"/>
      <c r="L56" s="303"/>
      <c r="M56" s="303"/>
      <c r="N56" s="303"/>
      <c r="O56" s="306"/>
      <c r="P56" s="311"/>
      <c r="Q56" s="312"/>
      <c r="R56" s="312"/>
      <c r="S56" s="312"/>
      <c r="T56" s="312"/>
      <c r="U56" s="313"/>
      <c r="V56" s="48" t="s">
        <v>36</v>
      </c>
    </row>
    <row r="57" spans="1:22" ht="26.25" customHeight="1">
      <c r="A57" s="303" t="s">
        <v>49</v>
      </c>
      <c r="B57" s="303"/>
      <c r="C57" s="303"/>
      <c r="D57" s="303"/>
      <c r="E57" s="303"/>
      <c r="F57" s="303"/>
      <c r="G57" s="305"/>
      <c r="H57" s="303"/>
      <c r="I57" s="303"/>
      <c r="J57" s="303"/>
      <c r="K57" s="303"/>
      <c r="L57" s="303"/>
      <c r="M57" s="303"/>
      <c r="N57" s="303"/>
      <c r="O57" s="306"/>
      <c r="P57" s="311"/>
      <c r="Q57" s="312"/>
      <c r="R57" s="312"/>
      <c r="S57" s="312"/>
      <c r="T57" s="312"/>
      <c r="U57" s="313"/>
      <c r="V57" s="48" t="s">
        <v>31</v>
      </c>
    </row>
    <row r="58" spans="1:22" ht="11.25" customHeight="1">
      <c r="A58" s="218" t="s">
        <v>100</v>
      </c>
      <c r="B58" s="219"/>
      <c r="C58" s="219"/>
      <c r="D58" s="219"/>
      <c r="E58" s="219"/>
      <c r="F58" s="219"/>
      <c r="G58" s="219"/>
      <c r="H58" s="219"/>
      <c r="I58" s="219"/>
      <c r="J58" s="219"/>
      <c r="K58" s="219"/>
      <c r="L58" s="219"/>
      <c r="M58" s="219"/>
      <c r="N58" s="219"/>
      <c r="O58" s="219"/>
      <c r="P58" s="219"/>
      <c r="Q58" s="219"/>
      <c r="R58" s="219"/>
      <c r="S58" s="219"/>
      <c r="T58" s="219"/>
      <c r="U58" s="219"/>
      <c r="V58" s="220"/>
    </row>
    <row r="59" spans="1:22" ht="11.25" customHeight="1">
      <c r="A59" s="314"/>
      <c r="B59" s="315"/>
      <c r="C59" s="315"/>
      <c r="D59" s="315"/>
      <c r="E59" s="315"/>
      <c r="F59" s="315"/>
      <c r="G59" s="315"/>
      <c r="H59" s="315"/>
      <c r="I59" s="315"/>
      <c r="J59" s="315"/>
      <c r="K59" s="315"/>
      <c r="L59" s="315"/>
      <c r="M59" s="315"/>
      <c r="N59" s="315"/>
      <c r="O59" s="315"/>
      <c r="P59" s="315"/>
      <c r="Q59" s="315"/>
      <c r="R59" s="315"/>
      <c r="S59" s="315"/>
      <c r="T59" s="315"/>
      <c r="U59" s="315"/>
      <c r="V59" s="316"/>
    </row>
    <row r="60" spans="1:22" ht="11.25" customHeight="1">
      <c r="A60" s="317"/>
      <c r="B60" s="318"/>
      <c r="C60" s="318"/>
      <c r="D60" s="318"/>
      <c r="E60" s="318"/>
      <c r="F60" s="318"/>
      <c r="G60" s="318"/>
      <c r="H60" s="318"/>
      <c r="I60" s="318"/>
      <c r="J60" s="318"/>
      <c r="K60" s="318"/>
      <c r="L60" s="318"/>
      <c r="M60" s="318"/>
      <c r="N60" s="318"/>
      <c r="O60" s="318"/>
      <c r="P60" s="318"/>
      <c r="Q60" s="318"/>
      <c r="R60" s="318"/>
      <c r="S60" s="318"/>
      <c r="T60" s="318"/>
      <c r="U60" s="318"/>
      <c r="V60" s="319"/>
    </row>
    <row r="61" spans="1:22" ht="11.25" customHeight="1">
      <c r="A61" s="317"/>
      <c r="B61" s="318"/>
      <c r="C61" s="318"/>
      <c r="D61" s="318"/>
      <c r="E61" s="318"/>
      <c r="F61" s="318"/>
      <c r="G61" s="318"/>
      <c r="H61" s="318"/>
      <c r="I61" s="318"/>
      <c r="J61" s="318"/>
      <c r="K61" s="318"/>
      <c r="L61" s="318"/>
      <c r="M61" s="318"/>
      <c r="N61" s="318"/>
      <c r="O61" s="318"/>
      <c r="P61" s="318"/>
      <c r="Q61" s="318"/>
      <c r="R61" s="318"/>
      <c r="S61" s="318"/>
      <c r="T61" s="318"/>
      <c r="U61" s="318"/>
      <c r="V61" s="319"/>
    </row>
    <row r="62" spans="1:22" ht="11.25" customHeight="1">
      <c r="A62" s="317"/>
      <c r="B62" s="318"/>
      <c r="C62" s="318"/>
      <c r="D62" s="318"/>
      <c r="E62" s="318"/>
      <c r="F62" s="318"/>
      <c r="G62" s="318"/>
      <c r="H62" s="318"/>
      <c r="I62" s="318"/>
      <c r="J62" s="318"/>
      <c r="K62" s="318"/>
      <c r="L62" s="318"/>
      <c r="M62" s="318"/>
      <c r="N62" s="318"/>
      <c r="O62" s="318"/>
      <c r="P62" s="318"/>
      <c r="Q62" s="318"/>
      <c r="R62" s="318"/>
      <c r="S62" s="318"/>
      <c r="T62" s="318"/>
      <c r="U62" s="318"/>
      <c r="V62" s="319"/>
    </row>
    <row r="63" spans="1:22" ht="11.25" customHeight="1">
      <c r="A63" s="317"/>
      <c r="B63" s="318"/>
      <c r="C63" s="318"/>
      <c r="D63" s="318"/>
      <c r="E63" s="318"/>
      <c r="F63" s="318"/>
      <c r="G63" s="318"/>
      <c r="H63" s="318"/>
      <c r="I63" s="318"/>
      <c r="J63" s="318"/>
      <c r="K63" s="318"/>
      <c r="L63" s="318"/>
      <c r="M63" s="318"/>
      <c r="N63" s="318"/>
      <c r="O63" s="318"/>
      <c r="P63" s="318"/>
      <c r="Q63" s="318"/>
      <c r="R63" s="318"/>
      <c r="S63" s="318"/>
      <c r="T63" s="318"/>
      <c r="U63" s="318"/>
      <c r="V63" s="319"/>
    </row>
    <row r="64" spans="1:22" ht="11.25" customHeight="1">
      <c r="A64" s="317"/>
      <c r="B64" s="318"/>
      <c r="C64" s="318"/>
      <c r="D64" s="318"/>
      <c r="E64" s="318"/>
      <c r="F64" s="318"/>
      <c r="G64" s="318"/>
      <c r="H64" s="318"/>
      <c r="I64" s="318"/>
      <c r="J64" s="318"/>
      <c r="K64" s="318"/>
      <c r="L64" s="318"/>
      <c r="M64" s="318"/>
      <c r="N64" s="318"/>
      <c r="O64" s="318"/>
      <c r="P64" s="318"/>
      <c r="Q64" s="318"/>
      <c r="R64" s="318"/>
      <c r="S64" s="318"/>
      <c r="T64" s="318"/>
      <c r="U64" s="318"/>
      <c r="V64" s="319"/>
    </row>
    <row r="65" spans="1:22" ht="11.25" customHeight="1">
      <c r="A65" s="317"/>
      <c r="B65" s="318"/>
      <c r="C65" s="318"/>
      <c r="D65" s="318"/>
      <c r="E65" s="318"/>
      <c r="F65" s="318"/>
      <c r="G65" s="318"/>
      <c r="H65" s="318"/>
      <c r="I65" s="318"/>
      <c r="J65" s="318"/>
      <c r="K65" s="318"/>
      <c r="L65" s="318"/>
      <c r="M65" s="318"/>
      <c r="N65" s="318"/>
      <c r="O65" s="318"/>
      <c r="P65" s="318"/>
      <c r="Q65" s="318"/>
      <c r="R65" s="318"/>
      <c r="S65" s="318"/>
      <c r="T65" s="318"/>
      <c r="U65" s="318"/>
      <c r="V65" s="319"/>
    </row>
    <row r="66" spans="1:22" ht="11.25" customHeight="1">
      <c r="A66" s="317"/>
      <c r="B66" s="318"/>
      <c r="C66" s="318"/>
      <c r="D66" s="318"/>
      <c r="E66" s="318"/>
      <c r="F66" s="318"/>
      <c r="G66" s="318"/>
      <c r="H66" s="318"/>
      <c r="I66" s="318"/>
      <c r="J66" s="318"/>
      <c r="K66" s="318"/>
      <c r="L66" s="318"/>
      <c r="M66" s="318"/>
      <c r="N66" s="318"/>
      <c r="O66" s="318"/>
      <c r="P66" s="318"/>
      <c r="Q66" s="318"/>
      <c r="R66" s="318"/>
      <c r="S66" s="318"/>
      <c r="T66" s="318"/>
      <c r="U66" s="318"/>
      <c r="V66" s="319"/>
    </row>
    <row r="67" spans="1:22" ht="11.25" customHeight="1">
      <c r="A67" s="317"/>
      <c r="B67" s="318"/>
      <c r="C67" s="318"/>
      <c r="D67" s="318"/>
      <c r="E67" s="318"/>
      <c r="F67" s="318"/>
      <c r="G67" s="318"/>
      <c r="H67" s="318"/>
      <c r="I67" s="318"/>
      <c r="J67" s="318"/>
      <c r="K67" s="318"/>
      <c r="L67" s="318"/>
      <c r="M67" s="318"/>
      <c r="N67" s="318"/>
      <c r="O67" s="318"/>
      <c r="P67" s="318"/>
      <c r="Q67" s="318"/>
      <c r="R67" s="318"/>
      <c r="S67" s="318"/>
      <c r="T67" s="318"/>
      <c r="U67" s="318"/>
      <c r="V67" s="319"/>
    </row>
    <row r="68" spans="1:22" ht="11.25" customHeight="1">
      <c r="A68" s="317"/>
      <c r="B68" s="318"/>
      <c r="C68" s="318"/>
      <c r="D68" s="318"/>
      <c r="E68" s="318"/>
      <c r="F68" s="318"/>
      <c r="G68" s="318"/>
      <c r="H68" s="318"/>
      <c r="I68" s="318"/>
      <c r="J68" s="318"/>
      <c r="K68" s="318"/>
      <c r="L68" s="318"/>
      <c r="M68" s="318"/>
      <c r="N68" s="318"/>
      <c r="O68" s="318"/>
      <c r="P68" s="318"/>
      <c r="Q68" s="318"/>
      <c r="R68" s="318"/>
      <c r="S68" s="318"/>
      <c r="T68" s="318"/>
      <c r="U68" s="318"/>
      <c r="V68" s="319"/>
    </row>
    <row r="69" spans="1:22" ht="11.25" customHeight="1">
      <c r="A69" s="317"/>
      <c r="B69" s="318"/>
      <c r="C69" s="318"/>
      <c r="D69" s="318"/>
      <c r="E69" s="318"/>
      <c r="F69" s="318"/>
      <c r="G69" s="318"/>
      <c r="H69" s="318"/>
      <c r="I69" s="318"/>
      <c r="J69" s="318"/>
      <c r="K69" s="318"/>
      <c r="L69" s="318"/>
      <c r="M69" s="318"/>
      <c r="N69" s="318"/>
      <c r="O69" s="318"/>
      <c r="P69" s="318"/>
      <c r="Q69" s="318"/>
      <c r="R69" s="318"/>
      <c r="S69" s="318"/>
      <c r="T69" s="318"/>
      <c r="U69" s="318"/>
      <c r="V69" s="319"/>
    </row>
    <row r="70" spans="1:22" ht="11.25" customHeight="1">
      <c r="A70" s="317"/>
      <c r="B70" s="318"/>
      <c r="C70" s="318"/>
      <c r="D70" s="318"/>
      <c r="E70" s="318"/>
      <c r="F70" s="318"/>
      <c r="G70" s="318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8"/>
      <c r="S70" s="318"/>
      <c r="T70" s="318"/>
      <c r="U70" s="318"/>
      <c r="V70" s="319"/>
    </row>
    <row r="71" spans="1:22" ht="11.25" customHeight="1">
      <c r="A71" s="317"/>
      <c r="B71" s="318"/>
      <c r="C71" s="318"/>
      <c r="D71" s="318"/>
      <c r="E71" s="318"/>
      <c r="F71" s="318"/>
      <c r="G71" s="318"/>
      <c r="H71" s="318"/>
      <c r="I71" s="318"/>
      <c r="J71" s="318"/>
      <c r="K71" s="318"/>
      <c r="L71" s="318"/>
      <c r="M71" s="318"/>
      <c r="N71" s="318"/>
      <c r="O71" s="318"/>
      <c r="P71" s="318"/>
      <c r="Q71" s="318"/>
      <c r="R71" s="318"/>
      <c r="S71" s="318"/>
      <c r="T71" s="318"/>
      <c r="U71" s="318"/>
      <c r="V71" s="319"/>
    </row>
    <row r="72" spans="1:22" ht="11.25" customHeight="1">
      <c r="A72" s="317"/>
      <c r="B72" s="318"/>
      <c r="C72" s="318"/>
      <c r="D72" s="318"/>
      <c r="E72" s="318"/>
      <c r="F72" s="318"/>
      <c r="G72" s="318"/>
      <c r="H72" s="318"/>
      <c r="I72" s="318"/>
      <c r="J72" s="318"/>
      <c r="K72" s="318"/>
      <c r="L72" s="318"/>
      <c r="M72" s="318"/>
      <c r="N72" s="318"/>
      <c r="O72" s="318"/>
      <c r="P72" s="318"/>
      <c r="Q72" s="318"/>
      <c r="R72" s="318"/>
      <c r="S72" s="318"/>
      <c r="T72" s="318"/>
      <c r="U72" s="318"/>
      <c r="V72" s="319"/>
    </row>
    <row r="73" spans="1:22" ht="11.25" customHeight="1">
      <c r="A73" s="317"/>
      <c r="B73" s="318"/>
      <c r="C73" s="318"/>
      <c r="D73" s="318"/>
      <c r="E73" s="318"/>
      <c r="F73" s="318"/>
      <c r="G73" s="318"/>
      <c r="H73" s="318"/>
      <c r="I73" s="318"/>
      <c r="J73" s="318"/>
      <c r="K73" s="318"/>
      <c r="L73" s="318"/>
      <c r="M73" s="318"/>
      <c r="N73" s="318"/>
      <c r="O73" s="318"/>
      <c r="P73" s="318"/>
      <c r="Q73" s="318"/>
      <c r="R73" s="318"/>
      <c r="S73" s="318"/>
      <c r="T73" s="318"/>
      <c r="U73" s="318"/>
      <c r="V73" s="319"/>
    </row>
    <row r="74" spans="1:22" ht="11.25" customHeight="1">
      <c r="A74" s="317"/>
      <c r="B74" s="318"/>
      <c r="C74" s="318"/>
      <c r="D74" s="318"/>
      <c r="E74" s="318"/>
      <c r="F74" s="318"/>
      <c r="G74" s="318"/>
      <c r="H74" s="318"/>
      <c r="I74" s="318"/>
      <c r="J74" s="318"/>
      <c r="K74" s="318"/>
      <c r="L74" s="318"/>
      <c r="M74" s="318"/>
      <c r="N74" s="318"/>
      <c r="O74" s="318"/>
      <c r="P74" s="318"/>
      <c r="Q74" s="318"/>
      <c r="R74" s="318"/>
      <c r="S74" s="318"/>
      <c r="T74" s="318"/>
      <c r="U74" s="318"/>
      <c r="V74" s="319"/>
    </row>
    <row r="75" spans="1:22" ht="11.25" customHeight="1">
      <c r="A75" s="317"/>
      <c r="B75" s="318"/>
      <c r="C75" s="318"/>
      <c r="D75" s="318"/>
      <c r="E75" s="318"/>
      <c r="F75" s="318"/>
      <c r="G75" s="318"/>
      <c r="H75" s="318"/>
      <c r="I75" s="318"/>
      <c r="J75" s="318"/>
      <c r="K75" s="318"/>
      <c r="L75" s="318"/>
      <c r="M75" s="318"/>
      <c r="N75" s="318"/>
      <c r="O75" s="318"/>
      <c r="P75" s="318"/>
      <c r="Q75" s="318"/>
      <c r="R75" s="318"/>
      <c r="S75" s="318"/>
      <c r="T75" s="318"/>
      <c r="U75" s="318"/>
      <c r="V75" s="319"/>
    </row>
    <row r="76" spans="1:22" ht="11.25" customHeight="1">
      <c r="A76" s="317"/>
      <c r="B76" s="318"/>
      <c r="C76" s="318"/>
      <c r="D76" s="318"/>
      <c r="E76" s="318"/>
      <c r="F76" s="318"/>
      <c r="G76" s="318"/>
      <c r="H76" s="318"/>
      <c r="I76" s="318"/>
      <c r="J76" s="318"/>
      <c r="K76" s="318"/>
      <c r="L76" s="318"/>
      <c r="M76" s="318"/>
      <c r="N76" s="318"/>
      <c r="O76" s="318"/>
      <c r="P76" s="318"/>
      <c r="Q76" s="318"/>
      <c r="R76" s="318"/>
      <c r="S76" s="318"/>
      <c r="T76" s="318"/>
      <c r="U76" s="318"/>
      <c r="V76" s="319"/>
    </row>
    <row r="77" spans="1:22" s="36" customFormat="1" ht="21.75" customHeight="1">
      <c r="A77" s="320"/>
      <c r="B77" s="321"/>
      <c r="C77" s="321"/>
      <c r="D77" s="321"/>
      <c r="E77" s="321"/>
      <c r="F77" s="321"/>
      <c r="G77" s="321"/>
      <c r="H77" s="321"/>
      <c r="I77" s="321"/>
      <c r="J77" s="321"/>
      <c r="K77" s="321"/>
      <c r="L77" s="321"/>
      <c r="M77" s="321"/>
      <c r="N77" s="321"/>
      <c r="O77" s="321"/>
      <c r="P77" s="321"/>
      <c r="Q77" s="321"/>
      <c r="R77" s="321"/>
      <c r="S77" s="321"/>
      <c r="T77" s="321"/>
      <c r="U77" s="321"/>
      <c r="V77" s="322"/>
    </row>
    <row r="78" spans="1:22" ht="11.25" customHeight="1"/>
    <row r="79" spans="1:22" ht="11.25" customHeight="1"/>
  </sheetData>
  <dataConsolidate/>
  <mergeCells count="112">
    <mergeCell ref="A52:F52"/>
    <mergeCell ref="G52:O52"/>
    <mergeCell ref="A53:F53"/>
    <mergeCell ref="G53:O53"/>
    <mergeCell ref="A54:F54"/>
    <mergeCell ref="G54:O54"/>
    <mergeCell ref="A58:V58"/>
    <mergeCell ref="A59:V77"/>
    <mergeCell ref="A55:F55"/>
    <mergeCell ref="G55:O55"/>
    <mergeCell ref="A56:F56"/>
    <mergeCell ref="G56:O56"/>
    <mergeCell ref="A57:F57"/>
    <mergeCell ref="G57:O57"/>
    <mergeCell ref="P52:U52"/>
    <mergeCell ref="P53:U53"/>
    <mergeCell ref="P54:U54"/>
    <mergeCell ref="P55:U55"/>
    <mergeCell ref="P56:U56"/>
    <mergeCell ref="P57:U57"/>
    <mergeCell ref="A49:F49"/>
    <mergeCell ref="G49:O49"/>
    <mergeCell ref="A50:F50"/>
    <mergeCell ref="G50:O50"/>
    <mergeCell ref="A51:F51"/>
    <mergeCell ref="G51:O51"/>
    <mergeCell ref="A46:V46"/>
    <mergeCell ref="A47:F47"/>
    <mergeCell ref="G47:O47"/>
    <mergeCell ref="A48:F48"/>
    <mergeCell ref="G48:O48"/>
    <mergeCell ref="P47:U47"/>
    <mergeCell ref="P48:U48"/>
    <mergeCell ref="P49:U49"/>
    <mergeCell ref="P50:U50"/>
    <mergeCell ref="P51:U51"/>
    <mergeCell ref="A43:D43"/>
    <mergeCell ref="E43:R43"/>
    <mergeCell ref="S43:V43"/>
    <mergeCell ref="A45:D45"/>
    <mergeCell ref="E45:R45"/>
    <mergeCell ref="S45:V45"/>
    <mergeCell ref="A41:D41"/>
    <mergeCell ref="E41:R41"/>
    <mergeCell ref="S41:V41"/>
    <mergeCell ref="A42:D42"/>
    <mergeCell ref="E42:R42"/>
    <mergeCell ref="S42:V42"/>
    <mergeCell ref="A34:V34"/>
    <mergeCell ref="A35:U35"/>
    <mergeCell ref="A36:U38"/>
    <mergeCell ref="A39:V39"/>
    <mergeCell ref="A40:D40"/>
    <mergeCell ref="E40:R40"/>
    <mergeCell ref="S40:V40"/>
    <mergeCell ref="A31:F31"/>
    <mergeCell ref="G31:O31"/>
    <mergeCell ref="P31:Q31"/>
    <mergeCell ref="S31:V31"/>
    <mergeCell ref="A32:F33"/>
    <mergeCell ref="G32:O33"/>
    <mergeCell ref="P32:Q33"/>
    <mergeCell ref="R32:R33"/>
    <mergeCell ref="S32:V33"/>
    <mergeCell ref="A27:V27"/>
    <mergeCell ref="A28:F28"/>
    <mergeCell ref="G28:O28"/>
    <mergeCell ref="P28:Q28"/>
    <mergeCell ref="S28:V28"/>
    <mergeCell ref="A29:F30"/>
    <mergeCell ref="G29:O30"/>
    <mergeCell ref="P29:Q30"/>
    <mergeCell ref="R29:R30"/>
    <mergeCell ref="S29:V30"/>
    <mergeCell ref="A25:J26"/>
    <mergeCell ref="K25:P26"/>
    <mergeCell ref="Q25:V26"/>
    <mergeCell ref="A21:J21"/>
    <mergeCell ref="K21:M21"/>
    <mergeCell ref="N21:P21"/>
    <mergeCell ref="Q21:V21"/>
    <mergeCell ref="A22:J23"/>
    <mergeCell ref="K22:M23"/>
    <mergeCell ref="N22:P23"/>
    <mergeCell ref="Q22:V23"/>
    <mergeCell ref="A14:V14"/>
    <mergeCell ref="A15:A17"/>
    <mergeCell ref="B15:H15"/>
    <mergeCell ref="I15:O15"/>
    <mergeCell ref="P15:V15"/>
    <mergeCell ref="B16:H17"/>
    <mergeCell ref="I16:O17"/>
    <mergeCell ref="P16:V17"/>
    <mergeCell ref="A24:J24"/>
    <mergeCell ref="K24:P24"/>
    <mergeCell ref="Q24:V24"/>
    <mergeCell ref="A18:A20"/>
    <mergeCell ref="B18:O18"/>
    <mergeCell ref="P18:U18"/>
    <mergeCell ref="B19:O20"/>
    <mergeCell ref="P19:U20"/>
    <mergeCell ref="V19:V20"/>
    <mergeCell ref="A13:V13"/>
    <mergeCell ref="A1:E6"/>
    <mergeCell ref="F1:T6"/>
    <mergeCell ref="A8:V8"/>
    <mergeCell ref="A11:B12"/>
    <mergeCell ref="C11:G12"/>
    <mergeCell ref="H11:I12"/>
    <mergeCell ref="R11:S12"/>
    <mergeCell ref="T11:U11"/>
    <mergeCell ref="T12:U12"/>
  </mergeCells>
  <printOptions horizontalCentered="1"/>
  <pageMargins left="0.23622047244094491" right="0.23622047244094491" top="0.19685039370078741" bottom="0.19685039370078741" header="0" footer="0"/>
  <pageSetup scale="69" orientation="portrait" r:id="rId1"/>
  <headerFooter alignWithMargins="0">
    <oddFooter>&amp;C&amp;8&amp;P/&amp;N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H25"/>
  <sheetViews>
    <sheetView showGridLines="0" showRowColHeaders="0" zoomScale="80" zoomScaleNormal="80" workbookViewId="0">
      <selection activeCell="F18" sqref="F18"/>
    </sheetView>
  </sheetViews>
  <sheetFormatPr baseColWidth="10" defaultColWidth="0" defaultRowHeight="12.75" zeroHeight="1"/>
  <cols>
    <col min="1" max="1" width="4" style="19" customWidth="1"/>
    <col min="2" max="2" width="47.42578125" style="19" customWidth="1"/>
    <col min="3" max="3" width="7.140625" style="19" bestFit="1" customWidth="1"/>
    <col min="4" max="4" width="13.42578125" style="19" customWidth="1"/>
    <col min="5" max="5" width="21" style="20" customWidth="1"/>
    <col min="6" max="8" width="11.42578125" style="19" customWidth="1"/>
    <col min="9" max="16384" width="11.42578125" style="19" hidden="1"/>
  </cols>
  <sheetData>
    <row r="1" spans="2:7"/>
    <row r="2" spans="2:7" s="6" customFormat="1" ht="15" customHeight="1">
      <c r="B2" s="1"/>
      <c r="C2" s="2"/>
      <c r="D2" s="2"/>
      <c r="E2" s="3"/>
      <c r="F2" s="4"/>
      <c r="G2" s="5"/>
    </row>
    <row r="3" spans="2:7" s="6" customFormat="1" ht="15" customHeight="1">
      <c r="B3" s="7"/>
      <c r="C3" s="8"/>
      <c r="D3" s="8"/>
      <c r="E3" s="9"/>
      <c r="F3" s="10"/>
      <c r="G3" s="11"/>
    </row>
    <row r="4" spans="2:7" s="6" customFormat="1" ht="15.75" customHeight="1">
      <c r="B4" s="7"/>
      <c r="C4" s="8"/>
      <c r="D4" s="8"/>
      <c r="E4" s="9"/>
      <c r="F4" s="10"/>
      <c r="G4" s="11"/>
    </row>
    <row r="5" spans="2:7" s="6" customFormat="1" ht="15.75" customHeight="1">
      <c r="B5" s="7"/>
      <c r="C5" s="8"/>
      <c r="D5" s="8"/>
      <c r="E5" s="9"/>
      <c r="F5" s="10"/>
      <c r="G5" s="11"/>
    </row>
    <row r="6" spans="2:7" s="6" customFormat="1" ht="15.75" customHeight="1">
      <c r="B6" s="7"/>
      <c r="C6" s="8"/>
      <c r="D6" s="8"/>
      <c r="E6" s="9"/>
      <c r="G6" s="12"/>
    </row>
    <row r="7" spans="2:7" s="6" customFormat="1" ht="15.75" customHeight="1">
      <c r="B7" s="7"/>
      <c r="C7" s="8"/>
      <c r="D7" s="8"/>
      <c r="E7" s="9"/>
      <c r="G7" s="12"/>
    </row>
    <row r="8" spans="2:7" s="6" customFormat="1" ht="15.75" customHeight="1">
      <c r="B8" s="7"/>
      <c r="C8" s="8"/>
      <c r="D8" s="8"/>
      <c r="E8" s="9"/>
      <c r="G8" s="12"/>
    </row>
    <row r="9" spans="2:7" s="6" customFormat="1" ht="15.75" customHeight="1">
      <c r="B9" s="326" t="s">
        <v>50</v>
      </c>
      <c r="C9" s="327"/>
      <c r="D9" s="327"/>
      <c r="E9" s="327"/>
      <c r="F9" s="327"/>
      <c r="G9" s="328"/>
    </row>
    <row r="10" spans="2:7" s="6" customFormat="1" ht="15.75" customHeight="1">
      <c r="B10" s="329"/>
      <c r="C10" s="330"/>
      <c r="D10" s="330"/>
      <c r="E10" s="330"/>
      <c r="F10" s="330"/>
      <c r="G10" s="331"/>
    </row>
    <row r="11" spans="2:7" s="17" customFormat="1" ht="15.75" customHeight="1">
      <c r="B11" s="13"/>
      <c r="C11" s="13"/>
      <c r="D11" s="13"/>
      <c r="E11" s="14"/>
      <c r="F11" s="15"/>
      <c r="G11" s="16"/>
    </row>
    <row r="12" spans="2:7" s="17" customFormat="1" ht="34.5" customHeight="1">
      <c r="B12" s="332" t="s">
        <v>58</v>
      </c>
      <c r="C12" s="332"/>
      <c r="D12" s="332"/>
      <c r="E12" s="332"/>
      <c r="F12" s="332"/>
      <c r="G12" s="332"/>
    </row>
    <row r="13" spans="2:7"/>
    <row r="14" spans="2:7">
      <c r="B14" s="18" t="s">
        <v>51</v>
      </c>
    </row>
    <row r="15" spans="2:7"/>
    <row r="16" spans="2:7" ht="25.5">
      <c r="B16" s="333" t="s">
        <v>7</v>
      </c>
      <c r="C16" s="333"/>
      <c r="D16" s="21" t="s">
        <v>17</v>
      </c>
      <c r="E16" s="21" t="s">
        <v>52</v>
      </c>
    </row>
    <row r="17" spans="2:5" ht="30.75" customHeight="1">
      <c r="B17" s="323" t="s">
        <v>18</v>
      </c>
      <c r="C17" s="323"/>
      <c r="D17" s="22">
        <v>0.1</v>
      </c>
      <c r="E17" s="23" t="s">
        <v>53</v>
      </c>
    </row>
    <row r="18" spans="2:5" ht="30.75" customHeight="1">
      <c r="B18" s="323" t="s">
        <v>19</v>
      </c>
      <c r="C18" s="323"/>
      <c r="D18" s="22">
        <v>0.2</v>
      </c>
      <c r="E18" s="24" t="s">
        <v>59</v>
      </c>
    </row>
    <row r="19" spans="2:5" ht="30.75" customHeight="1">
      <c r="B19" s="323" t="s">
        <v>20</v>
      </c>
      <c r="C19" s="323"/>
      <c r="D19" s="22">
        <v>0.1</v>
      </c>
      <c r="E19" s="24" t="s">
        <v>60</v>
      </c>
    </row>
    <row r="20" spans="2:5" ht="30.75" customHeight="1">
      <c r="B20" s="323" t="s">
        <v>21</v>
      </c>
      <c r="C20" s="323"/>
      <c r="D20" s="22">
        <v>0.2</v>
      </c>
      <c r="E20" s="24" t="s">
        <v>59</v>
      </c>
    </row>
    <row r="21" spans="2:5" ht="30.75" customHeight="1">
      <c r="B21" s="324" t="s">
        <v>61</v>
      </c>
      <c r="C21" s="325"/>
      <c r="D21" s="22">
        <v>0.1</v>
      </c>
      <c r="E21" s="23" t="s">
        <v>53</v>
      </c>
    </row>
    <row r="22" spans="2:5" ht="30.75" customHeight="1"/>
    <row r="23" spans="2:5" ht="30.75" customHeight="1">
      <c r="B23" s="50" t="s">
        <v>101</v>
      </c>
      <c r="C23" s="37"/>
      <c r="D23" s="37"/>
      <c r="E23" s="37"/>
    </row>
    <row r="24" spans="2:5"/>
    <row r="25" spans="2:5"/>
  </sheetData>
  <mergeCells count="8">
    <mergeCell ref="B20:C20"/>
    <mergeCell ref="B21:C21"/>
    <mergeCell ref="B9:G10"/>
    <mergeCell ref="B12:G12"/>
    <mergeCell ref="B16:C16"/>
    <mergeCell ref="B17:C17"/>
    <mergeCell ref="B18:C18"/>
    <mergeCell ref="B19:C19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92D050"/>
  </sheetPr>
  <dimension ref="A1:P65536"/>
  <sheetViews>
    <sheetView showGridLines="0" showRowColHeaders="0" zoomScaleNormal="100" workbookViewId="0">
      <selection activeCell="I17" sqref="I17"/>
    </sheetView>
  </sheetViews>
  <sheetFormatPr baseColWidth="10" defaultRowHeight="15" zeroHeight="1"/>
  <sheetData>
    <row r="1" spans="1:16">
      <c r="A1" s="52" t="s">
        <v>136</v>
      </c>
      <c r="B1" s="52" t="s">
        <v>137</v>
      </c>
      <c r="C1" s="52" t="s">
        <v>138</v>
      </c>
      <c r="D1" s="52" t="s">
        <v>139</v>
      </c>
      <c r="E1" s="52" t="s">
        <v>140</v>
      </c>
      <c r="F1" s="52" t="s">
        <v>141</v>
      </c>
      <c r="G1" s="52" t="s">
        <v>142</v>
      </c>
      <c r="H1" s="52" t="s">
        <v>143</v>
      </c>
      <c r="I1" s="52" t="s">
        <v>144</v>
      </c>
      <c r="J1" s="52" t="s">
        <v>145</v>
      </c>
      <c r="K1" s="52" t="s">
        <v>146</v>
      </c>
      <c r="L1" s="52" t="s">
        <v>147</v>
      </c>
      <c r="M1" s="52" t="s">
        <v>148</v>
      </c>
      <c r="N1" s="52" t="s">
        <v>149</v>
      </c>
      <c r="O1" s="52" t="s">
        <v>150</v>
      </c>
      <c r="P1" s="52" t="s">
        <v>151</v>
      </c>
    </row>
    <row r="2" spans="1:16">
      <c r="A2" s="53">
        <v>2013</v>
      </c>
      <c r="B2" s="53" t="s">
        <v>152</v>
      </c>
      <c r="C2" s="53" t="s">
        <v>108</v>
      </c>
      <c r="D2" s="53" t="s">
        <v>153</v>
      </c>
      <c r="E2" s="53" t="s">
        <v>154</v>
      </c>
      <c r="F2" s="54" t="s">
        <v>155</v>
      </c>
      <c r="G2" s="53" t="s">
        <v>156</v>
      </c>
      <c r="H2" s="53" t="s">
        <v>157</v>
      </c>
      <c r="I2" s="53" t="s">
        <v>158</v>
      </c>
      <c r="J2" s="53" t="s">
        <v>159</v>
      </c>
      <c r="K2" s="53" t="s">
        <v>160</v>
      </c>
      <c r="L2" s="53">
        <v>0</v>
      </c>
      <c r="M2" s="53">
        <v>307</v>
      </c>
      <c r="N2" s="53">
        <v>307</v>
      </c>
      <c r="O2" s="53">
        <v>0</v>
      </c>
      <c r="P2" s="53">
        <v>0</v>
      </c>
    </row>
    <row r="3" spans="1:16">
      <c r="A3" s="53">
        <v>2013</v>
      </c>
      <c r="B3" s="53" t="s">
        <v>152</v>
      </c>
      <c r="C3" s="53" t="s">
        <v>108</v>
      </c>
      <c r="D3" s="53" t="s">
        <v>161</v>
      </c>
      <c r="E3" s="53" t="s">
        <v>162</v>
      </c>
      <c r="F3" s="54" t="s">
        <v>155</v>
      </c>
      <c r="G3" s="53" t="s">
        <v>156</v>
      </c>
      <c r="H3" s="53" t="s">
        <v>163</v>
      </c>
      <c r="I3" s="53" t="s">
        <v>164</v>
      </c>
      <c r="J3" s="53" t="s">
        <v>159</v>
      </c>
      <c r="K3" s="53" t="s">
        <v>160</v>
      </c>
      <c r="L3" s="53">
        <v>1</v>
      </c>
      <c r="M3" s="53">
        <v>6458</v>
      </c>
      <c r="N3" s="53">
        <v>6458</v>
      </c>
      <c r="O3" s="53">
        <v>0</v>
      </c>
      <c r="P3" s="53">
        <v>0</v>
      </c>
    </row>
    <row r="4" spans="1:16">
      <c r="A4" s="55">
        <v>2013</v>
      </c>
      <c r="B4" s="55" t="s">
        <v>152</v>
      </c>
      <c r="C4" s="55" t="s">
        <v>108</v>
      </c>
      <c r="D4" s="55" t="s">
        <v>161</v>
      </c>
      <c r="E4" s="55" t="s">
        <v>162</v>
      </c>
      <c r="F4" s="56" t="s">
        <v>155</v>
      </c>
      <c r="G4" s="55" t="s">
        <v>156</v>
      </c>
      <c r="H4" s="55" t="s">
        <v>165</v>
      </c>
      <c r="I4" s="55" t="s">
        <v>166</v>
      </c>
      <c r="J4" s="55" t="s">
        <v>159</v>
      </c>
      <c r="K4" s="55" t="s">
        <v>160</v>
      </c>
      <c r="L4" s="55">
        <v>95</v>
      </c>
      <c r="M4" s="55">
        <v>1330</v>
      </c>
      <c r="N4" s="55">
        <v>2660</v>
      </c>
      <c r="O4" s="55">
        <v>95</v>
      </c>
      <c r="P4" s="55">
        <v>0</v>
      </c>
    </row>
    <row r="5" spans="1:16">
      <c r="A5" s="53">
        <v>2013</v>
      </c>
      <c r="B5" s="53" t="s">
        <v>152</v>
      </c>
      <c r="C5" s="53" t="s">
        <v>108</v>
      </c>
      <c r="D5" s="53" t="s">
        <v>161</v>
      </c>
      <c r="E5" s="53" t="s">
        <v>162</v>
      </c>
      <c r="F5" s="54" t="s">
        <v>155</v>
      </c>
      <c r="G5" s="53" t="s">
        <v>156</v>
      </c>
      <c r="H5" s="53" t="s">
        <v>167</v>
      </c>
      <c r="I5" s="53" t="s">
        <v>168</v>
      </c>
      <c r="J5" s="53" t="s">
        <v>159</v>
      </c>
      <c r="K5" s="53" t="s">
        <v>160</v>
      </c>
      <c r="L5" s="53">
        <v>701</v>
      </c>
      <c r="M5" s="53">
        <v>9113</v>
      </c>
      <c r="N5" s="53">
        <v>9113</v>
      </c>
      <c r="O5" s="53">
        <v>701</v>
      </c>
      <c r="P5" s="53">
        <v>0</v>
      </c>
    </row>
    <row r="6" spans="1:16">
      <c r="A6" s="55">
        <v>2013</v>
      </c>
      <c r="B6" s="55" t="s">
        <v>152</v>
      </c>
      <c r="C6" s="55" t="s">
        <v>108</v>
      </c>
      <c r="D6" s="55" t="s">
        <v>169</v>
      </c>
      <c r="E6" s="55" t="s">
        <v>170</v>
      </c>
      <c r="F6" s="56" t="s">
        <v>171</v>
      </c>
      <c r="G6" s="55" t="s">
        <v>172</v>
      </c>
      <c r="H6" s="55" t="s">
        <v>163</v>
      </c>
      <c r="I6" s="55" t="s">
        <v>164</v>
      </c>
      <c r="J6" s="55" t="s">
        <v>159</v>
      </c>
      <c r="K6" s="55" t="s">
        <v>160</v>
      </c>
      <c r="L6" s="55">
        <v>1</v>
      </c>
      <c r="M6" s="55">
        <v>536</v>
      </c>
      <c r="N6" s="55">
        <v>536</v>
      </c>
      <c r="O6" s="55">
        <v>0</v>
      </c>
      <c r="P6" s="55">
        <v>0</v>
      </c>
    </row>
    <row r="7" spans="1:16">
      <c r="A7" s="53">
        <v>2013</v>
      </c>
      <c r="B7" s="53" t="s">
        <v>152</v>
      </c>
      <c r="C7" s="53" t="s">
        <v>108</v>
      </c>
      <c r="D7" s="53" t="s">
        <v>169</v>
      </c>
      <c r="E7" s="53" t="s">
        <v>170</v>
      </c>
      <c r="F7" s="54" t="s">
        <v>171</v>
      </c>
      <c r="G7" s="53" t="s">
        <v>172</v>
      </c>
      <c r="H7" s="53" t="s">
        <v>165</v>
      </c>
      <c r="I7" s="53" t="s">
        <v>166</v>
      </c>
      <c r="J7" s="53" t="s">
        <v>159</v>
      </c>
      <c r="K7" s="53" t="s">
        <v>160</v>
      </c>
      <c r="L7" s="53">
        <v>22</v>
      </c>
      <c r="M7" s="53">
        <v>308</v>
      </c>
      <c r="N7" s="53">
        <v>616</v>
      </c>
      <c r="O7" s="53">
        <v>22</v>
      </c>
      <c r="P7" s="53">
        <v>0</v>
      </c>
    </row>
    <row r="8" spans="1:16">
      <c r="A8" s="55">
        <v>2013</v>
      </c>
      <c r="B8" s="55" t="s">
        <v>152</v>
      </c>
      <c r="C8" s="55" t="s">
        <v>108</v>
      </c>
      <c r="D8" s="55" t="s">
        <v>169</v>
      </c>
      <c r="E8" s="55" t="s">
        <v>170</v>
      </c>
      <c r="F8" s="56" t="s">
        <v>171</v>
      </c>
      <c r="G8" s="55" t="s">
        <v>172</v>
      </c>
      <c r="H8" s="55" t="s">
        <v>167</v>
      </c>
      <c r="I8" s="55" t="s">
        <v>168</v>
      </c>
      <c r="J8" s="55" t="s">
        <v>159</v>
      </c>
      <c r="K8" s="55" t="s">
        <v>160</v>
      </c>
      <c r="L8" s="55">
        <v>62</v>
      </c>
      <c r="M8" s="55">
        <v>806</v>
      </c>
      <c r="N8" s="55">
        <v>806</v>
      </c>
      <c r="O8" s="55">
        <v>62</v>
      </c>
      <c r="P8" s="55">
        <v>0</v>
      </c>
    </row>
    <row r="9" spans="1:16">
      <c r="A9" s="53">
        <v>2013</v>
      </c>
      <c r="B9" s="53" t="s">
        <v>152</v>
      </c>
      <c r="C9" s="53" t="s">
        <v>108</v>
      </c>
      <c r="D9" s="53" t="s">
        <v>169</v>
      </c>
      <c r="E9" s="53" t="s">
        <v>170</v>
      </c>
      <c r="F9" s="54" t="s">
        <v>171</v>
      </c>
      <c r="G9" s="53" t="s">
        <v>172</v>
      </c>
      <c r="H9" s="53" t="s">
        <v>157</v>
      </c>
      <c r="I9" s="53" t="s">
        <v>158</v>
      </c>
      <c r="J9" s="53" t="s">
        <v>159</v>
      </c>
      <c r="K9" s="53" t="s">
        <v>160</v>
      </c>
      <c r="L9" s="53">
        <v>0</v>
      </c>
      <c r="M9" s="53">
        <v>94</v>
      </c>
      <c r="N9" s="53">
        <v>94</v>
      </c>
      <c r="O9" s="53">
        <v>0</v>
      </c>
      <c r="P9" s="53">
        <v>0</v>
      </c>
    </row>
    <row r="10" spans="1:16">
      <c r="A10" s="55">
        <v>2013</v>
      </c>
      <c r="B10" s="55" t="s">
        <v>152</v>
      </c>
      <c r="C10" s="55" t="s">
        <v>108</v>
      </c>
      <c r="D10" s="55" t="s">
        <v>169</v>
      </c>
      <c r="E10" s="55" t="s">
        <v>170</v>
      </c>
      <c r="F10" s="56" t="s">
        <v>173</v>
      </c>
      <c r="G10" s="55" t="s">
        <v>174</v>
      </c>
      <c r="H10" s="55" t="s">
        <v>163</v>
      </c>
      <c r="I10" s="55" t="s">
        <v>164</v>
      </c>
      <c r="J10" s="55" t="s">
        <v>159</v>
      </c>
      <c r="K10" s="55" t="s">
        <v>160</v>
      </c>
      <c r="L10" s="55">
        <v>1</v>
      </c>
      <c r="M10" s="55">
        <v>44</v>
      </c>
      <c r="N10" s="55">
        <v>44</v>
      </c>
      <c r="O10" s="55">
        <v>0</v>
      </c>
      <c r="P10" s="55">
        <v>0</v>
      </c>
    </row>
    <row r="11" spans="1:16">
      <c r="A11" s="53">
        <v>2013</v>
      </c>
      <c r="B11" s="53" t="s">
        <v>152</v>
      </c>
      <c r="C11" s="53" t="s">
        <v>108</v>
      </c>
      <c r="D11" s="53" t="s">
        <v>169</v>
      </c>
      <c r="E11" s="53" t="s">
        <v>170</v>
      </c>
      <c r="F11" s="54" t="s">
        <v>173</v>
      </c>
      <c r="G11" s="53" t="s">
        <v>174</v>
      </c>
      <c r="H11" s="53" t="s">
        <v>165</v>
      </c>
      <c r="I11" s="53" t="s">
        <v>166</v>
      </c>
      <c r="J11" s="53" t="s">
        <v>159</v>
      </c>
      <c r="K11" s="53" t="s">
        <v>160</v>
      </c>
      <c r="L11" s="53">
        <v>2</v>
      </c>
      <c r="M11" s="53">
        <v>28</v>
      </c>
      <c r="N11" s="53">
        <v>56</v>
      </c>
      <c r="O11" s="53">
        <v>2</v>
      </c>
      <c r="P11" s="53">
        <v>0</v>
      </c>
    </row>
    <row r="12" spans="1:16">
      <c r="A12" s="55">
        <v>2013</v>
      </c>
      <c r="B12" s="55" t="s">
        <v>152</v>
      </c>
      <c r="C12" s="55" t="s">
        <v>108</v>
      </c>
      <c r="D12" s="55" t="s">
        <v>169</v>
      </c>
      <c r="E12" s="55" t="s">
        <v>170</v>
      </c>
      <c r="F12" s="56" t="s">
        <v>173</v>
      </c>
      <c r="G12" s="55" t="s">
        <v>174</v>
      </c>
      <c r="H12" s="55" t="s">
        <v>167</v>
      </c>
      <c r="I12" s="55" t="s">
        <v>168</v>
      </c>
      <c r="J12" s="55" t="s">
        <v>159</v>
      </c>
      <c r="K12" s="55" t="s">
        <v>160</v>
      </c>
      <c r="L12" s="55">
        <v>5</v>
      </c>
      <c r="M12" s="55">
        <v>65</v>
      </c>
      <c r="N12" s="55">
        <v>65</v>
      </c>
      <c r="O12" s="55">
        <v>5</v>
      </c>
      <c r="P12" s="55">
        <v>0</v>
      </c>
    </row>
    <row r="13" spans="1:16">
      <c r="A13" s="55">
        <v>2013</v>
      </c>
      <c r="B13" s="55" t="s">
        <v>152</v>
      </c>
      <c r="C13" s="55" t="s">
        <v>108</v>
      </c>
      <c r="D13" s="55" t="s">
        <v>169</v>
      </c>
      <c r="E13" s="55" t="s">
        <v>170</v>
      </c>
      <c r="F13" s="56" t="s">
        <v>175</v>
      </c>
      <c r="G13" s="55" t="s">
        <v>176</v>
      </c>
      <c r="H13" s="55" t="s">
        <v>163</v>
      </c>
      <c r="I13" s="55" t="s">
        <v>164</v>
      </c>
      <c r="J13" s="55" t="s">
        <v>159</v>
      </c>
      <c r="K13" s="55" t="s">
        <v>160</v>
      </c>
      <c r="L13" s="55">
        <v>1</v>
      </c>
      <c r="M13" s="55">
        <v>527</v>
      </c>
      <c r="N13" s="55">
        <v>527</v>
      </c>
      <c r="O13" s="55">
        <v>0</v>
      </c>
      <c r="P13" s="55">
        <v>0</v>
      </c>
    </row>
    <row r="14" spans="1:16">
      <c r="A14" s="53">
        <v>2013</v>
      </c>
      <c r="B14" s="53" t="s">
        <v>152</v>
      </c>
      <c r="C14" s="53" t="s">
        <v>108</v>
      </c>
      <c r="D14" s="53" t="s">
        <v>169</v>
      </c>
      <c r="E14" s="53" t="s">
        <v>170</v>
      </c>
      <c r="F14" s="54" t="s">
        <v>175</v>
      </c>
      <c r="G14" s="53" t="s">
        <v>176</v>
      </c>
      <c r="H14" s="53" t="s">
        <v>167</v>
      </c>
      <c r="I14" s="53" t="s">
        <v>168</v>
      </c>
      <c r="J14" s="53" t="s">
        <v>159</v>
      </c>
      <c r="K14" s="53" t="s">
        <v>160</v>
      </c>
      <c r="L14" s="53">
        <v>18</v>
      </c>
      <c r="M14" s="53">
        <v>234</v>
      </c>
      <c r="N14" s="53">
        <v>234</v>
      </c>
      <c r="O14" s="53">
        <v>18</v>
      </c>
      <c r="P14" s="53">
        <v>0</v>
      </c>
    </row>
    <row r="15" spans="1:16">
      <c r="A15" s="55">
        <v>2013</v>
      </c>
      <c r="B15" s="55" t="s">
        <v>152</v>
      </c>
      <c r="C15" s="55" t="s">
        <v>108</v>
      </c>
      <c r="D15" s="55" t="s">
        <v>169</v>
      </c>
      <c r="E15" s="55" t="s">
        <v>170</v>
      </c>
      <c r="F15" s="56" t="s">
        <v>177</v>
      </c>
      <c r="G15" s="55" t="s">
        <v>178</v>
      </c>
      <c r="H15" s="55" t="s">
        <v>167</v>
      </c>
      <c r="I15" s="55" t="s">
        <v>168</v>
      </c>
      <c r="J15" s="55" t="s">
        <v>159</v>
      </c>
      <c r="K15" s="55" t="s">
        <v>160</v>
      </c>
      <c r="L15" s="55">
        <v>1</v>
      </c>
      <c r="M15" s="55">
        <v>13</v>
      </c>
      <c r="N15" s="55">
        <v>13</v>
      </c>
      <c r="O15" s="55">
        <v>1</v>
      </c>
      <c r="P15" s="55">
        <v>0</v>
      </c>
    </row>
    <row r="16" spans="1:16">
      <c r="A16" s="53">
        <v>2013</v>
      </c>
      <c r="B16" s="53" t="s">
        <v>152</v>
      </c>
      <c r="C16" s="53" t="s">
        <v>108</v>
      </c>
      <c r="D16" s="53" t="s">
        <v>169</v>
      </c>
      <c r="E16" s="53" t="s">
        <v>170</v>
      </c>
      <c r="F16" s="54" t="s">
        <v>179</v>
      </c>
      <c r="G16" s="53" t="s">
        <v>180</v>
      </c>
      <c r="H16" s="53" t="s">
        <v>163</v>
      </c>
      <c r="I16" s="53" t="s">
        <v>164</v>
      </c>
      <c r="J16" s="53" t="s">
        <v>159</v>
      </c>
      <c r="K16" s="53" t="s">
        <v>160</v>
      </c>
      <c r="L16" s="53">
        <v>1</v>
      </c>
      <c r="M16" s="53">
        <v>140</v>
      </c>
      <c r="N16" s="53">
        <v>140</v>
      </c>
      <c r="O16" s="53">
        <v>0</v>
      </c>
      <c r="P16" s="53">
        <v>0</v>
      </c>
    </row>
    <row r="17" spans="1:16">
      <c r="A17" s="55">
        <v>2013</v>
      </c>
      <c r="B17" s="55" t="s">
        <v>152</v>
      </c>
      <c r="C17" s="55" t="s">
        <v>108</v>
      </c>
      <c r="D17" s="55" t="s">
        <v>169</v>
      </c>
      <c r="E17" s="55" t="s">
        <v>170</v>
      </c>
      <c r="F17" s="56" t="s">
        <v>179</v>
      </c>
      <c r="G17" s="55" t="s">
        <v>180</v>
      </c>
      <c r="H17" s="55" t="s">
        <v>165</v>
      </c>
      <c r="I17" s="55" t="s">
        <v>166</v>
      </c>
      <c r="J17" s="55" t="s">
        <v>159</v>
      </c>
      <c r="K17" s="55" t="s">
        <v>160</v>
      </c>
      <c r="L17" s="55">
        <v>1</v>
      </c>
      <c r="M17" s="55">
        <v>14</v>
      </c>
      <c r="N17" s="55">
        <v>28</v>
      </c>
      <c r="O17" s="55">
        <v>1</v>
      </c>
      <c r="P17" s="55">
        <v>0</v>
      </c>
    </row>
    <row r="18" spans="1:16">
      <c r="A18" s="53">
        <v>2013</v>
      </c>
      <c r="B18" s="53" t="s">
        <v>152</v>
      </c>
      <c r="C18" s="53" t="s">
        <v>108</v>
      </c>
      <c r="D18" s="53" t="s">
        <v>169</v>
      </c>
      <c r="E18" s="53" t="s">
        <v>170</v>
      </c>
      <c r="F18" s="54" t="s">
        <v>179</v>
      </c>
      <c r="G18" s="53" t="s">
        <v>180</v>
      </c>
      <c r="H18" s="53" t="s">
        <v>167</v>
      </c>
      <c r="I18" s="53" t="s">
        <v>168</v>
      </c>
      <c r="J18" s="53" t="s">
        <v>159</v>
      </c>
      <c r="K18" s="53" t="s">
        <v>160</v>
      </c>
      <c r="L18" s="53">
        <v>11</v>
      </c>
      <c r="M18" s="53">
        <v>143</v>
      </c>
      <c r="N18" s="53">
        <v>143</v>
      </c>
      <c r="O18" s="53">
        <v>11</v>
      </c>
      <c r="P18" s="53">
        <v>0</v>
      </c>
    </row>
    <row r="19" spans="1:16">
      <c r="A19" s="55">
        <v>2013</v>
      </c>
      <c r="B19" s="55" t="s">
        <v>152</v>
      </c>
      <c r="C19" s="55" t="s">
        <v>108</v>
      </c>
      <c r="D19" s="55" t="s">
        <v>169</v>
      </c>
      <c r="E19" s="55" t="s">
        <v>170</v>
      </c>
      <c r="F19" s="56" t="s">
        <v>181</v>
      </c>
      <c r="G19" s="55" t="s">
        <v>182</v>
      </c>
      <c r="H19" s="55" t="s">
        <v>167</v>
      </c>
      <c r="I19" s="55" t="s">
        <v>168</v>
      </c>
      <c r="J19" s="55" t="s">
        <v>159</v>
      </c>
      <c r="K19" s="55" t="s">
        <v>160</v>
      </c>
      <c r="L19" s="55">
        <v>2</v>
      </c>
      <c r="M19" s="55">
        <v>26</v>
      </c>
      <c r="N19" s="55">
        <v>26</v>
      </c>
      <c r="O19" s="55">
        <v>2</v>
      </c>
      <c r="P19" s="55">
        <v>0</v>
      </c>
    </row>
    <row r="20" spans="1:16">
      <c r="A20" s="53">
        <v>2013</v>
      </c>
      <c r="B20" s="53" t="s">
        <v>152</v>
      </c>
      <c r="C20" s="53" t="s">
        <v>108</v>
      </c>
      <c r="D20" s="53" t="s">
        <v>169</v>
      </c>
      <c r="E20" s="53" t="s">
        <v>170</v>
      </c>
      <c r="F20" s="54" t="s">
        <v>183</v>
      </c>
      <c r="G20" s="53" t="s">
        <v>184</v>
      </c>
      <c r="H20" s="53" t="s">
        <v>163</v>
      </c>
      <c r="I20" s="53" t="s">
        <v>164</v>
      </c>
      <c r="J20" s="53" t="s">
        <v>159</v>
      </c>
      <c r="K20" s="53" t="s">
        <v>160</v>
      </c>
      <c r="L20" s="53">
        <v>1</v>
      </c>
      <c r="M20" s="53">
        <v>139</v>
      </c>
      <c r="N20" s="53">
        <v>139</v>
      </c>
      <c r="O20" s="53">
        <v>0</v>
      </c>
      <c r="P20" s="53">
        <v>0</v>
      </c>
    </row>
    <row r="21" spans="1:16">
      <c r="A21" s="53">
        <v>2013</v>
      </c>
      <c r="B21" s="53" t="s">
        <v>152</v>
      </c>
      <c r="C21" s="53" t="s">
        <v>108</v>
      </c>
      <c r="D21" s="53" t="s">
        <v>169</v>
      </c>
      <c r="E21" s="53" t="s">
        <v>170</v>
      </c>
      <c r="F21" s="54" t="s">
        <v>185</v>
      </c>
      <c r="G21" s="53" t="s">
        <v>186</v>
      </c>
      <c r="H21" s="53" t="s">
        <v>163</v>
      </c>
      <c r="I21" s="53" t="s">
        <v>164</v>
      </c>
      <c r="J21" s="53" t="s">
        <v>159</v>
      </c>
      <c r="K21" s="53" t="s">
        <v>160</v>
      </c>
      <c r="L21" s="53">
        <v>1</v>
      </c>
      <c r="M21" s="53">
        <v>241</v>
      </c>
      <c r="N21" s="53">
        <v>241</v>
      </c>
      <c r="O21" s="53">
        <v>0</v>
      </c>
      <c r="P21" s="53">
        <v>0</v>
      </c>
    </row>
    <row r="22" spans="1:16">
      <c r="A22" s="55">
        <v>2013</v>
      </c>
      <c r="B22" s="55" t="s">
        <v>152</v>
      </c>
      <c r="C22" s="55" t="s">
        <v>108</v>
      </c>
      <c r="D22" s="55" t="s">
        <v>169</v>
      </c>
      <c r="E22" s="55" t="s">
        <v>170</v>
      </c>
      <c r="F22" s="56" t="s">
        <v>185</v>
      </c>
      <c r="G22" s="55" t="s">
        <v>186</v>
      </c>
      <c r="H22" s="55" t="s">
        <v>167</v>
      </c>
      <c r="I22" s="55" t="s">
        <v>168</v>
      </c>
      <c r="J22" s="55" t="s">
        <v>159</v>
      </c>
      <c r="K22" s="55" t="s">
        <v>160</v>
      </c>
      <c r="L22" s="55">
        <v>3</v>
      </c>
      <c r="M22" s="55">
        <v>39</v>
      </c>
      <c r="N22" s="55">
        <v>39</v>
      </c>
      <c r="O22" s="55">
        <v>3</v>
      </c>
      <c r="P22" s="55">
        <v>0</v>
      </c>
    </row>
    <row r="23" spans="1:16">
      <c r="A23" s="53">
        <v>2013</v>
      </c>
      <c r="B23" s="53" t="s">
        <v>152</v>
      </c>
      <c r="C23" s="53" t="s">
        <v>108</v>
      </c>
      <c r="D23" s="53" t="s">
        <v>169</v>
      </c>
      <c r="E23" s="53" t="s">
        <v>170</v>
      </c>
      <c r="F23" s="54" t="s">
        <v>187</v>
      </c>
      <c r="G23" s="53" t="s">
        <v>188</v>
      </c>
      <c r="H23" s="53" t="s">
        <v>167</v>
      </c>
      <c r="I23" s="53" t="s">
        <v>168</v>
      </c>
      <c r="J23" s="53" t="s">
        <v>159</v>
      </c>
      <c r="K23" s="53" t="s">
        <v>160</v>
      </c>
      <c r="L23" s="53">
        <v>7</v>
      </c>
      <c r="M23" s="53">
        <v>91</v>
      </c>
      <c r="N23" s="53">
        <v>91</v>
      </c>
      <c r="O23" s="53">
        <v>7</v>
      </c>
      <c r="P23" s="53">
        <v>0</v>
      </c>
    </row>
    <row r="24" spans="1:16">
      <c r="A24" s="55">
        <v>2013</v>
      </c>
      <c r="B24" s="55" t="s">
        <v>152</v>
      </c>
      <c r="C24" s="55" t="s">
        <v>108</v>
      </c>
      <c r="D24" s="55" t="s">
        <v>169</v>
      </c>
      <c r="E24" s="55" t="s">
        <v>170</v>
      </c>
      <c r="F24" s="56" t="s">
        <v>189</v>
      </c>
      <c r="G24" s="55" t="s">
        <v>190</v>
      </c>
      <c r="H24" s="55" t="s">
        <v>163</v>
      </c>
      <c r="I24" s="55" t="s">
        <v>164</v>
      </c>
      <c r="J24" s="55" t="s">
        <v>159</v>
      </c>
      <c r="K24" s="55" t="s">
        <v>160</v>
      </c>
      <c r="L24" s="55">
        <v>1</v>
      </c>
      <c r="M24" s="55">
        <v>99</v>
      </c>
      <c r="N24" s="55">
        <v>99</v>
      </c>
      <c r="O24" s="55">
        <v>0</v>
      </c>
      <c r="P24" s="55">
        <v>0</v>
      </c>
    </row>
    <row r="25" spans="1:16">
      <c r="A25" s="53">
        <v>2013</v>
      </c>
      <c r="B25" s="53" t="s">
        <v>152</v>
      </c>
      <c r="C25" s="53" t="s">
        <v>108</v>
      </c>
      <c r="D25" s="53" t="s">
        <v>169</v>
      </c>
      <c r="E25" s="53" t="s">
        <v>170</v>
      </c>
      <c r="F25" s="54" t="s">
        <v>189</v>
      </c>
      <c r="G25" s="53" t="s">
        <v>190</v>
      </c>
      <c r="H25" s="53" t="s">
        <v>165</v>
      </c>
      <c r="I25" s="53" t="s">
        <v>166</v>
      </c>
      <c r="J25" s="53" t="s">
        <v>159</v>
      </c>
      <c r="K25" s="53" t="s">
        <v>160</v>
      </c>
      <c r="L25" s="53">
        <v>2</v>
      </c>
      <c r="M25" s="53">
        <v>28</v>
      </c>
      <c r="N25" s="53">
        <v>56</v>
      </c>
      <c r="O25" s="53">
        <v>2</v>
      </c>
      <c r="P25" s="53">
        <v>0</v>
      </c>
    </row>
    <row r="26" spans="1:16">
      <c r="A26" s="55">
        <v>2013</v>
      </c>
      <c r="B26" s="55" t="s">
        <v>152</v>
      </c>
      <c r="C26" s="55" t="s">
        <v>108</v>
      </c>
      <c r="D26" s="55" t="s">
        <v>169</v>
      </c>
      <c r="E26" s="55" t="s">
        <v>170</v>
      </c>
      <c r="F26" s="56" t="s">
        <v>189</v>
      </c>
      <c r="G26" s="55" t="s">
        <v>190</v>
      </c>
      <c r="H26" s="55" t="s">
        <v>167</v>
      </c>
      <c r="I26" s="55" t="s">
        <v>168</v>
      </c>
      <c r="J26" s="55" t="s">
        <v>159</v>
      </c>
      <c r="K26" s="55" t="s">
        <v>160</v>
      </c>
      <c r="L26" s="55">
        <v>11</v>
      </c>
      <c r="M26" s="55">
        <v>143</v>
      </c>
      <c r="N26" s="55">
        <v>143</v>
      </c>
      <c r="O26" s="55">
        <v>11</v>
      </c>
      <c r="P26" s="55">
        <v>0</v>
      </c>
    </row>
    <row r="27" spans="1:16">
      <c r="A27" s="53">
        <v>2013</v>
      </c>
      <c r="B27" s="53" t="s">
        <v>152</v>
      </c>
      <c r="C27" s="53" t="s">
        <v>108</v>
      </c>
      <c r="D27" s="53" t="s">
        <v>169</v>
      </c>
      <c r="E27" s="53" t="s">
        <v>170</v>
      </c>
      <c r="F27" s="54" t="s">
        <v>191</v>
      </c>
      <c r="G27" s="53" t="s">
        <v>192</v>
      </c>
      <c r="H27" s="53" t="s">
        <v>167</v>
      </c>
      <c r="I27" s="53" t="s">
        <v>168</v>
      </c>
      <c r="J27" s="53" t="s">
        <v>159</v>
      </c>
      <c r="K27" s="53" t="s">
        <v>160</v>
      </c>
      <c r="L27" s="53">
        <v>2</v>
      </c>
      <c r="M27" s="53">
        <v>26</v>
      </c>
      <c r="N27" s="53">
        <v>26</v>
      </c>
      <c r="O27" s="53">
        <v>2</v>
      </c>
      <c r="P27" s="53">
        <v>0</v>
      </c>
    </row>
    <row r="28" spans="1:16">
      <c r="A28" s="55">
        <v>2013</v>
      </c>
      <c r="B28" s="55" t="s">
        <v>193</v>
      </c>
      <c r="C28" s="55" t="s">
        <v>102</v>
      </c>
      <c r="D28" s="55" t="s">
        <v>194</v>
      </c>
      <c r="E28" s="55" t="s">
        <v>195</v>
      </c>
      <c r="F28" s="56" t="s">
        <v>196</v>
      </c>
      <c r="G28" s="55" t="s">
        <v>197</v>
      </c>
      <c r="H28" s="55" t="s">
        <v>163</v>
      </c>
      <c r="I28" s="55" t="s">
        <v>164</v>
      </c>
      <c r="J28" s="55" t="s">
        <v>159</v>
      </c>
      <c r="K28" s="55" t="s">
        <v>160</v>
      </c>
      <c r="L28" s="55">
        <v>96</v>
      </c>
      <c r="M28" s="55">
        <v>2794</v>
      </c>
      <c r="N28" s="55">
        <v>2794</v>
      </c>
      <c r="O28" s="55">
        <v>0</v>
      </c>
      <c r="P28" s="55">
        <v>0</v>
      </c>
    </row>
    <row r="29" spans="1:16">
      <c r="A29" s="53">
        <v>2013</v>
      </c>
      <c r="B29" s="53" t="s">
        <v>193</v>
      </c>
      <c r="C29" s="53" t="s">
        <v>102</v>
      </c>
      <c r="D29" s="53" t="s">
        <v>194</v>
      </c>
      <c r="E29" s="53" t="s">
        <v>195</v>
      </c>
      <c r="F29" s="54" t="s">
        <v>196</v>
      </c>
      <c r="G29" s="53" t="s">
        <v>197</v>
      </c>
      <c r="H29" s="53" t="s">
        <v>165</v>
      </c>
      <c r="I29" s="53" t="s">
        <v>166</v>
      </c>
      <c r="J29" s="53" t="s">
        <v>159</v>
      </c>
      <c r="K29" s="53" t="s">
        <v>160</v>
      </c>
      <c r="L29" s="53">
        <v>79</v>
      </c>
      <c r="M29" s="53">
        <v>1027</v>
      </c>
      <c r="N29" s="53">
        <v>2054</v>
      </c>
      <c r="O29" s="53">
        <v>79</v>
      </c>
      <c r="P29" s="53">
        <v>0</v>
      </c>
    </row>
    <row r="30" spans="1:16">
      <c r="A30" s="55">
        <v>2013</v>
      </c>
      <c r="B30" s="55" t="s">
        <v>193</v>
      </c>
      <c r="C30" s="55" t="s">
        <v>102</v>
      </c>
      <c r="D30" s="55" t="s">
        <v>194</v>
      </c>
      <c r="E30" s="55" t="s">
        <v>195</v>
      </c>
      <c r="F30" s="56" t="s">
        <v>196</v>
      </c>
      <c r="G30" s="55" t="s">
        <v>197</v>
      </c>
      <c r="H30" s="55" t="s">
        <v>167</v>
      </c>
      <c r="I30" s="55" t="s">
        <v>168</v>
      </c>
      <c r="J30" s="55" t="s">
        <v>159</v>
      </c>
      <c r="K30" s="55" t="s">
        <v>160</v>
      </c>
      <c r="L30" s="55">
        <v>136</v>
      </c>
      <c r="M30" s="55">
        <v>1768</v>
      </c>
      <c r="N30" s="55">
        <v>1768</v>
      </c>
      <c r="O30" s="55">
        <v>136</v>
      </c>
      <c r="P30" s="55">
        <v>0</v>
      </c>
    </row>
    <row r="31" spans="1:16">
      <c r="A31" s="53">
        <v>2013</v>
      </c>
      <c r="B31" s="53" t="s">
        <v>193</v>
      </c>
      <c r="C31" s="53" t="s">
        <v>102</v>
      </c>
      <c r="D31" s="53" t="s">
        <v>194</v>
      </c>
      <c r="E31" s="53" t="s">
        <v>195</v>
      </c>
      <c r="F31" s="54" t="s">
        <v>198</v>
      </c>
      <c r="G31" s="53" t="s">
        <v>199</v>
      </c>
      <c r="H31" s="53" t="s">
        <v>163</v>
      </c>
      <c r="I31" s="53" t="s">
        <v>164</v>
      </c>
      <c r="J31" s="53" t="s">
        <v>159</v>
      </c>
      <c r="K31" s="53" t="s">
        <v>160</v>
      </c>
      <c r="L31" s="53">
        <v>215</v>
      </c>
      <c r="M31" s="53">
        <v>6017</v>
      </c>
      <c r="N31" s="53">
        <v>6017</v>
      </c>
      <c r="O31" s="53">
        <v>0</v>
      </c>
      <c r="P31" s="53">
        <v>0</v>
      </c>
    </row>
    <row r="32" spans="1:16">
      <c r="A32" s="55">
        <v>2013</v>
      </c>
      <c r="B32" s="55" t="s">
        <v>193</v>
      </c>
      <c r="C32" s="55" t="s">
        <v>102</v>
      </c>
      <c r="D32" s="55" t="s">
        <v>194</v>
      </c>
      <c r="E32" s="55" t="s">
        <v>195</v>
      </c>
      <c r="F32" s="56" t="s">
        <v>198</v>
      </c>
      <c r="G32" s="55" t="s">
        <v>199</v>
      </c>
      <c r="H32" s="55" t="s">
        <v>165</v>
      </c>
      <c r="I32" s="55" t="s">
        <v>166</v>
      </c>
      <c r="J32" s="55" t="s">
        <v>159</v>
      </c>
      <c r="K32" s="55" t="s">
        <v>160</v>
      </c>
      <c r="L32" s="55">
        <v>204</v>
      </c>
      <c r="M32" s="55">
        <v>2652</v>
      </c>
      <c r="N32" s="55">
        <v>5304</v>
      </c>
      <c r="O32" s="55">
        <v>204</v>
      </c>
      <c r="P32" s="55">
        <v>0</v>
      </c>
    </row>
    <row r="33" spans="1:16">
      <c r="A33" s="53">
        <v>2013</v>
      </c>
      <c r="B33" s="53" t="s">
        <v>193</v>
      </c>
      <c r="C33" s="53" t="s">
        <v>102</v>
      </c>
      <c r="D33" s="53" t="s">
        <v>194</v>
      </c>
      <c r="E33" s="53" t="s">
        <v>195</v>
      </c>
      <c r="F33" s="54" t="s">
        <v>198</v>
      </c>
      <c r="G33" s="53" t="s">
        <v>199</v>
      </c>
      <c r="H33" s="53" t="s">
        <v>167</v>
      </c>
      <c r="I33" s="53" t="s">
        <v>168</v>
      </c>
      <c r="J33" s="53" t="s">
        <v>159</v>
      </c>
      <c r="K33" s="53" t="s">
        <v>160</v>
      </c>
      <c r="L33" s="53">
        <v>321</v>
      </c>
      <c r="M33" s="53">
        <v>4173</v>
      </c>
      <c r="N33" s="53">
        <v>4173</v>
      </c>
      <c r="O33" s="53">
        <v>321</v>
      </c>
      <c r="P33" s="53">
        <v>0</v>
      </c>
    </row>
    <row r="34" spans="1:16">
      <c r="A34" s="55">
        <v>2013</v>
      </c>
      <c r="B34" s="55" t="s">
        <v>193</v>
      </c>
      <c r="C34" s="55" t="s">
        <v>102</v>
      </c>
      <c r="D34" s="55" t="s">
        <v>194</v>
      </c>
      <c r="E34" s="55" t="s">
        <v>195</v>
      </c>
      <c r="F34" s="56" t="s">
        <v>198</v>
      </c>
      <c r="G34" s="55" t="s">
        <v>199</v>
      </c>
      <c r="H34" s="55" t="s">
        <v>157</v>
      </c>
      <c r="I34" s="55" t="s">
        <v>158</v>
      </c>
      <c r="J34" s="55" t="s">
        <v>159</v>
      </c>
      <c r="K34" s="55" t="s">
        <v>160</v>
      </c>
      <c r="L34" s="55">
        <v>0</v>
      </c>
      <c r="M34" s="55">
        <v>214</v>
      </c>
      <c r="N34" s="55">
        <v>214</v>
      </c>
      <c r="O34" s="55">
        <v>0</v>
      </c>
      <c r="P34" s="55">
        <v>0</v>
      </c>
    </row>
    <row r="35" spans="1:16">
      <c r="A35" s="53">
        <v>2013</v>
      </c>
      <c r="B35" s="53" t="s">
        <v>200</v>
      </c>
      <c r="C35" s="53" t="s">
        <v>201</v>
      </c>
      <c r="D35" s="53" t="s">
        <v>202</v>
      </c>
      <c r="E35" s="53" t="s">
        <v>203</v>
      </c>
      <c r="F35" s="54" t="s">
        <v>204</v>
      </c>
      <c r="G35" s="53" t="s">
        <v>205</v>
      </c>
      <c r="H35" s="53" t="s">
        <v>163</v>
      </c>
      <c r="I35" s="53" t="s">
        <v>164</v>
      </c>
      <c r="J35" s="53" t="s">
        <v>159</v>
      </c>
      <c r="K35" s="53" t="s">
        <v>160</v>
      </c>
      <c r="L35" s="53">
        <v>63</v>
      </c>
      <c r="M35" s="53">
        <v>5772</v>
      </c>
      <c r="N35" s="53">
        <v>5772</v>
      </c>
      <c r="O35" s="53">
        <v>0</v>
      </c>
      <c r="P35" s="53">
        <v>0</v>
      </c>
    </row>
    <row r="36" spans="1:16">
      <c r="A36" s="55">
        <v>2013</v>
      </c>
      <c r="B36" s="55" t="s">
        <v>200</v>
      </c>
      <c r="C36" s="55" t="s">
        <v>201</v>
      </c>
      <c r="D36" s="55" t="s">
        <v>202</v>
      </c>
      <c r="E36" s="55" t="s">
        <v>203</v>
      </c>
      <c r="F36" s="56" t="s">
        <v>204</v>
      </c>
      <c r="G36" s="55" t="s">
        <v>205</v>
      </c>
      <c r="H36" s="55" t="s">
        <v>165</v>
      </c>
      <c r="I36" s="55" t="s">
        <v>166</v>
      </c>
      <c r="J36" s="55" t="s">
        <v>159</v>
      </c>
      <c r="K36" s="55" t="s">
        <v>160</v>
      </c>
      <c r="L36" s="55">
        <v>75</v>
      </c>
      <c r="M36" s="55">
        <v>975</v>
      </c>
      <c r="N36" s="55">
        <v>1950</v>
      </c>
      <c r="O36" s="55">
        <v>75</v>
      </c>
      <c r="P36" s="55">
        <v>0</v>
      </c>
    </row>
    <row r="37" spans="1:16">
      <c r="A37" s="53">
        <v>2013</v>
      </c>
      <c r="B37" s="53" t="s">
        <v>200</v>
      </c>
      <c r="C37" s="53" t="s">
        <v>201</v>
      </c>
      <c r="D37" s="53" t="s">
        <v>202</v>
      </c>
      <c r="E37" s="53" t="s">
        <v>203</v>
      </c>
      <c r="F37" s="54" t="s">
        <v>204</v>
      </c>
      <c r="G37" s="53" t="s">
        <v>205</v>
      </c>
      <c r="H37" s="53" t="s">
        <v>167</v>
      </c>
      <c r="I37" s="53" t="s">
        <v>168</v>
      </c>
      <c r="J37" s="53" t="s">
        <v>159</v>
      </c>
      <c r="K37" s="53" t="s">
        <v>160</v>
      </c>
      <c r="L37" s="53">
        <v>417</v>
      </c>
      <c r="M37" s="53">
        <v>5838</v>
      </c>
      <c r="N37" s="53">
        <v>5838</v>
      </c>
      <c r="O37" s="53">
        <v>417</v>
      </c>
      <c r="P37" s="53">
        <v>0</v>
      </c>
    </row>
    <row r="38" spans="1:16">
      <c r="A38" s="55">
        <v>2013</v>
      </c>
      <c r="B38" s="55" t="s">
        <v>200</v>
      </c>
      <c r="C38" s="55" t="s">
        <v>201</v>
      </c>
      <c r="D38" s="55" t="s">
        <v>202</v>
      </c>
      <c r="E38" s="55" t="s">
        <v>203</v>
      </c>
      <c r="F38" s="56" t="s">
        <v>204</v>
      </c>
      <c r="G38" s="55" t="s">
        <v>205</v>
      </c>
      <c r="H38" s="55" t="s">
        <v>206</v>
      </c>
      <c r="I38" s="55" t="s">
        <v>207</v>
      </c>
      <c r="J38" s="55" t="s">
        <v>159</v>
      </c>
      <c r="K38" s="55" t="s">
        <v>160</v>
      </c>
      <c r="L38" s="55">
        <v>14</v>
      </c>
      <c r="M38" s="55">
        <v>560</v>
      </c>
      <c r="N38" s="55">
        <v>560</v>
      </c>
      <c r="O38" s="55">
        <v>40</v>
      </c>
      <c r="P38" s="55">
        <v>40</v>
      </c>
    </row>
    <row r="39" spans="1:16">
      <c r="A39" s="53">
        <v>2013</v>
      </c>
      <c r="B39" s="53" t="s">
        <v>200</v>
      </c>
      <c r="C39" s="53" t="s">
        <v>201</v>
      </c>
      <c r="D39" s="53" t="s">
        <v>202</v>
      </c>
      <c r="E39" s="53" t="s">
        <v>203</v>
      </c>
      <c r="F39" s="54" t="s">
        <v>204</v>
      </c>
      <c r="G39" s="53" t="s">
        <v>205</v>
      </c>
      <c r="H39" s="53" t="s">
        <v>208</v>
      </c>
      <c r="I39" s="53" t="s">
        <v>209</v>
      </c>
      <c r="J39" s="53" t="s">
        <v>210</v>
      </c>
      <c r="K39" s="53" t="s">
        <v>211</v>
      </c>
      <c r="L39" s="53">
        <v>11</v>
      </c>
      <c r="M39" s="53">
        <v>154</v>
      </c>
      <c r="N39" s="53">
        <v>154</v>
      </c>
      <c r="O39" s="53">
        <v>11</v>
      </c>
      <c r="P39" s="53">
        <v>0</v>
      </c>
    </row>
    <row r="40" spans="1:16">
      <c r="A40" s="55">
        <v>2013</v>
      </c>
      <c r="B40" s="55" t="s">
        <v>200</v>
      </c>
      <c r="C40" s="55" t="s">
        <v>201</v>
      </c>
      <c r="D40" s="55" t="s">
        <v>202</v>
      </c>
      <c r="E40" s="55" t="s">
        <v>203</v>
      </c>
      <c r="F40" s="56" t="s">
        <v>204</v>
      </c>
      <c r="G40" s="55" t="s">
        <v>205</v>
      </c>
      <c r="H40" s="55" t="s">
        <v>212</v>
      </c>
      <c r="I40" s="55" t="s">
        <v>213</v>
      </c>
      <c r="J40" s="55" t="s">
        <v>210</v>
      </c>
      <c r="K40" s="55" t="s">
        <v>211</v>
      </c>
      <c r="L40" s="55">
        <v>2</v>
      </c>
      <c r="M40" s="55">
        <v>26</v>
      </c>
      <c r="N40" s="55">
        <v>52</v>
      </c>
      <c r="O40" s="55">
        <v>2</v>
      </c>
      <c r="P40" s="55">
        <v>0</v>
      </c>
    </row>
    <row r="41" spans="1:16">
      <c r="A41" s="55">
        <v>2013</v>
      </c>
      <c r="B41" s="55" t="s">
        <v>214</v>
      </c>
      <c r="C41" s="55" t="s">
        <v>215</v>
      </c>
      <c r="D41" s="55" t="s">
        <v>216</v>
      </c>
      <c r="E41" s="55" t="s">
        <v>217</v>
      </c>
      <c r="F41" s="56" t="s">
        <v>218</v>
      </c>
      <c r="G41" s="55" t="s">
        <v>219</v>
      </c>
      <c r="H41" s="55" t="s">
        <v>163</v>
      </c>
      <c r="I41" s="55" t="s">
        <v>164</v>
      </c>
      <c r="J41" s="55" t="s">
        <v>159</v>
      </c>
      <c r="K41" s="55" t="s">
        <v>160</v>
      </c>
      <c r="L41" s="55">
        <v>95</v>
      </c>
      <c r="M41" s="55">
        <v>3235</v>
      </c>
      <c r="N41" s="55">
        <v>3235</v>
      </c>
      <c r="O41" s="55">
        <v>0</v>
      </c>
      <c r="P41" s="55">
        <v>0</v>
      </c>
    </row>
    <row r="42" spans="1:16">
      <c r="A42" s="53">
        <v>2013</v>
      </c>
      <c r="B42" s="53" t="s">
        <v>214</v>
      </c>
      <c r="C42" s="53" t="s">
        <v>215</v>
      </c>
      <c r="D42" s="53" t="s">
        <v>216</v>
      </c>
      <c r="E42" s="53" t="s">
        <v>217</v>
      </c>
      <c r="F42" s="54" t="s">
        <v>218</v>
      </c>
      <c r="G42" s="53" t="s">
        <v>219</v>
      </c>
      <c r="H42" s="53" t="s">
        <v>165</v>
      </c>
      <c r="I42" s="53" t="s">
        <v>166</v>
      </c>
      <c r="J42" s="53" t="s">
        <v>159</v>
      </c>
      <c r="K42" s="53" t="s">
        <v>160</v>
      </c>
      <c r="L42" s="53">
        <v>145</v>
      </c>
      <c r="M42" s="53">
        <v>1740</v>
      </c>
      <c r="N42" s="53">
        <v>3480</v>
      </c>
      <c r="O42" s="53">
        <v>145</v>
      </c>
      <c r="P42" s="53">
        <v>0</v>
      </c>
    </row>
    <row r="43" spans="1:16">
      <c r="A43" s="55">
        <v>2013</v>
      </c>
      <c r="B43" s="55" t="s">
        <v>214</v>
      </c>
      <c r="C43" s="55" t="s">
        <v>215</v>
      </c>
      <c r="D43" s="55" t="s">
        <v>216</v>
      </c>
      <c r="E43" s="55" t="s">
        <v>217</v>
      </c>
      <c r="F43" s="56" t="s">
        <v>218</v>
      </c>
      <c r="G43" s="55" t="s">
        <v>219</v>
      </c>
      <c r="H43" s="55" t="s">
        <v>167</v>
      </c>
      <c r="I43" s="55" t="s">
        <v>168</v>
      </c>
      <c r="J43" s="55" t="s">
        <v>159</v>
      </c>
      <c r="K43" s="55" t="s">
        <v>160</v>
      </c>
      <c r="L43" s="55">
        <v>484</v>
      </c>
      <c r="M43" s="55">
        <v>6292</v>
      </c>
      <c r="N43" s="55">
        <v>6292</v>
      </c>
      <c r="O43" s="55">
        <v>484</v>
      </c>
      <c r="P43" s="55">
        <v>0</v>
      </c>
    </row>
    <row r="44" spans="1:16">
      <c r="A44" s="53">
        <v>2013</v>
      </c>
      <c r="B44" s="53" t="s">
        <v>214</v>
      </c>
      <c r="C44" s="53" t="s">
        <v>215</v>
      </c>
      <c r="D44" s="53" t="s">
        <v>216</v>
      </c>
      <c r="E44" s="53" t="s">
        <v>217</v>
      </c>
      <c r="F44" s="54" t="s">
        <v>218</v>
      </c>
      <c r="G44" s="53" t="s">
        <v>219</v>
      </c>
      <c r="H44" s="53" t="s">
        <v>206</v>
      </c>
      <c r="I44" s="53" t="s">
        <v>207</v>
      </c>
      <c r="J44" s="53" t="s">
        <v>159</v>
      </c>
      <c r="K44" s="53" t="s">
        <v>160</v>
      </c>
      <c r="L44" s="53">
        <v>4</v>
      </c>
      <c r="M44" s="53">
        <v>312</v>
      </c>
      <c r="N44" s="53">
        <v>312</v>
      </c>
      <c r="O44" s="53">
        <v>24</v>
      </c>
      <c r="P44" s="53">
        <v>24</v>
      </c>
    </row>
    <row r="45" spans="1:16">
      <c r="A45" s="55">
        <v>2013</v>
      </c>
      <c r="B45" s="55" t="s">
        <v>214</v>
      </c>
      <c r="C45" s="55" t="s">
        <v>215</v>
      </c>
      <c r="D45" s="55" t="s">
        <v>216</v>
      </c>
      <c r="E45" s="55" t="s">
        <v>217</v>
      </c>
      <c r="F45" s="56" t="s">
        <v>218</v>
      </c>
      <c r="G45" s="55" t="s">
        <v>219</v>
      </c>
      <c r="H45" s="55" t="s">
        <v>157</v>
      </c>
      <c r="I45" s="55" t="s">
        <v>158</v>
      </c>
      <c r="J45" s="55" t="s">
        <v>159</v>
      </c>
      <c r="K45" s="55" t="s">
        <v>160</v>
      </c>
      <c r="L45" s="55">
        <v>0</v>
      </c>
      <c r="M45" s="55">
        <v>396</v>
      </c>
      <c r="N45" s="55">
        <v>396</v>
      </c>
      <c r="O45" s="55">
        <v>0</v>
      </c>
      <c r="P45" s="55">
        <v>0</v>
      </c>
    </row>
    <row r="46" spans="1:16">
      <c r="A46" s="55">
        <v>2013</v>
      </c>
      <c r="B46" s="55" t="s">
        <v>220</v>
      </c>
      <c r="C46" s="55" t="s">
        <v>221</v>
      </c>
      <c r="D46" s="55" t="s">
        <v>222</v>
      </c>
      <c r="E46" s="55" t="s">
        <v>223</v>
      </c>
      <c r="F46" s="56" t="s">
        <v>224</v>
      </c>
      <c r="G46" s="55" t="s">
        <v>225</v>
      </c>
      <c r="H46" s="55" t="s">
        <v>163</v>
      </c>
      <c r="I46" s="55" t="s">
        <v>164</v>
      </c>
      <c r="J46" s="55" t="s">
        <v>159</v>
      </c>
      <c r="K46" s="55" t="s">
        <v>160</v>
      </c>
      <c r="L46" s="55">
        <v>1</v>
      </c>
      <c r="M46" s="55">
        <v>53</v>
      </c>
      <c r="N46" s="55">
        <v>53</v>
      </c>
      <c r="O46" s="55">
        <v>0</v>
      </c>
      <c r="P46" s="55">
        <v>0</v>
      </c>
    </row>
    <row r="47" spans="1:16">
      <c r="A47" s="53">
        <v>2013</v>
      </c>
      <c r="B47" s="53" t="s">
        <v>220</v>
      </c>
      <c r="C47" s="53" t="s">
        <v>221</v>
      </c>
      <c r="D47" s="53" t="s">
        <v>222</v>
      </c>
      <c r="E47" s="53" t="s">
        <v>223</v>
      </c>
      <c r="F47" s="54" t="s">
        <v>224</v>
      </c>
      <c r="G47" s="53" t="s">
        <v>225</v>
      </c>
      <c r="H47" s="53" t="s">
        <v>165</v>
      </c>
      <c r="I47" s="53" t="s">
        <v>166</v>
      </c>
      <c r="J47" s="53" t="s">
        <v>159</v>
      </c>
      <c r="K47" s="53" t="s">
        <v>160</v>
      </c>
      <c r="L47" s="53">
        <v>2</v>
      </c>
      <c r="M47" s="53">
        <v>24</v>
      </c>
      <c r="N47" s="53">
        <v>48</v>
      </c>
      <c r="O47" s="53">
        <v>0</v>
      </c>
      <c r="P47" s="53">
        <v>0</v>
      </c>
    </row>
    <row r="48" spans="1:16">
      <c r="A48" s="55">
        <v>2013</v>
      </c>
      <c r="B48" s="55" t="s">
        <v>220</v>
      </c>
      <c r="C48" s="55" t="s">
        <v>221</v>
      </c>
      <c r="D48" s="55" t="s">
        <v>222</v>
      </c>
      <c r="E48" s="55" t="s">
        <v>223</v>
      </c>
      <c r="F48" s="56" t="s">
        <v>224</v>
      </c>
      <c r="G48" s="55" t="s">
        <v>225</v>
      </c>
      <c r="H48" s="55" t="s">
        <v>167</v>
      </c>
      <c r="I48" s="55" t="s">
        <v>168</v>
      </c>
      <c r="J48" s="55" t="s">
        <v>159</v>
      </c>
      <c r="K48" s="55" t="s">
        <v>160</v>
      </c>
      <c r="L48" s="55">
        <v>5</v>
      </c>
      <c r="M48" s="55">
        <v>65</v>
      </c>
      <c r="N48" s="55">
        <v>65</v>
      </c>
      <c r="O48" s="55">
        <v>0</v>
      </c>
      <c r="P48" s="55">
        <v>0</v>
      </c>
    </row>
    <row r="49" spans="1:16">
      <c r="A49" s="53">
        <v>2013</v>
      </c>
      <c r="B49" s="53" t="s">
        <v>220</v>
      </c>
      <c r="C49" s="53" t="s">
        <v>221</v>
      </c>
      <c r="D49" s="53" t="s">
        <v>222</v>
      </c>
      <c r="E49" s="53" t="s">
        <v>223</v>
      </c>
      <c r="F49" s="54" t="s">
        <v>226</v>
      </c>
      <c r="G49" s="53" t="s">
        <v>227</v>
      </c>
      <c r="H49" s="53" t="s">
        <v>163</v>
      </c>
      <c r="I49" s="53" t="s">
        <v>164</v>
      </c>
      <c r="J49" s="53" t="s">
        <v>159</v>
      </c>
      <c r="K49" s="53" t="s">
        <v>160</v>
      </c>
      <c r="L49" s="53">
        <v>1</v>
      </c>
      <c r="M49" s="53">
        <v>346</v>
      </c>
      <c r="N49" s="53">
        <v>346</v>
      </c>
      <c r="O49" s="53">
        <v>0</v>
      </c>
      <c r="P49" s="53">
        <v>0</v>
      </c>
    </row>
    <row r="50" spans="1:16">
      <c r="A50" s="55">
        <v>2013</v>
      </c>
      <c r="B50" s="55" t="s">
        <v>220</v>
      </c>
      <c r="C50" s="55" t="s">
        <v>221</v>
      </c>
      <c r="D50" s="55" t="s">
        <v>222</v>
      </c>
      <c r="E50" s="55" t="s">
        <v>223</v>
      </c>
      <c r="F50" s="56" t="s">
        <v>226</v>
      </c>
      <c r="G50" s="55" t="s">
        <v>227</v>
      </c>
      <c r="H50" s="55" t="s">
        <v>165</v>
      </c>
      <c r="I50" s="55" t="s">
        <v>166</v>
      </c>
      <c r="J50" s="55" t="s">
        <v>159</v>
      </c>
      <c r="K50" s="55" t="s">
        <v>160</v>
      </c>
      <c r="L50" s="55">
        <v>6</v>
      </c>
      <c r="M50" s="55">
        <v>72</v>
      </c>
      <c r="N50" s="55">
        <v>144</v>
      </c>
      <c r="O50" s="55">
        <v>0</v>
      </c>
      <c r="P50" s="55">
        <v>0</v>
      </c>
    </row>
    <row r="51" spans="1:16">
      <c r="A51" s="53">
        <v>2013</v>
      </c>
      <c r="B51" s="53" t="s">
        <v>220</v>
      </c>
      <c r="C51" s="53" t="s">
        <v>221</v>
      </c>
      <c r="D51" s="53" t="s">
        <v>222</v>
      </c>
      <c r="E51" s="53" t="s">
        <v>223</v>
      </c>
      <c r="F51" s="54" t="s">
        <v>226</v>
      </c>
      <c r="G51" s="53" t="s">
        <v>227</v>
      </c>
      <c r="H51" s="53" t="s">
        <v>167</v>
      </c>
      <c r="I51" s="53" t="s">
        <v>168</v>
      </c>
      <c r="J51" s="53" t="s">
        <v>159</v>
      </c>
      <c r="K51" s="53" t="s">
        <v>160</v>
      </c>
      <c r="L51" s="53">
        <v>13</v>
      </c>
      <c r="M51" s="53">
        <v>169</v>
      </c>
      <c r="N51" s="53">
        <v>169</v>
      </c>
      <c r="O51" s="53">
        <v>0</v>
      </c>
      <c r="P51" s="53">
        <v>0</v>
      </c>
    </row>
    <row r="52" spans="1:16">
      <c r="A52" s="53">
        <v>2013</v>
      </c>
      <c r="B52" s="53" t="s">
        <v>220</v>
      </c>
      <c r="C52" s="53" t="s">
        <v>221</v>
      </c>
      <c r="D52" s="53" t="s">
        <v>222</v>
      </c>
      <c r="E52" s="53" t="s">
        <v>223</v>
      </c>
      <c r="F52" s="54" t="s">
        <v>228</v>
      </c>
      <c r="G52" s="53" t="s">
        <v>229</v>
      </c>
      <c r="H52" s="53" t="s">
        <v>163</v>
      </c>
      <c r="I52" s="53" t="s">
        <v>164</v>
      </c>
      <c r="J52" s="53" t="s">
        <v>159</v>
      </c>
      <c r="K52" s="53" t="s">
        <v>160</v>
      </c>
      <c r="L52" s="53">
        <v>1</v>
      </c>
      <c r="M52" s="53">
        <v>284</v>
      </c>
      <c r="N52" s="53">
        <v>284</v>
      </c>
      <c r="O52" s="53">
        <v>0</v>
      </c>
      <c r="P52" s="53">
        <v>0</v>
      </c>
    </row>
    <row r="53" spans="1:16">
      <c r="A53" s="55">
        <v>2013</v>
      </c>
      <c r="B53" s="55" t="s">
        <v>220</v>
      </c>
      <c r="C53" s="55" t="s">
        <v>221</v>
      </c>
      <c r="D53" s="55" t="s">
        <v>222</v>
      </c>
      <c r="E53" s="55" t="s">
        <v>223</v>
      </c>
      <c r="F53" s="56" t="s">
        <v>228</v>
      </c>
      <c r="G53" s="55" t="s">
        <v>229</v>
      </c>
      <c r="H53" s="55" t="s">
        <v>165</v>
      </c>
      <c r="I53" s="55" t="s">
        <v>166</v>
      </c>
      <c r="J53" s="55" t="s">
        <v>159</v>
      </c>
      <c r="K53" s="55" t="s">
        <v>160</v>
      </c>
      <c r="L53" s="55">
        <v>4</v>
      </c>
      <c r="M53" s="55">
        <v>48</v>
      </c>
      <c r="N53" s="55">
        <v>96</v>
      </c>
      <c r="O53" s="55">
        <v>0</v>
      </c>
      <c r="P53" s="55">
        <v>0</v>
      </c>
    </row>
    <row r="54" spans="1:16">
      <c r="A54" s="53">
        <v>2013</v>
      </c>
      <c r="B54" s="53" t="s">
        <v>220</v>
      </c>
      <c r="C54" s="53" t="s">
        <v>221</v>
      </c>
      <c r="D54" s="53" t="s">
        <v>222</v>
      </c>
      <c r="E54" s="53" t="s">
        <v>223</v>
      </c>
      <c r="F54" s="54" t="s">
        <v>228</v>
      </c>
      <c r="G54" s="53" t="s">
        <v>229</v>
      </c>
      <c r="H54" s="53" t="s">
        <v>167</v>
      </c>
      <c r="I54" s="53" t="s">
        <v>168</v>
      </c>
      <c r="J54" s="53" t="s">
        <v>159</v>
      </c>
      <c r="K54" s="53" t="s">
        <v>160</v>
      </c>
      <c r="L54" s="53">
        <v>8</v>
      </c>
      <c r="M54" s="53">
        <v>104</v>
      </c>
      <c r="N54" s="53">
        <v>104</v>
      </c>
      <c r="O54" s="53">
        <v>0</v>
      </c>
      <c r="P54" s="53">
        <v>0</v>
      </c>
    </row>
    <row r="55" spans="1:16">
      <c r="A55" s="55">
        <v>2013</v>
      </c>
      <c r="B55" s="55" t="s">
        <v>220</v>
      </c>
      <c r="C55" s="55" t="s">
        <v>221</v>
      </c>
      <c r="D55" s="55" t="s">
        <v>222</v>
      </c>
      <c r="E55" s="55" t="s">
        <v>223</v>
      </c>
      <c r="F55" s="56" t="s">
        <v>228</v>
      </c>
      <c r="G55" s="55" t="s">
        <v>229</v>
      </c>
      <c r="H55" s="55" t="s">
        <v>206</v>
      </c>
      <c r="I55" s="55" t="s">
        <v>207</v>
      </c>
      <c r="J55" s="55" t="s">
        <v>159</v>
      </c>
      <c r="K55" s="55" t="s">
        <v>160</v>
      </c>
      <c r="L55" s="55">
        <v>2</v>
      </c>
      <c r="M55" s="55">
        <v>26</v>
      </c>
      <c r="N55" s="55">
        <v>26</v>
      </c>
      <c r="O55" s="55">
        <v>0</v>
      </c>
      <c r="P55" s="55">
        <v>0</v>
      </c>
    </row>
    <row r="56" spans="1:16">
      <c r="A56" s="55">
        <v>2013</v>
      </c>
      <c r="B56" s="55" t="s">
        <v>220</v>
      </c>
      <c r="C56" s="55" t="s">
        <v>221</v>
      </c>
      <c r="D56" s="55" t="s">
        <v>222</v>
      </c>
      <c r="E56" s="55" t="s">
        <v>223</v>
      </c>
      <c r="F56" s="56" t="s">
        <v>230</v>
      </c>
      <c r="G56" s="55" t="s">
        <v>231</v>
      </c>
      <c r="H56" s="55" t="s">
        <v>163</v>
      </c>
      <c r="I56" s="55" t="s">
        <v>164</v>
      </c>
      <c r="J56" s="55" t="s">
        <v>159</v>
      </c>
      <c r="K56" s="55" t="s">
        <v>160</v>
      </c>
      <c r="L56" s="55">
        <v>1</v>
      </c>
      <c r="M56" s="55">
        <v>360</v>
      </c>
      <c r="N56" s="55">
        <v>360</v>
      </c>
      <c r="O56" s="55">
        <v>0</v>
      </c>
      <c r="P56" s="55">
        <v>0</v>
      </c>
    </row>
    <row r="57" spans="1:16">
      <c r="A57" s="53">
        <v>2013</v>
      </c>
      <c r="B57" s="53" t="s">
        <v>220</v>
      </c>
      <c r="C57" s="53" t="s">
        <v>221</v>
      </c>
      <c r="D57" s="53" t="s">
        <v>222</v>
      </c>
      <c r="E57" s="53" t="s">
        <v>223</v>
      </c>
      <c r="F57" s="54" t="s">
        <v>230</v>
      </c>
      <c r="G57" s="53" t="s">
        <v>231</v>
      </c>
      <c r="H57" s="53" t="s">
        <v>165</v>
      </c>
      <c r="I57" s="53" t="s">
        <v>166</v>
      </c>
      <c r="J57" s="53" t="s">
        <v>159</v>
      </c>
      <c r="K57" s="53" t="s">
        <v>160</v>
      </c>
      <c r="L57" s="53">
        <v>4</v>
      </c>
      <c r="M57" s="53">
        <v>48</v>
      </c>
      <c r="N57" s="53">
        <v>96</v>
      </c>
      <c r="O57" s="53">
        <v>0</v>
      </c>
      <c r="P57" s="53">
        <v>0</v>
      </c>
    </row>
    <row r="58" spans="1:16">
      <c r="A58" s="55">
        <v>2013</v>
      </c>
      <c r="B58" s="55" t="s">
        <v>220</v>
      </c>
      <c r="C58" s="55" t="s">
        <v>221</v>
      </c>
      <c r="D58" s="55" t="s">
        <v>222</v>
      </c>
      <c r="E58" s="55" t="s">
        <v>223</v>
      </c>
      <c r="F58" s="56" t="s">
        <v>230</v>
      </c>
      <c r="G58" s="55" t="s">
        <v>231</v>
      </c>
      <c r="H58" s="55" t="s">
        <v>167</v>
      </c>
      <c r="I58" s="55" t="s">
        <v>168</v>
      </c>
      <c r="J58" s="55" t="s">
        <v>159</v>
      </c>
      <c r="K58" s="55" t="s">
        <v>160</v>
      </c>
      <c r="L58" s="55">
        <v>13</v>
      </c>
      <c r="M58" s="55">
        <v>169</v>
      </c>
      <c r="N58" s="55">
        <v>169</v>
      </c>
      <c r="O58" s="55">
        <v>0</v>
      </c>
      <c r="P58" s="55">
        <v>0</v>
      </c>
    </row>
    <row r="59" spans="1:16">
      <c r="A59" s="53">
        <v>2013</v>
      </c>
      <c r="B59" s="53" t="s">
        <v>220</v>
      </c>
      <c r="C59" s="53" t="s">
        <v>221</v>
      </c>
      <c r="D59" s="53" t="s">
        <v>222</v>
      </c>
      <c r="E59" s="53" t="s">
        <v>223</v>
      </c>
      <c r="F59" s="54" t="s">
        <v>230</v>
      </c>
      <c r="G59" s="53" t="s">
        <v>231</v>
      </c>
      <c r="H59" s="53" t="s">
        <v>206</v>
      </c>
      <c r="I59" s="53" t="s">
        <v>207</v>
      </c>
      <c r="J59" s="53" t="s">
        <v>159</v>
      </c>
      <c r="K59" s="53" t="s">
        <v>160</v>
      </c>
      <c r="L59" s="53">
        <v>4</v>
      </c>
      <c r="M59" s="53">
        <v>52</v>
      </c>
      <c r="N59" s="53">
        <v>52</v>
      </c>
      <c r="O59" s="53">
        <v>0</v>
      </c>
      <c r="P59" s="53">
        <v>0</v>
      </c>
    </row>
    <row r="60" spans="1:16">
      <c r="A60" s="55">
        <v>2013</v>
      </c>
      <c r="B60" s="55" t="s">
        <v>220</v>
      </c>
      <c r="C60" s="55" t="s">
        <v>221</v>
      </c>
      <c r="D60" s="55" t="s">
        <v>222</v>
      </c>
      <c r="E60" s="55" t="s">
        <v>223</v>
      </c>
      <c r="F60" s="56" t="s">
        <v>232</v>
      </c>
      <c r="G60" s="55" t="s">
        <v>233</v>
      </c>
      <c r="H60" s="55" t="s">
        <v>163</v>
      </c>
      <c r="I60" s="55" t="s">
        <v>164</v>
      </c>
      <c r="J60" s="55" t="s">
        <v>159</v>
      </c>
      <c r="K60" s="55" t="s">
        <v>160</v>
      </c>
      <c r="L60" s="55">
        <v>1</v>
      </c>
      <c r="M60" s="55">
        <v>48</v>
      </c>
      <c r="N60" s="55">
        <v>48</v>
      </c>
      <c r="O60" s="55">
        <v>0</v>
      </c>
      <c r="P60" s="55">
        <v>0</v>
      </c>
    </row>
    <row r="61" spans="1:16">
      <c r="A61" s="53">
        <v>2013</v>
      </c>
      <c r="B61" s="53" t="s">
        <v>220</v>
      </c>
      <c r="C61" s="53" t="s">
        <v>221</v>
      </c>
      <c r="D61" s="53" t="s">
        <v>222</v>
      </c>
      <c r="E61" s="53" t="s">
        <v>223</v>
      </c>
      <c r="F61" s="54" t="s">
        <v>232</v>
      </c>
      <c r="G61" s="53" t="s">
        <v>233</v>
      </c>
      <c r="H61" s="53" t="s">
        <v>165</v>
      </c>
      <c r="I61" s="53" t="s">
        <v>166</v>
      </c>
      <c r="J61" s="53" t="s">
        <v>159</v>
      </c>
      <c r="K61" s="53" t="s">
        <v>160</v>
      </c>
      <c r="L61" s="53">
        <v>3</v>
      </c>
      <c r="M61" s="53">
        <v>36</v>
      </c>
      <c r="N61" s="53">
        <v>72</v>
      </c>
      <c r="O61" s="53">
        <v>0</v>
      </c>
      <c r="P61" s="53">
        <v>0</v>
      </c>
    </row>
    <row r="62" spans="1:16">
      <c r="A62" s="55">
        <v>2013</v>
      </c>
      <c r="B62" s="55" t="s">
        <v>220</v>
      </c>
      <c r="C62" s="55" t="s">
        <v>221</v>
      </c>
      <c r="D62" s="55" t="s">
        <v>222</v>
      </c>
      <c r="E62" s="55" t="s">
        <v>223</v>
      </c>
      <c r="F62" s="56" t="s">
        <v>232</v>
      </c>
      <c r="G62" s="55" t="s">
        <v>233</v>
      </c>
      <c r="H62" s="55" t="s">
        <v>167</v>
      </c>
      <c r="I62" s="55" t="s">
        <v>168</v>
      </c>
      <c r="J62" s="55" t="s">
        <v>159</v>
      </c>
      <c r="K62" s="55" t="s">
        <v>160</v>
      </c>
      <c r="L62" s="55">
        <v>3</v>
      </c>
      <c r="M62" s="55">
        <v>39</v>
      </c>
      <c r="N62" s="55">
        <v>39</v>
      </c>
      <c r="O62" s="55">
        <v>0</v>
      </c>
      <c r="P62" s="55">
        <v>0</v>
      </c>
    </row>
    <row r="63" spans="1:16">
      <c r="A63" s="53">
        <v>2013</v>
      </c>
      <c r="B63" s="53" t="s">
        <v>220</v>
      </c>
      <c r="C63" s="53" t="s">
        <v>221</v>
      </c>
      <c r="D63" s="53" t="s">
        <v>222</v>
      </c>
      <c r="E63" s="53" t="s">
        <v>223</v>
      </c>
      <c r="F63" s="54" t="s">
        <v>232</v>
      </c>
      <c r="G63" s="53" t="s">
        <v>233</v>
      </c>
      <c r="H63" s="53" t="s">
        <v>206</v>
      </c>
      <c r="I63" s="53" t="s">
        <v>207</v>
      </c>
      <c r="J63" s="53" t="s">
        <v>159</v>
      </c>
      <c r="K63" s="53" t="s">
        <v>160</v>
      </c>
      <c r="L63" s="53">
        <v>2</v>
      </c>
      <c r="M63" s="53">
        <v>26</v>
      </c>
      <c r="N63" s="53">
        <v>26</v>
      </c>
      <c r="O63" s="53">
        <v>0</v>
      </c>
      <c r="P63" s="53">
        <v>0</v>
      </c>
    </row>
    <row r="64" spans="1:16">
      <c r="A64" s="53">
        <v>2013</v>
      </c>
      <c r="B64" s="53" t="s">
        <v>234</v>
      </c>
      <c r="C64" s="53" t="s">
        <v>235</v>
      </c>
      <c r="D64" s="53" t="s">
        <v>236</v>
      </c>
      <c r="E64" s="53" t="s">
        <v>237</v>
      </c>
      <c r="F64" s="54" t="s">
        <v>238</v>
      </c>
      <c r="G64" s="53" t="s">
        <v>239</v>
      </c>
      <c r="H64" s="53" t="s">
        <v>163</v>
      </c>
      <c r="I64" s="53" t="s">
        <v>164</v>
      </c>
      <c r="J64" s="53" t="s">
        <v>159</v>
      </c>
      <c r="K64" s="53" t="s">
        <v>160</v>
      </c>
      <c r="L64" s="53">
        <v>37</v>
      </c>
      <c r="M64" s="53">
        <v>2578</v>
      </c>
      <c r="N64" s="53">
        <v>2578</v>
      </c>
      <c r="O64" s="53">
        <v>0</v>
      </c>
      <c r="P64" s="53">
        <v>0</v>
      </c>
    </row>
    <row r="65" spans="1:16">
      <c r="A65" s="55">
        <v>2013</v>
      </c>
      <c r="B65" s="55" t="s">
        <v>234</v>
      </c>
      <c r="C65" s="55" t="s">
        <v>235</v>
      </c>
      <c r="D65" s="55" t="s">
        <v>236</v>
      </c>
      <c r="E65" s="55" t="s">
        <v>237</v>
      </c>
      <c r="F65" s="56" t="s">
        <v>238</v>
      </c>
      <c r="G65" s="55" t="s">
        <v>239</v>
      </c>
      <c r="H65" s="55" t="s">
        <v>165</v>
      </c>
      <c r="I65" s="55" t="s">
        <v>166</v>
      </c>
      <c r="J65" s="55" t="s">
        <v>159</v>
      </c>
      <c r="K65" s="55" t="s">
        <v>160</v>
      </c>
      <c r="L65" s="55">
        <v>6</v>
      </c>
      <c r="M65" s="55">
        <v>90</v>
      </c>
      <c r="N65" s="55">
        <v>180</v>
      </c>
      <c r="O65" s="55">
        <v>0</v>
      </c>
      <c r="P65" s="55">
        <v>0</v>
      </c>
    </row>
    <row r="66" spans="1:16">
      <c r="A66" s="53">
        <v>2013</v>
      </c>
      <c r="B66" s="53" t="s">
        <v>234</v>
      </c>
      <c r="C66" s="53" t="s">
        <v>235</v>
      </c>
      <c r="D66" s="53" t="s">
        <v>236</v>
      </c>
      <c r="E66" s="53" t="s">
        <v>237</v>
      </c>
      <c r="F66" s="54" t="s">
        <v>238</v>
      </c>
      <c r="G66" s="53" t="s">
        <v>239</v>
      </c>
      <c r="H66" s="53" t="s">
        <v>167</v>
      </c>
      <c r="I66" s="53" t="s">
        <v>168</v>
      </c>
      <c r="J66" s="53" t="s">
        <v>159</v>
      </c>
      <c r="K66" s="53" t="s">
        <v>160</v>
      </c>
      <c r="L66" s="53">
        <v>104</v>
      </c>
      <c r="M66" s="53">
        <v>1456</v>
      </c>
      <c r="N66" s="53">
        <v>1456</v>
      </c>
      <c r="O66" s="53">
        <v>0</v>
      </c>
      <c r="P66" s="53">
        <v>0</v>
      </c>
    </row>
    <row r="67" spans="1:16">
      <c r="A67" s="55">
        <v>2013</v>
      </c>
      <c r="B67" s="55" t="s">
        <v>234</v>
      </c>
      <c r="C67" s="55" t="s">
        <v>235</v>
      </c>
      <c r="D67" s="55" t="s">
        <v>236</v>
      </c>
      <c r="E67" s="55" t="s">
        <v>237</v>
      </c>
      <c r="F67" s="56" t="s">
        <v>238</v>
      </c>
      <c r="G67" s="55" t="s">
        <v>239</v>
      </c>
      <c r="H67" s="55" t="s">
        <v>212</v>
      </c>
      <c r="I67" s="55" t="s">
        <v>213</v>
      </c>
      <c r="J67" s="55" t="s">
        <v>210</v>
      </c>
      <c r="K67" s="55" t="s">
        <v>211</v>
      </c>
      <c r="L67" s="55">
        <v>2</v>
      </c>
      <c r="M67" s="55">
        <v>30</v>
      </c>
      <c r="N67" s="55">
        <v>60</v>
      </c>
      <c r="O67" s="55">
        <v>0</v>
      </c>
      <c r="P67" s="55">
        <v>0</v>
      </c>
    </row>
    <row r="68" spans="1:16">
      <c r="A68" s="55">
        <v>2013</v>
      </c>
      <c r="B68" s="55" t="s">
        <v>234</v>
      </c>
      <c r="C68" s="55" t="s">
        <v>235</v>
      </c>
      <c r="D68" s="55" t="s">
        <v>236</v>
      </c>
      <c r="E68" s="55" t="s">
        <v>237</v>
      </c>
      <c r="F68" s="56" t="s">
        <v>238</v>
      </c>
      <c r="G68" s="55" t="s">
        <v>239</v>
      </c>
      <c r="H68" s="55" t="s">
        <v>240</v>
      </c>
      <c r="I68" s="55" t="s">
        <v>241</v>
      </c>
      <c r="J68" s="55" t="s">
        <v>210</v>
      </c>
      <c r="K68" s="55" t="s">
        <v>211</v>
      </c>
      <c r="L68" s="55">
        <v>0</v>
      </c>
      <c r="M68" s="55">
        <v>0</v>
      </c>
      <c r="N68" s="55">
        <v>0</v>
      </c>
      <c r="O68" s="55">
        <v>0</v>
      </c>
      <c r="P68" s="55">
        <v>0</v>
      </c>
    </row>
    <row r="69" spans="1:16">
      <c r="A69" s="53">
        <v>2013</v>
      </c>
      <c r="B69" s="53" t="s">
        <v>234</v>
      </c>
      <c r="C69" s="53" t="s">
        <v>235</v>
      </c>
      <c r="D69" s="53" t="s">
        <v>236</v>
      </c>
      <c r="E69" s="53" t="s">
        <v>237</v>
      </c>
      <c r="F69" s="54" t="s">
        <v>242</v>
      </c>
      <c r="G69" s="53" t="s">
        <v>243</v>
      </c>
      <c r="H69" s="53" t="s">
        <v>163</v>
      </c>
      <c r="I69" s="53" t="s">
        <v>164</v>
      </c>
      <c r="J69" s="53" t="s">
        <v>159</v>
      </c>
      <c r="K69" s="53" t="s">
        <v>160</v>
      </c>
      <c r="L69" s="53">
        <v>5</v>
      </c>
      <c r="M69" s="53">
        <v>425</v>
      </c>
      <c r="N69" s="53">
        <v>425</v>
      </c>
      <c r="O69" s="53">
        <v>0</v>
      </c>
      <c r="P69" s="53">
        <v>0</v>
      </c>
    </row>
    <row r="70" spans="1:16">
      <c r="A70" s="55">
        <v>2013</v>
      </c>
      <c r="B70" s="55" t="s">
        <v>234</v>
      </c>
      <c r="C70" s="55" t="s">
        <v>235</v>
      </c>
      <c r="D70" s="55" t="s">
        <v>236</v>
      </c>
      <c r="E70" s="55" t="s">
        <v>237</v>
      </c>
      <c r="F70" s="56" t="s">
        <v>242</v>
      </c>
      <c r="G70" s="55" t="s">
        <v>243</v>
      </c>
      <c r="H70" s="55" t="s">
        <v>167</v>
      </c>
      <c r="I70" s="55" t="s">
        <v>168</v>
      </c>
      <c r="J70" s="55" t="s">
        <v>159</v>
      </c>
      <c r="K70" s="55" t="s">
        <v>160</v>
      </c>
      <c r="L70" s="55">
        <v>7</v>
      </c>
      <c r="M70" s="55">
        <v>98</v>
      </c>
      <c r="N70" s="55">
        <v>98</v>
      </c>
      <c r="O70" s="55">
        <v>0</v>
      </c>
      <c r="P70" s="55">
        <v>0</v>
      </c>
    </row>
    <row r="71" spans="1:16">
      <c r="A71" s="55">
        <v>2013</v>
      </c>
      <c r="B71" s="55" t="s">
        <v>234</v>
      </c>
      <c r="C71" s="55" t="s">
        <v>235</v>
      </c>
      <c r="D71" s="55" t="s">
        <v>236</v>
      </c>
      <c r="E71" s="55" t="s">
        <v>237</v>
      </c>
      <c r="F71" s="56" t="s">
        <v>244</v>
      </c>
      <c r="G71" s="55" t="s">
        <v>245</v>
      </c>
      <c r="H71" s="55" t="s">
        <v>163</v>
      </c>
      <c r="I71" s="55" t="s">
        <v>164</v>
      </c>
      <c r="J71" s="55" t="s">
        <v>159</v>
      </c>
      <c r="K71" s="55" t="s">
        <v>160</v>
      </c>
      <c r="L71" s="55">
        <v>7</v>
      </c>
      <c r="M71" s="55">
        <v>480</v>
      </c>
      <c r="N71" s="55">
        <v>480</v>
      </c>
      <c r="O71" s="55">
        <v>0</v>
      </c>
      <c r="P71" s="55">
        <v>0</v>
      </c>
    </row>
    <row r="72" spans="1:16">
      <c r="A72" s="53">
        <v>2013</v>
      </c>
      <c r="B72" s="53" t="s">
        <v>234</v>
      </c>
      <c r="C72" s="53" t="s">
        <v>235</v>
      </c>
      <c r="D72" s="53" t="s">
        <v>236</v>
      </c>
      <c r="E72" s="53" t="s">
        <v>237</v>
      </c>
      <c r="F72" s="54" t="s">
        <v>244</v>
      </c>
      <c r="G72" s="53" t="s">
        <v>245</v>
      </c>
      <c r="H72" s="53" t="s">
        <v>167</v>
      </c>
      <c r="I72" s="53" t="s">
        <v>168</v>
      </c>
      <c r="J72" s="53" t="s">
        <v>159</v>
      </c>
      <c r="K72" s="53" t="s">
        <v>160</v>
      </c>
      <c r="L72" s="53">
        <v>7</v>
      </c>
      <c r="M72" s="53">
        <v>98</v>
      </c>
      <c r="N72" s="53">
        <v>98</v>
      </c>
      <c r="O72" s="53">
        <v>0</v>
      </c>
      <c r="P72" s="53">
        <v>0</v>
      </c>
    </row>
    <row r="73" spans="1:16">
      <c r="A73" s="55">
        <v>2013</v>
      </c>
      <c r="B73" s="55" t="s">
        <v>246</v>
      </c>
      <c r="C73" s="55" t="s">
        <v>247</v>
      </c>
      <c r="D73" s="55" t="s">
        <v>248</v>
      </c>
      <c r="E73" s="55" t="s">
        <v>249</v>
      </c>
      <c r="F73" s="56" t="s">
        <v>250</v>
      </c>
      <c r="G73" s="55" t="s">
        <v>251</v>
      </c>
      <c r="H73" s="55" t="s">
        <v>163</v>
      </c>
      <c r="I73" s="55" t="s">
        <v>164</v>
      </c>
      <c r="J73" s="55" t="s">
        <v>159</v>
      </c>
      <c r="K73" s="55" t="s">
        <v>160</v>
      </c>
      <c r="L73" s="55">
        <v>1</v>
      </c>
      <c r="M73" s="55">
        <v>140</v>
      </c>
      <c r="N73" s="55">
        <v>140</v>
      </c>
      <c r="O73" s="55">
        <v>0</v>
      </c>
      <c r="P73" s="55">
        <v>0</v>
      </c>
    </row>
    <row r="74" spans="1:16">
      <c r="A74" s="53">
        <v>2013</v>
      </c>
      <c r="B74" s="53" t="s">
        <v>246</v>
      </c>
      <c r="C74" s="53" t="s">
        <v>247</v>
      </c>
      <c r="D74" s="53" t="s">
        <v>248</v>
      </c>
      <c r="E74" s="53" t="s">
        <v>249</v>
      </c>
      <c r="F74" s="54" t="s">
        <v>250</v>
      </c>
      <c r="G74" s="53" t="s">
        <v>251</v>
      </c>
      <c r="H74" s="53" t="s">
        <v>165</v>
      </c>
      <c r="I74" s="53" t="s">
        <v>166</v>
      </c>
      <c r="J74" s="53" t="s">
        <v>159</v>
      </c>
      <c r="K74" s="53" t="s">
        <v>160</v>
      </c>
      <c r="L74" s="53">
        <v>23</v>
      </c>
      <c r="M74" s="53">
        <v>345</v>
      </c>
      <c r="N74" s="53">
        <v>690</v>
      </c>
      <c r="O74" s="53">
        <v>23</v>
      </c>
      <c r="P74" s="53">
        <v>0</v>
      </c>
    </row>
    <row r="75" spans="1:16">
      <c r="A75" s="55">
        <v>2013</v>
      </c>
      <c r="B75" s="55" t="s">
        <v>246</v>
      </c>
      <c r="C75" s="55" t="s">
        <v>247</v>
      </c>
      <c r="D75" s="55" t="s">
        <v>248</v>
      </c>
      <c r="E75" s="55" t="s">
        <v>249</v>
      </c>
      <c r="F75" s="56" t="s">
        <v>250</v>
      </c>
      <c r="G75" s="55" t="s">
        <v>251</v>
      </c>
      <c r="H75" s="55" t="s">
        <v>167</v>
      </c>
      <c r="I75" s="55" t="s">
        <v>168</v>
      </c>
      <c r="J75" s="55" t="s">
        <v>159</v>
      </c>
      <c r="K75" s="55" t="s">
        <v>160</v>
      </c>
      <c r="L75" s="55">
        <v>314</v>
      </c>
      <c r="M75" s="55">
        <v>3768</v>
      </c>
      <c r="N75" s="55">
        <v>3768</v>
      </c>
      <c r="O75" s="55">
        <v>314</v>
      </c>
      <c r="P75" s="55">
        <v>0</v>
      </c>
    </row>
    <row r="76" spans="1:16">
      <c r="A76" s="53">
        <v>2013</v>
      </c>
      <c r="B76" s="53" t="s">
        <v>246</v>
      </c>
      <c r="C76" s="53" t="s">
        <v>247</v>
      </c>
      <c r="D76" s="53" t="s">
        <v>248</v>
      </c>
      <c r="E76" s="53" t="s">
        <v>249</v>
      </c>
      <c r="F76" s="54" t="s">
        <v>250</v>
      </c>
      <c r="G76" s="53" t="s">
        <v>251</v>
      </c>
      <c r="H76" s="53" t="s">
        <v>206</v>
      </c>
      <c r="I76" s="53" t="s">
        <v>207</v>
      </c>
      <c r="J76" s="53" t="s">
        <v>159</v>
      </c>
      <c r="K76" s="53" t="s">
        <v>160</v>
      </c>
      <c r="L76" s="53">
        <v>1</v>
      </c>
      <c r="M76" s="53">
        <v>24</v>
      </c>
      <c r="N76" s="53">
        <v>24</v>
      </c>
      <c r="O76" s="53">
        <v>2</v>
      </c>
      <c r="P76" s="53">
        <v>2</v>
      </c>
    </row>
    <row r="77" spans="1:16">
      <c r="A77" s="55">
        <v>2013</v>
      </c>
      <c r="B77" s="55" t="s">
        <v>246</v>
      </c>
      <c r="C77" s="55" t="s">
        <v>247</v>
      </c>
      <c r="D77" s="55" t="s">
        <v>248</v>
      </c>
      <c r="E77" s="55" t="s">
        <v>249</v>
      </c>
      <c r="F77" s="56" t="s">
        <v>250</v>
      </c>
      <c r="G77" s="55" t="s">
        <v>251</v>
      </c>
      <c r="H77" s="55" t="s">
        <v>157</v>
      </c>
      <c r="I77" s="55" t="s">
        <v>158</v>
      </c>
      <c r="J77" s="55" t="s">
        <v>159</v>
      </c>
      <c r="K77" s="55" t="s">
        <v>160</v>
      </c>
      <c r="L77" s="55">
        <v>0</v>
      </c>
      <c r="M77" s="55">
        <v>347</v>
      </c>
      <c r="N77" s="55">
        <v>347</v>
      </c>
      <c r="O77" s="55">
        <v>0</v>
      </c>
      <c r="P77" s="55">
        <v>0</v>
      </c>
    </row>
    <row r="78" spans="1:16">
      <c r="A78" s="55">
        <v>2013</v>
      </c>
      <c r="B78" s="55" t="s">
        <v>246</v>
      </c>
      <c r="C78" s="55" t="s">
        <v>247</v>
      </c>
      <c r="D78" s="55" t="s">
        <v>248</v>
      </c>
      <c r="E78" s="55" t="s">
        <v>249</v>
      </c>
      <c r="F78" s="56" t="s">
        <v>250</v>
      </c>
      <c r="G78" s="55" t="s">
        <v>251</v>
      </c>
      <c r="H78" s="55" t="s">
        <v>240</v>
      </c>
      <c r="I78" s="55" t="s">
        <v>241</v>
      </c>
      <c r="J78" s="55" t="s">
        <v>210</v>
      </c>
      <c r="K78" s="55" t="s">
        <v>211</v>
      </c>
      <c r="L78" s="55">
        <v>0</v>
      </c>
      <c r="M78" s="55">
        <v>0</v>
      </c>
      <c r="N78" s="55">
        <v>0</v>
      </c>
      <c r="O78" s="55">
        <v>0</v>
      </c>
      <c r="P78" s="55">
        <v>0</v>
      </c>
    </row>
    <row r="79" spans="1:16">
      <c r="A79" s="55">
        <v>2013</v>
      </c>
      <c r="B79" s="55" t="s">
        <v>246</v>
      </c>
      <c r="C79" s="55" t="s">
        <v>247</v>
      </c>
      <c r="D79" s="55" t="s">
        <v>248</v>
      </c>
      <c r="E79" s="55" t="s">
        <v>249</v>
      </c>
      <c r="F79" s="56" t="s">
        <v>252</v>
      </c>
      <c r="G79" s="55" t="s">
        <v>253</v>
      </c>
      <c r="H79" s="55" t="s">
        <v>163</v>
      </c>
      <c r="I79" s="55" t="s">
        <v>164</v>
      </c>
      <c r="J79" s="55" t="s">
        <v>159</v>
      </c>
      <c r="K79" s="55" t="s">
        <v>160</v>
      </c>
      <c r="L79" s="55">
        <v>1</v>
      </c>
      <c r="M79" s="55">
        <v>60</v>
      </c>
      <c r="N79" s="55">
        <v>60</v>
      </c>
      <c r="O79" s="55">
        <v>0</v>
      </c>
      <c r="P79" s="55">
        <v>0</v>
      </c>
    </row>
    <row r="80" spans="1:16">
      <c r="A80" s="53">
        <v>2013</v>
      </c>
      <c r="B80" s="53" t="s">
        <v>246</v>
      </c>
      <c r="C80" s="53" t="s">
        <v>247</v>
      </c>
      <c r="D80" s="53" t="s">
        <v>248</v>
      </c>
      <c r="E80" s="53" t="s">
        <v>249</v>
      </c>
      <c r="F80" s="54" t="s">
        <v>252</v>
      </c>
      <c r="G80" s="53" t="s">
        <v>253</v>
      </c>
      <c r="H80" s="53" t="s">
        <v>165</v>
      </c>
      <c r="I80" s="53" t="s">
        <v>166</v>
      </c>
      <c r="J80" s="53" t="s">
        <v>159</v>
      </c>
      <c r="K80" s="53" t="s">
        <v>160</v>
      </c>
      <c r="L80" s="53">
        <v>7</v>
      </c>
      <c r="M80" s="53">
        <v>105</v>
      </c>
      <c r="N80" s="53">
        <v>210</v>
      </c>
      <c r="O80" s="53">
        <v>7</v>
      </c>
      <c r="P80" s="53">
        <v>0</v>
      </c>
    </row>
    <row r="81" spans="1:16">
      <c r="A81" s="55">
        <v>2013</v>
      </c>
      <c r="B81" s="55" t="s">
        <v>246</v>
      </c>
      <c r="C81" s="55" t="s">
        <v>247</v>
      </c>
      <c r="D81" s="55" t="s">
        <v>248</v>
      </c>
      <c r="E81" s="55" t="s">
        <v>249</v>
      </c>
      <c r="F81" s="56" t="s">
        <v>252</v>
      </c>
      <c r="G81" s="55" t="s">
        <v>253</v>
      </c>
      <c r="H81" s="55" t="s">
        <v>167</v>
      </c>
      <c r="I81" s="55" t="s">
        <v>168</v>
      </c>
      <c r="J81" s="55" t="s">
        <v>159</v>
      </c>
      <c r="K81" s="55" t="s">
        <v>160</v>
      </c>
      <c r="L81" s="55">
        <v>166</v>
      </c>
      <c r="M81" s="55">
        <v>1992</v>
      </c>
      <c r="N81" s="55">
        <v>1992</v>
      </c>
      <c r="O81" s="55">
        <v>166</v>
      </c>
      <c r="P81" s="55">
        <v>0</v>
      </c>
    </row>
    <row r="82" spans="1:16">
      <c r="A82" s="53">
        <v>2013</v>
      </c>
      <c r="B82" s="53" t="s">
        <v>246</v>
      </c>
      <c r="C82" s="53" t="s">
        <v>247</v>
      </c>
      <c r="D82" s="53" t="s">
        <v>248</v>
      </c>
      <c r="E82" s="53" t="s">
        <v>249</v>
      </c>
      <c r="F82" s="54" t="s">
        <v>252</v>
      </c>
      <c r="G82" s="53" t="s">
        <v>253</v>
      </c>
      <c r="H82" s="53" t="s">
        <v>206</v>
      </c>
      <c r="I82" s="53" t="s">
        <v>207</v>
      </c>
      <c r="J82" s="53" t="s">
        <v>159</v>
      </c>
      <c r="K82" s="53" t="s">
        <v>160</v>
      </c>
      <c r="L82" s="53">
        <v>1</v>
      </c>
      <c r="M82" s="53">
        <v>24</v>
      </c>
      <c r="N82" s="53">
        <v>24</v>
      </c>
      <c r="O82" s="53">
        <v>2</v>
      </c>
      <c r="P82" s="53">
        <v>2</v>
      </c>
    </row>
    <row r="83" spans="1:16">
      <c r="A83" s="55">
        <v>2013</v>
      </c>
      <c r="B83" s="55" t="s">
        <v>246</v>
      </c>
      <c r="C83" s="55" t="s">
        <v>247</v>
      </c>
      <c r="D83" s="55" t="s">
        <v>248</v>
      </c>
      <c r="E83" s="55" t="s">
        <v>249</v>
      </c>
      <c r="F83" s="56" t="s">
        <v>254</v>
      </c>
      <c r="G83" s="55" t="s">
        <v>255</v>
      </c>
      <c r="H83" s="55" t="s">
        <v>163</v>
      </c>
      <c r="I83" s="55" t="s">
        <v>164</v>
      </c>
      <c r="J83" s="55" t="s">
        <v>159</v>
      </c>
      <c r="K83" s="55" t="s">
        <v>160</v>
      </c>
      <c r="L83" s="55">
        <v>1</v>
      </c>
      <c r="M83" s="55">
        <v>100</v>
      </c>
      <c r="N83" s="55">
        <v>100</v>
      </c>
      <c r="O83" s="55">
        <v>0</v>
      </c>
      <c r="P83" s="55">
        <v>0</v>
      </c>
    </row>
    <row r="84" spans="1:16">
      <c r="A84" s="53">
        <v>2013</v>
      </c>
      <c r="B84" s="53" t="s">
        <v>246</v>
      </c>
      <c r="C84" s="53" t="s">
        <v>247</v>
      </c>
      <c r="D84" s="53" t="s">
        <v>248</v>
      </c>
      <c r="E84" s="53" t="s">
        <v>249</v>
      </c>
      <c r="F84" s="54" t="s">
        <v>254</v>
      </c>
      <c r="G84" s="53" t="s">
        <v>255</v>
      </c>
      <c r="H84" s="53" t="s">
        <v>165</v>
      </c>
      <c r="I84" s="53" t="s">
        <v>166</v>
      </c>
      <c r="J84" s="53" t="s">
        <v>159</v>
      </c>
      <c r="K84" s="53" t="s">
        <v>160</v>
      </c>
      <c r="L84" s="53">
        <v>9</v>
      </c>
      <c r="M84" s="53">
        <v>135</v>
      </c>
      <c r="N84" s="53">
        <v>270</v>
      </c>
      <c r="O84" s="53">
        <v>9</v>
      </c>
      <c r="P84" s="53">
        <v>0</v>
      </c>
    </row>
    <row r="85" spans="1:16">
      <c r="A85" s="55">
        <v>2013</v>
      </c>
      <c r="B85" s="55" t="s">
        <v>246</v>
      </c>
      <c r="C85" s="55" t="s">
        <v>247</v>
      </c>
      <c r="D85" s="55" t="s">
        <v>248</v>
      </c>
      <c r="E85" s="55" t="s">
        <v>249</v>
      </c>
      <c r="F85" s="56" t="s">
        <v>254</v>
      </c>
      <c r="G85" s="55" t="s">
        <v>255</v>
      </c>
      <c r="H85" s="55" t="s">
        <v>167</v>
      </c>
      <c r="I85" s="55" t="s">
        <v>168</v>
      </c>
      <c r="J85" s="55" t="s">
        <v>159</v>
      </c>
      <c r="K85" s="55" t="s">
        <v>160</v>
      </c>
      <c r="L85" s="55">
        <v>210</v>
      </c>
      <c r="M85" s="55">
        <v>2520</v>
      </c>
      <c r="N85" s="55">
        <v>2520</v>
      </c>
      <c r="O85" s="55">
        <v>210</v>
      </c>
      <c r="P85" s="55">
        <v>0</v>
      </c>
    </row>
    <row r="86" spans="1:16">
      <c r="A86" s="53">
        <v>2013</v>
      </c>
      <c r="B86" s="53" t="s">
        <v>246</v>
      </c>
      <c r="C86" s="53" t="s">
        <v>247</v>
      </c>
      <c r="D86" s="53" t="s">
        <v>248</v>
      </c>
      <c r="E86" s="53" t="s">
        <v>249</v>
      </c>
      <c r="F86" s="54" t="s">
        <v>254</v>
      </c>
      <c r="G86" s="53" t="s">
        <v>255</v>
      </c>
      <c r="H86" s="53" t="s">
        <v>206</v>
      </c>
      <c r="I86" s="53" t="s">
        <v>207</v>
      </c>
      <c r="J86" s="53" t="s">
        <v>159</v>
      </c>
      <c r="K86" s="53" t="s">
        <v>160</v>
      </c>
      <c r="L86" s="53">
        <v>1</v>
      </c>
      <c r="M86" s="53">
        <v>84</v>
      </c>
      <c r="N86" s="53">
        <v>84</v>
      </c>
      <c r="O86" s="53">
        <v>7</v>
      </c>
      <c r="P86" s="53">
        <v>7</v>
      </c>
    </row>
    <row r="87" spans="1:16">
      <c r="A87" s="55">
        <v>2013</v>
      </c>
      <c r="B87" s="55" t="s">
        <v>246</v>
      </c>
      <c r="C87" s="55" t="s">
        <v>247</v>
      </c>
      <c r="D87" s="55" t="s">
        <v>248</v>
      </c>
      <c r="E87" s="55" t="s">
        <v>249</v>
      </c>
      <c r="F87" s="56" t="s">
        <v>254</v>
      </c>
      <c r="G87" s="55" t="s">
        <v>255</v>
      </c>
      <c r="H87" s="55" t="s">
        <v>157</v>
      </c>
      <c r="I87" s="55" t="s">
        <v>158</v>
      </c>
      <c r="J87" s="55" t="s">
        <v>159</v>
      </c>
      <c r="K87" s="55" t="s">
        <v>160</v>
      </c>
      <c r="L87" s="55">
        <v>0</v>
      </c>
      <c r="M87" s="55">
        <v>849</v>
      </c>
      <c r="N87" s="55">
        <v>849</v>
      </c>
      <c r="O87" s="55">
        <v>0</v>
      </c>
      <c r="P87" s="55">
        <v>0</v>
      </c>
    </row>
    <row r="88" spans="1:16">
      <c r="A88" s="53">
        <v>2013</v>
      </c>
      <c r="B88" s="53" t="s">
        <v>256</v>
      </c>
      <c r="C88" s="53" t="s">
        <v>257</v>
      </c>
      <c r="D88" s="53" t="s">
        <v>258</v>
      </c>
      <c r="E88" s="53" t="s">
        <v>259</v>
      </c>
      <c r="F88" s="54" t="s">
        <v>260</v>
      </c>
      <c r="G88" s="53" t="s">
        <v>261</v>
      </c>
      <c r="H88" s="53" t="s">
        <v>163</v>
      </c>
      <c r="I88" s="53" t="s">
        <v>164</v>
      </c>
      <c r="J88" s="53" t="s">
        <v>159</v>
      </c>
      <c r="K88" s="53" t="s">
        <v>160</v>
      </c>
      <c r="L88" s="53">
        <v>41</v>
      </c>
      <c r="M88" s="53">
        <v>1228</v>
      </c>
      <c r="N88" s="53">
        <v>1228</v>
      </c>
      <c r="O88" s="53">
        <v>0</v>
      </c>
      <c r="P88" s="53">
        <v>0</v>
      </c>
    </row>
    <row r="89" spans="1:16">
      <c r="A89" s="55">
        <v>2013</v>
      </c>
      <c r="B89" s="55" t="s">
        <v>256</v>
      </c>
      <c r="C89" s="55" t="s">
        <v>257</v>
      </c>
      <c r="D89" s="55" t="s">
        <v>258</v>
      </c>
      <c r="E89" s="55" t="s">
        <v>259</v>
      </c>
      <c r="F89" s="56" t="s">
        <v>260</v>
      </c>
      <c r="G89" s="55" t="s">
        <v>261</v>
      </c>
      <c r="H89" s="55" t="s">
        <v>165</v>
      </c>
      <c r="I89" s="55" t="s">
        <v>166</v>
      </c>
      <c r="J89" s="55" t="s">
        <v>159</v>
      </c>
      <c r="K89" s="55" t="s">
        <v>160</v>
      </c>
      <c r="L89" s="55">
        <v>57</v>
      </c>
      <c r="M89" s="55">
        <v>684</v>
      </c>
      <c r="N89" s="55">
        <v>1368</v>
      </c>
      <c r="O89" s="55">
        <v>0</v>
      </c>
      <c r="P89" s="55">
        <v>0</v>
      </c>
    </row>
    <row r="90" spans="1:16">
      <c r="A90" s="53">
        <v>2013</v>
      </c>
      <c r="B90" s="53" t="s">
        <v>256</v>
      </c>
      <c r="C90" s="53" t="s">
        <v>257</v>
      </c>
      <c r="D90" s="53" t="s">
        <v>258</v>
      </c>
      <c r="E90" s="53" t="s">
        <v>259</v>
      </c>
      <c r="F90" s="54" t="s">
        <v>260</v>
      </c>
      <c r="G90" s="53" t="s">
        <v>261</v>
      </c>
      <c r="H90" s="53" t="s">
        <v>167</v>
      </c>
      <c r="I90" s="53" t="s">
        <v>168</v>
      </c>
      <c r="J90" s="53" t="s">
        <v>159</v>
      </c>
      <c r="K90" s="53" t="s">
        <v>160</v>
      </c>
      <c r="L90" s="53">
        <v>72</v>
      </c>
      <c r="M90" s="53">
        <v>936</v>
      </c>
      <c r="N90" s="53">
        <v>936</v>
      </c>
      <c r="O90" s="53">
        <v>0</v>
      </c>
      <c r="P90" s="53">
        <v>0</v>
      </c>
    </row>
    <row r="91" spans="1:16">
      <c r="A91" s="53">
        <v>2013</v>
      </c>
      <c r="B91" s="53" t="s">
        <v>256</v>
      </c>
      <c r="C91" s="53" t="s">
        <v>257</v>
      </c>
      <c r="D91" s="53" t="s">
        <v>258</v>
      </c>
      <c r="E91" s="53" t="s">
        <v>259</v>
      </c>
      <c r="F91" s="54" t="s">
        <v>262</v>
      </c>
      <c r="G91" s="53" t="s">
        <v>263</v>
      </c>
      <c r="H91" s="53" t="s">
        <v>163</v>
      </c>
      <c r="I91" s="53" t="s">
        <v>164</v>
      </c>
      <c r="J91" s="53" t="s">
        <v>159</v>
      </c>
      <c r="K91" s="53" t="s">
        <v>160</v>
      </c>
      <c r="L91" s="53">
        <v>67</v>
      </c>
      <c r="M91" s="53">
        <v>2189</v>
      </c>
      <c r="N91" s="53">
        <v>2189</v>
      </c>
      <c r="O91" s="53">
        <v>0</v>
      </c>
      <c r="P91" s="53">
        <v>0</v>
      </c>
    </row>
    <row r="92" spans="1:16">
      <c r="A92" s="55">
        <v>2013</v>
      </c>
      <c r="B92" s="55" t="s">
        <v>256</v>
      </c>
      <c r="C92" s="55" t="s">
        <v>257</v>
      </c>
      <c r="D92" s="55" t="s">
        <v>258</v>
      </c>
      <c r="E92" s="55" t="s">
        <v>259</v>
      </c>
      <c r="F92" s="56" t="s">
        <v>262</v>
      </c>
      <c r="G92" s="55" t="s">
        <v>263</v>
      </c>
      <c r="H92" s="55" t="s">
        <v>165</v>
      </c>
      <c r="I92" s="55" t="s">
        <v>166</v>
      </c>
      <c r="J92" s="55" t="s">
        <v>159</v>
      </c>
      <c r="K92" s="55" t="s">
        <v>160</v>
      </c>
      <c r="L92" s="55">
        <v>89</v>
      </c>
      <c r="M92" s="55">
        <v>1068</v>
      </c>
      <c r="N92" s="55">
        <v>2136</v>
      </c>
      <c r="O92" s="55">
        <v>0</v>
      </c>
      <c r="P92" s="55">
        <v>0</v>
      </c>
    </row>
    <row r="93" spans="1:16">
      <c r="A93" s="53">
        <v>2013</v>
      </c>
      <c r="B93" s="53" t="s">
        <v>256</v>
      </c>
      <c r="C93" s="53" t="s">
        <v>257</v>
      </c>
      <c r="D93" s="53" t="s">
        <v>258</v>
      </c>
      <c r="E93" s="53" t="s">
        <v>259</v>
      </c>
      <c r="F93" s="54" t="s">
        <v>262</v>
      </c>
      <c r="G93" s="53" t="s">
        <v>263</v>
      </c>
      <c r="H93" s="53" t="s">
        <v>167</v>
      </c>
      <c r="I93" s="53" t="s">
        <v>168</v>
      </c>
      <c r="J93" s="53" t="s">
        <v>159</v>
      </c>
      <c r="K93" s="53" t="s">
        <v>160</v>
      </c>
      <c r="L93" s="53">
        <v>160</v>
      </c>
      <c r="M93" s="53">
        <v>2080</v>
      </c>
      <c r="N93" s="53">
        <v>2080</v>
      </c>
      <c r="O93" s="53">
        <v>0</v>
      </c>
      <c r="P93" s="53">
        <v>0</v>
      </c>
    </row>
    <row r="94" spans="1:16">
      <c r="A94" s="55">
        <v>2013</v>
      </c>
      <c r="B94" s="55" t="s">
        <v>264</v>
      </c>
      <c r="C94" s="55" t="s">
        <v>265</v>
      </c>
      <c r="D94" s="55" t="s">
        <v>266</v>
      </c>
      <c r="E94" s="55" t="s">
        <v>267</v>
      </c>
      <c r="F94" s="56" t="s">
        <v>268</v>
      </c>
      <c r="G94" s="55" t="s">
        <v>269</v>
      </c>
      <c r="H94" s="55" t="s">
        <v>163</v>
      </c>
      <c r="I94" s="55" t="s">
        <v>164</v>
      </c>
      <c r="J94" s="55" t="s">
        <v>159</v>
      </c>
      <c r="K94" s="55" t="s">
        <v>160</v>
      </c>
      <c r="L94" s="55">
        <v>1</v>
      </c>
      <c r="M94" s="55">
        <v>295</v>
      </c>
      <c r="N94" s="55">
        <v>295</v>
      </c>
      <c r="O94" s="55">
        <v>0</v>
      </c>
      <c r="P94" s="55">
        <v>0</v>
      </c>
    </row>
    <row r="95" spans="1:16">
      <c r="A95" s="53">
        <v>2013</v>
      </c>
      <c r="B95" s="53" t="s">
        <v>264</v>
      </c>
      <c r="C95" s="53" t="s">
        <v>265</v>
      </c>
      <c r="D95" s="53" t="s">
        <v>266</v>
      </c>
      <c r="E95" s="53" t="s">
        <v>267</v>
      </c>
      <c r="F95" s="54" t="s">
        <v>268</v>
      </c>
      <c r="G95" s="53" t="s">
        <v>269</v>
      </c>
      <c r="H95" s="53" t="s">
        <v>206</v>
      </c>
      <c r="I95" s="53" t="s">
        <v>207</v>
      </c>
      <c r="J95" s="53" t="s">
        <v>159</v>
      </c>
      <c r="K95" s="53" t="s">
        <v>160</v>
      </c>
      <c r="L95" s="53">
        <v>1</v>
      </c>
      <c r="M95" s="53">
        <v>98</v>
      </c>
      <c r="N95" s="53">
        <v>98</v>
      </c>
      <c r="O95" s="53">
        <v>7</v>
      </c>
      <c r="P95" s="53">
        <v>7</v>
      </c>
    </row>
    <row r="96" spans="1:16">
      <c r="A96" s="53">
        <v>2013</v>
      </c>
      <c r="B96" s="53" t="s">
        <v>264</v>
      </c>
      <c r="C96" s="53" t="s">
        <v>265</v>
      </c>
      <c r="D96" s="53" t="s">
        <v>266</v>
      </c>
      <c r="E96" s="53" t="s">
        <v>267</v>
      </c>
      <c r="F96" s="54" t="s">
        <v>270</v>
      </c>
      <c r="G96" s="53" t="s">
        <v>271</v>
      </c>
      <c r="H96" s="53" t="s">
        <v>163</v>
      </c>
      <c r="I96" s="53" t="s">
        <v>164</v>
      </c>
      <c r="J96" s="53" t="s">
        <v>159</v>
      </c>
      <c r="K96" s="53" t="s">
        <v>160</v>
      </c>
      <c r="L96" s="53">
        <v>1</v>
      </c>
      <c r="M96" s="53">
        <v>80</v>
      </c>
      <c r="N96" s="53">
        <v>80</v>
      </c>
      <c r="O96" s="53">
        <v>0</v>
      </c>
      <c r="P96" s="53">
        <v>0</v>
      </c>
    </row>
    <row r="97" spans="1:16">
      <c r="A97" s="53">
        <v>2013</v>
      </c>
      <c r="B97" s="53" t="s">
        <v>264</v>
      </c>
      <c r="C97" s="53" t="s">
        <v>265</v>
      </c>
      <c r="D97" s="53" t="s">
        <v>266</v>
      </c>
      <c r="E97" s="53" t="s">
        <v>267</v>
      </c>
      <c r="F97" s="54" t="s">
        <v>272</v>
      </c>
      <c r="G97" s="53" t="s">
        <v>273</v>
      </c>
      <c r="H97" s="53" t="s">
        <v>163</v>
      </c>
      <c r="I97" s="53" t="s">
        <v>164</v>
      </c>
      <c r="J97" s="53" t="s">
        <v>159</v>
      </c>
      <c r="K97" s="53" t="s">
        <v>160</v>
      </c>
      <c r="L97" s="53">
        <v>1</v>
      </c>
      <c r="M97" s="53">
        <v>262</v>
      </c>
      <c r="N97" s="53">
        <v>262</v>
      </c>
      <c r="O97" s="53">
        <v>0</v>
      </c>
      <c r="P97" s="53">
        <v>0</v>
      </c>
    </row>
    <row r="98" spans="1:16">
      <c r="A98" s="55">
        <v>2013</v>
      </c>
      <c r="B98" s="55" t="s">
        <v>264</v>
      </c>
      <c r="C98" s="55" t="s">
        <v>265</v>
      </c>
      <c r="D98" s="55" t="s">
        <v>266</v>
      </c>
      <c r="E98" s="55" t="s">
        <v>267</v>
      </c>
      <c r="F98" s="56" t="s">
        <v>272</v>
      </c>
      <c r="G98" s="55" t="s">
        <v>273</v>
      </c>
      <c r="H98" s="55" t="s">
        <v>167</v>
      </c>
      <c r="I98" s="55" t="s">
        <v>168</v>
      </c>
      <c r="J98" s="55" t="s">
        <v>159</v>
      </c>
      <c r="K98" s="55" t="s">
        <v>160</v>
      </c>
      <c r="L98" s="55">
        <v>4</v>
      </c>
      <c r="M98" s="55">
        <v>48</v>
      </c>
      <c r="N98" s="55">
        <v>48</v>
      </c>
      <c r="O98" s="55">
        <v>4</v>
      </c>
      <c r="P98" s="55">
        <v>0</v>
      </c>
    </row>
    <row r="99" spans="1:16">
      <c r="A99" s="53">
        <v>2013</v>
      </c>
      <c r="B99" s="53" t="s">
        <v>264</v>
      </c>
      <c r="C99" s="53" t="s">
        <v>265</v>
      </c>
      <c r="D99" s="53" t="s">
        <v>266</v>
      </c>
      <c r="E99" s="53" t="s">
        <v>267</v>
      </c>
      <c r="F99" s="54" t="s">
        <v>272</v>
      </c>
      <c r="G99" s="53" t="s">
        <v>273</v>
      </c>
      <c r="H99" s="53" t="s">
        <v>206</v>
      </c>
      <c r="I99" s="53" t="s">
        <v>207</v>
      </c>
      <c r="J99" s="53" t="s">
        <v>159</v>
      </c>
      <c r="K99" s="53" t="s">
        <v>160</v>
      </c>
      <c r="L99" s="53">
        <v>1</v>
      </c>
      <c r="M99" s="53">
        <v>60</v>
      </c>
      <c r="N99" s="53">
        <v>60</v>
      </c>
      <c r="O99" s="53">
        <v>5</v>
      </c>
      <c r="P99" s="53">
        <v>5</v>
      </c>
    </row>
    <row r="100" spans="1:16">
      <c r="A100" s="53">
        <v>2013</v>
      </c>
      <c r="B100" s="53" t="s">
        <v>264</v>
      </c>
      <c r="C100" s="53" t="s">
        <v>265</v>
      </c>
      <c r="D100" s="53" t="s">
        <v>266</v>
      </c>
      <c r="E100" s="53" t="s">
        <v>267</v>
      </c>
      <c r="F100" s="54" t="s">
        <v>274</v>
      </c>
      <c r="G100" s="53" t="s">
        <v>275</v>
      </c>
      <c r="H100" s="53" t="s">
        <v>163</v>
      </c>
      <c r="I100" s="53" t="s">
        <v>164</v>
      </c>
      <c r="J100" s="53" t="s">
        <v>159</v>
      </c>
      <c r="K100" s="53" t="s">
        <v>160</v>
      </c>
      <c r="L100" s="53">
        <v>1</v>
      </c>
      <c r="M100" s="53">
        <v>40</v>
      </c>
      <c r="N100" s="53">
        <v>40</v>
      </c>
      <c r="O100" s="53">
        <v>0</v>
      </c>
      <c r="P100" s="53">
        <v>0</v>
      </c>
    </row>
    <row r="101" spans="1:16">
      <c r="A101" s="55">
        <v>2013</v>
      </c>
      <c r="B101" s="55" t="s">
        <v>264</v>
      </c>
      <c r="C101" s="55" t="s">
        <v>265</v>
      </c>
      <c r="D101" s="55" t="s">
        <v>266</v>
      </c>
      <c r="E101" s="55" t="s">
        <v>267</v>
      </c>
      <c r="F101" s="56" t="s">
        <v>274</v>
      </c>
      <c r="G101" s="55" t="s">
        <v>275</v>
      </c>
      <c r="H101" s="55" t="s">
        <v>167</v>
      </c>
      <c r="I101" s="55" t="s">
        <v>168</v>
      </c>
      <c r="J101" s="55" t="s">
        <v>159</v>
      </c>
      <c r="K101" s="55" t="s">
        <v>160</v>
      </c>
      <c r="L101" s="55">
        <v>14</v>
      </c>
      <c r="M101" s="55">
        <v>196</v>
      </c>
      <c r="N101" s="55">
        <v>196</v>
      </c>
      <c r="O101" s="55">
        <v>14</v>
      </c>
      <c r="P101" s="55">
        <v>0</v>
      </c>
    </row>
    <row r="102" spans="1:16">
      <c r="A102" s="53">
        <v>2013</v>
      </c>
      <c r="B102" s="53" t="s">
        <v>264</v>
      </c>
      <c r="C102" s="53" t="s">
        <v>265</v>
      </c>
      <c r="D102" s="53" t="s">
        <v>266</v>
      </c>
      <c r="E102" s="53" t="s">
        <v>267</v>
      </c>
      <c r="F102" s="54" t="s">
        <v>276</v>
      </c>
      <c r="G102" s="53" t="s">
        <v>277</v>
      </c>
      <c r="H102" s="53" t="s">
        <v>163</v>
      </c>
      <c r="I102" s="53" t="s">
        <v>164</v>
      </c>
      <c r="J102" s="53" t="s">
        <v>159</v>
      </c>
      <c r="K102" s="53" t="s">
        <v>160</v>
      </c>
      <c r="L102" s="53">
        <v>1</v>
      </c>
      <c r="M102" s="53">
        <v>90</v>
      </c>
      <c r="N102" s="53">
        <v>90</v>
      </c>
      <c r="O102" s="53">
        <v>0</v>
      </c>
      <c r="P102" s="53">
        <v>0</v>
      </c>
    </row>
    <row r="103" spans="1:16">
      <c r="A103" s="55">
        <v>2013</v>
      </c>
      <c r="B103" s="55" t="s">
        <v>264</v>
      </c>
      <c r="C103" s="55" t="s">
        <v>265</v>
      </c>
      <c r="D103" s="55" t="s">
        <v>266</v>
      </c>
      <c r="E103" s="55" t="s">
        <v>267</v>
      </c>
      <c r="F103" s="56" t="s">
        <v>276</v>
      </c>
      <c r="G103" s="55" t="s">
        <v>277</v>
      </c>
      <c r="H103" s="55" t="s">
        <v>167</v>
      </c>
      <c r="I103" s="55" t="s">
        <v>168</v>
      </c>
      <c r="J103" s="55" t="s">
        <v>159</v>
      </c>
      <c r="K103" s="55" t="s">
        <v>160</v>
      </c>
      <c r="L103" s="55">
        <v>2</v>
      </c>
      <c r="M103" s="55">
        <v>24</v>
      </c>
      <c r="N103" s="55">
        <v>24</v>
      </c>
      <c r="O103" s="55">
        <v>2</v>
      </c>
      <c r="P103" s="55">
        <v>0</v>
      </c>
    </row>
    <row r="104" spans="1:16">
      <c r="A104" s="53">
        <v>2013</v>
      </c>
      <c r="B104" s="53" t="s">
        <v>264</v>
      </c>
      <c r="C104" s="53" t="s">
        <v>265</v>
      </c>
      <c r="D104" s="53" t="s">
        <v>266</v>
      </c>
      <c r="E104" s="53" t="s">
        <v>267</v>
      </c>
      <c r="F104" s="54" t="s">
        <v>278</v>
      </c>
      <c r="G104" s="53" t="s">
        <v>279</v>
      </c>
      <c r="H104" s="53" t="s">
        <v>163</v>
      </c>
      <c r="I104" s="53" t="s">
        <v>164</v>
      </c>
      <c r="J104" s="53" t="s">
        <v>159</v>
      </c>
      <c r="K104" s="53" t="s">
        <v>160</v>
      </c>
      <c r="L104" s="53">
        <v>1</v>
      </c>
      <c r="M104" s="53">
        <v>200</v>
      </c>
      <c r="N104" s="53">
        <v>200</v>
      </c>
      <c r="O104" s="53">
        <v>0</v>
      </c>
      <c r="P104" s="53">
        <v>0</v>
      </c>
    </row>
    <row r="105" spans="1:16">
      <c r="A105" s="55">
        <v>2013</v>
      </c>
      <c r="B105" s="55" t="s">
        <v>264</v>
      </c>
      <c r="C105" s="55" t="s">
        <v>265</v>
      </c>
      <c r="D105" s="55" t="s">
        <v>266</v>
      </c>
      <c r="E105" s="55" t="s">
        <v>267</v>
      </c>
      <c r="F105" s="56" t="s">
        <v>278</v>
      </c>
      <c r="G105" s="55" t="s">
        <v>279</v>
      </c>
      <c r="H105" s="55" t="s">
        <v>167</v>
      </c>
      <c r="I105" s="55" t="s">
        <v>168</v>
      </c>
      <c r="J105" s="55" t="s">
        <v>159</v>
      </c>
      <c r="K105" s="55" t="s">
        <v>160</v>
      </c>
      <c r="L105" s="55">
        <v>5</v>
      </c>
      <c r="M105" s="55">
        <v>70</v>
      </c>
      <c r="N105" s="55">
        <v>70</v>
      </c>
      <c r="O105" s="55">
        <v>5</v>
      </c>
      <c r="P105" s="55">
        <v>0</v>
      </c>
    </row>
    <row r="106" spans="1:16">
      <c r="A106" s="53">
        <v>2013</v>
      </c>
      <c r="B106" s="53" t="s">
        <v>264</v>
      </c>
      <c r="C106" s="53" t="s">
        <v>265</v>
      </c>
      <c r="D106" s="53" t="s">
        <v>266</v>
      </c>
      <c r="E106" s="53" t="s">
        <v>267</v>
      </c>
      <c r="F106" s="54" t="s">
        <v>278</v>
      </c>
      <c r="G106" s="53" t="s">
        <v>279</v>
      </c>
      <c r="H106" s="53" t="s">
        <v>206</v>
      </c>
      <c r="I106" s="53" t="s">
        <v>207</v>
      </c>
      <c r="J106" s="53" t="s">
        <v>159</v>
      </c>
      <c r="K106" s="53" t="s">
        <v>160</v>
      </c>
      <c r="L106" s="53">
        <v>1</v>
      </c>
      <c r="M106" s="53">
        <v>56</v>
      </c>
      <c r="N106" s="53">
        <v>56</v>
      </c>
      <c r="O106" s="53">
        <v>4</v>
      </c>
      <c r="P106" s="53">
        <v>4</v>
      </c>
    </row>
    <row r="107" spans="1:16">
      <c r="A107" s="53">
        <v>2013</v>
      </c>
      <c r="B107" s="53" t="s">
        <v>264</v>
      </c>
      <c r="C107" s="53" t="s">
        <v>265</v>
      </c>
      <c r="D107" s="53" t="s">
        <v>266</v>
      </c>
      <c r="E107" s="53" t="s">
        <v>267</v>
      </c>
      <c r="F107" s="54" t="s">
        <v>280</v>
      </c>
      <c r="G107" s="53" t="s">
        <v>281</v>
      </c>
      <c r="H107" s="53" t="s">
        <v>163</v>
      </c>
      <c r="I107" s="53" t="s">
        <v>164</v>
      </c>
      <c r="J107" s="53" t="s">
        <v>159</v>
      </c>
      <c r="K107" s="53" t="s">
        <v>160</v>
      </c>
      <c r="L107" s="53">
        <v>1</v>
      </c>
      <c r="M107" s="53">
        <v>159</v>
      </c>
      <c r="N107" s="53">
        <v>159</v>
      </c>
      <c r="O107" s="53">
        <v>0</v>
      </c>
      <c r="P107" s="53">
        <v>0</v>
      </c>
    </row>
    <row r="108" spans="1:16">
      <c r="A108" s="55">
        <v>2013</v>
      </c>
      <c r="B108" s="55" t="s">
        <v>264</v>
      </c>
      <c r="C108" s="55" t="s">
        <v>265</v>
      </c>
      <c r="D108" s="55" t="s">
        <v>266</v>
      </c>
      <c r="E108" s="55" t="s">
        <v>267</v>
      </c>
      <c r="F108" s="56" t="s">
        <v>280</v>
      </c>
      <c r="G108" s="55" t="s">
        <v>281</v>
      </c>
      <c r="H108" s="55" t="s">
        <v>167</v>
      </c>
      <c r="I108" s="55" t="s">
        <v>168</v>
      </c>
      <c r="J108" s="55" t="s">
        <v>159</v>
      </c>
      <c r="K108" s="55" t="s">
        <v>160</v>
      </c>
      <c r="L108" s="55">
        <v>2</v>
      </c>
      <c r="M108" s="55">
        <v>24</v>
      </c>
      <c r="N108" s="55">
        <v>24</v>
      </c>
      <c r="O108" s="55">
        <v>2</v>
      </c>
      <c r="P108" s="55">
        <v>0</v>
      </c>
    </row>
    <row r="109" spans="1:16">
      <c r="A109" s="53">
        <v>2013</v>
      </c>
      <c r="B109" s="53" t="s">
        <v>264</v>
      </c>
      <c r="C109" s="53" t="s">
        <v>265</v>
      </c>
      <c r="D109" s="53" t="s">
        <v>266</v>
      </c>
      <c r="E109" s="53" t="s">
        <v>267</v>
      </c>
      <c r="F109" s="54" t="s">
        <v>280</v>
      </c>
      <c r="G109" s="53" t="s">
        <v>281</v>
      </c>
      <c r="H109" s="53" t="s">
        <v>206</v>
      </c>
      <c r="I109" s="53" t="s">
        <v>207</v>
      </c>
      <c r="J109" s="53" t="s">
        <v>159</v>
      </c>
      <c r="K109" s="53" t="s">
        <v>160</v>
      </c>
      <c r="L109" s="53">
        <v>1</v>
      </c>
      <c r="M109" s="53">
        <v>24</v>
      </c>
      <c r="N109" s="53">
        <v>24</v>
      </c>
      <c r="O109" s="53">
        <v>2</v>
      </c>
      <c r="P109" s="53">
        <v>2</v>
      </c>
    </row>
    <row r="110" spans="1:16">
      <c r="A110" s="55">
        <v>2013</v>
      </c>
      <c r="B110" s="55" t="s">
        <v>264</v>
      </c>
      <c r="C110" s="55" t="s">
        <v>265</v>
      </c>
      <c r="D110" s="55" t="s">
        <v>266</v>
      </c>
      <c r="E110" s="55" t="s">
        <v>267</v>
      </c>
      <c r="F110" s="56" t="s">
        <v>282</v>
      </c>
      <c r="G110" s="55" t="s">
        <v>283</v>
      </c>
      <c r="H110" s="55" t="s">
        <v>163</v>
      </c>
      <c r="I110" s="55" t="s">
        <v>164</v>
      </c>
      <c r="J110" s="55" t="s">
        <v>159</v>
      </c>
      <c r="K110" s="55" t="s">
        <v>160</v>
      </c>
      <c r="L110" s="55">
        <v>1</v>
      </c>
      <c r="M110" s="55">
        <v>300</v>
      </c>
      <c r="N110" s="55">
        <v>300</v>
      </c>
      <c r="O110" s="55">
        <v>0</v>
      </c>
      <c r="P110" s="55">
        <v>0</v>
      </c>
    </row>
    <row r="111" spans="1:16">
      <c r="A111" s="53">
        <v>2013</v>
      </c>
      <c r="B111" s="53" t="s">
        <v>264</v>
      </c>
      <c r="C111" s="53" t="s">
        <v>265</v>
      </c>
      <c r="D111" s="53" t="s">
        <v>266</v>
      </c>
      <c r="E111" s="53" t="s">
        <v>267</v>
      </c>
      <c r="F111" s="54" t="s">
        <v>282</v>
      </c>
      <c r="G111" s="53" t="s">
        <v>283</v>
      </c>
      <c r="H111" s="53" t="s">
        <v>167</v>
      </c>
      <c r="I111" s="53" t="s">
        <v>168</v>
      </c>
      <c r="J111" s="53" t="s">
        <v>159</v>
      </c>
      <c r="K111" s="53" t="s">
        <v>160</v>
      </c>
      <c r="L111" s="53">
        <v>18</v>
      </c>
      <c r="M111" s="53">
        <v>252</v>
      </c>
      <c r="N111" s="53">
        <v>252</v>
      </c>
      <c r="O111" s="53">
        <v>18</v>
      </c>
      <c r="P111" s="53">
        <v>0</v>
      </c>
    </row>
    <row r="112" spans="1:16">
      <c r="A112" s="55">
        <v>2013</v>
      </c>
      <c r="B112" s="55" t="s">
        <v>264</v>
      </c>
      <c r="C112" s="55" t="s">
        <v>265</v>
      </c>
      <c r="D112" s="55" t="s">
        <v>266</v>
      </c>
      <c r="E112" s="55" t="s">
        <v>267</v>
      </c>
      <c r="F112" s="56" t="s">
        <v>284</v>
      </c>
      <c r="G112" s="55" t="s">
        <v>285</v>
      </c>
      <c r="H112" s="55" t="s">
        <v>163</v>
      </c>
      <c r="I112" s="55" t="s">
        <v>164</v>
      </c>
      <c r="J112" s="55" t="s">
        <v>159</v>
      </c>
      <c r="K112" s="55" t="s">
        <v>160</v>
      </c>
      <c r="L112" s="55">
        <v>1</v>
      </c>
      <c r="M112" s="55">
        <v>328</v>
      </c>
      <c r="N112" s="55">
        <v>328</v>
      </c>
      <c r="O112" s="55">
        <v>0</v>
      </c>
      <c r="P112" s="55">
        <v>0</v>
      </c>
    </row>
    <row r="113" spans="1:16">
      <c r="A113" s="53">
        <v>2013</v>
      </c>
      <c r="B113" s="53" t="s">
        <v>264</v>
      </c>
      <c r="C113" s="53" t="s">
        <v>265</v>
      </c>
      <c r="D113" s="53" t="s">
        <v>266</v>
      </c>
      <c r="E113" s="53" t="s">
        <v>267</v>
      </c>
      <c r="F113" s="54" t="s">
        <v>284</v>
      </c>
      <c r="G113" s="53" t="s">
        <v>285</v>
      </c>
      <c r="H113" s="53" t="s">
        <v>167</v>
      </c>
      <c r="I113" s="53" t="s">
        <v>168</v>
      </c>
      <c r="J113" s="53" t="s">
        <v>159</v>
      </c>
      <c r="K113" s="53" t="s">
        <v>160</v>
      </c>
      <c r="L113" s="53">
        <v>1</v>
      </c>
      <c r="M113" s="53">
        <v>12</v>
      </c>
      <c r="N113" s="53">
        <v>12</v>
      </c>
      <c r="O113" s="53">
        <v>1</v>
      </c>
      <c r="P113" s="53">
        <v>0</v>
      </c>
    </row>
    <row r="114" spans="1:16">
      <c r="A114" s="53">
        <v>2013</v>
      </c>
      <c r="B114" s="53" t="s">
        <v>264</v>
      </c>
      <c r="C114" s="53" t="s">
        <v>265</v>
      </c>
      <c r="D114" s="53" t="s">
        <v>266</v>
      </c>
      <c r="E114" s="53" t="s">
        <v>267</v>
      </c>
      <c r="F114" s="54" t="s">
        <v>286</v>
      </c>
      <c r="G114" s="53" t="s">
        <v>287</v>
      </c>
      <c r="H114" s="53" t="s">
        <v>163</v>
      </c>
      <c r="I114" s="53" t="s">
        <v>164</v>
      </c>
      <c r="J114" s="53" t="s">
        <v>159</v>
      </c>
      <c r="K114" s="53" t="s">
        <v>160</v>
      </c>
      <c r="L114" s="53">
        <v>1</v>
      </c>
      <c r="M114" s="53">
        <v>123</v>
      </c>
      <c r="N114" s="53">
        <v>123</v>
      </c>
      <c r="O114" s="53">
        <v>0</v>
      </c>
      <c r="P114" s="53">
        <v>0</v>
      </c>
    </row>
    <row r="115" spans="1:16">
      <c r="A115" s="55">
        <v>2013</v>
      </c>
      <c r="B115" s="55" t="s">
        <v>264</v>
      </c>
      <c r="C115" s="55" t="s">
        <v>265</v>
      </c>
      <c r="D115" s="55" t="s">
        <v>266</v>
      </c>
      <c r="E115" s="55" t="s">
        <v>267</v>
      </c>
      <c r="F115" s="56" t="s">
        <v>286</v>
      </c>
      <c r="G115" s="55" t="s">
        <v>287</v>
      </c>
      <c r="H115" s="55" t="s">
        <v>167</v>
      </c>
      <c r="I115" s="55" t="s">
        <v>168</v>
      </c>
      <c r="J115" s="55" t="s">
        <v>159</v>
      </c>
      <c r="K115" s="55" t="s">
        <v>160</v>
      </c>
      <c r="L115" s="55">
        <v>8</v>
      </c>
      <c r="M115" s="55">
        <v>112</v>
      </c>
      <c r="N115" s="55">
        <v>112</v>
      </c>
      <c r="O115" s="55">
        <v>8</v>
      </c>
      <c r="P115" s="55">
        <v>0</v>
      </c>
    </row>
    <row r="116" spans="1:16">
      <c r="A116" s="53">
        <v>2013</v>
      </c>
      <c r="B116" s="53" t="s">
        <v>264</v>
      </c>
      <c r="C116" s="53" t="s">
        <v>265</v>
      </c>
      <c r="D116" s="53" t="s">
        <v>266</v>
      </c>
      <c r="E116" s="53" t="s">
        <v>267</v>
      </c>
      <c r="F116" s="54" t="s">
        <v>288</v>
      </c>
      <c r="G116" s="53" t="s">
        <v>289</v>
      </c>
      <c r="H116" s="53" t="s">
        <v>163</v>
      </c>
      <c r="I116" s="53" t="s">
        <v>164</v>
      </c>
      <c r="J116" s="53" t="s">
        <v>159</v>
      </c>
      <c r="K116" s="53" t="s">
        <v>160</v>
      </c>
      <c r="L116" s="53">
        <v>1</v>
      </c>
      <c r="M116" s="53">
        <v>174</v>
      </c>
      <c r="N116" s="53">
        <v>174</v>
      </c>
      <c r="O116" s="53">
        <v>0</v>
      </c>
      <c r="P116" s="53">
        <v>0</v>
      </c>
    </row>
    <row r="117" spans="1:16">
      <c r="A117" s="55">
        <v>2013</v>
      </c>
      <c r="B117" s="55" t="s">
        <v>264</v>
      </c>
      <c r="C117" s="55" t="s">
        <v>265</v>
      </c>
      <c r="D117" s="55" t="s">
        <v>266</v>
      </c>
      <c r="E117" s="55" t="s">
        <v>267</v>
      </c>
      <c r="F117" s="56" t="s">
        <v>288</v>
      </c>
      <c r="G117" s="55" t="s">
        <v>289</v>
      </c>
      <c r="H117" s="55" t="s">
        <v>167</v>
      </c>
      <c r="I117" s="55" t="s">
        <v>168</v>
      </c>
      <c r="J117" s="55" t="s">
        <v>159</v>
      </c>
      <c r="K117" s="55" t="s">
        <v>160</v>
      </c>
      <c r="L117" s="55">
        <v>2</v>
      </c>
      <c r="M117" s="55">
        <v>24</v>
      </c>
      <c r="N117" s="55">
        <v>24</v>
      </c>
      <c r="O117" s="55">
        <v>2</v>
      </c>
      <c r="P117" s="55">
        <v>0</v>
      </c>
    </row>
    <row r="118" spans="1:16">
      <c r="A118" s="53">
        <v>2013</v>
      </c>
      <c r="B118" s="53" t="s">
        <v>264</v>
      </c>
      <c r="C118" s="53" t="s">
        <v>265</v>
      </c>
      <c r="D118" s="53" t="s">
        <v>266</v>
      </c>
      <c r="E118" s="53" t="s">
        <v>267</v>
      </c>
      <c r="F118" s="54" t="s">
        <v>288</v>
      </c>
      <c r="G118" s="53" t="s">
        <v>289</v>
      </c>
      <c r="H118" s="53" t="s">
        <v>206</v>
      </c>
      <c r="I118" s="53" t="s">
        <v>207</v>
      </c>
      <c r="J118" s="53" t="s">
        <v>159</v>
      </c>
      <c r="K118" s="53" t="s">
        <v>160</v>
      </c>
      <c r="L118" s="53">
        <v>1</v>
      </c>
      <c r="M118" s="53">
        <v>36</v>
      </c>
      <c r="N118" s="53">
        <v>36</v>
      </c>
      <c r="O118" s="53">
        <v>3</v>
      </c>
      <c r="P118" s="53">
        <v>3</v>
      </c>
    </row>
    <row r="119" spans="1:16">
      <c r="A119" s="55">
        <v>2013</v>
      </c>
      <c r="B119" s="55" t="s">
        <v>264</v>
      </c>
      <c r="C119" s="55" t="s">
        <v>265</v>
      </c>
      <c r="D119" s="55" t="s">
        <v>266</v>
      </c>
      <c r="E119" s="55" t="s">
        <v>267</v>
      </c>
      <c r="F119" s="56" t="s">
        <v>290</v>
      </c>
      <c r="G119" s="55" t="s">
        <v>291</v>
      </c>
      <c r="H119" s="55" t="s">
        <v>163</v>
      </c>
      <c r="I119" s="55" t="s">
        <v>164</v>
      </c>
      <c r="J119" s="55" t="s">
        <v>159</v>
      </c>
      <c r="K119" s="55" t="s">
        <v>160</v>
      </c>
      <c r="L119" s="55">
        <v>1</v>
      </c>
      <c r="M119" s="55">
        <v>68</v>
      </c>
      <c r="N119" s="55">
        <v>68</v>
      </c>
      <c r="O119" s="55">
        <v>0</v>
      </c>
      <c r="P119" s="55">
        <v>0</v>
      </c>
    </row>
    <row r="120" spans="1:16">
      <c r="A120" s="53">
        <v>2013</v>
      </c>
      <c r="B120" s="53" t="s">
        <v>264</v>
      </c>
      <c r="C120" s="53" t="s">
        <v>265</v>
      </c>
      <c r="D120" s="53" t="s">
        <v>266</v>
      </c>
      <c r="E120" s="53" t="s">
        <v>267</v>
      </c>
      <c r="F120" s="54" t="s">
        <v>290</v>
      </c>
      <c r="G120" s="53" t="s">
        <v>291</v>
      </c>
      <c r="H120" s="53" t="s">
        <v>167</v>
      </c>
      <c r="I120" s="53" t="s">
        <v>168</v>
      </c>
      <c r="J120" s="53" t="s">
        <v>159</v>
      </c>
      <c r="K120" s="53" t="s">
        <v>160</v>
      </c>
      <c r="L120" s="53">
        <v>4</v>
      </c>
      <c r="M120" s="53">
        <v>48</v>
      </c>
      <c r="N120" s="53">
        <v>48</v>
      </c>
      <c r="O120" s="53">
        <v>4</v>
      </c>
      <c r="P120" s="53">
        <v>0</v>
      </c>
    </row>
    <row r="121" spans="1:16">
      <c r="A121" s="53">
        <v>2013</v>
      </c>
      <c r="B121" s="53" t="s">
        <v>292</v>
      </c>
      <c r="C121" s="53" t="s">
        <v>293</v>
      </c>
      <c r="D121" s="53" t="s">
        <v>294</v>
      </c>
      <c r="E121" s="53" t="s">
        <v>295</v>
      </c>
      <c r="F121" s="54" t="s">
        <v>296</v>
      </c>
      <c r="G121" s="53" t="s">
        <v>297</v>
      </c>
      <c r="H121" s="53" t="s">
        <v>163</v>
      </c>
      <c r="I121" s="53" t="s">
        <v>164</v>
      </c>
      <c r="J121" s="53" t="s">
        <v>159</v>
      </c>
      <c r="K121" s="53" t="s">
        <v>160</v>
      </c>
      <c r="L121" s="53">
        <v>7</v>
      </c>
      <c r="M121" s="53">
        <v>546</v>
      </c>
      <c r="N121" s="53">
        <v>546</v>
      </c>
      <c r="O121" s="53">
        <v>0</v>
      </c>
      <c r="P121" s="53">
        <v>0</v>
      </c>
    </row>
    <row r="122" spans="1:16">
      <c r="A122" s="55">
        <v>2013</v>
      </c>
      <c r="B122" s="55" t="s">
        <v>292</v>
      </c>
      <c r="C122" s="55" t="s">
        <v>293</v>
      </c>
      <c r="D122" s="55" t="s">
        <v>294</v>
      </c>
      <c r="E122" s="55" t="s">
        <v>295</v>
      </c>
      <c r="F122" s="56" t="s">
        <v>296</v>
      </c>
      <c r="G122" s="55" t="s">
        <v>297</v>
      </c>
      <c r="H122" s="55" t="s">
        <v>165</v>
      </c>
      <c r="I122" s="55" t="s">
        <v>166</v>
      </c>
      <c r="J122" s="55" t="s">
        <v>159</v>
      </c>
      <c r="K122" s="55" t="s">
        <v>160</v>
      </c>
      <c r="L122" s="55">
        <v>18</v>
      </c>
      <c r="M122" s="55">
        <v>252</v>
      </c>
      <c r="N122" s="55">
        <v>504</v>
      </c>
      <c r="O122" s="55">
        <v>18</v>
      </c>
      <c r="P122" s="55">
        <v>0</v>
      </c>
    </row>
    <row r="123" spans="1:16">
      <c r="A123" s="53">
        <v>2013</v>
      </c>
      <c r="B123" s="53" t="s">
        <v>292</v>
      </c>
      <c r="C123" s="53" t="s">
        <v>293</v>
      </c>
      <c r="D123" s="53" t="s">
        <v>294</v>
      </c>
      <c r="E123" s="53" t="s">
        <v>295</v>
      </c>
      <c r="F123" s="54" t="s">
        <v>296</v>
      </c>
      <c r="G123" s="53" t="s">
        <v>297</v>
      </c>
      <c r="H123" s="53" t="s">
        <v>167</v>
      </c>
      <c r="I123" s="53" t="s">
        <v>168</v>
      </c>
      <c r="J123" s="53" t="s">
        <v>159</v>
      </c>
      <c r="K123" s="53" t="s">
        <v>160</v>
      </c>
      <c r="L123" s="53">
        <v>20</v>
      </c>
      <c r="M123" s="53">
        <v>260</v>
      </c>
      <c r="N123" s="53">
        <v>260</v>
      </c>
      <c r="O123" s="53">
        <v>20</v>
      </c>
      <c r="P123" s="53">
        <v>0</v>
      </c>
    </row>
    <row r="124" spans="1:16">
      <c r="A124" s="53">
        <v>2013</v>
      </c>
      <c r="B124" s="53" t="s">
        <v>292</v>
      </c>
      <c r="C124" s="53" t="s">
        <v>293</v>
      </c>
      <c r="D124" s="53" t="s">
        <v>294</v>
      </c>
      <c r="E124" s="53" t="s">
        <v>295</v>
      </c>
      <c r="F124" s="54" t="s">
        <v>298</v>
      </c>
      <c r="G124" s="53" t="s">
        <v>299</v>
      </c>
      <c r="H124" s="53" t="s">
        <v>163</v>
      </c>
      <c r="I124" s="53" t="s">
        <v>164</v>
      </c>
      <c r="J124" s="53" t="s">
        <v>159</v>
      </c>
      <c r="K124" s="53" t="s">
        <v>160</v>
      </c>
      <c r="L124" s="53">
        <v>1</v>
      </c>
      <c r="M124" s="53">
        <v>70</v>
      </c>
      <c r="N124" s="53">
        <v>70</v>
      </c>
      <c r="O124" s="53">
        <v>0</v>
      </c>
      <c r="P124" s="53">
        <v>0</v>
      </c>
    </row>
    <row r="125" spans="1:16">
      <c r="A125" s="55">
        <v>2013</v>
      </c>
      <c r="B125" s="55" t="s">
        <v>292</v>
      </c>
      <c r="C125" s="55" t="s">
        <v>293</v>
      </c>
      <c r="D125" s="55" t="s">
        <v>294</v>
      </c>
      <c r="E125" s="55" t="s">
        <v>295</v>
      </c>
      <c r="F125" s="56" t="s">
        <v>298</v>
      </c>
      <c r="G125" s="55" t="s">
        <v>299</v>
      </c>
      <c r="H125" s="55" t="s">
        <v>165</v>
      </c>
      <c r="I125" s="55" t="s">
        <v>166</v>
      </c>
      <c r="J125" s="55" t="s">
        <v>159</v>
      </c>
      <c r="K125" s="55" t="s">
        <v>160</v>
      </c>
      <c r="L125" s="55">
        <v>2</v>
      </c>
      <c r="M125" s="55">
        <v>28</v>
      </c>
      <c r="N125" s="55">
        <v>56</v>
      </c>
      <c r="O125" s="55">
        <v>2</v>
      </c>
      <c r="P125" s="55">
        <v>0</v>
      </c>
    </row>
    <row r="126" spans="1:16">
      <c r="A126" s="53">
        <v>2013</v>
      </c>
      <c r="B126" s="53" t="s">
        <v>292</v>
      </c>
      <c r="C126" s="53" t="s">
        <v>293</v>
      </c>
      <c r="D126" s="53" t="s">
        <v>294</v>
      </c>
      <c r="E126" s="53" t="s">
        <v>295</v>
      </c>
      <c r="F126" s="54" t="s">
        <v>298</v>
      </c>
      <c r="G126" s="53" t="s">
        <v>299</v>
      </c>
      <c r="H126" s="53" t="s">
        <v>167</v>
      </c>
      <c r="I126" s="53" t="s">
        <v>168</v>
      </c>
      <c r="J126" s="53" t="s">
        <v>159</v>
      </c>
      <c r="K126" s="53" t="s">
        <v>160</v>
      </c>
      <c r="L126" s="53">
        <v>10</v>
      </c>
      <c r="M126" s="53">
        <v>130</v>
      </c>
      <c r="N126" s="53">
        <v>130</v>
      </c>
      <c r="O126" s="53">
        <v>10</v>
      </c>
      <c r="P126" s="53">
        <v>0</v>
      </c>
    </row>
    <row r="127" spans="1:16">
      <c r="A127" s="55">
        <v>2013</v>
      </c>
      <c r="B127" s="55" t="s">
        <v>292</v>
      </c>
      <c r="C127" s="55" t="s">
        <v>293</v>
      </c>
      <c r="D127" s="55" t="s">
        <v>294</v>
      </c>
      <c r="E127" s="55" t="s">
        <v>295</v>
      </c>
      <c r="F127" s="56" t="s">
        <v>298</v>
      </c>
      <c r="G127" s="55" t="s">
        <v>299</v>
      </c>
      <c r="H127" s="55" t="s">
        <v>212</v>
      </c>
      <c r="I127" s="55" t="s">
        <v>213</v>
      </c>
      <c r="J127" s="55" t="s">
        <v>210</v>
      </c>
      <c r="K127" s="55" t="s">
        <v>211</v>
      </c>
      <c r="L127" s="55">
        <v>2</v>
      </c>
      <c r="M127" s="55">
        <v>28</v>
      </c>
      <c r="N127" s="55">
        <v>56</v>
      </c>
      <c r="O127" s="55">
        <v>2</v>
      </c>
      <c r="P127" s="55">
        <v>0</v>
      </c>
    </row>
    <row r="128" spans="1:16">
      <c r="A128" s="55">
        <v>2013</v>
      </c>
      <c r="B128" s="55" t="s">
        <v>300</v>
      </c>
      <c r="C128" s="55" t="s">
        <v>105</v>
      </c>
      <c r="D128" s="55" t="s">
        <v>301</v>
      </c>
      <c r="E128" s="55" t="s">
        <v>302</v>
      </c>
      <c r="F128" s="56" t="s">
        <v>303</v>
      </c>
      <c r="G128" s="55" t="s">
        <v>304</v>
      </c>
      <c r="H128" s="55" t="s">
        <v>163</v>
      </c>
      <c r="I128" s="55" t="s">
        <v>164</v>
      </c>
      <c r="J128" s="55" t="s">
        <v>159</v>
      </c>
      <c r="K128" s="55" t="s">
        <v>160</v>
      </c>
      <c r="L128" s="55">
        <v>1</v>
      </c>
      <c r="M128" s="55">
        <v>379</v>
      </c>
      <c r="N128" s="55">
        <v>379</v>
      </c>
      <c r="O128" s="55">
        <v>0</v>
      </c>
      <c r="P128" s="55">
        <v>0</v>
      </c>
    </row>
    <row r="129" spans="1:16">
      <c r="A129" s="53">
        <v>2013</v>
      </c>
      <c r="B129" s="53" t="s">
        <v>300</v>
      </c>
      <c r="C129" s="53" t="s">
        <v>105</v>
      </c>
      <c r="D129" s="53" t="s">
        <v>301</v>
      </c>
      <c r="E129" s="53" t="s">
        <v>302</v>
      </c>
      <c r="F129" s="54" t="s">
        <v>303</v>
      </c>
      <c r="G129" s="53" t="s">
        <v>304</v>
      </c>
      <c r="H129" s="53" t="s">
        <v>165</v>
      </c>
      <c r="I129" s="53" t="s">
        <v>166</v>
      </c>
      <c r="J129" s="53" t="s">
        <v>159</v>
      </c>
      <c r="K129" s="53" t="s">
        <v>160</v>
      </c>
      <c r="L129" s="53">
        <v>4</v>
      </c>
      <c r="M129" s="53">
        <v>48</v>
      </c>
      <c r="N129" s="53">
        <v>96</v>
      </c>
      <c r="O129" s="53">
        <v>4</v>
      </c>
      <c r="P129" s="53">
        <v>0</v>
      </c>
    </row>
    <row r="130" spans="1:16">
      <c r="A130" s="55">
        <v>2013</v>
      </c>
      <c r="B130" s="55" t="s">
        <v>300</v>
      </c>
      <c r="C130" s="55" t="s">
        <v>105</v>
      </c>
      <c r="D130" s="55" t="s">
        <v>301</v>
      </c>
      <c r="E130" s="55" t="s">
        <v>302</v>
      </c>
      <c r="F130" s="56" t="s">
        <v>303</v>
      </c>
      <c r="G130" s="55" t="s">
        <v>304</v>
      </c>
      <c r="H130" s="55" t="s">
        <v>167</v>
      </c>
      <c r="I130" s="55" t="s">
        <v>168</v>
      </c>
      <c r="J130" s="55" t="s">
        <v>159</v>
      </c>
      <c r="K130" s="55" t="s">
        <v>160</v>
      </c>
      <c r="L130" s="55">
        <v>10</v>
      </c>
      <c r="M130" s="55">
        <v>120</v>
      </c>
      <c r="N130" s="55">
        <v>120</v>
      </c>
      <c r="O130" s="55">
        <v>10</v>
      </c>
      <c r="P130" s="55">
        <v>0</v>
      </c>
    </row>
    <row r="131" spans="1:16">
      <c r="A131" s="53">
        <v>2013</v>
      </c>
      <c r="B131" s="53" t="s">
        <v>300</v>
      </c>
      <c r="C131" s="53" t="s">
        <v>105</v>
      </c>
      <c r="D131" s="53" t="s">
        <v>301</v>
      </c>
      <c r="E131" s="53" t="s">
        <v>302</v>
      </c>
      <c r="F131" s="54" t="s">
        <v>303</v>
      </c>
      <c r="G131" s="53" t="s">
        <v>304</v>
      </c>
      <c r="H131" s="53" t="s">
        <v>206</v>
      </c>
      <c r="I131" s="53" t="s">
        <v>207</v>
      </c>
      <c r="J131" s="53" t="s">
        <v>159</v>
      </c>
      <c r="K131" s="53" t="s">
        <v>160</v>
      </c>
      <c r="L131" s="53">
        <v>4</v>
      </c>
      <c r="M131" s="53">
        <v>204</v>
      </c>
      <c r="N131" s="53">
        <v>204</v>
      </c>
      <c r="O131" s="53">
        <v>17</v>
      </c>
      <c r="P131" s="53">
        <v>17</v>
      </c>
    </row>
    <row r="132" spans="1:16">
      <c r="A132" s="55">
        <v>2013</v>
      </c>
      <c r="B132" s="55" t="s">
        <v>300</v>
      </c>
      <c r="C132" s="55" t="s">
        <v>105</v>
      </c>
      <c r="D132" s="55" t="s">
        <v>301</v>
      </c>
      <c r="E132" s="55" t="s">
        <v>302</v>
      </c>
      <c r="F132" s="56" t="s">
        <v>303</v>
      </c>
      <c r="G132" s="55" t="s">
        <v>304</v>
      </c>
      <c r="H132" s="55" t="s">
        <v>208</v>
      </c>
      <c r="I132" s="55" t="s">
        <v>209</v>
      </c>
      <c r="J132" s="55" t="s">
        <v>210</v>
      </c>
      <c r="K132" s="55" t="s">
        <v>211</v>
      </c>
      <c r="L132" s="55">
        <v>3</v>
      </c>
      <c r="M132" s="55">
        <v>36</v>
      </c>
      <c r="N132" s="55">
        <v>36</v>
      </c>
      <c r="O132" s="55">
        <v>3</v>
      </c>
      <c r="P132" s="55">
        <v>0</v>
      </c>
    </row>
    <row r="133" spans="1:16">
      <c r="A133" s="55">
        <v>2013</v>
      </c>
      <c r="B133" s="55" t="s">
        <v>292</v>
      </c>
      <c r="C133" s="55" t="s">
        <v>293</v>
      </c>
      <c r="D133" s="55" t="s">
        <v>294</v>
      </c>
      <c r="E133" s="55" t="s">
        <v>295</v>
      </c>
      <c r="F133" s="56" t="s">
        <v>305</v>
      </c>
      <c r="G133" s="55" t="s">
        <v>306</v>
      </c>
      <c r="H133" s="55" t="s">
        <v>163</v>
      </c>
      <c r="I133" s="55" t="s">
        <v>164</v>
      </c>
      <c r="J133" s="55" t="s">
        <v>159</v>
      </c>
      <c r="K133" s="55" t="s">
        <v>160</v>
      </c>
      <c r="L133" s="55">
        <v>1</v>
      </c>
      <c r="M133" s="55">
        <v>69</v>
      </c>
      <c r="N133" s="55">
        <v>69</v>
      </c>
      <c r="O133" s="55">
        <v>0</v>
      </c>
      <c r="P133" s="55">
        <v>0</v>
      </c>
    </row>
    <row r="134" spans="1:16">
      <c r="A134" s="53">
        <v>2013</v>
      </c>
      <c r="B134" s="53" t="s">
        <v>292</v>
      </c>
      <c r="C134" s="53" t="s">
        <v>293</v>
      </c>
      <c r="D134" s="53" t="s">
        <v>294</v>
      </c>
      <c r="E134" s="53" t="s">
        <v>295</v>
      </c>
      <c r="F134" s="54" t="s">
        <v>305</v>
      </c>
      <c r="G134" s="53" t="s">
        <v>306</v>
      </c>
      <c r="H134" s="53" t="s">
        <v>165</v>
      </c>
      <c r="I134" s="53" t="s">
        <v>166</v>
      </c>
      <c r="J134" s="53" t="s">
        <v>159</v>
      </c>
      <c r="K134" s="53" t="s">
        <v>160</v>
      </c>
      <c r="L134" s="53">
        <v>8</v>
      </c>
      <c r="M134" s="53">
        <v>112</v>
      </c>
      <c r="N134" s="53">
        <v>224</v>
      </c>
      <c r="O134" s="53">
        <v>8</v>
      </c>
      <c r="P134" s="53">
        <v>0</v>
      </c>
    </row>
    <row r="135" spans="1:16">
      <c r="A135" s="55">
        <v>2013</v>
      </c>
      <c r="B135" s="55" t="s">
        <v>292</v>
      </c>
      <c r="C135" s="55" t="s">
        <v>293</v>
      </c>
      <c r="D135" s="55" t="s">
        <v>294</v>
      </c>
      <c r="E135" s="55" t="s">
        <v>295</v>
      </c>
      <c r="F135" s="56" t="s">
        <v>305</v>
      </c>
      <c r="G135" s="55" t="s">
        <v>306</v>
      </c>
      <c r="H135" s="55" t="s">
        <v>167</v>
      </c>
      <c r="I135" s="55" t="s">
        <v>168</v>
      </c>
      <c r="J135" s="55" t="s">
        <v>159</v>
      </c>
      <c r="K135" s="55" t="s">
        <v>160</v>
      </c>
      <c r="L135" s="55">
        <v>19</v>
      </c>
      <c r="M135" s="55">
        <v>247</v>
      </c>
      <c r="N135" s="55">
        <v>247</v>
      </c>
      <c r="O135" s="55">
        <v>19</v>
      </c>
      <c r="P135" s="55">
        <v>0</v>
      </c>
    </row>
    <row r="136" spans="1:16">
      <c r="A136" s="53">
        <v>2013</v>
      </c>
      <c r="B136" s="53" t="s">
        <v>292</v>
      </c>
      <c r="C136" s="53" t="s">
        <v>293</v>
      </c>
      <c r="D136" s="53" t="s">
        <v>294</v>
      </c>
      <c r="E136" s="53" t="s">
        <v>295</v>
      </c>
      <c r="F136" s="54" t="s">
        <v>305</v>
      </c>
      <c r="G136" s="53" t="s">
        <v>306</v>
      </c>
      <c r="H136" s="53" t="s">
        <v>157</v>
      </c>
      <c r="I136" s="53" t="s">
        <v>158</v>
      </c>
      <c r="J136" s="53" t="s">
        <v>159</v>
      </c>
      <c r="K136" s="53" t="s">
        <v>160</v>
      </c>
      <c r="L136" s="53">
        <v>0</v>
      </c>
      <c r="M136" s="53">
        <v>138</v>
      </c>
      <c r="N136" s="53">
        <v>138</v>
      </c>
      <c r="O136" s="53">
        <v>0</v>
      </c>
      <c r="P136" s="53">
        <v>0</v>
      </c>
    </row>
    <row r="137" spans="1:16">
      <c r="A137" s="53">
        <v>2013</v>
      </c>
      <c r="B137" s="53" t="s">
        <v>300</v>
      </c>
      <c r="C137" s="53" t="s">
        <v>105</v>
      </c>
      <c r="D137" s="53" t="s">
        <v>301</v>
      </c>
      <c r="E137" s="53" t="s">
        <v>302</v>
      </c>
      <c r="F137" s="54" t="s">
        <v>307</v>
      </c>
      <c r="G137" s="53" t="s">
        <v>308</v>
      </c>
      <c r="H137" s="53" t="s">
        <v>163</v>
      </c>
      <c r="I137" s="53" t="s">
        <v>164</v>
      </c>
      <c r="J137" s="53" t="s">
        <v>159</v>
      </c>
      <c r="K137" s="53" t="s">
        <v>160</v>
      </c>
      <c r="L137" s="53">
        <v>2</v>
      </c>
      <c r="M137" s="53">
        <v>351</v>
      </c>
      <c r="N137" s="53">
        <v>351</v>
      </c>
      <c r="O137" s="53">
        <v>0</v>
      </c>
      <c r="P137" s="53">
        <v>0</v>
      </c>
    </row>
    <row r="138" spans="1:16">
      <c r="A138" s="55">
        <v>2013</v>
      </c>
      <c r="B138" s="55" t="s">
        <v>300</v>
      </c>
      <c r="C138" s="55" t="s">
        <v>105</v>
      </c>
      <c r="D138" s="55" t="s">
        <v>301</v>
      </c>
      <c r="E138" s="55" t="s">
        <v>302</v>
      </c>
      <c r="F138" s="56" t="s">
        <v>307</v>
      </c>
      <c r="G138" s="55" t="s">
        <v>308</v>
      </c>
      <c r="H138" s="55" t="s">
        <v>167</v>
      </c>
      <c r="I138" s="55" t="s">
        <v>168</v>
      </c>
      <c r="J138" s="55" t="s">
        <v>159</v>
      </c>
      <c r="K138" s="55" t="s">
        <v>160</v>
      </c>
      <c r="L138" s="55">
        <v>12</v>
      </c>
      <c r="M138" s="55">
        <v>144</v>
      </c>
      <c r="N138" s="55">
        <v>144</v>
      </c>
      <c r="O138" s="55">
        <v>12</v>
      </c>
      <c r="P138" s="55">
        <v>0</v>
      </c>
    </row>
    <row r="139" spans="1:16">
      <c r="A139" s="53">
        <v>2013</v>
      </c>
      <c r="B139" s="53" t="s">
        <v>300</v>
      </c>
      <c r="C139" s="53" t="s">
        <v>105</v>
      </c>
      <c r="D139" s="53" t="s">
        <v>301</v>
      </c>
      <c r="E139" s="53" t="s">
        <v>302</v>
      </c>
      <c r="F139" s="54" t="s">
        <v>307</v>
      </c>
      <c r="G139" s="53" t="s">
        <v>308</v>
      </c>
      <c r="H139" s="53" t="s">
        <v>206</v>
      </c>
      <c r="I139" s="53" t="s">
        <v>207</v>
      </c>
      <c r="J139" s="53" t="s">
        <v>159</v>
      </c>
      <c r="K139" s="53" t="s">
        <v>160</v>
      </c>
      <c r="L139" s="53">
        <v>2</v>
      </c>
      <c r="M139" s="53">
        <v>48</v>
      </c>
      <c r="N139" s="53">
        <v>48</v>
      </c>
      <c r="O139" s="53">
        <v>4</v>
      </c>
      <c r="P139" s="53">
        <v>4</v>
      </c>
    </row>
    <row r="140" spans="1:16">
      <c r="A140" s="55">
        <v>2013</v>
      </c>
      <c r="B140" s="55" t="s">
        <v>300</v>
      </c>
      <c r="C140" s="55" t="s">
        <v>105</v>
      </c>
      <c r="D140" s="55" t="s">
        <v>301</v>
      </c>
      <c r="E140" s="55" t="s">
        <v>302</v>
      </c>
      <c r="F140" s="56" t="s">
        <v>307</v>
      </c>
      <c r="G140" s="55" t="s">
        <v>308</v>
      </c>
      <c r="H140" s="55" t="s">
        <v>157</v>
      </c>
      <c r="I140" s="55" t="s">
        <v>158</v>
      </c>
      <c r="J140" s="55" t="s">
        <v>159</v>
      </c>
      <c r="K140" s="55" t="s">
        <v>160</v>
      </c>
      <c r="L140" s="55">
        <v>0</v>
      </c>
      <c r="M140" s="55">
        <v>162</v>
      </c>
      <c r="N140" s="55">
        <v>162</v>
      </c>
      <c r="O140" s="55">
        <v>0</v>
      </c>
      <c r="P140" s="55">
        <v>0</v>
      </c>
    </row>
    <row r="141" spans="1:16">
      <c r="A141" s="53">
        <v>2013</v>
      </c>
      <c r="B141" s="53" t="s">
        <v>300</v>
      </c>
      <c r="C141" s="53" t="s">
        <v>105</v>
      </c>
      <c r="D141" s="53" t="s">
        <v>301</v>
      </c>
      <c r="E141" s="53" t="s">
        <v>302</v>
      </c>
      <c r="F141" s="54" t="s">
        <v>309</v>
      </c>
      <c r="G141" s="53" t="s">
        <v>310</v>
      </c>
      <c r="H141" s="53" t="s">
        <v>165</v>
      </c>
      <c r="I141" s="53" t="s">
        <v>166</v>
      </c>
      <c r="J141" s="53" t="s">
        <v>159</v>
      </c>
      <c r="K141" s="53" t="s">
        <v>160</v>
      </c>
      <c r="L141" s="53">
        <v>6</v>
      </c>
      <c r="M141" s="53">
        <v>72</v>
      </c>
      <c r="N141" s="53">
        <v>144</v>
      </c>
      <c r="O141" s="53">
        <v>6</v>
      </c>
      <c r="P141" s="53">
        <v>0</v>
      </c>
    </row>
    <row r="142" spans="1:16">
      <c r="A142" s="53">
        <v>2013</v>
      </c>
      <c r="B142" s="53" t="s">
        <v>300</v>
      </c>
      <c r="C142" s="53" t="s">
        <v>105</v>
      </c>
      <c r="D142" s="53" t="s">
        <v>301</v>
      </c>
      <c r="E142" s="53" t="s">
        <v>302</v>
      </c>
      <c r="F142" s="54" t="s">
        <v>311</v>
      </c>
      <c r="G142" s="53" t="s">
        <v>312</v>
      </c>
      <c r="H142" s="53" t="s">
        <v>163</v>
      </c>
      <c r="I142" s="53" t="s">
        <v>164</v>
      </c>
      <c r="J142" s="53" t="s">
        <v>159</v>
      </c>
      <c r="K142" s="53" t="s">
        <v>160</v>
      </c>
      <c r="L142" s="53">
        <v>2</v>
      </c>
      <c r="M142" s="53">
        <v>2119</v>
      </c>
      <c r="N142" s="53">
        <v>2119</v>
      </c>
      <c r="O142" s="53">
        <v>0</v>
      </c>
      <c r="P142" s="53">
        <v>0</v>
      </c>
    </row>
    <row r="143" spans="1:16">
      <c r="A143" s="55">
        <v>2013</v>
      </c>
      <c r="B143" s="55" t="s">
        <v>300</v>
      </c>
      <c r="C143" s="55" t="s">
        <v>105</v>
      </c>
      <c r="D143" s="55" t="s">
        <v>301</v>
      </c>
      <c r="E143" s="55" t="s">
        <v>302</v>
      </c>
      <c r="F143" s="56" t="s">
        <v>311</v>
      </c>
      <c r="G143" s="55" t="s">
        <v>312</v>
      </c>
      <c r="H143" s="55" t="s">
        <v>165</v>
      </c>
      <c r="I143" s="55" t="s">
        <v>166</v>
      </c>
      <c r="J143" s="55" t="s">
        <v>159</v>
      </c>
      <c r="K143" s="55" t="s">
        <v>160</v>
      </c>
      <c r="L143" s="55">
        <v>6</v>
      </c>
      <c r="M143" s="55">
        <v>72</v>
      </c>
      <c r="N143" s="55">
        <v>144</v>
      </c>
      <c r="O143" s="55">
        <v>6</v>
      </c>
      <c r="P143" s="55">
        <v>0</v>
      </c>
    </row>
    <row r="144" spans="1:16">
      <c r="A144" s="53">
        <v>2013</v>
      </c>
      <c r="B144" s="53" t="s">
        <v>300</v>
      </c>
      <c r="C144" s="53" t="s">
        <v>105</v>
      </c>
      <c r="D144" s="53" t="s">
        <v>301</v>
      </c>
      <c r="E144" s="53" t="s">
        <v>302</v>
      </c>
      <c r="F144" s="54" t="s">
        <v>311</v>
      </c>
      <c r="G144" s="53" t="s">
        <v>312</v>
      </c>
      <c r="H144" s="53" t="s">
        <v>167</v>
      </c>
      <c r="I144" s="53" t="s">
        <v>168</v>
      </c>
      <c r="J144" s="53" t="s">
        <v>159</v>
      </c>
      <c r="K144" s="53" t="s">
        <v>160</v>
      </c>
      <c r="L144" s="53">
        <v>18</v>
      </c>
      <c r="M144" s="53">
        <v>216</v>
      </c>
      <c r="N144" s="53">
        <v>216</v>
      </c>
      <c r="O144" s="53">
        <v>18</v>
      </c>
      <c r="P144" s="53">
        <v>0</v>
      </c>
    </row>
    <row r="145" spans="1:16">
      <c r="A145" s="53">
        <v>2013</v>
      </c>
      <c r="B145" s="53" t="s">
        <v>300</v>
      </c>
      <c r="C145" s="53" t="s">
        <v>105</v>
      </c>
      <c r="D145" s="53" t="s">
        <v>301</v>
      </c>
      <c r="E145" s="53" t="s">
        <v>302</v>
      </c>
      <c r="F145" s="54" t="s">
        <v>311</v>
      </c>
      <c r="G145" s="53" t="s">
        <v>312</v>
      </c>
      <c r="H145" s="53" t="s">
        <v>212</v>
      </c>
      <c r="I145" s="53" t="s">
        <v>213</v>
      </c>
      <c r="J145" s="53" t="s">
        <v>210</v>
      </c>
      <c r="K145" s="53" t="s">
        <v>211</v>
      </c>
      <c r="L145" s="53">
        <v>1</v>
      </c>
      <c r="M145" s="53">
        <v>12</v>
      </c>
      <c r="N145" s="53">
        <v>24</v>
      </c>
      <c r="O145" s="53">
        <v>12</v>
      </c>
      <c r="P145" s="53">
        <v>0</v>
      </c>
    </row>
    <row r="146" spans="1:16">
      <c r="A146" s="53">
        <v>2013</v>
      </c>
      <c r="B146" s="53" t="s">
        <v>300</v>
      </c>
      <c r="C146" s="53" t="s">
        <v>105</v>
      </c>
      <c r="D146" s="53" t="s">
        <v>301</v>
      </c>
      <c r="E146" s="53" t="s">
        <v>302</v>
      </c>
      <c r="F146" s="54" t="s">
        <v>313</v>
      </c>
      <c r="G146" s="53" t="s">
        <v>314</v>
      </c>
      <c r="H146" s="53" t="s">
        <v>163</v>
      </c>
      <c r="I146" s="53" t="s">
        <v>164</v>
      </c>
      <c r="J146" s="53" t="s">
        <v>159</v>
      </c>
      <c r="K146" s="53" t="s">
        <v>160</v>
      </c>
      <c r="L146" s="53">
        <v>2</v>
      </c>
      <c r="M146" s="53">
        <v>1161</v>
      </c>
      <c r="N146" s="53">
        <v>1161</v>
      </c>
      <c r="O146" s="53">
        <v>0</v>
      </c>
      <c r="P146" s="53">
        <v>0</v>
      </c>
    </row>
    <row r="147" spans="1:16">
      <c r="A147" s="55">
        <v>2013</v>
      </c>
      <c r="B147" s="55" t="s">
        <v>300</v>
      </c>
      <c r="C147" s="55" t="s">
        <v>105</v>
      </c>
      <c r="D147" s="55" t="s">
        <v>301</v>
      </c>
      <c r="E147" s="55" t="s">
        <v>302</v>
      </c>
      <c r="F147" s="56" t="s">
        <v>313</v>
      </c>
      <c r="G147" s="55" t="s">
        <v>314</v>
      </c>
      <c r="H147" s="55" t="s">
        <v>167</v>
      </c>
      <c r="I147" s="55" t="s">
        <v>168</v>
      </c>
      <c r="J147" s="55" t="s">
        <v>159</v>
      </c>
      <c r="K147" s="55" t="s">
        <v>160</v>
      </c>
      <c r="L147" s="55">
        <v>4</v>
      </c>
      <c r="M147" s="55">
        <v>48</v>
      </c>
      <c r="N147" s="55">
        <v>48</v>
      </c>
      <c r="O147" s="55">
        <v>4</v>
      </c>
      <c r="P147" s="55">
        <v>0</v>
      </c>
    </row>
    <row r="148" spans="1:16">
      <c r="A148" s="53">
        <v>2013</v>
      </c>
      <c r="B148" s="53" t="s">
        <v>300</v>
      </c>
      <c r="C148" s="53" t="s">
        <v>105</v>
      </c>
      <c r="D148" s="53" t="s">
        <v>301</v>
      </c>
      <c r="E148" s="53" t="s">
        <v>302</v>
      </c>
      <c r="F148" s="54" t="s">
        <v>315</v>
      </c>
      <c r="G148" s="53" t="s">
        <v>316</v>
      </c>
      <c r="H148" s="53" t="s">
        <v>165</v>
      </c>
      <c r="I148" s="53" t="s">
        <v>166</v>
      </c>
      <c r="J148" s="53" t="s">
        <v>159</v>
      </c>
      <c r="K148" s="53" t="s">
        <v>160</v>
      </c>
      <c r="L148" s="53">
        <v>2</v>
      </c>
      <c r="M148" s="53">
        <v>24</v>
      </c>
      <c r="N148" s="53">
        <v>48</v>
      </c>
      <c r="O148" s="53">
        <v>2</v>
      </c>
      <c r="P148" s="53">
        <v>0</v>
      </c>
    </row>
    <row r="149" spans="1:16">
      <c r="A149" s="55">
        <v>2013</v>
      </c>
      <c r="B149" s="55" t="s">
        <v>300</v>
      </c>
      <c r="C149" s="55" t="s">
        <v>105</v>
      </c>
      <c r="D149" s="55" t="s">
        <v>301</v>
      </c>
      <c r="E149" s="55" t="s">
        <v>302</v>
      </c>
      <c r="F149" s="56" t="s">
        <v>315</v>
      </c>
      <c r="G149" s="55" t="s">
        <v>316</v>
      </c>
      <c r="H149" s="55" t="s">
        <v>206</v>
      </c>
      <c r="I149" s="55" t="s">
        <v>207</v>
      </c>
      <c r="J149" s="55" t="s">
        <v>159</v>
      </c>
      <c r="K149" s="55" t="s">
        <v>160</v>
      </c>
      <c r="L149" s="55">
        <v>1</v>
      </c>
      <c r="M149" s="55">
        <v>24</v>
      </c>
      <c r="N149" s="55">
        <v>24</v>
      </c>
      <c r="O149" s="55">
        <v>2</v>
      </c>
      <c r="P149" s="55">
        <v>2</v>
      </c>
    </row>
    <row r="150" spans="1:16">
      <c r="A150" s="55">
        <v>2013</v>
      </c>
      <c r="B150" s="55" t="s">
        <v>300</v>
      </c>
      <c r="C150" s="55" t="s">
        <v>105</v>
      </c>
      <c r="D150" s="55" t="s">
        <v>301</v>
      </c>
      <c r="E150" s="55" t="s">
        <v>302</v>
      </c>
      <c r="F150" s="56" t="s">
        <v>317</v>
      </c>
      <c r="G150" s="55" t="s">
        <v>318</v>
      </c>
      <c r="H150" s="55" t="s">
        <v>165</v>
      </c>
      <c r="I150" s="55" t="s">
        <v>166</v>
      </c>
      <c r="J150" s="55" t="s">
        <v>159</v>
      </c>
      <c r="K150" s="55" t="s">
        <v>160</v>
      </c>
      <c r="L150" s="55">
        <v>12</v>
      </c>
      <c r="M150" s="55">
        <v>144</v>
      </c>
      <c r="N150" s="55">
        <v>288</v>
      </c>
      <c r="O150" s="55">
        <v>12</v>
      </c>
      <c r="P150" s="55">
        <v>0</v>
      </c>
    </row>
    <row r="151" spans="1:16">
      <c r="A151" s="53">
        <v>2013</v>
      </c>
      <c r="B151" s="53" t="s">
        <v>300</v>
      </c>
      <c r="C151" s="53" t="s">
        <v>105</v>
      </c>
      <c r="D151" s="53" t="s">
        <v>301</v>
      </c>
      <c r="E151" s="53" t="s">
        <v>302</v>
      </c>
      <c r="F151" s="54" t="s">
        <v>317</v>
      </c>
      <c r="G151" s="53" t="s">
        <v>318</v>
      </c>
      <c r="H151" s="53" t="s">
        <v>167</v>
      </c>
      <c r="I151" s="53" t="s">
        <v>168</v>
      </c>
      <c r="J151" s="53" t="s">
        <v>159</v>
      </c>
      <c r="K151" s="53" t="s">
        <v>160</v>
      </c>
      <c r="L151" s="53">
        <v>51</v>
      </c>
      <c r="M151" s="53">
        <v>612</v>
      </c>
      <c r="N151" s="53">
        <v>612</v>
      </c>
      <c r="O151" s="53">
        <v>51</v>
      </c>
      <c r="P151" s="53">
        <v>0</v>
      </c>
    </row>
    <row r="152" spans="1:16">
      <c r="A152" s="55">
        <v>2013</v>
      </c>
      <c r="B152" s="55" t="s">
        <v>300</v>
      </c>
      <c r="C152" s="55" t="s">
        <v>105</v>
      </c>
      <c r="D152" s="55" t="s">
        <v>301</v>
      </c>
      <c r="E152" s="55" t="s">
        <v>302</v>
      </c>
      <c r="F152" s="56" t="s">
        <v>317</v>
      </c>
      <c r="G152" s="55" t="s">
        <v>318</v>
      </c>
      <c r="H152" s="55" t="s">
        <v>206</v>
      </c>
      <c r="I152" s="55" t="s">
        <v>207</v>
      </c>
      <c r="J152" s="55" t="s">
        <v>159</v>
      </c>
      <c r="K152" s="55" t="s">
        <v>160</v>
      </c>
      <c r="L152" s="55">
        <v>15</v>
      </c>
      <c r="M152" s="55">
        <v>480</v>
      </c>
      <c r="N152" s="55">
        <v>480</v>
      </c>
      <c r="O152" s="55">
        <v>40</v>
      </c>
      <c r="P152" s="55">
        <v>40</v>
      </c>
    </row>
    <row r="153" spans="1:16">
      <c r="A153" s="55">
        <v>2013</v>
      </c>
      <c r="B153" s="55" t="s">
        <v>300</v>
      </c>
      <c r="C153" s="55" t="s">
        <v>105</v>
      </c>
      <c r="D153" s="55" t="s">
        <v>301</v>
      </c>
      <c r="E153" s="55" t="s">
        <v>302</v>
      </c>
      <c r="F153" s="56" t="s">
        <v>317</v>
      </c>
      <c r="G153" s="55" t="s">
        <v>318</v>
      </c>
      <c r="H153" s="55" t="s">
        <v>208</v>
      </c>
      <c r="I153" s="55" t="s">
        <v>209</v>
      </c>
      <c r="J153" s="55" t="s">
        <v>210</v>
      </c>
      <c r="K153" s="55" t="s">
        <v>211</v>
      </c>
      <c r="L153" s="55">
        <v>2</v>
      </c>
      <c r="M153" s="55">
        <v>24</v>
      </c>
      <c r="N153" s="55">
        <v>24</v>
      </c>
      <c r="O153" s="55">
        <v>2</v>
      </c>
      <c r="P153" s="55">
        <v>0</v>
      </c>
    </row>
    <row r="154" spans="1:16">
      <c r="A154" s="53">
        <v>2013</v>
      </c>
      <c r="B154" s="53" t="s">
        <v>300</v>
      </c>
      <c r="C154" s="53" t="s">
        <v>105</v>
      </c>
      <c r="D154" s="53" t="s">
        <v>301</v>
      </c>
      <c r="E154" s="53" t="s">
        <v>302</v>
      </c>
      <c r="F154" s="54" t="s">
        <v>317</v>
      </c>
      <c r="G154" s="53" t="s">
        <v>318</v>
      </c>
      <c r="H154" s="53" t="s">
        <v>212</v>
      </c>
      <c r="I154" s="53" t="s">
        <v>213</v>
      </c>
      <c r="J154" s="53" t="s">
        <v>210</v>
      </c>
      <c r="K154" s="53" t="s">
        <v>211</v>
      </c>
      <c r="L154" s="53">
        <v>3</v>
      </c>
      <c r="M154" s="53">
        <v>36</v>
      </c>
      <c r="N154" s="53">
        <v>72</v>
      </c>
      <c r="O154" s="53">
        <v>3</v>
      </c>
      <c r="P154" s="53">
        <v>0</v>
      </c>
    </row>
    <row r="155" spans="1:16">
      <c r="A155" s="53">
        <v>2013</v>
      </c>
      <c r="B155" s="53" t="s">
        <v>300</v>
      </c>
      <c r="C155" s="53" t="s">
        <v>105</v>
      </c>
      <c r="D155" s="53" t="s">
        <v>301</v>
      </c>
      <c r="E155" s="53" t="s">
        <v>302</v>
      </c>
      <c r="F155" s="54" t="s">
        <v>319</v>
      </c>
      <c r="G155" s="53" t="s">
        <v>320</v>
      </c>
      <c r="H155" s="53" t="s">
        <v>165</v>
      </c>
      <c r="I155" s="53" t="s">
        <v>166</v>
      </c>
      <c r="J155" s="53" t="s">
        <v>159</v>
      </c>
      <c r="K155" s="53" t="s">
        <v>160</v>
      </c>
      <c r="L155" s="53">
        <v>39</v>
      </c>
      <c r="M155" s="53">
        <v>468</v>
      </c>
      <c r="N155" s="53">
        <v>936</v>
      </c>
      <c r="O155" s="53">
        <v>39</v>
      </c>
      <c r="P155" s="53">
        <v>0</v>
      </c>
    </row>
    <row r="156" spans="1:16">
      <c r="A156" s="55">
        <v>2013</v>
      </c>
      <c r="B156" s="55" t="s">
        <v>300</v>
      </c>
      <c r="C156" s="55" t="s">
        <v>105</v>
      </c>
      <c r="D156" s="55" t="s">
        <v>301</v>
      </c>
      <c r="E156" s="55" t="s">
        <v>302</v>
      </c>
      <c r="F156" s="56" t="s">
        <v>319</v>
      </c>
      <c r="G156" s="55" t="s">
        <v>320</v>
      </c>
      <c r="H156" s="55" t="s">
        <v>167</v>
      </c>
      <c r="I156" s="55" t="s">
        <v>168</v>
      </c>
      <c r="J156" s="55" t="s">
        <v>159</v>
      </c>
      <c r="K156" s="55" t="s">
        <v>160</v>
      </c>
      <c r="L156" s="55">
        <v>15</v>
      </c>
      <c r="M156" s="55">
        <v>180</v>
      </c>
      <c r="N156" s="55">
        <v>180</v>
      </c>
      <c r="O156" s="55">
        <v>15</v>
      </c>
      <c r="P156" s="55">
        <v>0</v>
      </c>
    </row>
    <row r="157" spans="1:16">
      <c r="A157" s="53">
        <v>2013</v>
      </c>
      <c r="B157" s="53" t="s">
        <v>300</v>
      </c>
      <c r="C157" s="53" t="s">
        <v>105</v>
      </c>
      <c r="D157" s="53" t="s">
        <v>301</v>
      </c>
      <c r="E157" s="53" t="s">
        <v>302</v>
      </c>
      <c r="F157" s="54" t="s">
        <v>319</v>
      </c>
      <c r="G157" s="53" t="s">
        <v>320</v>
      </c>
      <c r="H157" s="53" t="s">
        <v>206</v>
      </c>
      <c r="I157" s="53" t="s">
        <v>207</v>
      </c>
      <c r="J157" s="53" t="s">
        <v>159</v>
      </c>
      <c r="K157" s="53" t="s">
        <v>160</v>
      </c>
      <c r="L157" s="53">
        <v>3</v>
      </c>
      <c r="M157" s="53">
        <v>216</v>
      </c>
      <c r="N157" s="53">
        <v>216</v>
      </c>
      <c r="O157" s="53">
        <v>18</v>
      </c>
      <c r="P157" s="53">
        <v>18</v>
      </c>
    </row>
    <row r="158" spans="1:16">
      <c r="A158" s="55">
        <v>2013</v>
      </c>
      <c r="B158" s="55" t="s">
        <v>300</v>
      </c>
      <c r="C158" s="55" t="s">
        <v>105</v>
      </c>
      <c r="D158" s="55" t="s">
        <v>301</v>
      </c>
      <c r="E158" s="55" t="s">
        <v>302</v>
      </c>
      <c r="F158" s="56" t="s">
        <v>319</v>
      </c>
      <c r="G158" s="55" t="s">
        <v>320</v>
      </c>
      <c r="H158" s="55" t="s">
        <v>157</v>
      </c>
      <c r="I158" s="55" t="s">
        <v>158</v>
      </c>
      <c r="J158" s="55" t="s">
        <v>159</v>
      </c>
      <c r="K158" s="55" t="s">
        <v>160</v>
      </c>
      <c r="L158" s="55">
        <v>0</v>
      </c>
      <c r="M158" s="55">
        <v>179</v>
      </c>
      <c r="N158" s="55">
        <v>179</v>
      </c>
      <c r="O158" s="55">
        <v>0</v>
      </c>
      <c r="P158" s="55">
        <v>0</v>
      </c>
    </row>
    <row r="159" spans="1:16">
      <c r="A159" s="55">
        <v>2013</v>
      </c>
      <c r="B159" s="55" t="s">
        <v>300</v>
      </c>
      <c r="C159" s="55" t="s">
        <v>105</v>
      </c>
      <c r="D159" s="55" t="s">
        <v>301</v>
      </c>
      <c r="E159" s="55" t="s">
        <v>302</v>
      </c>
      <c r="F159" s="56" t="s">
        <v>319</v>
      </c>
      <c r="G159" s="55" t="s">
        <v>320</v>
      </c>
      <c r="H159" s="55" t="s">
        <v>212</v>
      </c>
      <c r="I159" s="55" t="s">
        <v>213</v>
      </c>
      <c r="J159" s="55" t="s">
        <v>210</v>
      </c>
      <c r="K159" s="55" t="s">
        <v>211</v>
      </c>
      <c r="L159" s="55">
        <v>1</v>
      </c>
      <c r="M159" s="55">
        <v>12</v>
      </c>
      <c r="N159" s="55">
        <v>24</v>
      </c>
      <c r="O159" s="55">
        <v>1</v>
      </c>
      <c r="P159" s="55">
        <v>0</v>
      </c>
    </row>
    <row r="160" spans="1:16">
      <c r="A160" s="53">
        <v>2013</v>
      </c>
      <c r="B160" s="53" t="s">
        <v>300</v>
      </c>
      <c r="C160" s="53" t="s">
        <v>105</v>
      </c>
      <c r="D160" s="53" t="s">
        <v>301</v>
      </c>
      <c r="E160" s="53" t="s">
        <v>302</v>
      </c>
      <c r="F160" s="54" t="s">
        <v>321</v>
      </c>
      <c r="G160" s="53" t="s">
        <v>322</v>
      </c>
      <c r="H160" s="53" t="s">
        <v>163</v>
      </c>
      <c r="I160" s="53" t="s">
        <v>164</v>
      </c>
      <c r="J160" s="53" t="s">
        <v>159</v>
      </c>
      <c r="K160" s="53" t="s">
        <v>160</v>
      </c>
      <c r="L160" s="53">
        <v>1</v>
      </c>
      <c r="M160" s="53">
        <v>299</v>
      </c>
      <c r="N160" s="53">
        <v>299</v>
      </c>
      <c r="O160" s="53">
        <v>0</v>
      </c>
      <c r="P160" s="53">
        <v>0</v>
      </c>
    </row>
    <row r="161" spans="1:16">
      <c r="A161" s="55">
        <v>2013</v>
      </c>
      <c r="B161" s="55" t="s">
        <v>300</v>
      </c>
      <c r="C161" s="55" t="s">
        <v>105</v>
      </c>
      <c r="D161" s="55" t="s">
        <v>301</v>
      </c>
      <c r="E161" s="55" t="s">
        <v>302</v>
      </c>
      <c r="F161" s="56" t="s">
        <v>321</v>
      </c>
      <c r="G161" s="55" t="s">
        <v>322</v>
      </c>
      <c r="H161" s="55" t="s">
        <v>165</v>
      </c>
      <c r="I161" s="55" t="s">
        <v>166</v>
      </c>
      <c r="J161" s="55" t="s">
        <v>159</v>
      </c>
      <c r="K161" s="55" t="s">
        <v>160</v>
      </c>
      <c r="L161" s="55">
        <v>7</v>
      </c>
      <c r="M161" s="55">
        <v>84</v>
      </c>
      <c r="N161" s="55">
        <v>168</v>
      </c>
      <c r="O161" s="55">
        <v>7</v>
      </c>
      <c r="P161" s="55">
        <v>0</v>
      </c>
    </row>
    <row r="162" spans="1:16">
      <c r="A162" s="53">
        <v>2013</v>
      </c>
      <c r="B162" s="53" t="s">
        <v>300</v>
      </c>
      <c r="C162" s="53" t="s">
        <v>105</v>
      </c>
      <c r="D162" s="53" t="s">
        <v>301</v>
      </c>
      <c r="E162" s="53" t="s">
        <v>302</v>
      </c>
      <c r="F162" s="54" t="s">
        <v>321</v>
      </c>
      <c r="G162" s="53" t="s">
        <v>322</v>
      </c>
      <c r="H162" s="53" t="s">
        <v>212</v>
      </c>
      <c r="I162" s="53" t="s">
        <v>213</v>
      </c>
      <c r="J162" s="53" t="s">
        <v>210</v>
      </c>
      <c r="K162" s="53" t="s">
        <v>211</v>
      </c>
      <c r="L162" s="53">
        <v>1</v>
      </c>
      <c r="M162" s="53">
        <v>12</v>
      </c>
      <c r="N162" s="53">
        <v>24</v>
      </c>
      <c r="O162" s="53">
        <v>1</v>
      </c>
      <c r="P162" s="53">
        <v>0</v>
      </c>
    </row>
    <row r="163" spans="1:16">
      <c r="A163" s="55">
        <v>2013</v>
      </c>
      <c r="B163" s="55" t="s">
        <v>323</v>
      </c>
      <c r="C163" s="55" t="s">
        <v>324</v>
      </c>
      <c r="D163" s="55" t="s">
        <v>325</v>
      </c>
      <c r="E163" s="55" t="s">
        <v>326</v>
      </c>
      <c r="F163" s="56" t="s">
        <v>327</v>
      </c>
      <c r="G163" s="55" t="s">
        <v>328</v>
      </c>
      <c r="H163" s="55" t="s">
        <v>163</v>
      </c>
      <c r="I163" s="55" t="s">
        <v>164</v>
      </c>
      <c r="J163" s="55" t="s">
        <v>159</v>
      </c>
      <c r="K163" s="55" t="s">
        <v>160</v>
      </c>
      <c r="L163" s="55">
        <v>45</v>
      </c>
      <c r="M163" s="55">
        <v>2295</v>
      </c>
      <c r="N163" s="55">
        <v>2295</v>
      </c>
      <c r="O163" s="55">
        <v>0</v>
      </c>
      <c r="P163" s="55">
        <v>0</v>
      </c>
    </row>
    <row r="164" spans="1:16">
      <c r="A164" s="53">
        <v>2013</v>
      </c>
      <c r="B164" s="53" t="s">
        <v>323</v>
      </c>
      <c r="C164" s="53" t="s">
        <v>324</v>
      </c>
      <c r="D164" s="53" t="s">
        <v>325</v>
      </c>
      <c r="E164" s="53" t="s">
        <v>326</v>
      </c>
      <c r="F164" s="54" t="s">
        <v>327</v>
      </c>
      <c r="G164" s="53" t="s">
        <v>328</v>
      </c>
      <c r="H164" s="53" t="s">
        <v>165</v>
      </c>
      <c r="I164" s="53" t="s">
        <v>166</v>
      </c>
      <c r="J164" s="53" t="s">
        <v>159</v>
      </c>
      <c r="K164" s="53" t="s">
        <v>160</v>
      </c>
      <c r="L164" s="53">
        <v>47</v>
      </c>
      <c r="M164" s="53">
        <v>611</v>
      </c>
      <c r="N164" s="53">
        <v>1222</v>
      </c>
      <c r="O164" s="53">
        <v>47</v>
      </c>
      <c r="P164" s="53">
        <v>0</v>
      </c>
    </row>
    <row r="165" spans="1:16">
      <c r="A165" s="55">
        <v>2013</v>
      </c>
      <c r="B165" s="55" t="s">
        <v>323</v>
      </c>
      <c r="C165" s="55" t="s">
        <v>324</v>
      </c>
      <c r="D165" s="55" t="s">
        <v>325</v>
      </c>
      <c r="E165" s="55" t="s">
        <v>326</v>
      </c>
      <c r="F165" s="56" t="s">
        <v>327</v>
      </c>
      <c r="G165" s="55" t="s">
        <v>328</v>
      </c>
      <c r="H165" s="55" t="s">
        <v>167</v>
      </c>
      <c r="I165" s="55" t="s">
        <v>168</v>
      </c>
      <c r="J165" s="55" t="s">
        <v>159</v>
      </c>
      <c r="K165" s="55" t="s">
        <v>160</v>
      </c>
      <c r="L165" s="55">
        <v>195</v>
      </c>
      <c r="M165" s="55">
        <v>2340</v>
      </c>
      <c r="N165" s="55">
        <v>2340</v>
      </c>
      <c r="O165" s="55">
        <v>195</v>
      </c>
      <c r="P165" s="55">
        <v>0</v>
      </c>
    </row>
    <row r="166" spans="1:16">
      <c r="A166" s="55">
        <v>2013</v>
      </c>
      <c r="B166" s="55" t="s">
        <v>323</v>
      </c>
      <c r="C166" s="55" t="s">
        <v>324</v>
      </c>
      <c r="D166" s="55" t="s">
        <v>325</v>
      </c>
      <c r="E166" s="55" t="s">
        <v>326</v>
      </c>
      <c r="F166" s="56" t="s">
        <v>327</v>
      </c>
      <c r="G166" s="55" t="s">
        <v>328</v>
      </c>
      <c r="H166" s="55" t="s">
        <v>208</v>
      </c>
      <c r="I166" s="55" t="s">
        <v>209</v>
      </c>
      <c r="J166" s="55" t="s">
        <v>210</v>
      </c>
      <c r="K166" s="55" t="s">
        <v>211</v>
      </c>
      <c r="L166" s="55">
        <v>2</v>
      </c>
      <c r="M166" s="55">
        <v>24</v>
      </c>
      <c r="N166" s="55">
        <v>24</v>
      </c>
      <c r="O166" s="55">
        <v>0</v>
      </c>
      <c r="P166" s="55">
        <v>0</v>
      </c>
    </row>
    <row r="167" spans="1:16">
      <c r="A167" s="53">
        <v>2013</v>
      </c>
      <c r="B167" s="53" t="s">
        <v>323</v>
      </c>
      <c r="C167" s="53" t="s">
        <v>324</v>
      </c>
      <c r="D167" s="53" t="s">
        <v>325</v>
      </c>
      <c r="E167" s="53" t="s">
        <v>326</v>
      </c>
      <c r="F167" s="54" t="s">
        <v>327</v>
      </c>
      <c r="G167" s="53" t="s">
        <v>328</v>
      </c>
      <c r="H167" s="53" t="s">
        <v>212</v>
      </c>
      <c r="I167" s="53" t="s">
        <v>213</v>
      </c>
      <c r="J167" s="53" t="s">
        <v>210</v>
      </c>
      <c r="K167" s="53" t="s">
        <v>211</v>
      </c>
      <c r="L167" s="53">
        <v>2</v>
      </c>
      <c r="M167" s="53">
        <v>26</v>
      </c>
      <c r="N167" s="53">
        <v>52</v>
      </c>
      <c r="O167" s="53">
        <v>0</v>
      </c>
      <c r="P167" s="53">
        <v>0</v>
      </c>
    </row>
    <row r="168" spans="1:16">
      <c r="A168" s="53">
        <v>2013</v>
      </c>
      <c r="B168" s="53" t="s">
        <v>323</v>
      </c>
      <c r="C168" s="53" t="s">
        <v>324</v>
      </c>
      <c r="D168" s="53" t="s">
        <v>325</v>
      </c>
      <c r="E168" s="53" t="s">
        <v>326</v>
      </c>
      <c r="F168" s="54" t="s">
        <v>329</v>
      </c>
      <c r="G168" s="53" t="s">
        <v>330</v>
      </c>
      <c r="H168" s="53" t="s">
        <v>163</v>
      </c>
      <c r="I168" s="53" t="s">
        <v>164</v>
      </c>
      <c r="J168" s="53" t="s">
        <v>159</v>
      </c>
      <c r="K168" s="53" t="s">
        <v>160</v>
      </c>
      <c r="L168" s="53">
        <v>19</v>
      </c>
      <c r="M168" s="53">
        <v>928</v>
      </c>
      <c r="N168" s="53">
        <v>928</v>
      </c>
      <c r="O168" s="53">
        <v>0</v>
      </c>
      <c r="P168" s="53">
        <v>0</v>
      </c>
    </row>
    <row r="169" spans="1:16">
      <c r="A169" s="55">
        <v>2013</v>
      </c>
      <c r="B169" s="55" t="s">
        <v>323</v>
      </c>
      <c r="C169" s="55" t="s">
        <v>324</v>
      </c>
      <c r="D169" s="55" t="s">
        <v>325</v>
      </c>
      <c r="E169" s="55" t="s">
        <v>326</v>
      </c>
      <c r="F169" s="56" t="s">
        <v>329</v>
      </c>
      <c r="G169" s="55" t="s">
        <v>330</v>
      </c>
      <c r="H169" s="55" t="s">
        <v>165</v>
      </c>
      <c r="I169" s="55" t="s">
        <v>166</v>
      </c>
      <c r="J169" s="55" t="s">
        <v>159</v>
      </c>
      <c r="K169" s="55" t="s">
        <v>160</v>
      </c>
      <c r="L169" s="55">
        <v>34</v>
      </c>
      <c r="M169" s="55">
        <v>442</v>
      </c>
      <c r="N169" s="55">
        <v>884</v>
      </c>
      <c r="O169" s="55">
        <v>34</v>
      </c>
      <c r="P169" s="55">
        <v>0</v>
      </c>
    </row>
    <row r="170" spans="1:16">
      <c r="A170" s="53">
        <v>2013</v>
      </c>
      <c r="B170" s="53" t="s">
        <v>323</v>
      </c>
      <c r="C170" s="53" t="s">
        <v>324</v>
      </c>
      <c r="D170" s="53" t="s">
        <v>325</v>
      </c>
      <c r="E170" s="53" t="s">
        <v>326</v>
      </c>
      <c r="F170" s="54" t="s">
        <v>329</v>
      </c>
      <c r="G170" s="53" t="s">
        <v>330</v>
      </c>
      <c r="H170" s="53" t="s">
        <v>167</v>
      </c>
      <c r="I170" s="53" t="s">
        <v>168</v>
      </c>
      <c r="J170" s="53" t="s">
        <v>159</v>
      </c>
      <c r="K170" s="53" t="s">
        <v>160</v>
      </c>
      <c r="L170" s="53">
        <v>145</v>
      </c>
      <c r="M170" s="53">
        <v>1740</v>
      </c>
      <c r="N170" s="53">
        <v>1740</v>
      </c>
      <c r="O170" s="53">
        <v>135</v>
      </c>
      <c r="P170" s="53">
        <v>0</v>
      </c>
    </row>
    <row r="171" spans="1:16">
      <c r="A171" s="55">
        <v>2013</v>
      </c>
      <c r="B171" s="55" t="s">
        <v>323</v>
      </c>
      <c r="C171" s="55" t="s">
        <v>324</v>
      </c>
      <c r="D171" s="55" t="s">
        <v>325</v>
      </c>
      <c r="E171" s="55" t="s">
        <v>326</v>
      </c>
      <c r="F171" s="56" t="s">
        <v>331</v>
      </c>
      <c r="G171" s="55" t="s">
        <v>332</v>
      </c>
      <c r="H171" s="55" t="s">
        <v>163</v>
      </c>
      <c r="I171" s="55" t="s">
        <v>164</v>
      </c>
      <c r="J171" s="55" t="s">
        <v>159</v>
      </c>
      <c r="K171" s="55" t="s">
        <v>160</v>
      </c>
      <c r="L171" s="55">
        <v>14</v>
      </c>
      <c r="M171" s="55">
        <v>503</v>
      </c>
      <c r="N171" s="55">
        <v>503</v>
      </c>
      <c r="O171" s="55">
        <v>0</v>
      </c>
      <c r="P171" s="55">
        <v>0</v>
      </c>
    </row>
    <row r="172" spans="1:16">
      <c r="A172" s="53">
        <v>2013</v>
      </c>
      <c r="B172" s="53" t="s">
        <v>323</v>
      </c>
      <c r="C172" s="53" t="s">
        <v>324</v>
      </c>
      <c r="D172" s="53" t="s">
        <v>325</v>
      </c>
      <c r="E172" s="53" t="s">
        <v>326</v>
      </c>
      <c r="F172" s="54" t="s">
        <v>331</v>
      </c>
      <c r="G172" s="53" t="s">
        <v>332</v>
      </c>
      <c r="H172" s="53" t="s">
        <v>165</v>
      </c>
      <c r="I172" s="53" t="s">
        <v>166</v>
      </c>
      <c r="J172" s="53" t="s">
        <v>159</v>
      </c>
      <c r="K172" s="53" t="s">
        <v>160</v>
      </c>
      <c r="L172" s="53">
        <v>7</v>
      </c>
      <c r="M172" s="53">
        <v>91</v>
      </c>
      <c r="N172" s="53">
        <v>182</v>
      </c>
      <c r="O172" s="53">
        <v>13</v>
      </c>
      <c r="P172" s="53">
        <v>0</v>
      </c>
    </row>
    <row r="173" spans="1:16">
      <c r="A173" s="55">
        <v>2013</v>
      </c>
      <c r="B173" s="55" t="s">
        <v>323</v>
      </c>
      <c r="C173" s="55" t="s">
        <v>324</v>
      </c>
      <c r="D173" s="55" t="s">
        <v>325</v>
      </c>
      <c r="E173" s="55" t="s">
        <v>326</v>
      </c>
      <c r="F173" s="56" t="s">
        <v>331</v>
      </c>
      <c r="G173" s="55" t="s">
        <v>332</v>
      </c>
      <c r="H173" s="55" t="s">
        <v>167</v>
      </c>
      <c r="I173" s="55" t="s">
        <v>168</v>
      </c>
      <c r="J173" s="55" t="s">
        <v>159</v>
      </c>
      <c r="K173" s="55" t="s">
        <v>160</v>
      </c>
      <c r="L173" s="55">
        <v>84</v>
      </c>
      <c r="M173" s="55">
        <v>1008</v>
      </c>
      <c r="N173" s="55">
        <v>1008</v>
      </c>
      <c r="O173" s="55">
        <v>84</v>
      </c>
      <c r="P173" s="55">
        <v>0</v>
      </c>
    </row>
    <row r="174" spans="1:16">
      <c r="A174" s="53">
        <v>2013</v>
      </c>
      <c r="B174" s="53" t="s">
        <v>333</v>
      </c>
      <c r="C174" s="53" t="s">
        <v>334</v>
      </c>
      <c r="D174" s="53" t="s">
        <v>335</v>
      </c>
      <c r="E174" s="53" t="s">
        <v>336</v>
      </c>
      <c r="F174" s="54" t="s">
        <v>337</v>
      </c>
      <c r="G174" s="53" t="s">
        <v>338</v>
      </c>
      <c r="H174" s="53" t="s">
        <v>163</v>
      </c>
      <c r="I174" s="53" t="s">
        <v>164</v>
      </c>
      <c r="J174" s="53" t="s">
        <v>159</v>
      </c>
      <c r="K174" s="53" t="s">
        <v>160</v>
      </c>
      <c r="L174" s="53">
        <v>30</v>
      </c>
      <c r="M174" s="53">
        <v>3434</v>
      </c>
      <c r="N174" s="53">
        <v>3434</v>
      </c>
      <c r="O174" s="53">
        <v>0</v>
      </c>
      <c r="P174" s="53">
        <v>0</v>
      </c>
    </row>
    <row r="175" spans="1:16">
      <c r="A175" s="55">
        <v>2013</v>
      </c>
      <c r="B175" s="55" t="s">
        <v>333</v>
      </c>
      <c r="C175" s="55" t="s">
        <v>334</v>
      </c>
      <c r="D175" s="55" t="s">
        <v>335</v>
      </c>
      <c r="E175" s="55" t="s">
        <v>336</v>
      </c>
      <c r="F175" s="56" t="s">
        <v>337</v>
      </c>
      <c r="G175" s="55" t="s">
        <v>338</v>
      </c>
      <c r="H175" s="55" t="s">
        <v>165</v>
      </c>
      <c r="I175" s="55" t="s">
        <v>166</v>
      </c>
      <c r="J175" s="55" t="s">
        <v>159</v>
      </c>
      <c r="K175" s="55" t="s">
        <v>160</v>
      </c>
      <c r="L175" s="55">
        <v>77</v>
      </c>
      <c r="M175" s="55">
        <v>1001</v>
      </c>
      <c r="N175" s="55">
        <v>2002</v>
      </c>
      <c r="O175" s="55">
        <v>77</v>
      </c>
      <c r="P175" s="55">
        <v>0</v>
      </c>
    </row>
    <row r="176" spans="1:16">
      <c r="A176" s="53">
        <v>2013</v>
      </c>
      <c r="B176" s="53" t="s">
        <v>333</v>
      </c>
      <c r="C176" s="53" t="s">
        <v>334</v>
      </c>
      <c r="D176" s="53" t="s">
        <v>335</v>
      </c>
      <c r="E176" s="53" t="s">
        <v>336</v>
      </c>
      <c r="F176" s="54" t="s">
        <v>337</v>
      </c>
      <c r="G176" s="53" t="s">
        <v>338</v>
      </c>
      <c r="H176" s="53" t="s">
        <v>167</v>
      </c>
      <c r="I176" s="53" t="s">
        <v>168</v>
      </c>
      <c r="J176" s="53" t="s">
        <v>159</v>
      </c>
      <c r="K176" s="53" t="s">
        <v>160</v>
      </c>
      <c r="L176" s="53">
        <v>164</v>
      </c>
      <c r="M176" s="53">
        <v>1968</v>
      </c>
      <c r="N176" s="53">
        <v>1968</v>
      </c>
      <c r="O176" s="53">
        <v>164</v>
      </c>
      <c r="P176" s="53">
        <v>0</v>
      </c>
    </row>
    <row r="177" spans="1:16">
      <c r="A177" s="55">
        <v>2013</v>
      </c>
      <c r="B177" s="55" t="s">
        <v>333</v>
      </c>
      <c r="C177" s="55" t="s">
        <v>334</v>
      </c>
      <c r="D177" s="55" t="s">
        <v>335</v>
      </c>
      <c r="E177" s="55" t="s">
        <v>336</v>
      </c>
      <c r="F177" s="56" t="s">
        <v>337</v>
      </c>
      <c r="G177" s="55" t="s">
        <v>338</v>
      </c>
      <c r="H177" s="55" t="s">
        <v>206</v>
      </c>
      <c r="I177" s="55" t="s">
        <v>207</v>
      </c>
      <c r="J177" s="55" t="s">
        <v>159</v>
      </c>
      <c r="K177" s="55" t="s">
        <v>160</v>
      </c>
      <c r="L177" s="55">
        <v>1</v>
      </c>
      <c r="M177" s="55">
        <v>24</v>
      </c>
      <c r="N177" s="55">
        <v>24</v>
      </c>
      <c r="O177" s="55">
        <v>2</v>
      </c>
      <c r="P177" s="55">
        <v>2</v>
      </c>
    </row>
    <row r="178" spans="1:16">
      <c r="A178" s="55">
        <v>2013</v>
      </c>
      <c r="B178" s="55" t="s">
        <v>333</v>
      </c>
      <c r="C178" s="55" t="s">
        <v>334</v>
      </c>
      <c r="D178" s="55" t="s">
        <v>339</v>
      </c>
      <c r="E178" s="55" t="s">
        <v>340</v>
      </c>
      <c r="F178" s="56" t="s">
        <v>341</v>
      </c>
      <c r="G178" s="55" t="s">
        <v>342</v>
      </c>
      <c r="H178" s="55" t="s">
        <v>163</v>
      </c>
      <c r="I178" s="55" t="s">
        <v>164</v>
      </c>
      <c r="J178" s="55" t="s">
        <v>159</v>
      </c>
      <c r="K178" s="55" t="s">
        <v>160</v>
      </c>
      <c r="L178" s="55">
        <v>1</v>
      </c>
      <c r="M178" s="55">
        <v>303</v>
      </c>
      <c r="N178" s="55">
        <v>303</v>
      </c>
      <c r="O178" s="55">
        <v>0</v>
      </c>
      <c r="P178" s="55">
        <v>0</v>
      </c>
    </row>
    <row r="179" spans="1:16">
      <c r="A179" s="53">
        <v>2013</v>
      </c>
      <c r="B179" s="53" t="s">
        <v>333</v>
      </c>
      <c r="C179" s="53" t="s">
        <v>334</v>
      </c>
      <c r="D179" s="53" t="s">
        <v>339</v>
      </c>
      <c r="E179" s="53" t="s">
        <v>340</v>
      </c>
      <c r="F179" s="54" t="s">
        <v>341</v>
      </c>
      <c r="G179" s="53" t="s">
        <v>342</v>
      </c>
      <c r="H179" s="53" t="s">
        <v>165</v>
      </c>
      <c r="I179" s="53" t="s">
        <v>166</v>
      </c>
      <c r="J179" s="53" t="s">
        <v>159</v>
      </c>
      <c r="K179" s="53" t="s">
        <v>160</v>
      </c>
      <c r="L179" s="53">
        <v>13</v>
      </c>
      <c r="M179" s="53">
        <v>169</v>
      </c>
      <c r="N179" s="53">
        <v>338</v>
      </c>
      <c r="O179" s="53">
        <v>13</v>
      </c>
      <c r="P179" s="53">
        <v>0</v>
      </c>
    </row>
    <row r="180" spans="1:16">
      <c r="A180" s="55">
        <v>2013</v>
      </c>
      <c r="B180" s="55" t="s">
        <v>333</v>
      </c>
      <c r="C180" s="55" t="s">
        <v>334</v>
      </c>
      <c r="D180" s="55" t="s">
        <v>339</v>
      </c>
      <c r="E180" s="55" t="s">
        <v>340</v>
      </c>
      <c r="F180" s="56" t="s">
        <v>341</v>
      </c>
      <c r="G180" s="55" t="s">
        <v>342</v>
      </c>
      <c r="H180" s="55" t="s">
        <v>167</v>
      </c>
      <c r="I180" s="55" t="s">
        <v>168</v>
      </c>
      <c r="J180" s="55" t="s">
        <v>159</v>
      </c>
      <c r="K180" s="55" t="s">
        <v>160</v>
      </c>
      <c r="L180" s="55">
        <v>16</v>
      </c>
      <c r="M180" s="55">
        <v>192</v>
      </c>
      <c r="N180" s="55">
        <v>192</v>
      </c>
      <c r="O180" s="55">
        <v>16</v>
      </c>
      <c r="P180" s="55">
        <v>0</v>
      </c>
    </row>
    <row r="181" spans="1:16">
      <c r="A181" s="53">
        <v>2013</v>
      </c>
      <c r="B181" s="53" t="s">
        <v>333</v>
      </c>
      <c r="C181" s="53" t="s">
        <v>334</v>
      </c>
      <c r="D181" s="53" t="s">
        <v>339</v>
      </c>
      <c r="E181" s="53" t="s">
        <v>340</v>
      </c>
      <c r="F181" s="54" t="s">
        <v>343</v>
      </c>
      <c r="G181" s="53" t="s">
        <v>344</v>
      </c>
      <c r="H181" s="53" t="s">
        <v>163</v>
      </c>
      <c r="I181" s="53" t="s">
        <v>164</v>
      </c>
      <c r="J181" s="53" t="s">
        <v>159</v>
      </c>
      <c r="K181" s="53" t="s">
        <v>160</v>
      </c>
      <c r="L181" s="53">
        <v>4</v>
      </c>
      <c r="M181" s="53">
        <v>571</v>
      </c>
      <c r="N181" s="53">
        <v>571</v>
      </c>
      <c r="O181" s="53">
        <v>0</v>
      </c>
      <c r="P181" s="53">
        <v>0</v>
      </c>
    </row>
    <row r="182" spans="1:16">
      <c r="A182" s="55">
        <v>2013</v>
      </c>
      <c r="B182" s="55" t="s">
        <v>333</v>
      </c>
      <c r="C182" s="55" t="s">
        <v>334</v>
      </c>
      <c r="D182" s="55" t="s">
        <v>339</v>
      </c>
      <c r="E182" s="55" t="s">
        <v>340</v>
      </c>
      <c r="F182" s="56" t="s">
        <v>343</v>
      </c>
      <c r="G182" s="55" t="s">
        <v>344</v>
      </c>
      <c r="H182" s="55" t="s">
        <v>165</v>
      </c>
      <c r="I182" s="55" t="s">
        <v>166</v>
      </c>
      <c r="J182" s="55" t="s">
        <v>159</v>
      </c>
      <c r="K182" s="55" t="s">
        <v>160</v>
      </c>
      <c r="L182" s="55">
        <v>30</v>
      </c>
      <c r="M182" s="55">
        <v>390</v>
      </c>
      <c r="N182" s="55">
        <v>780</v>
      </c>
      <c r="O182" s="55">
        <v>30</v>
      </c>
      <c r="P182" s="55">
        <v>0</v>
      </c>
    </row>
    <row r="183" spans="1:16">
      <c r="A183" s="53">
        <v>2013</v>
      </c>
      <c r="B183" s="53" t="s">
        <v>333</v>
      </c>
      <c r="C183" s="53" t="s">
        <v>334</v>
      </c>
      <c r="D183" s="53" t="s">
        <v>339</v>
      </c>
      <c r="E183" s="53" t="s">
        <v>340</v>
      </c>
      <c r="F183" s="54" t="s">
        <v>343</v>
      </c>
      <c r="G183" s="53" t="s">
        <v>344</v>
      </c>
      <c r="H183" s="53" t="s">
        <v>167</v>
      </c>
      <c r="I183" s="53" t="s">
        <v>168</v>
      </c>
      <c r="J183" s="53" t="s">
        <v>159</v>
      </c>
      <c r="K183" s="53" t="s">
        <v>160</v>
      </c>
      <c r="L183" s="53">
        <v>36</v>
      </c>
      <c r="M183" s="53">
        <v>432</v>
      </c>
      <c r="N183" s="53">
        <v>432</v>
      </c>
      <c r="O183" s="53">
        <v>36</v>
      </c>
      <c r="P183" s="53">
        <v>0</v>
      </c>
    </row>
    <row r="184" spans="1:16">
      <c r="A184" s="55">
        <v>2013</v>
      </c>
      <c r="B184" s="55" t="s">
        <v>333</v>
      </c>
      <c r="C184" s="55" t="s">
        <v>334</v>
      </c>
      <c r="D184" s="55" t="s">
        <v>335</v>
      </c>
      <c r="E184" s="55" t="s">
        <v>336</v>
      </c>
      <c r="F184" s="56" t="s">
        <v>345</v>
      </c>
      <c r="G184" s="55" t="s">
        <v>346</v>
      </c>
      <c r="H184" s="55" t="s">
        <v>163</v>
      </c>
      <c r="I184" s="55" t="s">
        <v>164</v>
      </c>
      <c r="J184" s="55" t="s">
        <v>159</v>
      </c>
      <c r="K184" s="55" t="s">
        <v>160</v>
      </c>
      <c r="L184" s="55">
        <v>1</v>
      </c>
      <c r="M184" s="55">
        <v>90</v>
      </c>
      <c r="N184" s="55">
        <v>90</v>
      </c>
      <c r="O184" s="55">
        <v>0</v>
      </c>
      <c r="P184" s="55">
        <v>0</v>
      </c>
    </row>
    <row r="185" spans="1:16">
      <c r="A185" s="53">
        <v>2013</v>
      </c>
      <c r="B185" s="53" t="s">
        <v>333</v>
      </c>
      <c r="C185" s="53" t="s">
        <v>334</v>
      </c>
      <c r="D185" s="53" t="s">
        <v>335</v>
      </c>
      <c r="E185" s="53" t="s">
        <v>336</v>
      </c>
      <c r="F185" s="54" t="s">
        <v>345</v>
      </c>
      <c r="G185" s="53" t="s">
        <v>346</v>
      </c>
      <c r="H185" s="53" t="s">
        <v>165</v>
      </c>
      <c r="I185" s="53" t="s">
        <v>166</v>
      </c>
      <c r="J185" s="53" t="s">
        <v>159</v>
      </c>
      <c r="K185" s="53" t="s">
        <v>160</v>
      </c>
      <c r="L185" s="53">
        <v>20</v>
      </c>
      <c r="M185" s="53">
        <v>260</v>
      </c>
      <c r="N185" s="53">
        <v>520</v>
      </c>
      <c r="O185" s="53">
        <v>20</v>
      </c>
      <c r="P185" s="53">
        <v>0</v>
      </c>
    </row>
    <row r="186" spans="1:16">
      <c r="A186" s="55">
        <v>2013</v>
      </c>
      <c r="B186" s="55" t="s">
        <v>333</v>
      </c>
      <c r="C186" s="55" t="s">
        <v>334</v>
      </c>
      <c r="D186" s="55" t="s">
        <v>335</v>
      </c>
      <c r="E186" s="55" t="s">
        <v>336</v>
      </c>
      <c r="F186" s="56" t="s">
        <v>345</v>
      </c>
      <c r="G186" s="55" t="s">
        <v>346</v>
      </c>
      <c r="H186" s="55" t="s">
        <v>167</v>
      </c>
      <c r="I186" s="55" t="s">
        <v>168</v>
      </c>
      <c r="J186" s="55" t="s">
        <v>159</v>
      </c>
      <c r="K186" s="55" t="s">
        <v>160</v>
      </c>
      <c r="L186" s="55">
        <v>27</v>
      </c>
      <c r="M186" s="55">
        <v>324</v>
      </c>
      <c r="N186" s="55">
        <v>324</v>
      </c>
      <c r="O186" s="55">
        <v>27</v>
      </c>
      <c r="P186" s="55">
        <v>0</v>
      </c>
    </row>
    <row r="187" spans="1:16">
      <c r="A187" s="53">
        <v>2013</v>
      </c>
      <c r="B187" s="53" t="s">
        <v>333</v>
      </c>
      <c r="C187" s="53" t="s">
        <v>334</v>
      </c>
      <c r="D187" s="53" t="s">
        <v>335</v>
      </c>
      <c r="E187" s="53" t="s">
        <v>336</v>
      </c>
      <c r="F187" s="54" t="s">
        <v>347</v>
      </c>
      <c r="G187" s="53" t="s">
        <v>348</v>
      </c>
      <c r="H187" s="53" t="s">
        <v>163</v>
      </c>
      <c r="I187" s="53" t="s">
        <v>164</v>
      </c>
      <c r="J187" s="53" t="s">
        <v>159</v>
      </c>
      <c r="K187" s="53" t="s">
        <v>160</v>
      </c>
      <c r="L187" s="53">
        <v>2</v>
      </c>
      <c r="M187" s="53">
        <v>222</v>
      </c>
      <c r="N187" s="53">
        <v>222</v>
      </c>
      <c r="O187" s="53">
        <v>0</v>
      </c>
      <c r="P187" s="53">
        <v>0</v>
      </c>
    </row>
    <row r="188" spans="1:16">
      <c r="A188" s="55">
        <v>2013</v>
      </c>
      <c r="B188" s="55" t="s">
        <v>333</v>
      </c>
      <c r="C188" s="55" t="s">
        <v>334</v>
      </c>
      <c r="D188" s="55" t="s">
        <v>335</v>
      </c>
      <c r="E188" s="55" t="s">
        <v>336</v>
      </c>
      <c r="F188" s="56" t="s">
        <v>347</v>
      </c>
      <c r="G188" s="55" t="s">
        <v>348</v>
      </c>
      <c r="H188" s="55" t="s">
        <v>165</v>
      </c>
      <c r="I188" s="55" t="s">
        <v>166</v>
      </c>
      <c r="J188" s="55" t="s">
        <v>159</v>
      </c>
      <c r="K188" s="55" t="s">
        <v>160</v>
      </c>
      <c r="L188" s="55">
        <v>23</v>
      </c>
      <c r="M188" s="55">
        <v>299</v>
      </c>
      <c r="N188" s="55">
        <v>598</v>
      </c>
      <c r="O188" s="55">
        <v>23</v>
      </c>
      <c r="P188" s="55">
        <v>0</v>
      </c>
    </row>
    <row r="189" spans="1:16">
      <c r="A189" s="53">
        <v>2013</v>
      </c>
      <c r="B189" s="53" t="s">
        <v>333</v>
      </c>
      <c r="C189" s="53" t="s">
        <v>334</v>
      </c>
      <c r="D189" s="53" t="s">
        <v>335</v>
      </c>
      <c r="E189" s="53" t="s">
        <v>336</v>
      </c>
      <c r="F189" s="54" t="s">
        <v>347</v>
      </c>
      <c r="G189" s="53" t="s">
        <v>348</v>
      </c>
      <c r="H189" s="53" t="s">
        <v>167</v>
      </c>
      <c r="I189" s="53" t="s">
        <v>168</v>
      </c>
      <c r="J189" s="53" t="s">
        <v>159</v>
      </c>
      <c r="K189" s="53" t="s">
        <v>160</v>
      </c>
      <c r="L189" s="53">
        <v>24</v>
      </c>
      <c r="M189" s="53">
        <v>288</v>
      </c>
      <c r="N189" s="53">
        <v>288</v>
      </c>
      <c r="O189" s="53">
        <v>24</v>
      </c>
      <c r="P189" s="53">
        <v>0</v>
      </c>
    </row>
    <row r="190" spans="1:16">
      <c r="A190" s="55">
        <v>2013</v>
      </c>
      <c r="B190" s="55" t="s">
        <v>333</v>
      </c>
      <c r="C190" s="55" t="s">
        <v>334</v>
      </c>
      <c r="D190" s="55" t="s">
        <v>339</v>
      </c>
      <c r="E190" s="55" t="s">
        <v>340</v>
      </c>
      <c r="F190" s="56" t="s">
        <v>349</v>
      </c>
      <c r="G190" s="55" t="s">
        <v>350</v>
      </c>
      <c r="H190" s="55" t="s">
        <v>163</v>
      </c>
      <c r="I190" s="55" t="s">
        <v>164</v>
      </c>
      <c r="J190" s="55" t="s">
        <v>159</v>
      </c>
      <c r="K190" s="55" t="s">
        <v>160</v>
      </c>
      <c r="L190" s="55">
        <v>1</v>
      </c>
      <c r="M190" s="55">
        <v>312</v>
      </c>
      <c r="N190" s="55">
        <v>312</v>
      </c>
      <c r="O190" s="55">
        <v>0</v>
      </c>
      <c r="P190" s="55">
        <v>0</v>
      </c>
    </row>
    <row r="191" spans="1:16">
      <c r="A191" s="53">
        <v>2013</v>
      </c>
      <c r="B191" s="53" t="s">
        <v>333</v>
      </c>
      <c r="C191" s="53" t="s">
        <v>334</v>
      </c>
      <c r="D191" s="53" t="s">
        <v>339</v>
      </c>
      <c r="E191" s="53" t="s">
        <v>340</v>
      </c>
      <c r="F191" s="54" t="s">
        <v>349</v>
      </c>
      <c r="G191" s="53" t="s">
        <v>350</v>
      </c>
      <c r="H191" s="53" t="s">
        <v>165</v>
      </c>
      <c r="I191" s="53" t="s">
        <v>166</v>
      </c>
      <c r="J191" s="53" t="s">
        <v>159</v>
      </c>
      <c r="K191" s="53" t="s">
        <v>160</v>
      </c>
      <c r="L191" s="53">
        <v>12</v>
      </c>
      <c r="M191" s="53">
        <v>156</v>
      </c>
      <c r="N191" s="53">
        <v>312</v>
      </c>
      <c r="O191" s="53">
        <v>12</v>
      </c>
      <c r="P191" s="53">
        <v>0</v>
      </c>
    </row>
    <row r="192" spans="1:16">
      <c r="A192" s="55">
        <v>2013</v>
      </c>
      <c r="B192" s="55" t="s">
        <v>333</v>
      </c>
      <c r="C192" s="55" t="s">
        <v>334</v>
      </c>
      <c r="D192" s="55" t="s">
        <v>339</v>
      </c>
      <c r="E192" s="55" t="s">
        <v>340</v>
      </c>
      <c r="F192" s="56" t="s">
        <v>349</v>
      </c>
      <c r="G192" s="55" t="s">
        <v>350</v>
      </c>
      <c r="H192" s="55" t="s">
        <v>167</v>
      </c>
      <c r="I192" s="55" t="s">
        <v>168</v>
      </c>
      <c r="J192" s="55" t="s">
        <v>159</v>
      </c>
      <c r="K192" s="55" t="s">
        <v>160</v>
      </c>
      <c r="L192" s="55">
        <v>20</v>
      </c>
      <c r="M192" s="55">
        <v>240</v>
      </c>
      <c r="N192" s="55">
        <v>240</v>
      </c>
      <c r="O192" s="55">
        <v>20</v>
      </c>
      <c r="P192" s="55">
        <v>0</v>
      </c>
    </row>
    <row r="193" spans="1:16">
      <c r="A193" s="53">
        <v>2013</v>
      </c>
      <c r="B193" s="53" t="s">
        <v>333</v>
      </c>
      <c r="C193" s="53" t="s">
        <v>334</v>
      </c>
      <c r="D193" s="53" t="s">
        <v>335</v>
      </c>
      <c r="E193" s="53" t="s">
        <v>336</v>
      </c>
      <c r="F193" s="54" t="s">
        <v>351</v>
      </c>
      <c r="G193" s="53" t="s">
        <v>352</v>
      </c>
      <c r="H193" s="53" t="s">
        <v>163</v>
      </c>
      <c r="I193" s="53" t="s">
        <v>164</v>
      </c>
      <c r="J193" s="53" t="s">
        <v>159</v>
      </c>
      <c r="K193" s="53" t="s">
        <v>160</v>
      </c>
      <c r="L193" s="53">
        <v>1</v>
      </c>
      <c r="M193" s="53">
        <v>136</v>
      </c>
      <c r="N193" s="53">
        <v>136</v>
      </c>
      <c r="O193" s="53">
        <v>0</v>
      </c>
      <c r="P193" s="53">
        <v>0</v>
      </c>
    </row>
    <row r="194" spans="1:16">
      <c r="A194" s="55">
        <v>2013</v>
      </c>
      <c r="B194" s="55" t="s">
        <v>333</v>
      </c>
      <c r="C194" s="55" t="s">
        <v>334</v>
      </c>
      <c r="D194" s="55" t="s">
        <v>335</v>
      </c>
      <c r="E194" s="55" t="s">
        <v>336</v>
      </c>
      <c r="F194" s="56" t="s">
        <v>351</v>
      </c>
      <c r="G194" s="55" t="s">
        <v>352</v>
      </c>
      <c r="H194" s="55" t="s">
        <v>165</v>
      </c>
      <c r="I194" s="55" t="s">
        <v>166</v>
      </c>
      <c r="J194" s="55" t="s">
        <v>159</v>
      </c>
      <c r="K194" s="55" t="s">
        <v>160</v>
      </c>
      <c r="L194" s="55">
        <v>8</v>
      </c>
      <c r="M194" s="55">
        <v>104</v>
      </c>
      <c r="N194" s="55">
        <v>208</v>
      </c>
      <c r="O194" s="55">
        <v>8</v>
      </c>
      <c r="P194" s="55">
        <v>0</v>
      </c>
    </row>
    <row r="195" spans="1:16">
      <c r="A195" s="53">
        <v>2013</v>
      </c>
      <c r="B195" s="53" t="s">
        <v>333</v>
      </c>
      <c r="C195" s="53" t="s">
        <v>334</v>
      </c>
      <c r="D195" s="53" t="s">
        <v>335</v>
      </c>
      <c r="E195" s="53" t="s">
        <v>336</v>
      </c>
      <c r="F195" s="54" t="s">
        <v>351</v>
      </c>
      <c r="G195" s="53" t="s">
        <v>352</v>
      </c>
      <c r="H195" s="53" t="s">
        <v>167</v>
      </c>
      <c r="I195" s="53" t="s">
        <v>168</v>
      </c>
      <c r="J195" s="53" t="s">
        <v>159</v>
      </c>
      <c r="K195" s="53" t="s">
        <v>160</v>
      </c>
      <c r="L195" s="53">
        <v>17</v>
      </c>
      <c r="M195" s="53">
        <v>204</v>
      </c>
      <c r="N195" s="53">
        <v>204</v>
      </c>
      <c r="O195" s="53">
        <v>17</v>
      </c>
      <c r="P195" s="53">
        <v>0</v>
      </c>
    </row>
    <row r="196" spans="1:16">
      <c r="A196" s="55">
        <v>2013</v>
      </c>
      <c r="B196" s="55" t="s">
        <v>333</v>
      </c>
      <c r="C196" s="55" t="s">
        <v>334</v>
      </c>
      <c r="D196" s="55" t="s">
        <v>339</v>
      </c>
      <c r="E196" s="55" t="s">
        <v>340</v>
      </c>
      <c r="F196" s="56" t="s">
        <v>353</v>
      </c>
      <c r="G196" s="55" t="s">
        <v>354</v>
      </c>
      <c r="H196" s="55" t="s">
        <v>163</v>
      </c>
      <c r="I196" s="55" t="s">
        <v>164</v>
      </c>
      <c r="J196" s="55" t="s">
        <v>159</v>
      </c>
      <c r="K196" s="55" t="s">
        <v>160</v>
      </c>
      <c r="L196" s="55">
        <v>3</v>
      </c>
      <c r="M196" s="55">
        <v>478</v>
      </c>
      <c r="N196" s="55">
        <v>478</v>
      </c>
      <c r="O196" s="55">
        <v>0</v>
      </c>
      <c r="P196" s="55">
        <v>0</v>
      </c>
    </row>
    <row r="197" spans="1:16">
      <c r="A197" s="53">
        <v>2013</v>
      </c>
      <c r="B197" s="53" t="s">
        <v>333</v>
      </c>
      <c r="C197" s="53" t="s">
        <v>334</v>
      </c>
      <c r="D197" s="53" t="s">
        <v>339</v>
      </c>
      <c r="E197" s="53" t="s">
        <v>340</v>
      </c>
      <c r="F197" s="54" t="s">
        <v>353</v>
      </c>
      <c r="G197" s="53" t="s">
        <v>354</v>
      </c>
      <c r="H197" s="53" t="s">
        <v>165</v>
      </c>
      <c r="I197" s="53" t="s">
        <v>166</v>
      </c>
      <c r="J197" s="53" t="s">
        <v>159</v>
      </c>
      <c r="K197" s="53" t="s">
        <v>160</v>
      </c>
      <c r="L197" s="53">
        <v>29</v>
      </c>
      <c r="M197" s="53">
        <v>377</v>
      </c>
      <c r="N197" s="53">
        <v>754</v>
      </c>
      <c r="O197" s="53">
        <v>29</v>
      </c>
      <c r="P197" s="53">
        <v>0</v>
      </c>
    </row>
    <row r="198" spans="1:16">
      <c r="A198" s="55">
        <v>2013</v>
      </c>
      <c r="B198" s="55" t="s">
        <v>333</v>
      </c>
      <c r="C198" s="55" t="s">
        <v>334</v>
      </c>
      <c r="D198" s="55" t="s">
        <v>339</v>
      </c>
      <c r="E198" s="55" t="s">
        <v>340</v>
      </c>
      <c r="F198" s="56" t="s">
        <v>353</v>
      </c>
      <c r="G198" s="55" t="s">
        <v>354</v>
      </c>
      <c r="H198" s="55" t="s">
        <v>167</v>
      </c>
      <c r="I198" s="55" t="s">
        <v>168</v>
      </c>
      <c r="J198" s="55" t="s">
        <v>159</v>
      </c>
      <c r="K198" s="55" t="s">
        <v>160</v>
      </c>
      <c r="L198" s="55">
        <v>49</v>
      </c>
      <c r="M198" s="55">
        <v>588</v>
      </c>
      <c r="N198" s="55">
        <v>588</v>
      </c>
      <c r="O198" s="55">
        <v>49</v>
      </c>
      <c r="P198" s="55">
        <v>0</v>
      </c>
    </row>
    <row r="199" spans="1:16">
      <c r="A199" s="53">
        <v>2013</v>
      </c>
      <c r="B199" s="53" t="s">
        <v>333</v>
      </c>
      <c r="C199" s="53" t="s">
        <v>334</v>
      </c>
      <c r="D199" s="53" t="s">
        <v>339</v>
      </c>
      <c r="E199" s="53" t="s">
        <v>340</v>
      </c>
      <c r="F199" s="54" t="s">
        <v>353</v>
      </c>
      <c r="G199" s="53" t="s">
        <v>354</v>
      </c>
      <c r="H199" s="53" t="s">
        <v>212</v>
      </c>
      <c r="I199" s="53" t="s">
        <v>213</v>
      </c>
      <c r="J199" s="53" t="s">
        <v>210</v>
      </c>
      <c r="K199" s="53" t="s">
        <v>211</v>
      </c>
      <c r="L199" s="53">
        <v>1</v>
      </c>
      <c r="M199" s="53">
        <v>13</v>
      </c>
      <c r="N199" s="53">
        <v>26</v>
      </c>
      <c r="O199" s="53">
        <v>1</v>
      </c>
      <c r="P199" s="53">
        <v>0</v>
      </c>
    </row>
    <row r="200" spans="1:16">
      <c r="A200" s="53">
        <v>2013</v>
      </c>
      <c r="B200" s="53" t="s">
        <v>333</v>
      </c>
      <c r="C200" s="53" t="s">
        <v>334</v>
      </c>
      <c r="D200" s="53" t="s">
        <v>335</v>
      </c>
      <c r="E200" s="53" t="s">
        <v>336</v>
      </c>
      <c r="F200" s="54" t="s">
        <v>355</v>
      </c>
      <c r="G200" s="53" t="s">
        <v>356</v>
      </c>
      <c r="H200" s="53" t="s">
        <v>163</v>
      </c>
      <c r="I200" s="53" t="s">
        <v>164</v>
      </c>
      <c r="J200" s="53" t="s">
        <v>159</v>
      </c>
      <c r="K200" s="53" t="s">
        <v>160</v>
      </c>
      <c r="L200" s="53">
        <v>1</v>
      </c>
      <c r="M200" s="53">
        <v>258</v>
      </c>
      <c r="N200" s="53">
        <v>258</v>
      </c>
      <c r="O200" s="53">
        <v>0</v>
      </c>
      <c r="P200" s="53">
        <v>0</v>
      </c>
    </row>
    <row r="201" spans="1:16">
      <c r="A201" s="55">
        <v>2013</v>
      </c>
      <c r="B201" s="55" t="s">
        <v>333</v>
      </c>
      <c r="C201" s="55" t="s">
        <v>334</v>
      </c>
      <c r="D201" s="55" t="s">
        <v>335</v>
      </c>
      <c r="E201" s="55" t="s">
        <v>336</v>
      </c>
      <c r="F201" s="56" t="s">
        <v>355</v>
      </c>
      <c r="G201" s="55" t="s">
        <v>356</v>
      </c>
      <c r="H201" s="55" t="s">
        <v>165</v>
      </c>
      <c r="I201" s="55" t="s">
        <v>166</v>
      </c>
      <c r="J201" s="55" t="s">
        <v>159</v>
      </c>
      <c r="K201" s="55" t="s">
        <v>160</v>
      </c>
      <c r="L201" s="55">
        <v>12</v>
      </c>
      <c r="M201" s="55">
        <v>156</v>
      </c>
      <c r="N201" s="55">
        <v>312</v>
      </c>
      <c r="O201" s="55">
        <v>12</v>
      </c>
      <c r="P201" s="55">
        <v>0</v>
      </c>
    </row>
    <row r="202" spans="1:16">
      <c r="A202" s="53">
        <v>2013</v>
      </c>
      <c r="B202" s="53" t="s">
        <v>333</v>
      </c>
      <c r="C202" s="53" t="s">
        <v>334</v>
      </c>
      <c r="D202" s="53" t="s">
        <v>335</v>
      </c>
      <c r="E202" s="53" t="s">
        <v>336</v>
      </c>
      <c r="F202" s="54" t="s">
        <v>355</v>
      </c>
      <c r="G202" s="53" t="s">
        <v>356</v>
      </c>
      <c r="H202" s="53" t="s">
        <v>167</v>
      </c>
      <c r="I202" s="53" t="s">
        <v>168</v>
      </c>
      <c r="J202" s="53" t="s">
        <v>159</v>
      </c>
      <c r="K202" s="53" t="s">
        <v>160</v>
      </c>
      <c r="L202" s="53">
        <v>31</v>
      </c>
      <c r="M202" s="53">
        <v>372</v>
      </c>
      <c r="N202" s="53">
        <v>372</v>
      </c>
      <c r="O202" s="53">
        <v>31</v>
      </c>
      <c r="P202" s="53">
        <v>0</v>
      </c>
    </row>
    <row r="203" spans="1:16">
      <c r="A203" s="55">
        <v>2013</v>
      </c>
      <c r="B203" s="55" t="s">
        <v>333</v>
      </c>
      <c r="C203" s="55" t="s">
        <v>334</v>
      </c>
      <c r="D203" s="55" t="s">
        <v>335</v>
      </c>
      <c r="E203" s="55" t="s">
        <v>336</v>
      </c>
      <c r="F203" s="56" t="s">
        <v>357</v>
      </c>
      <c r="G203" s="55" t="s">
        <v>358</v>
      </c>
      <c r="H203" s="55" t="s">
        <v>163</v>
      </c>
      <c r="I203" s="55" t="s">
        <v>164</v>
      </c>
      <c r="J203" s="55" t="s">
        <v>159</v>
      </c>
      <c r="K203" s="55" t="s">
        <v>160</v>
      </c>
      <c r="L203" s="55">
        <v>2</v>
      </c>
      <c r="M203" s="55">
        <v>323</v>
      </c>
      <c r="N203" s="55">
        <v>323</v>
      </c>
      <c r="O203" s="55">
        <v>0</v>
      </c>
      <c r="P203" s="55">
        <v>0</v>
      </c>
    </row>
    <row r="204" spans="1:16">
      <c r="A204" s="53">
        <v>2013</v>
      </c>
      <c r="B204" s="53" t="s">
        <v>333</v>
      </c>
      <c r="C204" s="53" t="s">
        <v>334</v>
      </c>
      <c r="D204" s="53" t="s">
        <v>335</v>
      </c>
      <c r="E204" s="53" t="s">
        <v>336</v>
      </c>
      <c r="F204" s="54" t="s">
        <v>357</v>
      </c>
      <c r="G204" s="53" t="s">
        <v>358</v>
      </c>
      <c r="H204" s="53" t="s">
        <v>165</v>
      </c>
      <c r="I204" s="53" t="s">
        <v>166</v>
      </c>
      <c r="J204" s="53" t="s">
        <v>159</v>
      </c>
      <c r="K204" s="53" t="s">
        <v>160</v>
      </c>
      <c r="L204" s="53">
        <v>22</v>
      </c>
      <c r="M204" s="53">
        <v>286</v>
      </c>
      <c r="N204" s="53">
        <v>572</v>
      </c>
      <c r="O204" s="53">
        <v>22</v>
      </c>
      <c r="P204" s="53">
        <v>0</v>
      </c>
    </row>
    <row r="205" spans="1:16">
      <c r="A205" s="55">
        <v>2013</v>
      </c>
      <c r="B205" s="55" t="s">
        <v>333</v>
      </c>
      <c r="C205" s="55" t="s">
        <v>334</v>
      </c>
      <c r="D205" s="55" t="s">
        <v>335</v>
      </c>
      <c r="E205" s="55" t="s">
        <v>336</v>
      </c>
      <c r="F205" s="56" t="s">
        <v>357</v>
      </c>
      <c r="G205" s="55" t="s">
        <v>358</v>
      </c>
      <c r="H205" s="55" t="s">
        <v>167</v>
      </c>
      <c r="I205" s="55" t="s">
        <v>168</v>
      </c>
      <c r="J205" s="55" t="s">
        <v>159</v>
      </c>
      <c r="K205" s="55" t="s">
        <v>160</v>
      </c>
      <c r="L205" s="55">
        <v>22</v>
      </c>
      <c r="M205" s="55">
        <v>264</v>
      </c>
      <c r="N205" s="55">
        <v>264</v>
      </c>
      <c r="O205" s="55">
        <v>22</v>
      </c>
      <c r="P205" s="55">
        <v>0</v>
      </c>
    </row>
    <row r="206" spans="1:16">
      <c r="A206" s="55">
        <v>2013</v>
      </c>
      <c r="B206" s="55" t="s">
        <v>333</v>
      </c>
      <c r="C206" s="55" t="s">
        <v>334</v>
      </c>
      <c r="D206" s="55" t="s">
        <v>335</v>
      </c>
      <c r="E206" s="55" t="s">
        <v>336</v>
      </c>
      <c r="F206" s="56" t="s">
        <v>359</v>
      </c>
      <c r="G206" s="55" t="s">
        <v>360</v>
      </c>
      <c r="H206" s="55" t="s">
        <v>163</v>
      </c>
      <c r="I206" s="55" t="s">
        <v>164</v>
      </c>
      <c r="J206" s="55" t="s">
        <v>159</v>
      </c>
      <c r="K206" s="55" t="s">
        <v>160</v>
      </c>
      <c r="L206" s="55">
        <v>3</v>
      </c>
      <c r="M206" s="55">
        <v>196</v>
      </c>
      <c r="N206" s="55">
        <v>196</v>
      </c>
      <c r="O206" s="55">
        <v>0</v>
      </c>
      <c r="P206" s="55">
        <v>0</v>
      </c>
    </row>
    <row r="207" spans="1:16">
      <c r="A207" s="53">
        <v>2013</v>
      </c>
      <c r="B207" s="53" t="s">
        <v>333</v>
      </c>
      <c r="C207" s="53" t="s">
        <v>334</v>
      </c>
      <c r="D207" s="53" t="s">
        <v>335</v>
      </c>
      <c r="E207" s="53" t="s">
        <v>336</v>
      </c>
      <c r="F207" s="54" t="s">
        <v>359</v>
      </c>
      <c r="G207" s="53" t="s">
        <v>360</v>
      </c>
      <c r="H207" s="53" t="s">
        <v>165</v>
      </c>
      <c r="I207" s="53" t="s">
        <v>166</v>
      </c>
      <c r="J207" s="53" t="s">
        <v>159</v>
      </c>
      <c r="K207" s="53" t="s">
        <v>160</v>
      </c>
      <c r="L207" s="53">
        <v>17</v>
      </c>
      <c r="M207" s="53">
        <v>221</v>
      </c>
      <c r="N207" s="53">
        <v>442</v>
      </c>
      <c r="O207" s="53">
        <v>17</v>
      </c>
      <c r="P207" s="53">
        <v>0</v>
      </c>
    </row>
    <row r="208" spans="1:16">
      <c r="A208" s="55">
        <v>2013</v>
      </c>
      <c r="B208" s="55" t="s">
        <v>333</v>
      </c>
      <c r="C208" s="55" t="s">
        <v>334</v>
      </c>
      <c r="D208" s="55" t="s">
        <v>335</v>
      </c>
      <c r="E208" s="55" t="s">
        <v>336</v>
      </c>
      <c r="F208" s="56" t="s">
        <v>359</v>
      </c>
      <c r="G208" s="55" t="s">
        <v>360</v>
      </c>
      <c r="H208" s="55" t="s">
        <v>167</v>
      </c>
      <c r="I208" s="55" t="s">
        <v>168</v>
      </c>
      <c r="J208" s="55" t="s">
        <v>159</v>
      </c>
      <c r="K208" s="55" t="s">
        <v>160</v>
      </c>
      <c r="L208" s="55">
        <v>11</v>
      </c>
      <c r="M208" s="55">
        <v>132</v>
      </c>
      <c r="N208" s="55">
        <v>132</v>
      </c>
      <c r="O208" s="55">
        <v>11</v>
      </c>
      <c r="P208" s="55">
        <v>0</v>
      </c>
    </row>
    <row r="209" spans="1:16">
      <c r="A209" s="55">
        <v>2013</v>
      </c>
      <c r="B209" s="55" t="s">
        <v>333</v>
      </c>
      <c r="C209" s="55" t="s">
        <v>334</v>
      </c>
      <c r="D209" s="55" t="s">
        <v>335</v>
      </c>
      <c r="E209" s="55" t="s">
        <v>336</v>
      </c>
      <c r="F209" s="56" t="s">
        <v>359</v>
      </c>
      <c r="G209" s="55" t="s">
        <v>360</v>
      </c>
      <c r="H209" s="55" t="s">
        <v>208</v>
      </c>
      <c r="I209" s="55" t="s">
        <v>209</v>
      </c>
      <c r="J209" s="55" t="s">
        <v>210</v>
      </c>
      <c r="K209" s="55" t="s">
        <v>211</v>
      </c>
      <c r="L209" s="55">
        <v>1</v>
      </c>
      <c r="M209" s="55">
        <v>12</v>
      </c>
      <c r="N209" s="55">
        <v>12</v>
      </c>
      <c r="O209" s="55">
        <v>1</v>
      </c>
      <c r="P209" s="55">
        <v>0</v>
      </c>
    </row>
    <row r="210" spans="1:16">
      <c r="A210" s="53">
        <v>2013</v>
      </c>
      <c r="B210" s="53" t="s">
        <v>333</v>
      </c>
      <c r="C210" s="53" t="s">
        <v>334</v>
      </c>
      <c r="D210" s="53" t="s">
        <v>335</v>
      </c>
      <c r="E210" s="53" t="s">
        <v>336</v>
      </c>
      <c r="F210" s="54" t="s">
        <v>359</v>
      </c>
      <c r="G210" s="53" t="s">
        <v>360</v>
      </c>
      <c r="H210" s="53" t="s">
        <v>212</v>
      </c>
      <c r="I210" s="53" t="s">
        <v>213</v>
      </c>
      <c r="J210" s="53" t="s">
        <v>210</v>
      </c>
      <c r="K210" s="53" t="s">
        <v>211</v>
      </c>
      <c r="L210" s="53">
        <v>2</v>
      </c>
      <c r="M210" s="53">
        <v>26</v>
      </c>
      <c r="N210" s="53">
        <v>52</v>
      </c>
      <c r="O210" s="53">
        <v>2</v>
      </c>
      <c r="P210" s="53">
        <v>0</v>
      </c>
    </row>
    <row r="211" spans="1:16">
      <c r="A211" s="53">
        <v>2013</v>
      </c>
      <c r="B211" s="53" t="s">
        <v>333</v>
      </c>
      <c r="C211" s="53" t="s">
        <v>334</v>
      </c>
      <c r="D211" s="53" t="s">
        <v>335</v>
      </c>
      <c r="E211" s="53" t="s">
        <v>336</v>
      </c>
      <c r="F211" s="54" t="s">
        <v>361</v>
      </c>
      <c r="G211" s="53" t="s">
        <v>362</v>
      </c>
      <c r="H211" s="53" t="s">
        <v>163</v>
      </c>
      <c r="I211" s="53" t="s">
        <v>164</v>
      </c>
      <c r="J211" s="53" t="s">
        <v>159</v>
      </c>
      <c r="K211" s="53" t="s">
        <v>160</v>
      </c>
      <c r="L211" s="53">
        <v>4</v>
      </c>
      <c r="M211" s="53">
        <v>221</v>
      </c>
      <c r="N211" s="53">
        <v>221</v>
      </c>
      <c r="O211" s="53">
        <v>0</v>
      </c>
      <c r="P211" s="53">
        <v>0</v>
      </c>
    </row>
    <row r="212" spans="1:16">
      <c r="A212" s="55">
        <v>2013</v>
      </c>
      <c r="B212" s="55" t="s">
        <v>333</v>
      </c>
      <c r="C212" s="55" t="s">
        <v>334</v>
      </c>
      <c r="D212" s="55" t="s">
        <v>335</v>
      </c>
      <c r="E212" s="55" t="s">
        <v>336</v>
      </c>
      <c r="F212" s="56" t="s">
        <v>361</v>
      </c>
      <c r="G212" s="55" t="s">
        <v>362</v>
      </c>
      <c r="H212" s="55" t="s">
        <v>165</v>
      </c>
      <c r="I212" s="55" t="s">
        <v>166</v>
      </c>
      <c r="J212" s="55" t="s">
        <v>159</v>
      </c>
      <c r="K212" s="55" t="s">
        <v>160</v>
      </c>
      <c r="L212" s="55">
        <v>22</v>
      </c>
      <c r="M212" s="55">
        <v>286</v>
      </c>
      <c r="N212" s="55">
        <v>572</v>
      </c>
      <c r="O212" s="55">
        <v>22</v>
      </c>
      <c r="P212" s="55">
        <v>0</v>
      </c>
    </row>
    <row r="213" spans="1:16">
      <c r="A213" s="53">
        <v>2013</v>
      </c>
      <c r="B213" s="53" t="s">
        <v>333</v>
      </c>
      <c r="C213" s="53" t="s">
        <v>334</v>
      </c>
      <c r="D213" s="53" t="s">
        <v>335</v>
      </c>
      <c r="E213" s="53" t="s">
        <v>336</v>
      </c>
      <c r="F213" s="54" t="s">
        <v>361</v>
      </c>
      <c r="G213" s="53" t="s">
        <v>362</v>
      </c>
      <c r="H213" s="53" t="s">
        <v>167</v>
      </c>
      <c r="I213" s="53" t="s">
        <v>168</v>
      </c>
      <c r="J213" s="53" t="s">
        <v>159</v>
      </c>
      <c r="K213" s="53" t="s">
        <v>160</v>
      </c>
      <c r="L213" s="53">
        <v>33</v>
      </c>
      <c r="M213" s="53">
        <v>396</v>
      </c>
      <c r="N213" s="53">
        <v>396</v>
      </c>
      <c r="O213" s="53">
        <v>33</v>
      </c>
      <c r="P213" s="53">
        <v>0</v>
      </c>
    </row>
    <row r="214" spans="1:16">
      <c r="A214" s="55">
        <v>2013</v>
      </c>
      <c r="B214" s="55" t="s">
        <v>333</v>
      </c>
      <c r="C214" s="55" t="s">
        <v>334</v>
      </c>
      <c r="D214" s="55" t="s">
        <v>335</v>
      </c>
      <c r="E214" s="55" t="s">
        <v>336</v>
      </c>
      <c r="F214" s="56" t="s">
        <v>361</v>
      </c>
      <c r="G214" s="55" t="s">
        <v>362</v>
      </c>
      <c r="H214" s="55" t="s">
        <v>206</v>
      </c>
      <c r="I214" s="55" t="s">
        <v>207</v>
      </c>
      <c r="J214" s="55" t="s">
        <v>159</v>
      </c>
      <c r="K214" s="55" t="s">
        <v>160</v>
      </c>
      <c r="L214" s="55">
        <v>1</v>
      </c>
      <c r="M214" s="55">
        <v>36</v>
      </c>
      <c r="N214" s="55">
        <v>36</v>
      </c>
      <c r="O214" s="55">
        <v>3</v>
      </c>
      <c r="P214" s="55">
        <v>3</v>
      </c>
    </row>
    <row r="215" spans="1:16">
      <c r="A215" s="53">
        <v>2013</v>
      </c>
      <c r="B215" s="53" t="s">
        <v>333</v>
      </c>
      <c r="C215" s="53" t="s">
        <v>334</v>
      </c>
      <c r="D215" s="53" t="s">
        <v>335</v>
      </c>
      <c r="E215" s="53" t="s">
        <v>336</v>
      </c>
      <c r="F215" s="54" t="s">
        <v>361</v>
      </c>
      <c r="G215" s="53" t="s">
        <v>362</v>
      </c>
      <c r="H215" s="53" t="s">
        <v>157</v>
      </c>
      <c r="I215" s="53" t="s">
        <v>158</v>
      </c>
      <c r="J215" s="53" t="s">
        <v>159</v>
      </c>
      <c r="K215" s="53" t="s">
        <v>160</v>
      </c>
      <c r="L215" s="53">
        <v>0</v>
      </c>
      <c r="M215" s="53">
        <v>68</v>
      </c>
      <c r="N215" s="53">
        <v>68</v>
      </c>
      <c r="O215" s="53">
        <v>0</v>
      </c>
      <c r="P215" s="53">
        <v>0</v>
      </c>
    </row>
    <row r="216" spans="1:16">
      <c r="A216" s="55">
        <v>2013</v>
      </c>
      <c r="B216" s="55" t="s">
        <v>333</v>
      </c>
      <c r="C216" s="55" t="s">
        <v>334</v>
      </c>
      <c r="D216" s="55" t="s">
        <v>335</v>
      </c>
      <c r="E216" s="55" t="s">
        <v>336</v>
      </c>
      <c r="F216" s="56" t="s">
        <v>363</v>
      </c>
      <c r="G216" s="55" t="s">
        <v>334</v>
      </c>
      <c r="H216" s="55" t="s">
        <v>163</v>
      </c>
      <c r="I216" s="55" t="s">
        <v>164</v>
      </c>
      <c r="J216" s="55" t="s">
        <v>159</v>
      </c>
      <c r="K216" s="55" t="s">
        <v>160</v>
      </c>
      <c r="L216" s="55">
        <v>1</v>
      </c>
      <c r="M216" s="55">
        <v>121</v>
      </c>
      <c r="N216" s="55">
        <v>121</v>
      </c>
      <c r="O216" s="55">
        <v>0</v>
      </c>
      <c r="P216" s="55">
        <v>0</v>
      </c>
    </row>
    <row r="217" spans="1:16">
      <c r="A217" s="53">
        <v>2013</v>
      </c>
      <c r="B217" s="53" t="s">
        <v>333</v>
      </c>
      <c r="C217" s="53" t="s">
        <v>334</v>
      </c>
      <c r="D217" s="53" t="s">
        <v>335</v>
      </c>
      <c r="E217" s="53" t="s">
        <v>336</v>
      </c>
      <c r="F217" s="54" t="s">
        <v>363</v>
      </c>
      <c r="G217" s="53" t="s">
        <v>334</v>
      </c>
      <c r="H217" s="53" t="s">
        <v>165</v>
      </c>
      <c r="I217" s="53" t="s">
        <v>166</v>
      </c>
      <c r="J217" s="53" t="s">
        <v>159</v>
      </c>
      <c r="K217" s="53" t="s">
        <v>160</v>
      </c>
      <c r="L217" s="53">
        <v>3</v>
      </c>
      <c r="M217" s="53">
        <v>39</v>
      </c>
      <c r="N217" s="53">
        <v>78</v>
      </c>
      <c r="O217" s="53">
        <v>3</v>
      </c>
      <c r="P217" s="53">
        <v>0</v>
      </c>
    </row>
    <row r="218" spans="1:16">
      <c r="A218" s="55">
        <v>2013</v>
      </c>
      <c r="B218" s="55" t="s">
        <v>333</v>
      </c>
      <c r="C218" s="55" t="s">
        <v>334</v>
      </c>
      <c r="D218" s="55" t="s">
        <v>335</v>
      </c>
      <c r="E218" s="55" t="s">
        <v>336</v>
      </c>
      <c r="F218" s="56" t="s">
        <v>363</v>
      </c>
      <c r="G218" s="55" t="s">
        <v>334</v>
      </c>
      <c r="H218" s="55" t="s">
        <v>167</v>
      </c>
      <c r="I218" s="55" t="s">
        <v>168</v>
      </c>
      <c r="J218" s="55" t="s">
        <v>159</v>
      </c>
      <c r="K218" s="55" t="s">
        <v>160</v>
      </c>
      <c r="L218" s="55">
        <v>8</v>
      </c>
      <c r="M218" s="55">
        <v>96</v>
      </c>
      <c r="N218" s="55">
        <v>96</v>
      </c>
      <c r="O218" s="55">
        <v>8</v>
      </c>
      <c r="P218" s="55">
        <v>0</v>
      </c>
    </row>
    <row r="219" spans="1:16">
      <c r="A219" s="53">
        <v>2013</v>
      </c>
      <c r="B219" s="53" t="s">
        <v>333</v>
      </c>
      <c r="C219" s="53" t="s">
        <v>334</v>
      </c>
      <c r="D219" s="53" t="s">
        <v>335</v>
      </c>
      <c r="E219" s="53" t="s">
        <v>336</v>
      </c>
      <c r="F219" s="54" t="s">
        <v>364</v>
      </c>
      <c r="G219" s="53" t="s">
        <v>365</v>
      </c>
      <c r="H219" s="53" t="s">
        <v>163</v>
      </c>
      <c r="I219" s="53" t="s">
        <v>164</v>
      </c>
      <c r="J219" s="53" t="s">
        <v>159</v>
      </c>
      <c r="K219" s="53" t="s">
        <v>160</v>
      </c>
      <c r="L219" s="53">
        <v>1</v>
      </c>
      <c r="M219" s="53">
        <v>338</v>
      </c>
      <c r="N219" s="53">
        <v>338</v>
      </c>
      <c r="O219" s="53">
        <v>0</v>
      </c>
      <c r="P219" s="53">
        <v>0</v>
      </c>
    </row>
    <row r="220" spans="1:16">
      <c r="A220" s="55">
        <v>2013</v>
      </c>
      <c r="B220" s="55" t="s">
        <v>333</v>
      </c>
      <c r="C220" s="55" t="s">
        <v>334</v>
      </c>
      <c r="D220" s="55" t="s">
        <v>335</v>
      </c>
      <c r="E220" s="55" t="s">
        <v>336</v>
      </c>
      <c r="F220" s="56" t="s">
        <v>364</v>
      </c>
      <c r="G220" s="55" t="s">
        <v>365</v>
      </c>
      <c r="H220" s="55" t="s">
        <v>165</v>
      </c>
      <c r="I220" s="55" t="s">
        <v>166</v>
      </c>
      <c r="J220" s="55" t="s">
        <v>159</v>
      </c>
      <c r="K220" s="55" t="s">
        <v>160</v>
      </c>
      <c r="L220" s="55">
        <v>32</v>
      </c>
      <c r="M220" s="55">
        <v>416</v>
      </c>
      <c r="N220" s="55">
        <v>832</v>
      </c>
      <c r="O220" s="55">
        <v>32</v>
      </c>
      <c r="P220" s="55">
        <v>0</v>
      </c>
    </row>
    <row r="221" spans="1:16">
      <c r="A221" s="53">
        <v>2013</v>
      </c>
      <c r="B221" s="53" t="s">
        <v>333</v>
      </c>
      <c r="C221" s="53" t="s">
        <v>334</v>
      </c>
      <c r="D221" s="53" t="s">
        <v>335</v>
      </c>
      <c r="E221" s="53" t="s">
        <v>336</v>
      </c>
      <c r="F221" s="54" t="s">
        <v>364</v>
      </c>
      <c r="G221" s="53" t="s">
        <v>365</v>
      </c>
      <c r="H221" s="53" t="s">
        <v>167</v>
      </c>
      <c r="I221" s="53" t="s">
        <v>168</v>
      </c>
      <c r="J221" s="53" t="s">
        <v>159</v>
      </c>
      <c r="K221" s="53" t="s">
        <v>160</v>
      </c>
      <c r="L221" s="53">
        <v>32</v>
      </c>
      <c r="M221" s="53">
        <v>384</v>
      </c>
      <c r="N221" s="53">
        <v>384</v>
      </c>
      <c r="O221" s="53">
        <v>32</v>
      </c>
      <c r="P221" s="53">
        <v>0</v>
      </c>
    </row>
    <row r="222" spans="1:16">
      <c r="A222" s="55">
        <v>2013</v>
      </c>
      <c r="B222" s="55" t="s">
        <v>333</v>
      </c>
      <c r="C222" s="55" t="s">
        <v>334</v>
      </c>
      <c r="D222" s="55" t="s">
        <v>335</v>
      </c>
      <c r="E222" s="55" t="s">
        <v>336</v>
      </c>
      <c r="F222" s="56" t="s">
        <v>364</v>
      </c>
      <c r="G222" s="55" t="s">
        <v>365</v>
      </c>
      <c r="H222" s="55" t="s">
        <v>206</v>
      </c>
      <c r="I222" s="55" t="s">
        <v>207</v>
      </c>
      <c r="J222" s="55" t="s">
        <v>159</v>
      </c>
      <c r="K222" s="55" t="s">
        <v>160</v>
      </c>
      <c r="L222" s="55">
        <v>1</v>
      </c>
      <c r="M222" s="55">
        <v>48</v>
      </c>
      <c r="N222" s="55">
        <v>48</v>
      </c>
      <c r="O222" s="55">
        <v>4</v>
      </c>
      <c r="P222" s="55">
        <v>4</v>
      </c>
    </row>
    <row r="223" spans="1:16">
      <c r="A223" s="53">
        <v>2013</v>
      </c>
      <c r="B223" s="53" t="s">
        <v>333</v>
      </c>
      <c r="C223" s="53" t="s">
        <v>334</v>
      </c>
      <c r="D223" s="53" t="s">
        <v>335</v>
      </c>
      <c r="E223" s="53" t="s">
        <v>336</v>
      </c>
      <c r="F223" s="54" t="s">
        <v>364</v>
      </c>
      <c r="G223" s="53" t="s">
        <v>365</v>
      </c>
      <c r="H223" s="53" t="s">
        <v>157</v>
      </c>
      <c r="I223" s="53" t="s">
        <v>158</v>
      </c>
      <c r="J223" s="53" t="s">
        <v>159</v>
      </c>
      <c r="K223" s="53" t="s">
        <v>160</v>
      </c>
      <c r="L223" s="53">
        <v>0</v>
      </c>
      <c r="M223" s="53">
        <v>48</v>
      </c>
      <c r="N223" s="53">
        <v>48</v>
      </c>
      <c r="O223" s="53">
        <v>0</v>
      </c>
      <c r="P223" s="53">
        <v>0</v>
      </c>
    </row>
    <row r="224" spans="1:16">
      <c r="A224" s="55">
        <v>2013</v>
      </c>
      <c r="B224" s="55" t="s">
        <v>333</v>
      </c>
      <c r="C224" s="55" t="s">
        <v>334</v>
      </c>
      <c r="D224" s="55" t="s">
        <v>339</v>
      </c>
      <c r="E224" s="55" t="s">
        <v>340</v>
      </c>
      <c r="F224" s="56" t="s">
        <v>366</v>
      </c>
      <c r="G224" s="55" t="s">
        <v>367</v>
      </c>
      <c r="H224" s="55" t="s">
        <v>163</v>
      </c>
      <c r="I224" s="55" t="s">
        <v>164</v>
      </c>
      <c r="J224" s="55" t="s">
        <v>159</v>
      </c>
      <c r="K224" s="55" t="s">
        <v>160</v>
      </c>
      <c r="L224" s="55">
        <v>1</v>
      </c>
      <c r="M224" s="55">
        <v>102</v>
      </c>
      <c r="N224" s="55">
        <v>102</v>
      </c>
      <c r="O224" s="55">
        <v>0</v>
      </c>
      <c r="P224" s="55">
        <v>0</v>
      </c>
    </row>
    <row r="225" spans="1:16">
      <c r="A225" s="53">
        <v>2013</v>
      </c>
      <c r="B225" s="53" t="s">
        <v>333</v>
      </c>
      <c r="C225" s="53" t="s">
        <v>334</v>
      </c>
      <c r="D225" s="53" t="s">
        <v>339</v>
      </c>
      <c r="E225" s="53" t="s">
        <v>340</v>
      </c>
      <c r="F225" s="54" t="s">
        <v>366</v>
      </c>
      <c r="G225" s="53" t="s">
        <v>367</v>
      </c>
      <c r="H225" s="53" t="s">
        <v>165</v>
      </c>
      <c r="I225" s="53" t="s">
        <v>166</v>
      </c>
      <c r="J225" s="53" t="s">
        <v>159</v>
      </c>
      <c r="K225" s="53" t="s">
        <v>160</v>
      </c>
      <c r="L225" s="53">
        <v>6</v>
      </c>
      <c r="M225" s="53">
        <v>78</v>
      </c>
      <c r="N225" s="53">
        <v>156</v>
      </c>
      <c r="O225" s="53">
        <v>6</v>
      </c>
      <c r="P225" s="53">
        <v>0</v>
      </c>
    </row>
    <row r="226" spans="1:16">
      <c r="A226" s="55">
        <v>2013</v>
      </c>
      <c r="B226" s="55" t="s">
        <v>333</v>
      </c>
      <c r="C226" s="55" t="s">
        <v>334</v>
      </c>
      <c r="D226" s="55" t="s">
        <v>339</v>
      </c>
      <c r="E226" s="55" t="s">
        <v>340</v>
      </c>
      <c r="F226" s="56" t="s">
        <v>366</v>
      </c>
      <c r="G226" s="55" t="s">
        <v>367</v>
      </c>
      <c r="H226" s="55" t="s">
        <v>167</v>
      </c>
      <c r="I226" s="55" t="s">
        <v>168</v>
      </c>
      <c r="J226" s="55" t="s">
        <v>159</v>
      </c>
      <c r="K226" s="55" t="s">
        <v>160</v>
      </c>
      <c r="L226" s="55">
        <v>24</v>
      </c>
      <c r="M226" s="55">
        <v>288</v>
      </c>
      <c r="N226" s="55">
        <v>288</v>
      </c>
      <c r="O226" s="55">
        <v>24</v>
      </c>
      <c r="P226" s="55">
        <v>0</v>
      </c>
    </row>
    <row r="227" spans="1:16">
      <c r="A227" s="53">
        <v>2013</v>
      </c>
      <c r="B227" s="53" t="s">
        <v>368</v>
      </c>
      <c r="C227" s="53" t="s">
        <v>369</v>
      </c>
      <c r="D227" s="53" t="s">
        <v>370</v>
      </c>
      <c r="E227" s="53" t="s">
        <v>371</v>
      </c>
      <c r="F227" s="54" t="s">
        <v>372</v>
      </c>
      <c r="G227" s="53" t="s">
        <v>373</v>
      </c>
      <c r="H227" s="53" t="s">
        <v>163</v>
      </c>
      <c r="I227" s="53" t="s">
        <v>164</v>
      </c>
      <c r="J227" s="53" t="s">
        <v>159</v>
      </c>
      <c r="K227" s="53" t="s">
        <v>160</v>
      </c>
      <c r="L227" s="53">
        <v>55</v>
      </c>
      <c r="M227" s="53">
        <v>2256</v>
      </c>
      <c r="N227" s="53">
        <v>2256</v>
      </c>
      <c r="O227" s="53">
        <v>0</v>
      </c>
      <c r="P227" s="53">
        <v>0</v>
      </c>
    </row>
    <row r="228" spans="1:16">
      <c r="A228" s="55">
        <v>2013</v>
      </c>
      <c r="B228" s="55" t="s">
        <v>368</v>
      </c>
      <c r="C228" s="55" t="s">
        <v>369</v>
      </c>
      <c r="D228" s="55" t="s">
        <v>370</v>
      </c>
      <c r="E228" s="55" t="s">
        <v>371</v>
      </c>
      <c r="F228" s="56" t="s">
        <v>372</v>
      </c>
      <c r="G228" s="55" t="s">
        <v>373</v>
      </c>
      <c r="H228" s="55" t="s">
        <v>165</v>
      </c>
      <c r="I228" s="55" t="s">
        <v>166</v>
      </c>
      <c r="J228" s="55" t="s">
        <v>159</v>
      </c>
      <c r="K228" s="55" t="s">
        <v>160</v>
      </c>
      <c r="L228" s="55">
        <v>120</v>
      </c>
      <c r="M228" s="55">
        <v>1440</v>
      </c>
      <c r="N228" s="55">
        <v>2880</v>
      </c>
      <c r="O228" s="55">
        <v>120</v>
      </c>
      <c r="P228" s="55">
        <v>0</v>
      </c>
    </row>
    <row r="229" spans="1:16">
      <c r="A229" s="53">
        <v>2013</v>
      </c>
      <c r="B229" s="53" t="s">
        <v>368</v>
      </c>
      <c r="C229" s="53" t="s">
        <v>369</v>
      </c>
      <c r="D229" s="53" t="s">
        <v>370</v>
      </c>
      <c r="E229" s="53" t="s">
        <v>371</v>
      </c>
      <c r="F229" s="54" t="s">
        <v>372</v>
      </c>
      <c r="G229" s="53" t="s">
        <v>373</v>
      </c>
      <c r="H229" s="53" t="s">
        <v>167</v>
      </c>
      <c r="I229" s="53" t="s">
        <v>168</v>
      </c>
      <c r="J229" s="53" t="s">
        <v>159</v>
      </c>
      <c r="K229" s="53" t="s">
        <v>160</v>
      </c>
      <c r="L229" s="53">
        <v>191</v>
      </c>
      <c r="M229" s="53">
        <v>2292</v>
      </c>
      <c r="N229" s="53">
        <v>2292</v>
      </c>
      <c r="O229" s="53">
        <v>191</v>
      </c>
      <c r="P229" s="53">
        <v>0</v>
      </c>
    </row>
    <row r="230" spans="1:16">
      <c r="A230" s="55">
        <v>2013</v>
      </c>
      <c r="B230" s="55" t="s">
        <v>368</v>
      </c>
      <c r="C230" s="55" t="s">
        <v>369</v>
      </c>
      <c r="D230" s="55" t="s">
        <v>370</v>
      </c>
      <c r="E230" s="55" t="s">
        <v>371</v>
      </c>
      <c r="F230" s="56" t="s">
        <v>374</v>
      </c>
      <c r="G230" s="55" t="s">
        <v>375</v>
      </c>
      <c r="H230" s="55" t="s">
        <v>163</v>
      </c>
      <c r="I230" s="55" t="s">
        <v>164</v>
      </c>
      <c r="J230" s="55" t="s">
        <v>159</v>
      </c>
      <c r="K230" s="55" t="s">
        <v>160</v>
      </c>
      <c r="L230" s="55">
        <v>5</v>
      </c>
      <c r="M230" s="55">
        <v>249</v>
      </c>
      <c r="N230" s="55">
        <v>249</v>
      </c>
      <c r="O230" s="55">
        <v>0</v>
      </c>
      <c r="P230" s="55">
        <v>0</v>
      </c>
    </row>
    <row r="231" spans="1:16">
      <c r="A231" s="55">
        <v>2013</v>
      </c>
      <c r="B231" s="55" t="s">
        <v>368</v>
      </c>
      <c r="C231" s="55" t="s">
        <v>369</v>
      </c>
      <c r="D231" s="55" t="s">
        <v>370</v>
      </c>
      <c r="E231" s="55" t="s">
        <v>371</v>
      </c>
      <c r="F231" s="56" t="s">
        <v>376</v>
      </c>
      <c r="G231" s="55" t="s">
        <v>377</v>
      </c>
      <c r="H231" s="55" t="s">
        <v>163</v>
      </c>
      <c r="I231" s="55" t="s">
        <v>164</v>
      </c>
      <c r="J231" s="55" t="s">
        <v>159</v>
      </c>
      <c r="K231" s="55" t="s">
        <v>160</v>
      </c>
      <c r="L231" s="55">
        <v>1</v>
      </c>
      <c r="M231" s="55">
        <v>336</v>
      </c>
      <c r="N231" s="55">
        <v>336</v>
      </c>
      <c r="O231" s="55">
        <v>0</v>
      </c>
      <c r="P231" s="55">
        <v>0</v>
      </c>
    </row>
    <row r="232" spans="1:16">
      <c r="A232" s="53">
        <v>2013</v>
      </c>
      <c r="B232" s="53" t="s">
        <v>368</v>
      </c>
      <c r="C232" s="53" t="s">
        <v>369</v>
      </c>
      <c r="D232" s="53" t="s">
        <v>370</v>
      </c>
      <c r="E232" s="53" t="s">
        <v>371</v>
      </c>
      <c r="F232" s="54" t="s">
        <v>376</v>
      </c>
      <c r="G232" s="53" t="s">
        <v>377</v>
      </c>
      <c r="H232" s="53" t="s">
        <v>165</v>
      </c>
      <c r="I232" s="53" t="s">
        <v>166</v>
      </c>
      <c r="J232" s="53" t="s">
        <v>159</v>
      </c>
      <c r="K232" s="53" t="s">
        <v>160</v>
      </c>
      <c r="L232" s="53">
        <v>7</v>
      </c>
      <c r="M232" s="53">
        <v>84</v>
      </c>
      <c r="N232" s="53">
        <v>168</v>
      </c>
      <c r="O232" s="53">
        <v>7</v>
      </c>
      <c r="P232" s="53">
        <v>0</v>
      </c>
    </row>
    <row r="233" spans="1:16">
      <c r="A233" s="55">
        <v>2013</v>
      </c>
      <c r="B233" s="55" t="s">
        <v>368</v>
      </c>
      <c r="C233" s="55" t="s">
        <v>369</v>
      </c>
      <c r="D233" s="55" t="s">
        <v>370</v>
      </c>
      <c r="E233" s="55" t="s">
        <v>371</v>
      </c>
      <c r="F233" s="56" t="s">
        <v>376</v>
      </c>
      <c r="G233" s="55" t="s">
        <v>377</v>
      </c>
      <c r="H233" s="55" t="s">
        <v>167</v>
      </c>
      <c r="I233" s="55" t="s">
        <v>168</v>
      </c>
      <c r="J233" s="55" t="s">
        <v>159</v>
      </c>
      <c r="K233" s="55" t="s">
        <v>160</v>
      </c>
      <c r="L233" s="55">
        <v>8</v>
      </c>
      <c r="M233" s="55">
        <v>96</v>
      </c>
      <c r="N233" s="55">
        <v>96</v>
      </c>
      <c r="O233" s="55">
        <v>8</v>
      </c>
      <c r="P233" s="55">
        <v>0</v>
      </c>
    </row>
    <row r="234" spans="1:16">
      <c r="A234" s="53">
        <v>2013</v>
      </c>
      <c r="B234" s="53" t="s">
        <v>368</v>
      </c>
      <c r="C234" s="53" t="s">
        <v>369</v>
      </c>
      <c r="D234" s="53" t="s">
        <v>370</v>
      </c>
      <c r="E234" s="53" t="s">
        <v>371</v>
      </c>
      <c r="F234" s="54" t="s">
        <v>378</v>
      </c>
      <c r="G234" s="53" t="s">
        <v>379</v>
      </c>
      <c r="H234" s="53" t="s">
        <v>163</v>
      </c>
      <c r="I234" s="53" t="s">
        <v>164</v>
      </c>
      <c r="J234" s="53" t="s">
        <v>159</v>
      </c>
      <c r="K234" s="53" t="s">
        <v>160</v>
      </c>
      <c r="L234" s="53">
        <v>1</v>
      </c>
      <c r="M234" s="53">
        <v>123</v>
      </c>
      <c r="N234" s="53">
        <v>123</v>
      </c>
      <c r="O234" s="53">
        <v>0</v>
      </c>
      <c r="P234" s="53">
        <v>0</v>
      </c>
    </row>
    <row r="235" spans="1:16">
      <c r="A235" s="55">
        <v>2013</v>
      </c>
      <c r="B235" s="55" t="s">
        <v>368</v>
      </c>
      <c r="C235" s="55" t="s">
        <v>369</v>
      </c>
      <c r="D235" s="55" t="s">
        <v>370</v>
      </c>
      <c r="E235" s="55" t="s">
        <v>371</v>
      </c>
      <c r="F235" s="56" t="s">
        <v>378</v>
      </c>
      <c r="G235" s="55" t="s">
        <v>379</v>
      </c>
      <c r="H235" s="55" t="s">
        <v>167</v>
      </c>
      <c r="I235" s="55" t="s">
        <v>168</v>
      </c>
      <c r="J235" s="55" t="s">
        <v>159</v>
      </c>
      <c r="K235" s="55" t="s">
        <v>160</v>
      </c>
      <c r="L235" s="55">
        <v>2</v>
      </c>
      <c r="M235" s="55">
        <v>24</v>
      </c>
      <c r="N235" s="55">
        <v>24</v>
      </c>
      <c r="O235" s="55">
        <v>2</v>
      </c>
      <c r="P235" s="55">
        <v>0</v>
      </c>
    </row>
    <row r="236" spans="1:16">
      <c r="A236" s="55">
        <v>2013</v>
      </c>
      <c r="B236" s="55" t="s">
        <v>368</v>
      </c>
      <c r="C236" s="55" t="s">
        <v>369</v>
      </c>
      <c r="D236" s="55" t="s">
        <v>370</v>
      </c>
      <c r="E236" s="55" t="s">
        <v>371</v>
      </c>
      <c r="F236" s="56" t="s">
        <v>380</v>
      </c>
      <c r="G236" s="55" t="s">
        <v>381</v>
      </c>
      <c r="H236" s="55" t="s">
        <v>163</v>
      </c>
      <c r="I236" s="55" t="s">
        <v>164</v>
      </c>
      <c r="J236" s="55" t="s">
        <v>159</v>
      </c>
      <c r="K236" s="55" t="s">
        <v>160</v>
      </c>
      <c r="L236" s="55">
        <v>1</v>
      </c>
      <c r="M236" s="55">
        <v>111</v>
      </c>
      <c r="N236" s="55">
        <v>111</v>
      </c>
      <c r="O236" s="55">
        <v>0</v>
      </c>
      <c r="P236" s="55">
        <v>0</v>
      </c>
    </row>
    <row r="237" spans="1:16">
      <c r="A237" s="55">
        <v>2013</v>
      </c>
      <c r="B237" s="55" t="s">
        <v>368</v>
      </c>
      <c r="C237" s="55" t="s">
        <v>369</v>
      </c>
      <c r="D237" s="55" t="s">
        <v>370</v>
      </c>
      <c r="E237" s="55" t="s">
        <v>371</v>
      </c>
      <c r="F237" s="56" t="s">
        <v>382</v>
      </c>
      <c r="G237" s="55" t="s">
        <v>383</v>
      </c>
      <c r="H237" s="55" t="s">
        <v>163</v>
      </c>
      <c r="I237" s="55" t="s">
        <v>164</v>
      </c>
      <c r="J237" s="55" t="s">
        <v>159</v>
      </c>
      <c r="K237" s="55" t="s">
        <v>160</v>
      </c>
      <c r="L237" s="55">
        <v>5</v>
      </c>
      <c r="M237" s="55">
        <v>178</v>
      </c>
      <c r="N237" s="55">
        <v>178</v>
      </c>
      <c r="O237" s="55">
        <v>0</v>
      </c>
      <c r="P237" s="55">
        <v>0</v>
      </c>
    </row>
    <row r="238" spans="1:16">
      <c r="A238" s="53">
        <v>2013</v>
      </c>
      <c r="B238" s="53" t="s">
        <v>368</v>
      </c>
      <c r="C238" s="53" t="s">
        <v>369</v>
      </c>
      <c r="D238" s="53" t="s">
        <v>370</v>
      </c>
      <c r="E238" s="53" t="s">
        <v>371</v>
      </c>
      <c r="F238" s="54" t="s">
        <v>382</v>
      </c>
      <c r="G238" s="53" t="s">
        <v>383</v>
      </c>
      <c r="H238" s="53" t="s">
        <v>167</v>
      </c>
      <c r="I238" s="53" t="s">
        <v>168</v>
      </c>
      <c r="J238" s="53" t="s">
        <v>159</v>
      </c>
      <c r="K238" s="53" t="s">
        <v>160</v>
      </c>
      <c r="L238" s="53">
        <v>10</v>
      </c>
      <c r="M238" s="53">
        <v>120</v>
      </c>
      <c r="N238" s="53">
        <v>120</v>
      </c>
      <c r="O238" s="53">
        <v>10</v>
      </c>
      <c r="P238" s="53">
        <v>0</v>
      </c>
    </row>
    <row r="239" spans="1:16">
      <c r="A239" s="53">
        <v>2013</v>
      </c>
      <c r="B239" s="53" t="s">
        <v>368</v>
      </c>
      <c r="C239" s="53" t="s">
        <v>369</v>
      </c>
      <c r="D239" s="53" t="s">
        <v>370</v>
      </c>
      <c r="E239" s="53" t="s">
        <v>371</v>
      </c>
      <c r="F239" s="54" t="s">
        <v>384</v>
      </c>
      <c r="G239" s="53" t="s">
        <v>385</v>
      </c>
      <c r="H239" s="53" t="s">
        <v>163</v>
      </c>
      <c r="I239" s="53" t="s">
        <v>164</v>
      </c>
      <c r="J239" s="53" t="s">
        <v>159</v>
      </c>
      <c r="K239" s="53" t="s">
        <v>160</v>
      </c>
      <c r="L239" s="53">
        <v>22</v>
      </c>
      <c r="M239" s="53">
        <v>1187</v>
      </c>
      <c r="N239" s="53">
        <v>1187</v>
      </c>
      <c r="O239" s="53">
        <v>0</v>
      </c>
      <c r="P239" s="53">
        <v>0</v>
      </c>
    </row>
    <row r="240" spans="1:16">
      <c r="A240" s="55">
        <v>2013</v>
      </c>
      <c r="B240" s="55" t="s">
        <v>368</v>
      </c>
      <c r="C240" s="55" t="s">
        <v>369</v>
      </c>
      <c r="D240" s="55" t="s">
        <v>370</v>
      </c>
      <c r="E240" s="55" t="s">
        <v>371</v>
      </c>
      <c r="F240" s="56" t="s">
        <v>384</v>
      </c>
      <c r="G240" s="55" t="s">
        <v>385</v>
      </c>
      <c r="H240" s="55" t="s">
        <v>165</v>
      </c>
      <c r="I240" s="55" t="s">
        <v>166</v>
      </c>
      <c r="J240" s="55" t="s">
        <v>159</v>
      </c>
      <c r="K240" s="55" t="s">
        <v>160</v>
      </c>
      <c r="L240" s="55">
        <v>77</v>
      </c>
      <c r="M240" s="55">
        <v>924</v>
      </c>
      <c r="N240" s="55">
        <v>1848</v>
      </c>
      <c r="O240" s="55">
        <v>77</v>
      </c>
      <c r="P240" s="55">
        <v>0</v>
      </c>
    </row>
    <row r="241" spans="1:16">
      <c r="A241" s="53">
        <v>2013</v>
      </c>
      <c r="B241" s="53" t="s">
        <v>368</v>
      </c>
      <c r="C241" s="53" t="s">
        <v>369</v>
      </c>
      <c r="D241" s="53" t="s">
        <v>370</v>
      </c>
      <c r="E241" s="53" t="s">
        <v>371</v>
      </c>
      <c r="F241" s="54" t="s">
        <v>384</v>
      </c>
      <c r="G241" s="53" t="s">
        <v>385</v>
      </c>
      <c r="H241" s="53" t="s">
        <v>167</v>
      </c>
      <c r="I241" s="53" t="s">
        <v>168</v>
      </c>
      <c r="J241" s="53" t="s">
        <v>159</v>
      </c>
      <c r="K241" s="53" t="s">
        <v>160</v>
      </c>
      <c r="L241" s="53">
        <v>129</v>
      </c>
      <c r="M241" s="53">
        <v>1548</v>
      </c>
      <c r="N241" s="53">
        <v>1548</v>
      </c>
      <c r="O241" s="53">
        <v>129</v>
      </c>
      <c r="P241" s="53">
        <v>0</v>
      </c>
    </row>
    <row r="242" spans="1:16">
      <c r="A242" s="55">
        <v>2013</v>
      </c>
      <c r="B242" s="55" t="s">
        <v>368</v>
      </c>
      <c r="C242" s="55" t="s">
        <v>369</v>
      </c>
      <c r="D242" s="55" t="s">
        <v>370</v>
      </c>
      <c r="E242" s="55" t="s">
        <v>371</v>
      </c>
      <c r="F242" s="56" t="s">
        <v>384</v>
      </c>
      <c r="G242" s="55" t="s">
        <v>385</v>
      </c>
      <c r="H242" s="55" t="s">
        <v>157</v>
      </c>
      <c r="I242" s="55" t="s">
        <v>158</v>
      </c>
      <c r="J242" s="55" t="s">
        <v>159</v>
      </c>
      <c r="K242" s="55" t="s">
        <v>160</v>
      </c>
      <c r="L242" s="55">
        <v>0</v>
      </c>
      <c r="M242" s="55">
        <v>88</v>
      </c>
      <c r="N242" s="55">
        <v>88</v>
      </c>
      <c r="O242" s="55">
        <v>0</v>
      </c>
      <c r="P242" s="55">
        <v>0</v>
      </c>
    </row>
    <row r="243" spans="1:16">
      <c r="A243" s="55">
        <v>2013</v>
      </c>
      <c r="B243" s="55" t="s">
        <v>386</v>
      </c>
      <c r="C243" s="55" t="s">
        <v>387</v>
      </c>
      <c r="D243" s="55" t="s">
        <v>388</v>
      </c>
      <c r="E243" s="55" t="s">
        <v>389</v>
      </c>
      <c r="F243" s="56" t="s">
        <v>390</v>
      </c>
      <c r="G243" s="55" t="s">
        <v>391</v>
      </c>
      <c r="H243" s="55" t="s">
        <v>163</v>
      </c>
      <c r="I243" s="55" t="s">
        <v>164</v>
      </c>
      <c r="J243" s="55" t="s">
        <v>159</v>
      </c>
      <c r="K243" s="55" t="s">
        <v>160</v>
      </c>
      <c r="L243" s="55">
        <v>45</v>
      </c>
      <c r="M243" s="55">
        <v>3668</v>
      </c>
      <c r="N243" s="55">
        <v>3668</v>
      </c>
      <c r="O243" s="55">
        <v>0</v>
      </c>
      <c r="P243" s="55">
        <v>0</v>
      </c>
    </row>
    <row r="244" spans="1:16">
      <c r="A244" s="53">
        <v>2013</v>
      </c>
      <c r="B244" s="53" t="s">
        <v>386</v>
      </c>
      <c r="C244" s="53" t="s">
        <v>387</v>
      </c>
      <c r="D244" s="53" t="s">
        <v>388</v>
      </c>
      <c r="E244" s="53" t="s">
        <v>389</v>
      </c>
      <c r="F244" s="54" t="s">
        <v>390</v>
      </c>
      <c r="G244" s="53" t="s">
        <v>391</v>
      </c>
      <c r="H244" s="53" t="s">
        <v>165</v>
      </c>
      <c r="I244" s="53" t="s">
        <v>166</v>
      </c>
      <c r="J244" s="53" t="s">
        <v>159</v>
      </c>
      <c r="K244" s="53" t="s">
        <v>160</v>
      </c>
      <c r="L244" s="53">
        <v>65</v>
      </c>
      <c r="M244" s="53">
        <v>780</v>
      </c>
      <c r="N244" s="53">
        <v>1560</v>
      </c>
      <c r="O244" s="53">
        <v>65</v>
      </c>
      <c r="P244" s="53">
        <v>0</v>
      </c>
    </row>
    <row r="245" spans="1:16">
      <c r="A245" s="55">
        <v>2013</v>
      </c>
      <c r="B245" s="55" t="s">
        <v>386</v>
      </c>
      <c r="C245" s="55" t="s">
        <v>387</v>
      </c>
      <c r="D245" s="55" t="s">
        <v>388</v>
      </c>
      <c r="E245" s="55" t="s">
        <v>389</v>
      </c>
      <c r="F245" s="56" t="s">
        <v>390</v>
      </c>
      <c r="G245" s="55" t="s">
        <v>391</v>
      </c>
      <c r="H245" s="55" t="s">
        <v>167</v>
      </c>
      <c r="I245" s="55" t="s">
        <v>168</v>
      </c>
      <c r="J245" s="55" t="s">
        <v>159</v>
      </c>
      <c r="K245" s="55" t="s">
        <v>160</v>
      </c>
      <c r="L245" s="55">
        <v>395</v>
      </c>
      <c r="M245" s="55">
        <v>5530</v>
      </c>
      <c r="N245" s="55">
        <v>5530</v>
      </c>
      <c r="O245" s="55">
        <v>395</v>
      </c>
      <c r="P245" s="55">
        <v>395</v>
      </c>
    </row>
    <row r="246" spans="1:16">
      <c r="A246" s="55">
        <v>2013</v>
      </c>
      <c r="B246" s="55" t="s">
        <v>386</v>
      </c>
      <c r="C246" s="55" t="s">
        <v>387</v>
      </c>
      <c r="D246" s="55" t="s">
        <v>388</v>
      </c>
      <c r="E246" s="55" t="s">
        <v>389</v>
      </c>
      <c r="F246" s="56" t="s">
        <v>390</v>
      </c>
      <c r="G246" s="55" t="s">
        <v>391</v>
      </c>
      <c r="H246" s="55" t="s">
        <v>212</v>
      </c>
      <c r="I246" s="55" t="s">
        <v>213</v>
      </c>
      <c r="J246" s="55" t="s">
        <v>210</v>
      </c>
      <c r="K246" s="55" t="s">
        <v>211</v>
      </c>
      <c r="L246" s="55">
        <v>2</v>
      </c>
      <c r="M246" s="55">
        <v>24</v>
      </c>
      <c r="N246" s="55">
        <v>48</v>
      </c>
      <c r="O246" s="55">
        <v>2</v>
      </c>
      <c r="P246" s="55">
        <v>0</v>
      </c>
    </row>
    <row r="247" spans="1:16">
      <c r="A247" s="53">
        <v>2013</v>
      </c>
      <c r="B247" s="53" t="s">
        <v>392</v>
      </c>
      <c r="C247" s="53" t="s">
        <v>393</v>
      </c>
      <c r="D247" s="53" t="s">
        <v>394</v>
      </c>
      <c r="E247" s="53" t="s">
        <v>395</v>
      </c>
      <c r="F247" s="54" t="s">
        <v>396</v>
      </c>
      <c r="G247" s="53" t="s">
        <v>397</v>
      </c>
      <c r="H247" s="53" t="s">
        <v>163</v>
      </c>
      <c r="I247" s="53" t="s">
        <v>164</v>
      </c>
      <c r="J247" s="53" t="s">
        <v>159</v>
      </c>
      <c r="K247" s="53" t="s">
        <v>160</v>
      </c>
      <c r="L247" s="53">
        <v>96</v>
      </c>
      <c r="M247" s="53">
        <v>5177</v>
      </c>
      <c r="N247" s="53">
        <v>5177</v>
      </c>
      <c r="O247" s="53">
        <v>0</v>
      </c>
      <c r="P247" s="53">
        <v>0</v>
      </c>
    </row>
    <row r="248" spans="1:16">
      <c r="A248" s="55">
        <v>2013</v>
      </c>
      <c r="B248" s="55" t="s">
        <v>392</v>
      </c>
      <c r="C248" s="55" t="s">
        <v>393</v>
      </c>
      <c r="D248" s="55" t="s">
        <v>394</v>
      </c>
      <c r="E248" s="55" t="s">
        <v>395</v>
      </c>
      <c r="F248" s="56" t="s">
        <v>396</v>
      </c>
      <c r="G248" s="55" t="s">
        <v>397</v>
      </c>
      <c r="H248" s="55" t="s">
        <v>165</v>
      </c>
      <c r="I248" s="55" t="s">
        <v>166</v>
      </c>
      <c r="J248" s="55" t="s">
        <v>159</v>
      </c>
      <c r="K248" s="55" t="s">
        <v>160</v>
      </c>
      <c r="L248" s="55">
        <v>129</v>
      </c>
      <c r="M248" s="55">
        <v>1806</v>
      </c>
      <c r="N248" s="55">
        <v>3612</v>
      </c>
      <c r="O248" s="55">
        <v>0</v>
      </c>
      <c r="P248" s="55">
        <v>0</v>
      </c>
    </row>
    <row r="249" spans="1:16">
      <c r="A249" s="53">
        <v>2013</v>
      </c>
      <c r="B249" s="53" t="s">
        <v>392</v>
      </c>
      <c r="C249" s="53" t="s">
        <v>393</v>
      </c>
      <c r="D249" s="53" t="s">
        <v>394</v>
      </c>
      <c r="E249" s="53" t="s">
        <v>395</v>
      </c>
      <c r="F249" s="54" t="s">
        <v>396</v>
      </c>
      <c r="G249" s="53" t="s">
        <v>397</v>
      </c>
      <c r="H249" s="53" t="s">
        <v>167</v>
      </c>
      <c r="I249" s="53" t="s">
        <v>168</v>
      </c>
      <c r="J249" s="53" t="s">
        <v>159</v>
      </c>
      <c r="K249" s="53" t="s">
        <v>160</v>
      </c>
      <c r="L249" s="53">
        <v>458</v>
      </c>
      <c r="M249" s="53">
        <v>5496</v>
      </c>
      <c r="N249" s="53">
        <v>5496</v>
      </c>
      <c r="O249" s="53">
        <v>458</v>
      </c>
      <c r="P249" s="53">
        <v>0</v>
      </c>
    </row>
    <row r="250" spans="1:16">
      <c r="A250" s="55">
        <v>2013</v>
      </c>
      <c r="B250" s="55" t="s">
        <v>392</v>
      </c>
      <c r="C250" s="55" t="s">
        <v>393</v>
      </c>
      <c r="D250" s="55" t="s">
        <v>394</v>
      </c>
      <c r="E250" s="55" t="s">
        <v>395</v>
      </c>
      <c r="F250" s="56" t="s">
        <v>396</v>
      </c>
      <c r="G250" s="55" t="s">
        <v>397</v>
      </c>
      <c r="H250" s="55" t="s">
        <v>206</v>
      </c>
      <c r="I250" s="55" t="s">
        <v>207</v>
      </c>
      <c r="J250" s="55" t="s">
        <v>159</v>
      </c>
      <c r="K250" s="55" t="s">
        <v>160</v>
      </c>
      <c r="L250" s="55">
        <v>1</v>
      </c>
      <c r="M250" s="55">
        <v>36</v>
      </c>
      <c r="N250" s="55">
        <v>36</v>
      </c>
      <c r="O250" s="55">
        <v>3</v>
      </c>
      <c r="P250" s="55">
        <v>3</v>
      </c>
    </row>
    <row r="251" spans="1:16">
      <c r="A251" s="53">
        <v>2013</v>
      </c>
      <c r="B251" s="53" t="s">
        <v>392</v>
      </c>
      <c r="C251" s="53" t="s">
        <v>393</v>
      </c>
      <c r="D251" s="53" t="s">
        <v>394</v>
      </c>
      <c r="E251" s="53" t="s">
        <v>395</v>
      </c>
      <c r="F251" s="54" t="s">
        <v>396</v>
      </c>
      <c r="G251" s="53" t="s">
        <v>397</v>
      </c>
      <c r="H251" s="53" t="s">
        <v>398</v>
      </c>
      <c r="I251" s="53" t="s">
        <v>399</v>
      </c>
      <c r="J251" s="53" t="s">
        <v>159</v>
      </c>
      <c r="K251" s="53" t="s">
        <v>160</v>
      </c>
      <c r="L251" s="53">
        <v>1</v>
      </c>
      <c r="M251" s="53">
        <v>15</v>
      </c>
      <c r="N251" s="53">
        <v>15</v>
      </c>
      <c r="O251" s="53">
        <v>0</v>
      </c>
      <c r="P251" s="53">
        <v>0</v>
      </c>
    </row>
    <row r="252" spans="1:16">
      <c r="A252" s="55">
        <v>2013</v>
      </c>
      <c r="B252" s="55" t="s">
        <v>392</v>
      </c>
      <c r="C252" s="55" t="s">
        <v>393</v>
      </c>
      <c r="D252" s="55" t="s">
        <v>394</v>
      </c>
      <c r="E252" s="55" t="s">
        <v>395</v>
      </c>
      <c r="F252" s="56" t="s">
        <v>396</v>
      </c>
      <c r="G252" s="55" t="s">
        <v>397</v>
      </c>
      <c r="H252" s="55" t="s">
        <v>157</v>
      </c>
      <c r="I252" s="55" t="s">
        <v>158</v>
      </c>
      <c r="J252" s="55" t="s">
        <v>159</v>
      </c>
      <c r="K252" s="55" t="s">
        <v>160</v>
      </c>
      <c r="L252" s="55">
        <v>0</v>
      </c>
      <c r="M252" s="55">
        <v>389</v>
      </c>
      <c r="N252" s="55">
        <v>389</v>
      </c>
      <c r="O252" s="55">
        <v>0</v>
      </c>
      <c r="P252" s="55">
        <v>0</v>
      </c>
    </row>
    <row r="253" spans="1:16">
      <c r="A253" s="53">
        <v>2013</v>
      </c>
      <c r="B253" s="53" t="s">
        <v>392</v>
      </c>
      <c r="C253" s="53" t="s">
        <v>393</v>
      </c>
      <c r="D253" s="53" t="s">
        <v>394</v>
      </c>
      <c r="E253" s="53" t="s">
        <v>395</v>
      </c>
      <c r="F253" s="54" t="s">
        <v>396</v>
      </c>
      <c r="G253" s="53" t="s">
        <v>397</v>
      </c>
      <c r="H253" s="53" t="s">
        <v>212</v>
      </c>
      <c r="I253" s="53" t="s">
        <v>213</v>
      </c>
      <c r="J253" s="53" t="s">
        <v>210</v>
      </c>
      <c r="K253" s="53" t="s">
        <v>211</v>
      </c>
      <c r="L253" s="53">
        <v>4</v>
      </c>
      <c r="M253" s="53">
        <v>56</v>
      </c>
      <c r="N253" s="53">
        <v>112</v>
      </c>
      <c r="O253" s="53">
        <v>0</v>
      </c>
      <c r="P253" s="53">
        <v>0</v>
      </c>
    </row>
    <row r="254" spans="1:16">
      <c r="A254" s="53">
        <v>2013</v>
      </c>
      <c r="B254" s="53" t="s">
        <v>392</v>
      </c>
      <c r="C254" s="53" t="s">
        <v>393</v>
      </c>
      <c r="D254" s="53" t="s">
        <v>394</v>
      </c>
      <c r="E254" s="53" t="s">
        <v>395</v>
      </c>
      <c r="F254" s="54" t="s">
        <v>396</v>
      </c>
      <c r="G254" s="53" t="s">
        <v>397</v>
      </c>
      <c r="H254" s="53" t="s">
        <v>240</v>
      </c>
      <c r="I254" s="53" t="s">
        <v>241</v>
      </c>
      <c r="J254" s="53" t="s">
        <v>210</v>
      </c>
      <c r="K254" s="53" t="s">
        <v>211</v>
      </c>
      <c r="L254" s="53">
        <v>0</v>
      </c>
      <c r="M254" s="53">
        <v>0</v>
      </c>
      <c r="N254" s="53">
        <v>0</v>
      </c>
      <c r="O254" s="53">
        <v>0</v>
      </c>
      <c r="P254" s="53">
        <v>0</v>
      </c>
    </row>
    <row r="255" spans="1:16">
      <c r="A255" s="55">
        <v>2013</v>
      </c>
      <c r="B255" s="55" t="s">
        <v>400</v>
      </c>
      <c r="C255" s="55" t="s">
        <v>106</v>
      </c>
      <c r="D255" s="55" t="s">
        <v>401</v>
      </c>
      <c r="E255" s="55" t="s">
        <v>402</v>
      </c>
      <c r="F255" s="56" t="s">
        <v>403</v>
      </c>
      <c r="G255" s="55" t="s">
        <v>404</v>
      </c>
      <c r="H255" s="55" t="s">
        <v>163</v>
      </c>
      <c r="I255" s="55" t="s">
        <v>164</v>
      </c>
      <c r="J255" s="55" t="s">
        <v>159</v>
      </c>
      <c r="K255" s="55" t="s">
        <v>160</v>
      </c>
      <c r="L255" s="55">
        <v>5</v>
      </c>
      <c r="M255" s="55">
        <v>376</v>
      </c>
      <c r="N255" s="55">
        <v>376</v>
      </c>
      <c r="O255" s="55">
        <v>0</v>
      </c>
      <c r="P255" s="55">
        <v>0</v>
      </c>
    </row>
    <row r="256" spans="1:16">
      <c r="A256" s="53">
        <v>2013</v>
      </c>
      <c r="B256" s="53" t="s">
        <v>400</v>
      </c>
      <c r="C256" s="53" t="s">
        <v>106</v>
      </c>
      <c r="D256" s="53" t="s">
        <v>401</v>
      </c>
      <c r="E256" s="53" t="s">
        <v>402</v>
      </c>
      <c r="F256" s="54" t="s">
        <v>403</v>
      </c>
      <c r="G256" s="53" t="s">
        <v>404</v>
      </c>
      <c r="H256" s="53" t="s">
        <v>165</v>
      </c>
      <c r="I256" s="53" t="s">
        <v>166</v>
      </c>
      <c r="J256" s="53" t="s">
        <v>159</v>
      </c>
      <c r="K256" s="53" t="s">
        <v>160</v>
      </c>
      <c r="L256" s="53">
        <v>9</v>
      </c>
      <c r="M256" s="53">
        <v>108</v>
      </c>
      <c r="N256" s="53">
        <v>216</v>
      </c>
      <c r="O256" s="53">
        <v>0</v>
      </c>
      <c r="P256" s="53">
        <v>0</v>
      </c>
    </row>
    <row r="257" spans="1:16">
      <c r="A257" s="55">
        <v>2013</v>
      </c>
      <c r="B257" s="55" t="s">
        <v>400</v>
      </c>
      <c r="C257" s="55" t="s">
        <v>106</v>
      </c>
      <c r="D257" s="55" t="s">
        <v>401</v>
      </c>
      <c r="E257" s="55" t="s">
        <v>402</v>
      </c>
      <c r="F257" s="56" t="s">
        <v>403</v>
      </c>
      <c r="G257" s="55" t="s">
        <v>404</v>
      </c>
      <c r="H257" s="55" t="s">
        <v>167</v>
      </c>
      <c r="I257" s="55" t="s">
        <v>168</v>
      </c>
      <c r="J257" s="55" t="s">
        <v>159</v>
      </c>
      <c r="K257" s="55" t="s">
        <v>160</v>
      </c>
      <c r="L257" s="55">
        <v>54</v>
      </c>
      <c r="M257" s="55">
        <v>756</v>
      </c>
      <c r="N257" s="55">
        <v>756</v>
      </c>
      <c r="O257" s="55">
        <v>0</v>
      </c>
      <c r="P257" s="55">
        <v>0</v>
      </c>
    </row>
    <row r="258" spans="1:16">
      <c r="A258" s="53">
        <v>2013</v>
      </c>
      <c r="B258" s="53" t="s">
        <v>400</v>
      </c>
      <c r="C258" s="53" t="s">
        <v>106</v>
      </c>
      <c r="D258" s="53" t="s">
        <v>401</v>
      </c>
      <c r="E258" s="53" t="s">
        <v>402</v>
      </c>
      <c r="F258" s="54" t="s">
        <v>403</v>
      </c>
      <c r="G258" s="53" t="s">
        <v>404</v>
      </c>
      <c r="H258" s="53" t="s">
        <v>206</v>
      </c>
      <c r="I258" s="53" t="s">
        <v>207</v>
      </c>
      <c r="J258" s="53" t="s">
        <v>159</v>
      </c>
      <c r="K258" s="53" t="s">
        <v>160</v>
      </c>
      <c r="L258" s="53">
        <v>2</v>
      </c>
      <c r="M258" s="53">
        <v>84</v>
      </c>
      <c r="N258" s="53">
        <v>84</v>
      </c>
      <c r="O258" s="53">
        <v>6</v>
      </c>
      <c r="P258" s="53">
        <v>6</v>
      </c>
    </row>
    <row r="259" spans="1:16">
      <c r="A259" s="53">
        <v>2013</v>
      </c>
      <c r="B259" s="53" t="s">
        <v>400</v>
      </c>
      <c r="C259" s="53" t="s">
        <v>106</v>
      </c>
      <c r="D259" s="53" t="s">
        <v>401</v>
      </c>
      <c r="E259" s="53" t="s">
        <v>402</v>
      </c>
      <c r="F259" s="54" t="s">
        <v>405</v>
      </c>
      <c r="G259" s="53" t="s">
        <v>406</v>
      </c>
      <c r="H259" s="53" t="s">
        <v>163</v>
      </c>
      <c r="I259" s="53" t="s">
        <v>164</v>
      </c>
      <c r="J259" s="53" t="s">
        <v>159</v>
      </c>
      <c r="K259" s="53" t="s">
        <v>160</v>
      </c>
      <c r="L259" s="53">
        <v>1</v>
      </c>
      <c r="M259" s="53">
        <v>138</v>
      </c>
      <c r="N259" s="53">
        <v>138</v>
      </c>
      <c r="O259" s="53">
        <v>0</v>
      </c>
      <c r="P259" s="53">
        <v>0</v>
      </c>
    </row>
    <row r="260" spans="1:16">
      <c r="A260" s="55">
        <v>2013</v>
      </c>
      <c r="B260" s="55" t="s">
        <v>400</v>
      </c>
      <c r="C260" s="55" t="s">
        <v>106</v>
      </c>
      <c r="D260" s="55" t="s">
        <v>401</v>
      </c>
      <c r="E260" s="55" t="s">
        <v>402</v>
      </c>
      <c r="F260" s="56" t="s">
        <v>405</v>
      </c>
      <c r="G260" s="55" t="s">
        <v>406</v>
      </c>
      <c r="H260" s="55" t="s">
        <v>165</v>
      </c>
      <c r="I260" s="55" t="s">
        <v>166</v>
      </c>
      <c r="J260" s="55" t="s">
        <v>159</v>
      </c>
      <c r="K260" s="55" t="s">
        <v>160</v>
      </c>
      <c r="L260" s="55">
        <v>8</v>
      </c>
      <c r="M260" s="55">
        <v>96</v>
      </c>
      <c r="N260" s="55">
        <v>192</v>
      </c>
      <c r="O260" s="55">
        <v>0</v>
      </c>
      <c r="P260" s="55">
        <v>0</v>
      </c>
    </row>
    <row r="261" spans="1:16">
      <c r="A261" s="53">
        <v>2013</v>
      </c>
      <c r="B261" s="53" t="s">
        <v>400</v>
      </c>
      <c r="C261" s="53" t="s">
        <v>106</v>
      </c>
      <c r="D261" s="53" t="s">
        <v>401</v>
      </c>
      <c r="E261" s="53" t="s">
        <v>402</v>
      </c>
      <c r="F261" s="54" t="s">
        <v>405</v>
      </c>
      <c r="G261" s="53" t="s">
        <v>406</v>
      </c>
      <c r="H261" s="53" t="s">
        <v>167</v>
      </c>
      <c r="I261" s="53" t="s">
        <v>168</v>
      </c>
      <c r="J261" s="53" t="s">
        <v>159</v>
      </c>
      <c r="K261" s="53" t="s">
        <v>160</v>
      </c>
      <c r="L261" s="53">
        <v>27</v>
      </c>
      <c r="M261" s="53">
        <v>378</v>
      </c>
      <c r="N261" s="53">
        <v>378</v>
      </c>
      <c r="O261" s="53">
        <v>0</v>
      </c>
      <c r="P261" s="53">
        <v>0</v>
      </c>
    </row>
    <row r="262" spans="1:16">
      <c r="A262" s="55">
        <v>2013</v>
      </c>
      <c r="B262" s="55" t="s">
        <v>400</v>
      </c>
      <c r="C262" s="55" t="s">
        <v>106</v>
      </c>
      <c r="D262" s="55" t="s">
        <v>401</v>
      </c>
      <c r="E262" s="55" t="s">
        <v>402</v>
      </c>
      <c r="F262" s="56" t="s">
        <v>405</v>
      </c>
      <c r="G262" s="55" t="s">
        <v>406</v>
      </c>
      <c r="H262" s="55" t="s">
        <v>206</v>
      </c>
      <c r="I262" s="55" t="s">
        <v>207</v>
      </c>
      <c r="J262" s="55" t="s">
        <v>159</v>
      </c>
      <c r="K262" s="55" t="s">
        <v>160</v>
      </c>
      <c r="L262" s="55">
        <v>1</v>
      </c>
      <c r="M262" s="55">
        <v>42</v>
      </c>
      <c r="N262" s="55">
        <v>42</v>
      </c>
      <c r="O262" s="55">
        <v>3</v>
      </c>
      <c r="P262" s="55">
        <v>3</v>
      </c>
    </row>
    <row r="263" spans="1:16">
      <c r="A263" s="55">
        <v>2013</v>
      </c>
      <c r="B263" s="55" t="s">
        <v>400</v>
      </c>
      <c r="C263" s="55" t="s">
        <v>106</v>
      </c>
      <c r="D263" s="55" t="s">
        <v>401</v>
      </c>
      <c r="E263" s="55" t="s">
        <v>402</v>
      </c>
      <c r="F263" s="56" t="s">
        <v>407</v>
      </c>
      <c r="G263" s="55" t="s">
        <v>408</v>
      </c>
      <c r="H263" s="55" t="s">
        <v>163</v>
      </c>
      <c r="I263" s="55" t="s">
        <v>164</v>
      </c>
      <c r="J263" s="55" t="s">
        <v>159</v>
      </c>
      <c r="K263" s="55" t="s">
        <v>160</v>
      </c>
      <c r="L263" s="55">
        <v>3</v>
      </c>
      <c r="M263" s="55">
        <v>176</v>
      </c>
      <c r="N263" s="55">
        <v>176</v>
      </c>
      <c r="O263" s="55">
        <v>0</v>
      </c>
      <c r="P263" s="55">
        <v>0</v>
      </c>
    </row>
    <row r="264" spans="1:16">
      <c r="A264" s="53">
        <v>2013</v>
      </c>
      <c r="B264" s="53" t="s">
        <v>400</v>
      </c>
      <c r="C264" s="53" t="s">
        <v>106</v>
      </c>
      <c r="D264" s="53" t="s">
        <v>401</v>
      </c>
      <c r="E264" s="53" t="s">
        <v>402</v>
      </c>
      <c r="F264" s="54" t="s">
        <v>407</v>
      </c>
      <c r="G264" s="53" t="s">
        <v>408</v>
      </c>
      <c r="H264" s="53" t="s">
        <v>165</v>
      </c>
      <c r="I264" s="53" t="s">
        <v>166</v>
      </c>
      <c r="J264" s="53" t="s">
        <v>159</v>
      </c>
      <c r="K264" s="53" t="s">
        <v>160</v>
      </c>
      <c r="L264" s="53">
        <v>2</v>
      </c>
      <c r="M264" s="53">
        <v>24</v>
      </c>
      <c r="N264" s="53">
        <v>48</v>
      </c>
      <c r="O264" s="53">
        <v>0</v>
      </c>
      <c r="P264" s="53">
        <v>0</v>
      </c>
    </row>
    <row r="265" spans="1:16">
      <c r="A265" s="55">
        <v>2013</v>
      </c>
      <c r="B265" s="55" t="s">
        <v>400</v>
      </c>
      <c r="C265" s="55" t="s">
        <v>106</v>
      </c>
      <c r="D265" s="55" t="s">
        <v>401</v>
      </c>
      <c r="E265" s="55" t="s">
        <v>402</v>
      </c>
      <c r="F265" s="56" t="s">
        <v>407</v>
      </c>
      <c r="G265" s="55" t="s">
        <v>408</v>
      </c>
      <c r="H265" s="55" t="s">
        <v>167</v>
      </c>
      <c r="I265" s="55" t="s">
        <v>168</v>
      </c>
      <c r="J265" s="55" t="s">
        <v>159</v>
      </c>
      <c r="K265" s="55" t="s">
        <v>160</v>
      </c>
      <c r="L265" s="55">
        <v>4</v>
      </c>
      <c r="M265" s="55">
        <v>56</v>
      </c>
      <c r="N265" s="55">
        <v>56</v>
      </c>
      <c r="O265" s="55">
        <v>0</v>
      </c>
      <c r="P265" s="55">
        <v>0</v>
      </c>
    </row>
    <row r="266" spans="1:16">
      <c r="A266" s="53">
        <v>2013</v>
      </c>
      <c r="B266" s="53" t="s">
        <v>400</v>
      </c>
      <c r="C266" s="53" t="s">
        <v>106</v>
      </c>
      <c r="D266" s="53" t="s">
        <v>401</v>
      </c>
      <c r="E266" s="53" t="s">
        <v>402</v>
      </c>
      <c r="F266" s="54" t="s">
        <v>407</v>
      </c>
      <c r="G266" s="53" t="s">
        <v>408</v>
      </c>
      <c r="H266" s="53" t="s">
        <v>206</v>
      </c>
      <c r="I266" s="53" t="s">
        <v>207</v>
      </c>
      <c r="J266" s="53" t="s">
        <v>159</v>
      </c>
      <c r="K266" s="53" t="s">
        <v>160</v>
      </c>
      <c r="L266" s="53">
        <v>1</v>
      </c>
      <c r="M266" s="53">
        <v>56</v>
      </c>
      <c r="N266" s="53">
        <v>56</v>
      </c>
      <c r="O266" s="53">
        <v>4</v>
      </c>
      <c r="P266" s="53">
        <v>4</v>
      </c>
    </row>
    <row r="267" spans="1:16">
      <c r="A267" s="53">
        <v>2013</v>
      </c>
      <c r="B267" s="53" t="s">
        <v>400</v>
      </c>
      <c r="C267" s="53" t="s">
        <v>106</v>
      </c>
      <c r="D267" s="53" t="s">
        <v>401</v>
      </c>
      <c r="E267" s="53" t="s">
        <v>402</v>
      </c>
      <c r="F267" s="54" t="s">
        <v>409</v>
      </c>
      <c r="G267" s="53" t="s">
        <v>410</v>
      </c>
      <c r="H267" s="53" t="s">
        <v>163</v>
      </c>
      <c r="I267" s="53" t="s">
        <v>164</v>
      </c>
      <c r="J267" s="53" t="s">
        <v>159</v>
      </c>
      <c r="K267" s="53" t="s">
        <v>160</v>
      </c>
      <c r="L267" s="53">
        <v>2</v>
      </c>
      <c r="M267" s="53">
        <v>224</v>
      </c>
      <c r="N267" s="53">
        <v>224</v>
      </c>
      <c r="O267" s="53">
        <v>0</v>
      </c>
      <c r="P267" s="53">
        <v>0</v>
      </c>
    </row>
    <row r="268" spans="1:16">
      <c r="A268" s="55">
        <v>2013</v>
      </c>
      <c r="B268" s="55" t="s">
        <v>400</v>
      </c>
      <c r="C268" s="55" t="s">
        <v>106</v>
      </c>
      <c r="D268" s="55" t="s">
        <v>401</v>
      </c>
      <c r="E268" s="55" t="s">
        <v>402</v>
      </c>
      <c r="F268" s="56" t="s">
        <v>409</v>
      </c>
      <c r="G268" s="55" t="s">
        <v>410</v>
      </c>
      <c r="H268" s="55" t="s">
        <v>165</v>
      </c>
      <c r="I268" s="55" t="s">
        <v>166</v>
      </c>
      <c r="J268" s="55" t="s">
        <v>159</v>
      </c>
      <c r="K268" s="55" t="s">
        <v>160</v>
      </c>
      <c r="L268" s="55">
        <v>7</v>
      </c>
      <c r="M268" s="55">
        <v>84</v>
      </c>
      <c r="N268" s="55">
        <v>168</v>
      </c>
      <c r="O268" s="55">
        <v>0</v>
      </c>
      <c r="P268" s="55">
        <v>0</v>
      </c>
    </row>
    <row r="269" spans="1:16">
      <c r="A269" s="53">
        <v>2013</v>
      </c>
      <c r="B269" s="53" t="s">
        <v>400</v>
      </c>
      <c r="C269" s="53" t="s">
        <v>106</v>
      </c>
      <c r="D269" s="53" t="s">
        <v>401</v>
      </c>
      <c r="E269" s="53" t="s">
        <v>402</v>
      </c>
      <c r="F269" s="54" t="s">
        <v>409</v>
      </c>
      <c r="G269" s="53" t="s">
        <v>410</v>
      </c>
      <c r="H269" s="53" t="s">
        <v>167</v>
      </c>
      <c r="I269" s="53" t="s">
        <v>168</v>
      </c>
      <c r="J269" s="53" t="s">
        <v>159</v>
      </c>
      <c r="K269" s="53" t="s">
        <v>160</v>
      </c>
      <c r="L269" s="53">
        <v>24</v>
      </c>
      <c r="M269" s="53">
        <v>336</v>
      </c>
      <c r="N269" s="53">
        <v>336</v>
      </c>
      <c r="O269" s="53">
        <v>0</v>
      </c>
      <c r="P269" s="53">
        <v>0</v>
      </c>
    </row>
    <row r="270" spans="1:16">
      <c r="A270" s="55">
        <v>2013</v>
      </c>
      <c r="B270" s="55" t="s">
        <v>400</v>
      </c>
      <c r="C270" s="55" t="s">
        <v>106</v>
      </c>
      <c r="D270" s="55" t="s">
        <v>401</v>
      </c>
      <c r="E270" s="55" t="s">
        <v>402</v>
      </c>
      <c r="F270" s="56" t="s">
        <v>409</v>
      </c>
      <c r="G270" s="55" t="s">
        <v>410</v>
      </c>
      <c r="H270" s="55" t="s">
        <v>212</v>
      </c>
      <c r="I270" s="55" t="s">
        <v>213</v>
      </c>
      <c r="J270" s="55" t="s">
        <v>210</v>
      </c>
      <c r="K270" s="55" t="s">
        <v>211</v>
      </c>
      <c r="L270" s="55">
        <v>2</v>
      </c>
      <c r="M270" s="55">
        <v>24</v>
      </c>
      <c r="N270" s="55">
        <v>48</v>
      </c>
      <c r="O270" s="55">
        <v>0</v>
      </c>
      <c r="P270" s="55">
        <v>0</v>
      </c>
    </row>
    <row r="271" spans="1:16">
      <c r="A271" s="55">
        <v>2013</v>
      </c>
      <c r="B271" s="55" t="s">
        <v>400</v>
      </c>
      <c r="C271" s="55" t="s">
        <v>106</v>
      </c>
      <c r="D271" s="55" t="s">
        <v>401</v>
      </c>
      <c r="E271" s="55" t="s">
        <v>402</v>
      </c>
      <c r="F271" s="56" t="s">
        <v>411</v>
      </c>
      <c r="G271" s="55" t="s">
        <v>412</v>
      </c>
      <c r="H271" s="55" t="s">
        <v>163</v>
      </c>
      <c r="I271" s="55" t="s">
        <v>164</v>
      </c>
      <c r="J271" s="55" t="s">
        <v>159</v>
      </c>
      <c r="K271" s="55" t="s">
        <v>160</v>
      </c>
      <c r="L271" s="55">
        <v>5</v>
      </c>
      <c r="M271" s="55">
        <v>396</v>
      </c>
      <c r="N271" s="55">
        <v>396</v>
      </c>
      <c r="O271" s="55">
        <v>0</v>
      </c>
      <c r="P271" s="55">
        <v>0</v>
      </c>
    </row>
    <row r="272" spans="1:16">
      <c r="A272" s="53">
        <v>2013</v>
      </c>
      <c r="B272" s="53" t="s">
        <v>400</v>
      </c>
      <c r="C272" s="53" t="s">
        <v>106</v>
      </c>
      <c r="D272" s="53" t="s">
        <v>401</v>
      </c>
      <c r="E272" s="53" t="s">
        <v>402</v>
      </c>
      <c r="F272" s="54" t="s">
        <v>411</v>
      </c>
      <c r="G272" s="53" t="s">
        <v>412</v>
      </c>
      <c r="H272" s="53" t="s">
        <v>165</v>
      </c>
      <c r="I272" s="53" t="s">
        <v>166</v>
      </c>
      <c r="J272" s="53" t="s">
        <v>159</v>
      </c>
      <c r="K272" s="53" t="s">
        <v>160</v>
      </c>
      <c r="L272" s="53">
        <v>19</v>
      </c>
      <c r="M272" s="53">
        <v>228</v>
      </c>
      <c r="N272" s="53">
        <v>456</v>
      </c>
      <c r="O272" s="53">
        <v>0</v>
      </c>
      <c r="P272" s="53">
        <v>0</v>
      </c>
    </row>
    <row r="273" spans="1:16">
      <c r="A273" s="55">
        <v>2013</v>
      </c>
      <c r="B273" s="55" t="s">
        <v>400</v>
      </c>
      <c r="C273" s="55" t="s">
        <v>106</v>
      </c>
      <c r="D273" s="55" t="s">
        <v>401</v>
      </c>
      <c r="E273" s="55" t="s">
        <v>402</v>
      </c>
      <c r="F273" s="56" t="s">
        <v>411</v>
      </c>
      <c r="G273" s="55" t="s">
        <v>412</v>
      </c>
      <c r="H273" s="55" t="s">
        <v>167</v>
      </c>
      <c r="I273" s="55" t="s">
        <v>168</v>
      </c>
      <c r="J273" s="55" t="s">
        <v>159</v>
      </c>
      <c r="K273" s="55" t="s">
        <v>160</v>
      </c>
      <c r="L273" s="55">
        <v>61</v>
      </c>
      <c r="M273" s="55">
        <v>854</v>
      </c>
      <c r="N273" s="55">
        <v>854</v>
      </c>
      <c r="O273" s="55">
        <v>0</v>
      </c>
      <c r="P273" s="55">
        <v>0</v>
      </c>
    </row>
    <row r="274" spans="1:16">
      <c r="A274" s="55">
        <v>2013</v>
      </c>
      <c r="B274" s="55" t="s">
        <v>400</v>
      </c>
      <c r="C274" s="55" t="s">
        <v>106</v>
      </c>
      <c r="D274" s="55" t="s">
        <v>401</v>
      </c>
      <c r="E274" s="55" t="s">
        <v>402</v>
      </c>
      <c r="F274" s="56" t="s">
        <v>413</v>
      </c>
      <c r="G274" s="55" t="s">
        <v>414</v>
      </c>
      <c r="H274" s="55" t="s">
        <v>163</v>
      </c>
      <c r="I274" s="55" t="s">
        <v>164</v>
      </c>
      <c r="J274" s="55" t="s">
        <v>159</v>
      </c>
      <c r="K274" s="55" t="s">
        <v>160</v>
      </c>
      <c r="L274" s="55">
        <v>2</v>
      </c>
      <c r="M274" s="55">
        <v>290</v>
      </c>
      <c r="N274" s="55">
        <v>290</v>
      </c>
      <c r="O274" s="55">
        <v>0</v>
      </c>
      <c r="P274" s="55">
        <v>0</v>
      </c>
    </row>
    <row r="275" spans="1:16">
      <c r="A275" s="53">
        <v>2013</v>
      </c>
      <c r="B275" s="53" t="s">
        <v>400</v>
      </c>
      <c r="C275" s="53" t="s">
        <v>106</v>
      </c>
      <c r="D275" s="53" t="s">
        <v>401</v>
      </c>
      <c r="E275" s="53" t="s">
        <v>402</v>
      </c>
      <c r="F275" s="54" t="s">
        <v>413</v>
      </c>
      <c r="G275" s="53" t="s">
        <v>414</v>
      </c>
      <c r="H275" s="53" t="s">
        <v>165</v>
      </c>
      <c r="I275" s="53" t="s">
        <v>166</v>
      </c>
      <c r="J275" s="53" t="s">
        <v>159</v>
      </c>
      <c r="K275" s="53" t="s">
        <v>160</v>
      </c>
      <c r="L275" s="53">
        <v>6</v>
      </c>
      <c r="M275" s="53">
        <v>72</v>
      </c>
      <c r="N275" s="53">
        <v>144</v>
      </c>
      <c r="O275" s="53">
        <v>0</v>
      </c>
      <c r="P275" s="53">
        <v>0</v>
      </c>
    </row>
    <row r="276" spans="1:16">
      <c r="A276" s="55">
        <v>2013</v>
      </c>
      <c r="B276" s="55" t="s">
        <v>400</v>
      </c>
      <c r="C276" s="55" t="s">
        <v>106</v>
      </c>
      <c r="D276" s="55" t="s">
        <v>401</v>
      </c>
      <c r="E276" s="55" t="s">
        <v>402</v>
      </c>
      <c r="F276" s="56" t="s">
        <v>413</v>
      </c>
      <c r="G276" s="55" t="s">
        <v>414</v>
      </c>
      <c r="H276" s="55" t="s">
        <v>167</v>
      </c>
      <c r="I276" s="55" t="s">
        <v>168</v>
      </c>
      <c r="J276" s="55" t="s">
        <v>159</v>
      </c>
      <c r="K276" s="55" t="s">
        <v>160</v>
      </c>
      <c r="L276" s="55">
        <v>24</v>
      </c>
      <c r="M276" s="55">
        <v>336</v>
      </c>
      <c r="N276" s="55">
        <v>336</v>
      </c>
      <c r="O276" s="55">
        <v>0</v>
      </c>
      <c r="P276" s="55">
        <v>0</v>
      </c>
    </row>
    <row r="277" spans="1:16">
      <c r="A277" s="53">
        <v>2013</v>
      </c>
      <c r="B277" s="53" t="s">
        <v>400</v>
      </c>
      <c r="C277" s="53" t="s">
        <v>106</v>
      </c>
      <c r="D277" s="53" t="s">
        <v>401</v>
      </c>
      <c r="E277" s="53" t="s">
        <v>402</v>
      </c>
      <c r="F277" s="54" t="s">
        <v>413</v>
      </c>
      <c r="G277" s="53" t="s">
        <v>414</v>
      </c>
      <c r="H277" s="53" t="s">
        <v>206</v>
      </c>
      <c r="I277" s="53" t="s">
        <v>207</v>
      </c>
      <c r="J277" s="53" t="s">
        <v>159</v>
      </c>
      <c r="K277" s="53" t="s">
        <v>160</v>
      </c>
      <c r="L277" s="53">
        <v>1</v>
      </c>
      <c r="M277" s="53">
        <v>70</v>
      </c>
      <c r="N277" s="53">
        <v>70</v>
      </c>
      <c r="O277" s="53">
        <v>5</v>
      </c>
      <c r="P277" s="53">
        <v>5</v>
      </c>
    </row>
    <row r="278" spans="1:16">
      <c r="A278" s="53">
        <v>2013</v>
      </c>
      <c r="B278" s="53" t="s">
        <v>400</v>
      </c>
      <c r="C278" s="53" t="s">
        <v>106</v>
      </c>
      <c r="D278" s="53" t="s">
        <v>401</v>
      </c>
      <c r="E278" s="53" t="s">
        <v>402</v>
      </c>
      <c r="F278" s="54" t="s">
        <v>415</v>
      </c>
      <c r="G278" s="53" t="s">
        <v>416</v>
      </c>
      <c r="H278" s="53" t="s">
        <v>163</v>
      </c>
      <c r="I278" s="53" t="s">
        <v>164</v>
      </c>
      <c r="J278" s="53" t="s">
        <v>159</v>
      </c>
      <c r="K278" s="53" t="s">
        <v>160</v>
      </c>
      <c r="L278" s="53">
        <v>13</v>
      </c>
      <c r="M278" s="53">
        <v>777</v>
      </c>
      <c r="N278" s="53">
        <v>777</v>
      </c>
      <c r="O278" s="53">
        <v>0</v>
      </c>
      <c r="P278" s="53">
        <v>0</v>
      </c>
    </row>
    <row r="279" spans="1:16">
      <c r="A279" s="55">
        <v>2013</v>
      </c>
      <c r="B279" s="55" t="s">
        <v>400</v>
      </c>
      <c r="C279" s="55" t="s">
        <v>106</v>
      </c>
      <c r="D279" s="55" t="s">
        <v>401</v>
      </c>
      <c r="E279" s="55" t="s">
        <v>402</v>
      </c>
      <c r="F279" s="56" t="s">
        <v>415</v>
      </c>
      <c r="G279" s="55" t="s">
        <v>416</v>
      </c>
      <c r="H279" s="55" t="s">
        <v>165</v>
      </c>
      <c r="I279" s="55" t="s">
        <v>166</v>
      </c>
      <c r="J279" s="55" t="s">
        <v>159</v>
      </c>
      <c r="K279" s="55" t="s">
        <v>160</v>
      </c>
      <c r="L279" s="55">
        <v>13</v>
      </c>
      <c r="M279" s="55">
        <v>156</v>
      </c>
      <c r="N279" s="55">
        <v>312</v>
      </c>
      <c r="O279" s="55">
        <v>0</v>
      </c>
      <c r="P279" s="55">
        <v>0</v>
      </c>
    </row>
    <row r="280" spans="1:16">
      <c r="A280" s="53">
        <v>2013</v>
      </c>
      <c r="B280" s="53" t="s">
        <v>400</v>
      </c>
      <c r="C280" s="53" t="s">
        <v>106</v>
      </c>
      <c r="D280" s="53" t="s">
        <v>401</v>
      </c>
      <c r="E280" s="53" t="s">
        <v>402</v>
      </c>
      <c r="F280" s="54" t="s">
        <v>415</v>
      </c>
      <c r="G280" s="53" t="s">
        <v>416</v>
      </c>
      <c r="H280" s="53" t="s">
        <v>167</v>
      </c>
      <c r="I280" s="53" t="s">
        <v>168</v>
      </c>
      <c r="J280" s="53" t="s">
        <v>159</v>
      </c>
      <c r="K280" s="53" t="s">
        <v>160</v>
      </c>
      <c r="L280" s="53">
        <v>86</v>
      </c>
      <c r="M280" s="53">
        <v>1204</v>
      </c>
      <c r="N280" s="53">
        <v>1204</v>
      </c>
      <c r="O280" s="53">
        <v>0</v>
      </c>
      <c r="P280" s="53">
        <v>0</v>
      </c>
    </row>
    <row r="281" spans="1:16">
      <c r="A281" s="55">
        <v>2013</v>
      </c>
      <c r="B281" s="55" t="s">
        <v>400</v>
      </c>
      <c r="C281" s="55" t="s">
        <v>106</v>
      </c>
      <c r="D281" s="55" t="s">
        <v>401</v>
      </c>
      <c r="E281" s="55" t="s">
        <v>402</v>
      </c>
      <c r="F281" s="56" t="s">
        <v>415</v>
      </c>
      <c r="G281" s="55" t="s">
        <v>416</v>
      </c>
      <c r="H281" s="55" t="s">
        <v>206</v>
      </c>
      <c r="I281" s="55" t="s">
        <v>207</v>
      </c>
      <c r="J281" s="55" t="s">
        <v>159</v>
      </c>
      <c r="K281" s="55" t="s">
        <v>160</v>
      </c>
      <c r="L281" s="55">
        <v>1</v>
      </c>
      <c r="M281" s="55">
        <v>56</v>
      </c>
      <c r="N281" s="55">
        <v>56</v>
      </c>
      <c r="O281" s="55">
        <v>4</v>
      </c>
      <c r="P281" s="55">
        <v>4</v>
      </c>
    </row>
    <row r="282" spans="1:16">
      <c r="A282" s="53">
        <v>2013</v>
      </c>
      <c r="B282" s="53" t="s">
        <v>400</v>
      </c>
      <c r="C282" s="53" t="s">
        <v>106</v>
      </c>
      <c r="D282" s="53" t="s">
        <v>401</v>
      </c>
      <c r="E282" s="53" t="s">
        <v>402</v>
      </c>
      <c r="F282" s="54" t="s">
        <v>415</v>
      </c>
      <c r="G282" s="53" t="s">
        <v>416</v>
      </c>
      <c r="H282" s="53" t="s">
        <v>208</v>
      </c>
      <c r="I282" s="53" t="s">
        <v>209</v>
      </c>
      <c r="J282" s="53" t="s">
        <v>210</v>
      </c>
      <c r="K282" s="53" t="s">
        <v>211</v>
      </c>
      <c r="L282" s="53">
        <v>2</v>
      </c>
      <c r="M282" s="53">
        <v>28</v>
      </c>
      <c r="N282" s="53">
        <v>28</v>
      </c>
      <c r="O282" s="53">
        <v>0</v>
      </c>
      <c r="P282" s="53">
        <v>0</v>
      </c>
    </row>
    <row r="283" spans="1:16">
      <c r="A283" s="55">
        <v>2013</v>
      </c>
      <c r="B283" s="55" t="s">
        <v>400</v>
      </c>
      <c r="C283" s="55" t="s">
        <v>106</v>
      </c>
      <c r="D283" s="55" t="s">
        <v>401</v>
      </c>
      <c r="E283" s="55" t="s">
        <v>402</v>
      </c>
      <c r="F283" s="56" t="s">
        <v>417</v>
      </c>
      <c r="G283" s="55" t="s">
        <v>418</v>
      </c>
      <c r="H283" s="55" t="s">
        <v>163</v>
      </c>
      <c r="I283" s="55" t="s">
        <v>164</v>
      </c>
      <c r="J283" s="55" t="s">
        <v>159</v>
      </c>
      <c r="K283" s="55" t="s">
        <v>160</v>
      </c>
      <c r="L283" s="55">
        <v>28</v>
      </c>
      <c r="M283" s="55">
        <v>2073</v>
      </c>
      <c r="N283" s="55">
        <v>2073</v>
      </c>
      <c r="O283" s="55">
        <v>0</v>
      </c>
      <c r="P283" s="55">
        <v>0</v>
      </c>
    </row>
    <row r="284" spans="1:16">
      <c r="A284" s="53">
        <v>2013</v>
      </c>
      <c r="B284" s="53" t="s">
        <v>400</v>
      </c>
      <c r="C284" s="53" t="s">
        <v>106</v>
      </c>
      <c r="D284" s="53" t="s">
        <v>401</v>
      </c>
      <c r="E284" s="53" t="s">
        <v>402</v>
      </c>
      <c r="F284" s="54" t="s">
        <v>417</v>
      </c>
      <c r="G284" s="53" t="s">
        <v>418</v>
      </c>
      <c r="H284" s="53" t="s">
        <v>165</v>
      </c>
      <c r="I284" s="53" t="s">
        <v>166</v>
      </c>
      <c r="J284" s="53" t="s">
        <v>159</v>
      </c>
      <c r="K284" s="53" t="s">
        <v>160</v>
      </c>
      <c r="L284" s="53">
        <v>23</v>
      </c>
      <c r="M284" s="53">
        <v>276</v>
      </c>
      <c r="N284" s="53">
        <v>552</v>
      </c>
      <c r="O284" s="53">
        <v>0</v>
      </c>
      <c r="P284" s="53">
        <v>0</v>
      </c>
    </row>
    <row r="285" spans="1:16">
      <c r="A285" s="55">
        <v>2013</v>
      </c>
      <c r="B285" s="55" t="s">
        <v>400</v>
      </c>
      <c r="C285" s="55" t="s">
        <v>106</v>
      </c>
      <c r="D285" s="55" t="s">
        <v>401</v>
      </c>
      <c r="E285" s="55" t="s">
        <v>402</v>
      </c>
      <c r="F285" s="56" t="s">
        <v>417</v>
      </c>
      <c r="G285" s="55" t="s">
        <v>418</v>
      </c>
      <c r="H285" s="55" t="s">
        <v>167</v>
      </c>
      <c r="I285" s="55" t="s">
        <v>168</v>
      </c>
      <c r="J285" s="55" t="s">
        <v>159</v>
      </c>
      <c r="K285" s="55" t="s">
        <v>160</v>
      </c>
      <c r="L285" s="55">
        <v>91</v>
      </c>
      <c r="M285" s="55">
        <v>1274</v>
      </c>
      <c r="N285" s="55">
        <v>1274</v>
      </c>
      <c r="O285" s="55">
        <v>0</v>
      </c>
      <c r="P285" s="55">
        <v>0</v>
      </c>
    </row>
    <row r="286" spans="1:16">
      <c r="A286" s="53">
        <v>2013</v>
      </c>
      <c r="B286" s="53" t="s">
        <v>400</v>
      </c>
      <c r="C286" s="53" t="s">
        <v>106</v>
      </c>
      <c r="D286" s="53" t="s">
        <v>401</v>
      </c>
      <c r="E286" s="53" t="s">
        <v>402</v>
      </c>
      <c r="F286" s="54" t="s">
        <v>417</v>
      </c>
      <c r="G286" s="53" t="s">
        <v>418</v>
      </c>
      <c r="H286" s="53" t="s">
        <v>206</v>
      </c>
      <c r="I286" s="53" t="s">
        <v>207</v>
      </c>
      <c r="J286" s="53" t="s">
        <v>159</v>
      </c>
      <c r="K286" s="53" t="s">
        <v>160</v>
      </c>
      <c r="L286" s="53">
        <v>2</v>
      </c>
      <c r="M286" s="53">
        <v>126</v>
      </c>
      <c r="N286" s="53">
        <v>126</v>
      </c>
      <c r="O286" s="53">
        <v>9</v>
      </c>
      <c r="P286" s="53">
        <v>9</v>
      </c>
    </row>
    <row r="287" spans="1:16">
      <c r="A287" s="55">
        <v>2013</v>
      </c>
      <c r="B287" s="55" t="s">
        <v>400</v>
      </c>
      <c r="C287" s="55" t="s">
        <v>106</v>
      </c>
      <c r="D287" s="55" t="s">
        <v>401</v>
      </c>
      <c r="E287" s="55" t="s">
        <v>402</v>
      </c>
      <c r="F287" s="56" t="s">
        <v>417</v>
      </c>
      <c r="G287" s="55" t="s">
        <v>418</v>
      </c>
      <c r="H287" s="55" t="s">
        <v>208</v>
      </c>
      <c r="I287" s="55" t="s">
        <v>209</v>
      </c>
      <c r="J287" s="55" t="s">
        <v>210</v>
      </c>
      <c r="K287" s="55" t="s">
        <v>211</v>
      </c>
      <c r="L287" s="55">
        <v>11</v>
      </c>
      <c r="M287" s="55">
        <v>154</v>
      </c>
      <c r="N287" s="55">
        <v>154</v>
      </c>
      <c r="O287" s="55">
        <v>0</v>
      </c>
      <c r="P287" s="55">
        <v>0</v>
      </c>
    </row>
    <row r="288" spans="1:16">
      <c r="A288" s="53">
        <v>2013</v>
      </c>
      <c r="B288" s="53" t="s">
        <v>400</v>
      </c>
      <c r="C288" s="53" t="s">
        <v>106</v>
      </c>
      <c r="D288" s="53" t="s">
        <v>401</v>
      </c>
      <c r="E288" s="53" t="s">
        <v>402</v>
      </c>
      <c r="F288" s="54" t="s">
        <v>417</v>
      </c>
      <c r="G288" s="53" t="s">
        <v>418</v>
      </c>
      <c r="H288" s="53" t="s">
        <v>212</v>
      </c>
      <c r="I288" s="53" t="s">
        <v>213</v>
      </c>
      <c r="J288" s="53" t="s">
        <v>210</v>
      </c>
      <c r="K288" s="53" t="s">
        <v>211</v>
      </c>
      <c r="L288" s="53">
        <v>9</v>
      </c>
      <c r="M288" s="53">
        <v>108</v>
      </c>
      <c r="N288" s="53">
        <v>216</v>
      </c>
      <c r="O288" s="53">
        <v>0</v>
      </c>
      <c r="P288" s="53">
        <v>0</v>
      </c>
    </row>
    <row r="289" spans="1:16">
      <c r="A289" s="55">
        <v>2013</v>
      </c>
      <c r="B289" s="55" t="s">
        <v>400</v>
      </c>
      <c r="C289" s="55" t="s">
        <v>106</v>
      </c>
      <c r="D289" s="55" t="s">
        <v>401</v>
      </c>
      <c r="E289" s="55" t="s">
        <v>402</v>
      </c>
      <c r="F289" s="56" t="s">
        <v>417</v>
      </c>
      <c r="G289" s="55" t="s">
        <v>418</v>
      </c>
      <c r="H289" s="55" t="s">
        <v>240</v>
      </c>
      <c r="I289" s="55" t="s">
        <v>241</v>
      </c>
      <c r="J289" s="55" t="s">
        <v>210</v>
      </c>
      <c r="K289" s="55" t="s">
        <v>211</v>
      </c>
      <c r="L289" s="55">
        <v>0</v>
      </c>
      <c r="M289" s="55">
        <v>0</v>
      </c>
      <c r="N289" s="55">
        <v>0</v>
      </c>
      <c r="O289" s="55">
        <v>0</v>
      </c>
      <c r="P289" s="55">
        <v>0</v>
      </c>
    </row>
    <row r="290" spans="1:16">
      <c r="A290" s="53">
        <v>2013</v>
      </c>
      <c r="B290" s="53" t="s">
        <v>400</v>
      </c>
      <c r="C290" s="53" t="s">
        <v>106</v>
      </c>
      <c r="D290" s="53" t="s">
        <v>401</v>
      </c>
      <c r="E290" s="53" t="s">
        <v>402</v>
      </c>
      <c r="F290" s="54" t="s">
        <v>419</v>
      </c>
      <c r="G290" s="53" t="s">
        <v>420</v>
      </c>
      <c r="H290" s="53" t="s">
        <v>163</v>
      </c>
      <c r="I290" s="53" t="s">
        <v>164</v>
      </c>
      <c r="J290" s="53" t="s">
        <v>159</v>
      </c>
      <c r="K290" s="53" t="s">
        <v>160</v>
      </c>
      <c r="L290" s="53">
        <v>27</v>
      </c>
      <c r="M290" s="53">
        <v>1551</v>
      </c>
      <c r="N290" s="53">
        <v>1551</v>
      </c>
      <c r="O290" s="53">
        <v>0</v>
      </c>
      <c r="P290" s="53">
        <v>0</v>
      </c>
    </row>
    <row r="291" spans="1:16">
      <c r="A291" s="55">
        <v>2013</v>
      </c>
      <c r="B291" s="55" t="s">
        <v>400</v>
      </c>
      <c r="C291" s="55" t="s">
        <v>106</v>
      </c>
      <c r="D291" s="55" t="s">
        <v>401</v>
      </c>
      <c r="E291" s="55" t="s">
        <v>402</v>
      </c>
      <c r="F291" s="56" t="s">
        <v>419</v>
      </c>
      <c r="G291" s="55" t="s">
        <v>420</v>
      </c>
      <c r="H291" s="55" t="s">
        <v>165</v>
      </c>
      <c r="I291" s="55" t="s">
        <v>166</v>
      </c>
      <c r="J291" s="55" t="s">
        <v>159</v>
      </c>
      <c r="K291" s="55" t="s">
        <v>160</v>
      </c>
      <c r="L291" s="55">
        <v>30</v>
      </c>
      <c r="M291" s="55">
        <v>360</v>
      </c>
      <c r="N291" s="55">
        <v>720</v>
      </c>
      <c r="O291" s="55">
        <v>0</v>
      </c>
      <c r="P291" s="55">
        <v>0</v>
      </c>
    </row>
    <row r="292" spans="1:16">
      <c r="A292" s="53">
        <v>2013</v>
      </c>
      <c r="B292" s="53" t="s">
        <v>400</v>
      </c>
      <c r="C292" s="53" t="s">
        <v>106</v>
      </c>
      <c r="D292" s="53" t="s">
        <v>401</v>
      </c>
      <c r="E292" s="53" t="s">
        <v>402</v>
      </c>
      <c r="F292" s="54" t="s">
        <v>419</v>
      </c>
      <c r="G292" s="53" t="s">
        <v>420</v>
      </c>
      <c r="H292" s="53" t="s">
        <v>167</v>
      </c>
      <c r="I292" s="53" t="s">
        <v>168</v>
      </c>
      <c r="J292" s="53" t="s">
        <v>159</v>
      </c>
      <c r="K292" s="53" t="s">
        <v>160</v>
      </c>
      <c r="L292" s="53">
        <v>91</v>
      </c>
      <c r="M292" s="53">
        <v>1274</v>
      </c>
      <c r="N292" s="53">
        <v>1274</v>
      </c>
      <c r="O292" s="53">
        <v>0</v>
      </c>
      <c r="P292" s="53">
        <v>0</v>
      </c>
    </row>
    <row r="293" spans="1:16">
      <c r="A293" s="55">
        <v>2013</v>
      </c>
      <c r="B293" s="55" t="s">
        <v>400</v>
      </c>
      <c r="C293" s="55" t="s">
        <v>106</v>
      </c>
      <c r="D293" s="55" t="s">
        <v>401</v>
      </c>
      <c r="E293" s="55" t="s">
        <v>402</v>
      </c>
      <c r="F293" s="56" t="s">
        <v>419</v>
      </c>
      <c r="G293" s="55" t="s">
        <v>420</v>
      </c>
      <c r="H293" s="55" t="s">
        <v>206</v>
      </c>
      <c r="I293" s="55" t="s">
        <v>207</v>
      </c>
      <c r="J293" s="55" t="s">
        <v>159</v>
      </c>
      <c r="K293" s="55" t="s">
        <v>160</v>
      </c>
      <c r="L293" s="55">
        <v>2</v>
      </c>
      <c r="M293" s="55">
        <v>112</v>
      </c>
      <c r="N293" s="55">
        <v>112</v>
      </c>
      <c r="O293" s="55">
        <v>8</v>
      </c>
      <c r="P293" s="55">
        <v>8</v>
      </c>
    </row>
    <row r="294" spans="1:16">
      <c r="A294" s="53">
        <v>2013</v>
      </c>
      <c r="B294" s="53" t="s">
        <v>400</v>
      </c>
      <c r="C294" s="53" t="s">
        <v>106</v>
      </c>
      <c r="D294" s="53" t="s">
        <v>401</v>
      </c>
      <c r="E294" s="53" t="s">
        <v>402</v>
      </c>
      <c r="F294" s="54" t="s">
        <v>421</v>
      </c>
      <c r="G294" s="53" t="s">
        <v>422</v>
      </c>
      <c r="H294" s="53" t="s">
        <v>163</v>
      </c>
      <c r="I294" s="53" t="s">
        <v>164</v>
      </c>
      <c r="J294" s="53" t="s">
        <v>159</v>
      </c>
      <c r="K294" s="53" t="s">
        <v>160</v>
      </c>
      <c r="L294" s="53">
        <v>21</v>
      </c>
      <c r="M294" s="53">
        <v>639</v>
      </c>
      <c r="N294" s="53">
        <v>639</v>
      </c>
      <c r="O294" s="53">
        <v>0</v>
      </c>
      <c r="P294" s="53">
        <v>0</v>
      </c>
    </row>
    <row r="295" spans="1:16">
      <c r="A295" s="55">
        <v>2013</v>
      </c>
      <c r="B295" s="55" t="s">
        <v>400</v>
      </c>
      <c r="C295" s="55" t="s">
        <v>106</v>
      </c>
      <c r="D295" s="55" t="s">
        <v>401</v>
      </c>
      <c r="E295" s="55" t="s">
        <v>402</v>
      </c>
      <c r="F295" s="56" t="s">
        <v>421</v>
      </c>
      <c r="G295" s="55" t="s">
        <v>422</v>
      </c>
      <c r="H295" s="55" t="s">
        <v>165</v>
      </c>
      <c r="I295" s="55" t="s">
        <v>166</v>
      </c>
      <c r="J295" s="55" t="s">
        <v>159</v>
      </c>
      <c r="K295" s="55" t="s">
        <v>160</v>
      </c>
      <c r="L295" s="55">
        <v>21</v>
      </c>
      <c r="M295" s="55">
        <v>252</v>
      </c>
      <c r="N295" s="55">
        <v>504</v>
      </c>
      <c r="O295" s="55">
        <v>0</v>
      </c>
      <c r="P295" s="55">
        <v>0</v>
      </c>
    </row>
    <row r="296" spans="1:16">
      <c r="A296" s="53">
        <v>2013</v>
      </c>
      <c r="B296" s="53" t="s">
        <v>400</v>
      </c>
      <c r="C296" s="53" t="s">
        <v>106</v>
      </c>
      <c r="D296" s="53" t="s">
        <v>401</v>
      </c>
      <c r="E296" s="53" t="s">
        <v>402</v>
      </c>
      <c r="F296" s="54" t="s">
        <v>421</v>
      </c>
      <c r="G296" s="53" t="s">
        <v>422</v>
      </c>
      <c r="H296" s="53" t="s">
        <v>167</v>
      </c>
      <c r="I296" s="53" t="s">
        <v>168</v>
      </c>
      <c r="J296" s="53" t="s">
        <v>159</v>
      </c>
      <c r="K296" s="53" t="s">
        <v>160</v>
      </c>
      <c r="L296" s="53">
        <v>48</v>
      </c>
      <c r="M296" s="53">
        <v>672</v>
      </c>
      <c r="N296" s="53">
        <v>672</v>
      </c>
      <c r="O296" s="53">
        <v>0</v>
      </c>
      <c r="P296" s="53">
        <v>0</v>
      </c>
    </row>
    <row r="297" spans="1:16">
      <c r="A297" s="55">
        <v>2013</v>
      </c>
      <c r="B297" s="55" t="s">
        <v>400</v>
      </c>
      <c r="C297" s="55" t="s">
        <v>106</v>
      </c>
      <c r="D297" s="55" t="s">
        <v>401</v>
      </c>
      <c r="E297" s="55" t="s">
        <v>402</v>
      </c>
      <c r="F297" s="56" t="s">
        <v>421</v>
      </c>
      <c r="G297" s="55" t="s">
        <v>422</v>
      </c>
      <c r="H297" s="55" t="s">
        <v>206</v>
      </c>
      <c r="I297" s="55" t="s">
        <v>207</v>
      </c>
      <c r="J297" s="55" t="s">
        <v>159</v>
      </c>
      <c r="K297" s="55" t="s">
        <v>160</v>
      </c>
      <c r="L297" s="55">
        <v>1</v>
      </c>
      <c r="M297" s="55">
        <v>56</v>
      </c>
      <c r="N297" s="55">
        <v>56</v>
      </c>
      <c r="O297" s="55">
        <v>4</v>
      </c>
      <c r="P297" s="55">
        <v>4</v>
      </c>
    </row>
    <row r="298" spans="1:16">
      <c r="A298" s="55">
        <v>2013</v>
      </c>
      <c r="B298" s="55" t="s">
        <v>400</v>
      </c>
      <c r="C298" s="55" t="s">
        <v>106</v>
      </c>
      <c r="D298" s="55" t="s">
        <v>401</v>
      </c>
      <c r="E298" s="55" t="s">
        <v>402</v>
      </c>
      <c r="F298" s="56" t="s">
        <v>423</v>
      </c>
      <c r="G298" s="55" t="s">
        <v>424</v>
      </c>
      <c r="H298" s="55" t="s">
        <v>163</v>
      </c>
      <c r="I298" s="55" t="s">
        <v>164</v>
      </c>
      <c r="J298" s="55" t="s">
        <v>159</v>
      </c>
      <c r="K298" s="55" t="s">
        <v>160</v>
      </c>
      <c r="L298" s="55">
        <v>5</v>
      </c>
      <c r="M298" s="55">
        <v>370</v>
      </c>
      <c r="N298" s="55">
        <v>370</v>
      </c>
      <c r="O298" s="55">
        <v>0</v>
      </c>
      <c r="P298" s="55">
        <v>0</v>
      </c>
    </row>
    <row r="299" spans="1:16">
      <c r="A299" s="53">
        <v>2013</v>
      </c>
      <c r="B299" s="53" t="s">
        <v>400</v>
      </c>
      <c r="C299" s="53" t="s">
        <v>106</v>
      </c>
      <c r="D299" s="53" t="s">
        <v>401</v>
      </c>
      <c r="E299" s="53" t="s">
        <v>402</v>
      </c>
      <c r="F299" s="54" t="s">
        <v>423</v>
      </c>
      <c r="G299" s="53" t="s">
        <v>424</v>
      </c>
      <c r="H299" s="53" t="s">
        <v>165</v>
      </c>
      <c r="I299" s="53" t="s">
        <v>166</v>
      </c>
      <c r="J299" s="53" t="s">
        <v>159</v>
      </c>
      <c r="K299" s="53" t="s">
        <v>160</v>
      </c>
      <c r="L299" s="53">
        <v>32</v>
      </c>
      <c r="M299" s="53">
        <v>384</v>
      </c>
      <c r="N299" s="53">
        <v>768</v>
      </c>
      <c r="O299" s="53">
        <v>0</v>
      </c>
      <c r="P299" s="53">
        <v>0</v>
      </c>
    </row>
    <row r="300" spans="1:16">
      <c r="A300" s="55">
        <v>2013</v>
      </c>
      <c r="B300" s="55" t="s">
        <v>400</v>
      </c>
      <c r="C300" s="55" t="s">
        <v>106</v>
      </c>
      <c r="D300" s="55" t="s">
        <v>401</v>
      </c>
      <c r="E300" s="55" t="s">
        <v>402</v>
      </c>
      <c r="F300" s="56" t="s">
        <v>423</v>
      </c>
      <c r="G300" s="55" t="s">
        <v>424</v>
      </c>
      <c r="H300" s="55" t="s">
        <v>167</v>
      </c>
      <c r="I300" s="55" t="s">
        <v>168</v>
      </c>
      <c r="J300" s="55" t="s">
        <v>159</v>
      </c>
      <c r="K300" s="55" t="s">
        <v>160</v>
      </c>
      <c r="L300" s="55">
        <v>97</v>
      </c>
      <c r="M300" s="55">
        <v>1358</v>
      </c>
      <c r="N300" s="55">
        <v>1358</v>
      </c>
      <c r="O300" s="55">
        <v>0</v>
      </c>
      <c r="P300" s="55">
        <v>0</v>
      </c>
    </row>
    <row r="301" spans="1:16">
      <c r="A301" s="53">
        <v>2013</v>
      </c>
      <c r="B301" s="53" t="s">
        <v>400</v>
      </c>
      <c r="C301" s="53" t="s">
        <v>106</v>
      </c>
      <c r="D301" s="53" t="s">
        <v>401</v>
      </c>
      <c r="E301" s="53" t="s">
        <v>402</v>
      </c>
      <c r="F301" s="54" t="s">
        <v>423</v>
      </c>
      <c r="G301" s="53" t="s">
        <v>424</v>
      </c>
      <c r="H301" s="53" t="s">
        <v>212</v>
      </c>
      <c r="I301" s="53" t="s">
        <v>213</v>
      </c>
      <c r="J301" s="53" t="s">
        <v>210</v>
      </c>
      <c r="K301" s="53" t="s">
        <v>211</v>
      </c>
      <c r="L301" s="53">
        <v>2</v>
      </c>
      <c r="M301" s="53">
        <v>24</v>
      </c>
      <c r="N301" s="53">
        <v>48</v>
      </c>
      <c r="O301" s="53">
        <v>0</v>
      </c>
      <c r="P301" s="53">
        <v>0</v>
      </c>
    </row>
    <row r="302" spans="1:16">
      <c r="A302" s="55">
        <v>2013</v>
      </c>
      <c r="B302" s="55" t="s">
        <v>425</v>
      </c>
      <c r="C302" s="55" t="s">
        <v>107</v>
      </c>
      <c r="D302" s="55" t="s">
        <v>426</v>
      </c>
      <c r="E302" s="55" t="s">
        <v>427</v>
      </c>
      <c r="F302" s="56" t="s">
        <v>428</v>
      </c>
      <c r="G302" s="55" t="s">
        <v>429</v>
      </c>
      <c r="H302" s="55" t="s">
        <v>163</v>
      </c>
      <c r="I302" s="55" t="s">
        <v>164</v>
      </c>
      <c r="J302" s="55" t="s">
        <v>159</v>
      </c>
      <c r="K302" s="55" t="s">
        <v>160</v>
      </c>
      <c r="L302" s="55">
        <v>4</v>
      </c>
      <c r="M302" s="55">
        <v>261</v>
      </c>
      <c r="N302" s="55">
        <v>261</v>
      </c>
      <c r="O302" s="55">
        <v>0</v>
      </c>
      <c r="P302" s="55">
        <v>0</v>
      </c>
    </row>
    <row r="303" spans="1:16">
      <c r="A303" s="53">
        <v>2013</v>
      </c>
      <c r="B303" s="53" t="s">
        <v>425</v>
      </c>
      <c r="C303" s="53" t="s">
        <v>107</v>
      </c>
      <c r="D303" s="53" t="s">
        <v>426</v>
      </c>
      <c r="E303" s="53" t="s">
        <v>427</v>
      </c>
      <c r="F303" s="54" t="s">
        <v>428</v>
      </c>
      <c r="G303" s="53" t="s">
        <v>429</v>
      </c>
      <c r="H303" s="53" t="s">
        <v>165</v>
      </c>
      <c r="I303" s="53" t="s">
        <v>166</v>
      </c>
      <c r="J303" s="53" t="s">
        <v>159</v>
      </c>
      <c r="K303" s="53" t="s">
        <v>160</v>
      </c>
      <c r="L303" s="53">
        <v>1</v>
      </c>
      <c r="M303" s="53">
        <v>13</v>
      </c>
      <c r="N303" s="53">
        <v>26</v>
      </c>
      <c r="O303" s="53">
        <v>1</v>
      </c>
      <c r="P303" s="53">
        <v>0</v>
      </c>
    </row>
    <row r="304" spans="1:16">
      <c r="A304" s="55">
        <v>2013</v>
      </c>
      <c r="B304" s="55" t="s">
        <v>425</v>
      </c>
      <c r="C304" s="55" t="s">
        <v>107</v>
      </c>
      <c r="D304" s="55" t="s">
        <v>430</v>
      </c>
      <c r="E304" s="55" t="s">
        <v>431</v>
      </c>
      <c r="F304" s="56" t="s">
        <v>432</v>
      </c>
      <c r="G304" s="55" t="s">
        <v>433</v>
      </c>
      <c r="H304" s="55" t="s">
        <v>163</v>
      </c>
      <c r="I304" s="55" t="s">
        <v>164</v>
      </c>
      <c r="J304" s="55" t="s">
        <v>159</v>
      </c>
      <c r="K304" s="55" t="s">
        <v>160</v>
      </c>
      <c r="L304" s="55">
        <v>7</v>
      </c>
      <c r="M304" s="55">
        <v>172</v>
      </c>
      <c r="N304" s="55">
        <v>172</v>
      </c>
      <c r="O304" s="55">
        <v>0</v>
      </c>
      <c r="P304" s="55">
        <v>0</v>
      </c>
    </row>
    <row r="305" spans="1:16">
      <c r="A305" s="53">
        <v>2013</v>
      </c>
      <c r="B305" s="53" t="s">
        <v>425</v>
      </c>
      <c r="C305" s="53" t="s">
        <v>107</v>
      </c>
      <c r="D305" s="53" t="s">
        <v>430</v>
      </c>
      <c r="E305" s="53" t="s">
        <v>431</v>
      </c>
      <c r="F305" s="54" t="s">
        <v>432</v>
      </c>
      <c r="G305" s="53" t="s">
        <v>433</v>
      </c>
      <c r="H305" s="53" t="s">
        <v>165</v>
      </c>
      <c r="I305" s="53" t="s">
        <v>166</v>
      </c>
      <c r="J305" s="53" t="s">
        <v>159</v>
      </c>
      <c r="K305" s="53" t="s">
        <v>160</v>
      </c>
      <c r="L305" s="53">
        <v>3</v>
      </c>
      <c r="M305" s="53">
        <v>39</v>
      </c>
      <c r="N305" s="53">
        <v>78</v>
      </c>
      <c r="O305" s="53">
        <v>3</v>
      </c>
      <c r="P305" s="53">
        <v>0</v>
      </c>
    </row>
    <row r="306" spans="1:16">
      <c r="A306" s="55">
        <v>2013</v>
      </c>
      <c r="B306" s="55" t="s">
        <v>425</v>
      </c>
      <c r="C306" s="55" t="s">
        <v>107</v>
      </c>
      <c r="D306" s="55" t="s">
        <v>430</v>
      </c>
      <c r="E306" s="55" t="s">
        <v>431</v>
      </c>
      <c r="F306" s="56" t="s">
        <v>432</v>
      </c>
      <c r="G306" s="55" t="s">
        <v>433</v>
      </c>
      <c r="H306" s="55" t="s">
        <v>167</v>
      </c>
      <c r="I306" s="55" t="s">
        <v>168</v>
      </c>
      <c r="J306" s="55" t="s">
        <v>159</v>
      </c>
      <c r="K306" s="55" t="s">
        <v>160</v>
      </c>
      <c r="L306" s="55">
        <v>2</v>
      </c>
      <c r="M306" s="55">
        <v>28</v>
      </c>
      <c r="N306" s="55">
        <v>28</v>
      </c>
      <c r="O306" s="55">
        <v>0</v>
      </c>
      <c r="P306" s="55">
        <v>0</v>
      </c>
    </row>
    <row r="307" spans="1:16">
      <c r="A307" s="55">
        <v>2013</v>
      </c>
      <c r="B307" s="55" t="s">
        <v>425</v>
      </c>
      <c r="C307" s="55" t="s">
        <v>107</v>
      </c>
      <c r="D307" s="55" t="s">
        <v>430</v>
      </c>
      <c r="E307" s="55" t="s">
        <v>431</v>
      </c>
      <c r="F307" s="56" t="s">
        <v>434</v>
      </c>
      <c r="G307" s="55" t="s">
        <v>435</v>
      </c>
      <c r="H307" s="55" t="s">
        <v>163</v>
      </c>
      <c r="I307" s="55" t="s">
        <v>164</v>
      </c>
      <c r="J307" s="55" t="s">
        <v>159</v>
      </c>
      <c r="K307" s="55" t="s">
        <v>160</v>
      </c>
      <c r="L307" s="55">
        <v>39</v>
      </c>
      <c r="M307" s="55">
        <v>1607</v>
      </c>
      <c r="N307" s="55">
        <v>1607</v>
      </c>
      <c r="O307" s="55">
        <v>0</v>
      </c>
      <c r="P307" s="55">
        <v>0</v>
      </c>
    </row>
    <row r="308" spans="1:16">
      <c r="A308" s="53">
        <v>2013</v>
      </c>
      <c r="B308" s="53" t="s">
        <v>425</v>
      </c>
      <c r="C308" s="53" t="s">
        <v>107</v>
      </c>
      <c r="D308" s="53" t="s">
        <v>430</v>
      </c>
      <c r="E308" s="53" t="s">
        <v>431</v>
      </c>
      <c r="F308" s="54" t="s">
        <v>434</v>
      </c>
      <c r="G308" s="53" t="s">
        <v>435</v>
      </c>
      <c r="H308" s="53" t="s">
        <v>165</v>
      </c>
      <c r="I308" s="53" t="s">
        <v>166</v>
      </c>
      <c r="J308" s="53" t="s">
        <v>159</v>
      </c>
      <c r="K308" s="53" t="s">
        <v>160</v>
      </c>
      <c r="L308" s="53">
        <v>25</v>
      </c>
      <c r="M308" s="53">
        <v>325</v>
      </c>
      <c r="N308" s="53">
        <v>650</v>
      </c>
      <c r="O308" s="53">
        <v>25</v>
      </c>
      <c r="P308" s="53">
        <v>0</v>
      </c>
    </row>
    <row r="309" spans="1:16">
      <c r="A309" s="55">
        <v>2013</v>
      </c>
      <c r="B309" s="55" t="s">
        <v>425</v>
      </c>
      <c r="C309" s="55" t="s">
        <v>107</v>
      </c>
      <c r="D309" s="55" t="s">
        <v>430</v>
      </c>
      <c r="E309" s="55" t="s">
        <v>431</v>
      </c>
      <c r="F309" s="56" t="s">
        <v>434</v>
      </c>
      <c r="G309" s="55" t="s">
        <v>435</v>
      </c>
      <c r="H309" s="55" t="s">
        <v>167</v>
      </c>
      <c r="I309" s="55" t="s">
        <v>168</v>
      </c>
      <c r="J309" s="55" t="s">
        <v>159</v>
      </c>
      <c r="K309" s="55" t="s">
        <v>160</v>
      </c>
      <c r="L309" s="55">
        <v>16</v>
      </c>
      <c r="M309" s="55">
        <v>224</v>
      </c>
      <c r="N309" s="55">
        <v>224</v>
      </c>
      <c r="O309" s="55">
        <v>16</v>
      </c>
      <c r="P309" s="55">
        <v>0</v>
      </c>
    </row>
    <row r="310" spans="1:16">
      <c r="A310" s="53">
        <v>2013</v>
      </c>
      <c r="B310" s="53" t="s">
        <v>425</v>
      </c>
      <c r="C310" s="53" t="s">
        <v>107</v>
      </c>
      <c r="D310" s="53" t="s">
        <v>430</v>
      </c>
      <c r="E310" s="53" t="s">
        <v>431</v>
      </c>
      <c r="F310" s="54" t="s">
        <v>434</v>
      </c>
      <c r="G310" s="53" t="s">
        <v>435</v>
      </c>
      <c r="H310" s="53" t="s">
        <v>206</v>
      </c>
      <c r="I310" s="53" t="s">
        <v>207</v>
      </c>
      <c r="J310" s="53" t="s">
        <v>159</v>
      </c>
      <c r="K310" s="53" t="s">
        <v>160</v>
      </c>
      <c r="L310" s="53">
        <v>10</v>
      </c>
      <c r="M310" s="53">
        <v>140</v>
      </c>
      <c r="N310" s="53">
        <v>140</v>
      </c>
      <c r="O310" s="53">
        <v>10</v>
      </c>
      <c r="P310" s="53">
        <v>0</v>
      </c>
    </row>
    <row r="311" spans="1:16">
      <c r="A311" s="53">
        <v>2013</v>
      </c>
      <c r="B311" s="53" t="s">
        <v>425</v>
      </c>
      <c r="C311" s="53" t="s">
        <v>107</v>
      </c>
      <c r="D311" s="53" t="s">
        <v>426</v>
      </c>
      <c r="E311" s="53" t="s">
        <v>427</v>
      </c>
      <c r="F311" s="54" t="s">
        <v>436</v>
      </c>
      <c r="G311" s="53" t="s">
        <v>437</v>
      </c>
      <c r="H311" s="53" t="s">
        <v>163</v>
      </c>
      <c r="I311" s="53" t="s">
        <v>164</v>
      </c>
      <c r="J311" s="53" t="s">
        <v>159</v>
      </c>
      <c r="K311" s="53" t="s">
        <v>160</v>
      </c>
      <c r="L311" s="53">
        <v>1</v>
      </c>
      <c r="M311" s="53">
        <v>296</v>
      </c>
      <c r="N311" s="53">
        <v>296</v>
      </c>
      <c r="O311" s="53">
        <v>0</v>
      </c>
      <c r="P311" s="53">
        <v>0</v>
      </c>
    </row>
    <row r="312" spans="1:16">
      <c r="A312" s="55">
        <v>2013</v>
      </c>
      <c r="B312" s="55" t="s">
        <v>425</v>
      </c>
      <c r="C312" s="55" t="s">
        <v>107</v>
      </c>
      <c r="D312" s="55" t="s">
        <v>426</v>
      </c>
      <c r="E312" s="55" t="s">
        <v>427</v>
      </c>
      <c r="F312" s="56" t="s">
        <v>436</v>
      </c>
      <c r="G312" s="55" t="s">
        <v>437</v>
      </c>
      <c r="H312" s="55" t="s">
        <v>165</v>
      </c>
      <c r="I312" s="55" t="s">
        <v>166</v>
      </c>
      <c r="J312" s="55" t="s">
        <v>159</v>
      </c>
      <c r="K312" s="55" t="s">
        <v>160</v>
      </c>
      <c r="L312" s="55">
        <v>1</v>
      </c>
      <c r="M312" s="55">
        <v>13</v>
      </c>
      <c r="N312" s="55">
        <v>26</v>
      </c>
      <c r="O312" s="55">
        <v>1</v>
      </c>
      <c r="P312" s="55">
        <v>0</v>
      </c>
    </row>
    <row r="313" spans="1:16">
      <c r="A313" s="53">
        <v>2013</v>
      </c>
      <c r="B313" s="53" t="s">
        <v>425</v>
      </c>
      <c r="C313" s="53" t="s">
        <v>107</v>
      </c>
      <c r="D313" s="53" t="s">
        <v>426</v>
      </c>
      <c r="E313" s="53" t="s">
        <v>427</v>
      </c>
      <c r="F313" s="54" t="s">
        <v>436</v>
      </c>
      <c r="G313" s="53" t="s">
        <v>437</v>
      </c>
      <c r="H313" s="53" t="s">
        <v>167</v>
      </c>
      <c r="I313" s="53" t="s">
        <v>168</v>
      </c>
      <c r="J313" s="53" t="s">
        <v>159</v>
      </c>
      <c r="K313" s="53" t="s">
        <v>160</v>
      </c>
      <c r="L313" s="53">
        <v>12</v>
      </c>
      <c r="M313" s="53">
        <v>168</v>
      </c>
      <c r="N313" s="53">
        <v>168</v>
      </c>
      <c r="O313" s="53">
        <v>12</v>
      </c>
      <c r="P313" s="53">
        <v>0</v>
      </c>
    </row>
    <row r="314" spans="1:16">
      <c r="A314" s="55">
        <v>2013</v>
      </c>
      <c r="B314" s="55" t="s">
        <v>425</v>
      </c>
      <c r="C314" s="55" t="s">
        <v>107</v>
      </c>
      <c r="D314" s="55" t="s">
        <v>430</v>
      </c>
      <c r="E314" s="55" t="s">
        <v>431</v>
      </c>
      <c r="F314" s="56" t="s">
        <v>438</v>
      </c>
      <c r="G314" s="55" t="s">
        <v>439</v>
      </c>
      <c r="H314" s="55" t="s">
        <v>163</v>
      </c>
      <c r="I314" s="55" t="s">
        <v>164</v>
      </c>
      <c r="J314" s="55" t="s">
        <v>159</v>
      </c>
      <c r="K314" s="55" t="s">
        <v>160</v>
      </c>
      <c r="L314" s="55">
        <v>3</v>
      </c>
      <c r="M314" s="55">
        <v>634</v>
      </c>
      <c r="N314" s="55">
        <v>634</v>
      </c>
      <c r="O314" s="55">
        <v>0</v>
      </c>
      <c r="P314" s="55">
        <v>0</v>
      </c>
    </row>
    <row r="315" spans="1:16">
      <c r="A315" s="53">
        <v>2013</v>
      </c>
      <c r="B315" s="53" t="s">
        <v>425</v>
      </c>
      <c r="C315" s="53" t="s">
        <v>107</v>
      </c>
      <c r="D315" s="53" t="s">
        <v>430</v>
      </c>
      <c r="E315" s="53" t="s">
        <v>431</v>
      </c>
      <c r="F315" s="54" t="s">
        <v>438</v>
      </c>
      <c r="G315" s="53" t="s">
        <v>439</v>
      </c>
      <c r="H315" s="53" t="s">
        <v>165</v>
      </c>
      <c r="I315" s="53" t="s">
        <v>166</v>
      </c>
      <c r="J315" s="53" t="s">
        <v>159</v>
      </c>
      <c r="K315" s="53" t="s">
        <v>160</v>
      </c>
      <c r="L315" s="53">
        <v>3</v>
      </c>
      <c r="M315" s="53">
        <v>39</v>
      </c>
      <c r="N315" s="53">
        <v>78</v>
      </c>
      <c r="O315" s="53">
        <v>3</v>
      </c>
      <c r="P315" s="53">
        <v>0</v>
      </c>
    </row>
    <row r="316" spans="1:16">
      <c r="A316" s="55">
        <v>2013</v>
      </c>
      <c r="B316" s="55" t="s">
        <v>425</v>
      </c>
      <c r="C316" s="55" t="s">
        <v>107</v>
      </c>
      <c r="D316" s="55" t="s">
        <v>430</v>
      </c>
      <c r="E316" s="55" t="s">
        <v>431</v>
      </c>
      <c r="F316" s="56" t="s">
        <v>438</v>
      </c>
      <c r="G316" s="55" t="s">
        <v>439</v>
      </c>
      <c r="H316" s="55" t="s">
        <v>206</v>
      </c>
      <c r="I316" s="55" t="s">
        <v>207</v>
      </c>
      <c r="J316" s="55" t="s">
        <v>159</v>
      </c>
      <c r="K316" s="55" t="s">
        <v>160</v>
      </c>
      <c r="L316" s="55">
        <v>8</v>
      </c>
      <c r="M316" s="55">
        <v>112</v>
      </c>
      <c r="N316" s="55">
        <v>112</v>
      </c>
      <c r="O316" s="55">
        <v>8</v>
      </c>
      <c r="P316" s="55">
        <v>0</v>
      </c>
    </row>
    <row r="317" spans="1:16">
      <c r="A317" s="53">
        <v>2013</v>
      </c>
      <c r="B317" s="53" t="s">
        <v>425</v>
      </c>
      <c r="C317" s="53" t="s">
        <v>107</v>
      </c>
      <c r="D317" s="53" t="s">
        <v>430</v>
      </c>
      <c r="E317" s="53" t="s">
        <v>431</v>
      </c>
      <c r="F317" s="54" t="s">
        <v>440</v>
      </c>
      <c r="G317" s="53" t="s">
        <v>441</v>
      </c>
      <c r="H317" s="53" t="s">
        <v>163</v>
      </c>
      <c r="I317" s="53" t="s">
        <v>164</v>
      </c>
      <c r="J317" s="53" t="s">
        <v>159</v>
      </c>
      <c r="K317" s="53" t="s">
        <v>160</v>
      </c>
      <c r="L317" s="53">
        <v>6</v>
      </c>
      <c r="M317" s="53">
        <v>1212</v>
      </c>
      <c r="N317" s="53">
        <v>1212</v>
      </c>
      <c r="O317" s="53">
        <v>0</v>
      </c>
      <c r="P317" s="53">
        <v>0</v>
      </c>
    </row>
    <row r="318" spans="1:16">
      <c r="A318" s="55">
        <v>2013</v>
      </c>
      <c r="B318" s="55" t="s">
        <v>425</v>
      </c>
      <c r="C318" s="55" t="s">
        <v>107</v>
      </c>
      <c r="D318" s="55" t="s">
        <v>430</v>
      </c>
      <c r="E318" s="55" t="s">
        <v>431</v>
      </c>
      <c r="F318" s="56" t="s">
        <v>440</v>
      </c>
      <c r="G318" s="55" t="s">
        <v>441</v>
      </c>
      <c r="H318" s="55" t="s">
        <v>165</v>
      </c>
      <c r="I318" s="55" t="s">
        <v>166</v>
      </c>
      <c r="J318" s="55" t="s">
        <v>159</v>
      </c>
      <c r="K318" s="55" t="s">
        <v>160</v>
      </c>
      <c r="L318" s="55">
        <v>3</v>
      </c>
      <c r="M318" s="55">
        <v>39</v>
      </c>
      <c r="N318" s="55">
        <v>78</v>
      </c>
      <c r="O318" s="55">
        <v>3</v>
      </c>
      <c r="P318" s="55">
        <v>0</v>
      </c>
    </row>
    <row r="319" spans="1:16">
      <c r="A319" s="53">
        <v>2013</v>
      </c>
      <c r="B319" s="53" t="s">
        <v>425</v>
      </c>
      <c r="C319" s="53" t="s">
        <v>107</v>
      </c>
      <c r="D319" s="53" t="s">
        <v>430</v>
      </c>
      <c r="E319" s="53" t="s">
        <v>431</v>
      </c>
      <c r="F319" s="54" t="s">
        <v>440</v>
      </c>
      <c r="G319" s="53" t="s">
        <v>441</v>
      </c>
      <c r="H319" s="53" t="s">
        <v>167</v>
      </c>
      <c r="I319" s="53" t="s">
        <v>168</v>
      </c>
      <c r="J319" s="53" t="s">
        <v>159</v>
      </c>
      <c r="K319" s="53" t="s">
        <v>160</v>
      </c>
      <c r="L319" s="53">
        <v>7</v>
      </c>
      <c r="M319" s="53">
        <v>98</v>
      </c>
      <c r="N319" s="53">
        <v>98</v>
      </c>
      <c r="O319" s="53">
        <v>7</v>
      </c>
      <c r="P319" s="53">
        <v>0</v>
      </c>
    </row>
    <row r="320" spans="1:16">
      <c r="A320" s="53">
        <v>2013</v>
      </c>
      <c r="B320" s="53" t="s">
        <v>425</v>
      </c>
      <c r="C320" s="53" t="s">
        <v>107</v>
      </c>
      <c r="D320" s="53" t="s">
        <v>426</v>
      </c>
      <c r="E320" s="53" t="s">
        <v>427</v>
      </c>
      <c r="F320" s="54" t="s">
        <v>442</v>
      </c>
      <c r="G320" s="53" t="s">
        <v>443</v>
      </c>
      <c r="H320" s="53" t="s">
        <v>163</v>
      </c>
      <c r="I320" s="53" t="s">
        <v>164</v>
      </c>
      <c r="J320" s="53" t="s">
        <v>159</v>
      </c>
      <c r="K320" s="53" t="s">
        <v>160</v>
      </c>
      <c r="L320" s="53">
        <v>1</v>
      </c>
      <c r="M320" s="53">
        <v>163</v>
      </c>
      <c r="N320" s="53">
        <v>163</v>
      </c>
      <c r="O320" s="53">
        <v>0</v>
      </c>
      <c r="P320" s="53">
        <v>0</v>
      </c>
    </row>
    <row r="321" spans="1:16">
      <c r="A321" s="55">
        <v>2013</v>
      </c>
      <c r="B321" s="55" t="s">
        <v>425</v>
      </c>
      <c r="C321" s="55" t="s">
        <v>107</v>
      </c>
      <c r="D321" s="55" t="s">
        <v>426</v>
      </c>
      <c r="E321" s="55" t="s">
        <v>427</v>
      </c>
      <c r="F321" s="56" t="s">
        <v>442</v>
      </c>
      <c r="G321" s="55" t="s">
        <v>443</v>
      </c>
      <c r="H321" s="55" t="s">
        <v>165</v>
      </c>
      <c r="I321" s="55" t="s">
        <v>166</v>
      </c>
      <c r="J321" s="55" t="s">
        <v>159</v>
      </c>
      <c r="K321" s="55" t="s">
        <v>160</v>
      </c>
      <c r="L321" s="55">
        <v>2</v>
      </c>
      <c r="M321" s="55">
        <v>26</v>
      </c>
      <c r="N321" s="55">
        <v>52</v>
      </c>
      <c r="O321" s="55">
        <v>2</v>
      </c>
      <c r="P321" s="55">
        <v>0</v>
      </c>
    </row>
    <row r="322" spans="1:16">
      <c r="A322" s="53">
        <v>2013</v>
      </c>
      <c r="B322" s="53" t="s">
        <v>425</v>
      </c>
      <c r="C322" s="53" t="s">
        <v>107</v>
      </c>
      <c r="D322" s="53" t="s">
        <v>426</v>
      </c>
      <c r="E322" s="53" t="s">
        <v>427</v>
      </c>
      <c r="F322" s="54" t="s">
        <v>442</v>
      </c>
      <c r="G322" s="53" t="s">
        <v>443</v>
      </c>
      <c r="H322" s="53" t="s">
        <v>167</v>
      </c>
      <c r="I322" s="53" t="s">
        <v>168</v>
      </c>
      <c r="J322" s="53" t="s">
        <v>159</v>
      </c>
      <c r="K322" s="53" t="s">
        <v>160</v>
      </c>
      <c r="L322" s="53">
        <v>4</v>
      </c>
      <c r="M322" s="53">
        <v>56</v>
      </c>
      <c r="N322" s="53">
        <v>56</v>
      </c>
      <c r="O322" s="53">
        <v>4</v>
      </c>
      <c r="P322" s="53">
        <v>0</v>
      </c>
    </row>
    <row r="323" spans="1:16">
      <c r="A323" s="53">
        <v>2013</v>
      </c>
      <c r="B323" s="53" t="s">
        <v>425</v>
      </c>
      <c r="C323" s="53" t="s">
        <v>107</v>
      </c>
      <c r="D323" s="53" t="s">
        <v>430</v>
      </c>
      <c r="E323" s="53" t="s">
        <v>431</v>
      </c>
      <c r="F323" s="54" t="s">
        <v>444</v>
      </c>
      <c r="G323" s="53" t="s">
        <v>445</v>
      </c>
      <c r="H323" s="53" t="s">
        <v>163</v>
      </c>
      <c r="I323" s="53" t="s">
        <v>164</v>
      </c>
      <c r="J323" s="53" t="s">
        <v>159</v>
      </c>
      <c r="K323" s="53" t="s">
        <v>160</v>
      </c>
      <c r="L323" s="53">
        <v>18</v>
      </c>
      <c r="M323" s="53">
        <v>1647</v>
      </c>
      <c r="N323" s="53">
        <v>1647</v>
      </c>
      <c r="O323" s="53">
        <v>0</v>
      </c>
      <c r="P323" s="53">
        <v>0</v>
      </c>
    </row>
    <row r="324" spans="1:16">
      <c r="A324" s="55">
        <v>2013</v>
      </c>
      <c r="B324" s="55" t="s">
        <v>425</v>
      </c>
      <c r="C324" s="55" t="s">
        <v>107</v>
      </c>
      <c r="D324" s="55" t="s">
        <v>430</v>
      </c>
      <c r="E324" s="55" t="s">
        <v>431</v>
      </c>
      <c r="F324" s="56" t="s">
        <v>444</v>
      </c>
      <c r="G324" s="55" t="s">
        <v>445</v>
      </c>
      <c r="H324" s="55" t="s">
        <v>165</v>
      </c>
      <c r="I324" s="55" t="s">
        <v>166</v>
      </c>
      <c r="J324" s="55" t="s">
        <v>159</v>
      </c>
      <c r="K324" s="55" t="s">
        <v>160</v>
      </c>
      <c r="L324" s="55">
        <v>6</v>
      </c>
      <c r="M324" s="55">
        <v>78</v>
      </c>
      <c r="N324" s="55">
        <v>156</v>
      </c>
      <c r="O324" s="55">
        <v>6</v>
      </c>
      <c r="P324" s="55">
        <v>0</v>
      </c>
    </row>
    <row r="325" spans="1:16">
      <c r="A325" s="53">
        <v>2013</v>
      </c>
      <c r="B325" s="53" t="s">
        <v>425</v>
      </c>
      <c r="C325" s="53" t="s">
        <v>107</v>
      </c>
      <c r="D325" s="53" t="s">
        <v>430</v>
      </c>
      <c r="E325" s="53" t="s">
        <v>431</v>
      </c>
      <c r="F325" s="54" t="s">
        <v>444</v>
      </c>
      <c r="G325" s="53" t="s">
        <v>445</v>
      </c>
      <c r="H325" s="53" t="s">
        <v>167</v>
      </c>
      <c r="I325" s="53" t="s">
        <v>168</v>
      </c>
      <c r="J325" s="53" t="s">
        <v>159</v>
      </c>
      <c r="K325" s="53" t="s">
        <v>160</v>
      </c>
      <c r="L325" s="53">
        <v>9</v>
      </c>
      <c r="M325" s="53">
        <v>126</v>
      </c>
      <c r="N325" s="53">
        <v>126</v>
      </c>
      <c r="O325" s="53">
        <v>9</v>
      </c>
      <c r="P325" s="53">
        <v>0</v>
      </c>
    </row>
    <row r="326" spans="1:16">
      <c r="A326" s="53">
        <v>2013</v>
      </c>
      <c r="B326" s="53" t="s">
        <v>425</v>
      </c>
      <c r="C326" s="53" t="s">
        <v>107</v>
      </c>
      <c r="D326" s="53" t="s">
        <v>430</v>
      </c>
      <c r="E326" s="53" t="s">
        <v>431</v>
      </c>
      <c r="F326" s="54" t="s">
        <v>446</v>
      </c>
      <c r="G326" s="53" t="s">
        <v>447</v>
      </c>
      <c r="H326" s="53" t="s">
        <v>163</v>
      </c>
      <c r="I326" s="53" t="s">
        <v>164</v>
      </c>
      <c r="J326" s="53" t="s">
        <v>159</v>
      </c>
      <c r="K326" s="53" t="s">
        <v>160</v>
      </c>
      <c r="L326" s="53">
        <v>3</v>
      </c>
      <c r="M326" s="53">
        <v>131</v>
      </c>
      <c r="N326" s="53">
        <v>131</v>
      </c>
      <c r="O326" s="53">
        <v>0</v>
      </c>
      <c r="P326" s="53">
        <v>0</v>
      </c>
    </row>
    <row r="327" spans="1:16">
      <c r="A327" s="55">
        <v>2013</v>
      </c>
      <c r="B327" s="55" t="s">
        <v>425</v>
      </c>
      <c r="C327" s="55" t="s">
        <v>107</v>
      </c>
      <c r="D327" s="55" t="s">
        <v>430</v>
      </c>
      <c r="E327" s="55" t="s">
        <v>431</v>
      </c>
      <c r="F327" s="56" t="s">
        <v>446</v>
      </c>
      <c r="G327" s="55" t="s">
        <v>447</v>
      </c>
      <c r="H327" s="55" t="s">
        <v>165</v>
      </c>
      <c r="I327" s="55" t="s">
        <v>166</v>
      </c>
      <c r="J327" s="55" t="s">
        <v>159</v>
      </c>
      <c r="K327" s="55" t="s">
        <v>160</v>
      </c>
      <c r="L327" s="55">
        <v>3</v>
      </c>
      <c r="M327" s="55">
        <v>39</v>
      </c>
      <c r="N327" s="55">
        <v>78</v>
      </c>
      <c r="O327" s="55">
        <v>3</v>
      </c>
      <c r="P327" s="55">
        <v>0</v>
      </c>
    </row>
    <row r="328" spans="1:16">
      <c r="A328" s="53">
        <v>2013</v>
      </c>
      <c r="B328" s="53" t="s">
        <v>425</v>
      </c>
      <c r="C328" s="53" t="s">
        <v>107</v>
      </c>
      <c r="D328" s="53" t="s">
        <v>430</v>
      </c>
      <c r="E328" s="53" t="s">
        <v>431</v>
      </c>
      <c r="F328" s="54" t="s">
        <v>446</v>
      </c>
      <c r="G328" s="53" t="s">
        <v>447</v>
      </c>
      <c r="H328" s="53" t="s">
        <v>167</v>
      </c>
      <c r="I328" s="53" t="s">
        <v>168</v>
      </c>
      <c r="J328" s="53" t="s">
        <v>159</v>
      </c>
      <c r="K328" s="53" t="s">
        <v>160</v>
      </c>
      <c r="L328" s="53">
        <v>1</v>
      </c>
      <c r="M328" s="53">
        <v>14</v>
      </c>
      <c r="N328" s="53">
        <v>14</v>
      </c>
      <c r="O328" s="53">
        <v>1</v>
      </c>
      <c r="P328" s="53">
        <v>0</v>
      </c>
    </row>
    <row r="329" spans="1:16">
      <c r="A329" s="53">
        <v>2013</v>
      </c>
      <c r="B329" s="53" t="s">
        <v>448</v>
      </c>
      <c r="C329" s="53" t="s">
        <v>121</v>
      </c>
      <c r="D329" s="53" t="s">
        <v>449</v>
      </c>
      <c r="E329" s="53" t="s">
        <v>450</v>
      </c>
      <c r="F329" s="54" t="s">
        <v>451</v>
      </c>
      <c r="G329" s="53" t="s">
        <v>452</v>
      </c>
      <c r="H329" s="53" t="s">
        <v>163</v>
      </c>
      <c r="I329" s="53" t="s">
        <v>164</v>
      </c>
      <c r="J329" s="53" t="s">
        <v>159</v>
      </c>
      <c r="K329" s="53" t="s">
        <v>160</v>
      </c>
      <c r="L329" s="53">
        <v>1</v>
      </c>
      <c r="M329" s="53">
        <v>110</v>
      </c>
      <c r="N329" s="53">
        <v>110</v>
      </c>
      <c r="O329" s="53">
        <v>0</v>
      </c>
      <c r="P329" s="53">
        <v>0</v>
      </c>
    </row>
    <row r="330" spans="1:16">
      <c r="A330" s="55">
        <v>2013</v>
      </c>
      <c r="B330" s="55" t="s">
        <v>448</v>
      </c>
      <c r="C330" s="55" t="s">
        <v>121</v>
      </c>
      <c r="D330" s="55" t="s">
        <v>449</v>
      </c>
      <c r="E330" s="55" t="s">
        <v>450</v>
      </c>
      <c r="F330" s="56" t="s">
        <v>451</v>
      </c>
      <c r="G330" s="55" t="s">
        <v>452</v>
      </c>
      <c r="H330" s="55" t="s">
        <v>165</v>
      </c>
      <c r="I330" s="55" t="s">
        <v>166</v>
      </c>
      <c r="J330" s="55" t="s">
        <v>159</v>
      </c>
      <c r="K330" s="55" t="s">
        <v>160</v>
      </c>
      <c r="L330" s="55">
        <v>8</v>
      </c>
      <c r="M330" s="55">
        <v>96</v>
      </c>
      <c r="N330" s="55">
        <v>192</v>
      </c>
      <c r="O330" s="55">
        <v>0</v>
      </c>
      <c r="P330" s="55">
        <v>0</v>
      </c>
    </row>
    <row r="331" spans="1:16">
      <c r="A331" s="53">
        <v>2013</v>
      </c>
      <c r="B331" s="53" t="s">
        <v>448</v>
      </c>
      <c r="C331" s="53" t="s">
        <v>121</v>
      </c>
      <c r="D331" s="53" t="s">
        <v>449</v>
      </c>
      <c r="E331" s="53" t="s">
        <v>450</v>
      </c>
      <c r="F331" s="54" t="s">
        <v>451</v>
      </c>
      <c r="G331" s="53" t="s">
        <v>452</v>
      </c>
      <c r="H331" s="53" t="s">
        <v>167</v>
      </c>
      <c r="I331" s="53" t="s">
        <v>168</v>
      </c>
      <c r="J331" s="53" t="s">
        <v>159</v>
      </c>
      <c r="K331" s="53" t="s">
        <v>160</v>
      </c>
      <c r="L331" s="53">
        <v>13</v>
      </c>
      <c r="M331" s="53">
        <v>156</v>
      </c>
      <c r="N331" s="53">
        <v>156</v>
      </c>
      <c r="O331" s="53">
        <v>0</v>
      </c>
      <c r="P331" s="53">
        <v>0</v>
      </c>
    </row>
    <row r="332" spans="1:16">
      <c r="A332" s="55">
        <v>2013</v>
      </c>
      <c r="B332" s="55" t="s">
        <v>448</v>
      </c>
      <c r="C332" s="55" t="s">
        <v>121</v>
      </c>
      <c r="D332" s="55" t="s">
        <v>449</v>
      </c>
      <c r="E332" s="55" t="s">
        <v>450</v>
      </c>
      <c r="F332" s="56" t="s">
        <v>451</v>
      </c>
      <c r="G332" s="55" t="s">
        <v>452</v>
      </c>
      <c r="H332" s="55" t="s">
        <v>206</v>
      </c>
      <c r="I332" s="55" t="s">
        <v>207</v>
      </c>
      <c r="J332" s="55" t="s">
        <v>159</v>
      </c>
      <c r="K332" s="55" t="s">
        <v>160</v>
      </c>
      <c r="L332" s="55">
        <v>2</v>
      </c>
      <c r="M332" s="55">
        <v>48</v>
      </c>
      <c r="N332" s="55">
        <v>48</v>
      </c>
      <c r="O332" s="55">
        <v>4</v>
      </c>
      <c r="P332" s="55">
        <v>4</v>
      </c>
    </row>
    <row r="333" spans="1:16">
      <c r="A333" s="53">
        <v>2013</v>
      </c>
      <c r="B333" s="53" t="s">
        <v>425</v>
      </c>
      <c r="C333" s="53" t="s">
        <v>107</v>
      </c>
      <c r="D333" s="53" t="s">
        <v>426</v>
      </c>
      <c r="E333" s="53" t="s">
        <v>427</v>
      </c>
      <c r="F333" s="54" t="s">
        <v>453</v>
      </c>
      <c r="G333" s="53" t="s">
        <v>454</v>
      </c>
      <c r="H333" s="53" t="s">
        <v>163</v>
      </c>
      <c r="I333" s="53" t="s">
        <v>164</v>
      </c>
      <c r="J333" s="53" t="s">
        <v>159</v>
      </c>
      <c r="K333" s="53" t="s">
        <v>160</v>
      </c>
      <c r="L333" s="53">
        <v>1</v>
      </c>
      <c r="M333" s="53">
        <v>228</v>
      </c>
      <c r="N333" s="53">
        <v>228</v>
      </c>
      <c r="O333" s="53">
        <v>0</v>
      </c>
      <c r="P333" s="53">
        <v>0</v>
      </c>
    </row>
    <row r="334" spans="1:16">
      <c r="A334" s="55">
        <v>2013</v>
      </c>
      <c r="B334" s="55" t="s">
        <v>425</v>
      </c>
      <c r="C334" s="55" t="s">
        <v>107</v>
      </c>
      <c r="D334" s="55" t="s">
        <v>426</v>
      </c>
      <c r="E334" s="55" t="s">
        <v>427</v>
      </c>
      <c r="F334" s="56" t="s">
        <v>453</v>
      </c>
      <c r="G334" s="55" t="s">
        <v>454</v>
      </c>
      <c r="H334" s="55" t="s">
        <v>165</v>
      </c>
      <c r="I334" s="55" t="s">
        <v>166</v>
      </c>
      <c r="J334" s="55" t="s">
        <v>159</v>
      </c>
      <c r="K334" s="55" t="s">
        <v>160</v>
      </c>
      <c r="L334" s="55">
        <v>4</v>
      </c>
      <c r="M334" s="55">
        <v>52</v>
      </c>
      <c r="N334" s="55">
        <v>104</v>
      </c>
      <c r="O334" s="55">
        <v>4</v>
      </c>
      <c r="P334" s="55">
        <v>0</v>
      </c>
    </row>
    <row r="335" spans="1:16">
      <c r="A335" s="53">
        <v>2013</v>
      </c>
      <c r="B335" s="53" t="s">
        <v>425</v>
      </c>
      <c r="C335" s="53" t="s">
        <v>107</v>
      </c>
      <c r="D335" s="53" t="s">
        <v>426</v>
      </c>
      <c r="E335" s="53" t="s">
        <v>427</v>
      </c>
      <c r="F335" s="54" t="s">
        <v>453</v>
      </c>
      <c r="G335" s="53" t="s">
        <v>454</v>
      </c>
      <c r="H335" s="53" t="s">
        <v>167</v>
      </c>
      <c r="I335" s="53" t="s">
        <v>168</v>
      </c>
      <c r="J335" s="53" t="s">
        <v>159</v>
      </c>
      <c r="K335" s="53" t="s">
        <v>160</v>
      </c>
      <c r="L335" s="53">
        <v>7</v>
      </c>
      <c r="M335" s="53">
        <v>98</v>
      </c>
      <c r="N335" s="53">
        <v>98</v>
      </c>
      <c r="O335" s="53">
        <v>7</v>
      </c>
      <c r="P335" s="53">
        <v>0</v>
      </c>
    </row>
    <row r="336" spans="1:16">
      <c r="A336" s="53">
        <v>2013</v>
      </c>
      <c r="B336" s="53" t="s">
        <v>448</v>
      </c>
      <c r="C336" s="53" t="s">
        <v>121</v>
      </c>
      <c r="D336" s="53" t="s">
        <v>449</v>
      </c>
      <c r="E336" s="53" t="s">
        <v>450</v>
      </c>
      <c r="F336" s="54" t="s">
        <v>455</v>
      </c>
      <c r="G336" s="53" t="s">
        <v>456</v>
      </c>
      <c r="H336" s="53" t="s">
        <v>163</v>
      </c>
      <c r="I336" s="53" t="s">
        <v>164</v>
      </c>
      <c r="J336" s="53" t="s">
        <v>159</v>
      </c>
      <c r="K336" s="53" t="s">
        <v>160</v>
      </c>
      <c r="L336" s="53">
        <v>5</v>
      </c>
      <c r="M336" s="53">
        <v>197</v>
      </c>
      <c r="N336" s="53">
        <v>197</v>
      </c>
      <c r="O336" s="53">
        <v>0</v>
      </c>
      <c r="P336" s="53">
        <v>0</v>
      </c>
    </row>
    <row r="337" spans="1:16">
      <c r="A337" s="55">
        <v>2013</v>
      </c>
      <c r="B337" s="55" t="s">
        <v>448</v>
      </c>
      <c r="C337" s="55" t="s">
        <v>121</v>
      </c>
      <c r="D337" s="55" t="s">
        <v>449</v>
      </c>
      <c r="E337" s="55" t="s">
        <v>450</v>
      </c>
      <c r="F337" s="56" t="s">
        <v>455</v>
      </c>
      <c r="G337" s="55" t="s">
        <v>456</v>
      </c>
      <c r="H337" s="55" t="s">
        <v>165</v>
      </c>
      <c r="I337" s="55" t="s">
        <v>166</v>
      </c>
      <c r="J337" s="55" t="s">
        <v>159</v>
      </c>
      <c r="K337" s="55" t="s">
        <v>160</v>
      </c>
      <c r="L337" s="55">
        <v>9</v>
      </c>
      <c r="M337" s="55">
        <v>108</v>
      </c>
      <c r="N337" s="55">
        <v>216</v>
      </c>
      <c r="O337" s="55">
        <v>0</v>
      </c>
      <c r="P337" s="55">
        <v>0</v>
      </c>
    </row>
    <row r="338" spans="1:16">
      <c r="A338" s="53">
        <v>2013</v>
      </c>
      <c r="B338" s="53" t="s">
        <v>448</v>
      </c>
      <c r="C338" s="53" t="s">
        <v>121</v>
      </c>
      <c r="D338" s="53" t="s">
        <v>449</v>
      </c>
      <c r="E338" s="53" t="s">
        <v>450</v>
      </c>
      <c r="F338" s="54" t="s">
        <v>455</v>
      </c>
      <c r="G338" s="53" t="s">
        <v>456</v>
      </c>
      <c r="H338" s="53" t="s">
        <v>167</v>
      </c>
      <c r="I338" s="53" t="s">
        <v>168</v>
      </c>
      <c r="J338" s="53" t="s">
        <v>159</v>
      </c>
      <c r="K338" s="53" t="s">
        <v>160</v>
      </c>
      <c r="L338" s="53">
        <v>13</v>
      </c>
      <c r="M338" s="53">
        <v>156</v>
      </c>
      <c r="N338" s="53">
        <v>156</v>
      </c>
      <c r="O338" s="53">
        <v>0</v>
      </c>
      <c r="P338" s="53">
        <v>0</v>
      </c>
    </row>
    <row r="339" spans="1:16">
      <c r="A339" s="55">
        <v>2013</v>
      </c>
      <c r="B339" s="55" t="s">
        <v>448</v>
      </c>
      <c r="C339" s="55" t="s">
        <v>121</v>
      </c>
      <c r="D339" s="55" t="s">
        <v>449</v>
      </c>
      <c r="E339" s="55" t="s">
        <v>450</v>
      </c>
      <c r="F339" s="56" t="s">
        <v>455</v>
      </c>
      <c r="G339" s="55" t="s">
        <v>456</v>
      </c>
      <c r="H339" s="55" t="s">
        <v>206</v>
      </c>
      <c r="I339" s="55" t="s">
        <v>207</v>
      </c>
      <c r="J339" s="55" t="s">
        <v>159</v>
      </c>
      <c r="K339" s="55" t="s">
        <v>160</v>
      </c>
      <c r="L339" s="55">
        <v>2</v>
      </c>
      <c r="M339" s="55">
        <v>108</v>
      </c>
      <c r="N339" s="55">
        <v>108</v>
      </c>
      <c r="O339" s="55">
        <v>9</v>
      </c>
      <c r="P339" s="55">
        <v>9</v>
      </c>
    </row>
    <row r="340" spans="1:16">
      <c r="A340" s="53">
        <v>2013</v>
      </c>
      <c r="B340" s="53" t="s">
        <v>457</v>
      </c>
      <c r="C340" s="53" t="s">
        <v>458</v>
      </c>
      <c r="D340" s="53" t="s">
        <v>459</v>
      </c>
      <c r="E340" s="53" t="s">
        <v>460</v>
      </c>
      <c r="F340" s="54" t="s">
        <v>461</v>
      </c>
      <c r="G340" s="53" t="s">
        <v>462</v>
      </c>
      <c r="H340" s="53" t="s">
        <v>163</v>
      </c>
      <c r="I340" s="53" t="s">
        <v>164</v>
      </c>
      <c r="J340" s="53" t="s">
        <v>159</v>
      </c>
      <c r="K340" s="53" t="s">
        <v>160</v>
      </c>
      <c r="L340" s="53">
        <v>1</v>
      </c>
      <c r="M340" s="53">
        <v>830</v>
      </c>
      <c r="N340" s="53">
        <v>830</v>
      </c>
      <c r="O340" s="53">
        <v>0</v>
      </c>
      <c r="P340" s="53">
        <v>0</v>
      </c>
    </row>
    <row r="341" spans="1:16">
      <c r="A341" s="55">
        <v>2013</v>
      </c>
      <c r="B341" s="55" t="s">
        <v>457</v>
      </c>
      <c r="C341" s="55" t="s">
        <v>458</v>
      </c>
      <c r="D341" s="55" t="s">
        <v>459</v>
      </c>
      <c r="E341" s="55" t="s">
        <v>460</v>
      </c>
      <c r="F341" s="56" t="s">
        <v>461</v>
      </c>
      <c r="G341" s="55" t="s">
        <v>462</v>
      </c>
      <c r="H341" s="55" t="s">
        <v>165</v>
      </c>
      <c r="I341" s="55" t="s">
        <v>166</v>
      </c>
      <c r="J341" s="55" t="s">
        <v>159</v>
      </c>
      <c r="K341" s="55" t="s">
        <v>160</v>
      </c>
      <c r="L341" s="55">
        <v>12</v>
      </c>
      <c r="M341" s="55">
        <v>144</v>
      </c>
      <c r="N341" s="55">
        <v>288</v>
      </c>
      <c r="O341" s="55">
        <v>12</v>
      </c>
      <c r="P341" s="55">
        <v>0</v>
      </c>
    </row>
    <row r="342" spans="1:16">
      <c r="A342" s="53">
        <v>2013</v>
      </c>
      <c r="B342" s="53" t="s">
        <v>457</v>
      </c>
      <c r="C342" s="53" t="s">
        <v>458</v>
      </c>
      <c r="D342" s="53" t="s">
        <v>459</v>
      </c>
      <c r="E342" s="53" t="s">
        <v>460</v>
      </c>
      <c r="F342" s="54" t="s">
        <v>461</v>
      </c>
      <c r="G342" s="53" t="s">
        <v>462</v>
      </c>
      <c r="H342" s="53" t="s">
        <v>167</v>
      </c>
      <c r="I342" s="53" t="s">
        <v>168</v>
      </c>
      <c r="J342" s="53" t="s">
        <v>159</v>
      </c>
      <c r="K342" s="53" t="s">
        <v>160</v>
      </c>
      <c r="L342" s="53">
        <v>24</v>
      </c>
      <c r="M342" s="53">
        <v>288</v>
      </c>
      <c r="N342" s="53">
        <v>288</v>
      </c>
      <c r="O342" s="53">
        <v>24</v>
      </c>
      <c r="P342" s="53">
        <v>0</v>
      </c>
    </row>
    <row r="343" spans="1:16">
      <c r="A343" s="55">
        <v>2013</v>
      </c>
      <c r="B343" s="55" t="s">
        <v>457</v>
      </c>
      <c r="C343" s="55" t="s">
        <v>458</v>
      </c>
      <c r="D343" s="55" t="s">
        <v>459</v>
      </c>
      <c r="E343" s="55" t="s">
        <v>460</v>
      </c>
      <c r="F343" s="56" t="s">
        <v>461</v>
      </c>
      <c r="G343" s="55" t="s">
        <v>462</v>
      </c>
      <c r="H343" s="55" t="s">
        <v>206</v>
      </c>
      <c r="I343" s="55" t="s">
        <v>207</v>
      </c>
      <c r="J343" s="55" t="s">
        <v>159</v>
      </c>
      <c r="K343" s="55" t="s">
        <v>160</v>
      </c>
      <c r="L343" s="55">
        <v>2</v>
      </c>
      <c r="M343" s="55">
        <v>72</v>
      </c>
      <c r="N343" s="55">
        <v>72</v>
      </c>
      <c r="O343" s="55">
        <v>6</v>
      </c>
      <c r="P343" s="55">
        <v>6</v>
      </c>
    </row>
    <row r="344" spans="1:16">
      <c r="A344" s="53">
        <v>2013</v>
      </c>
      <c r="B344" s="53" t="s">
        <v>457</v>
      </c>
      <c r="C344" s="53" t="s">
        <v>458</v>
      </c>
      <c r="D344" s="53" t="s">
        <v>459</v>
      </c>
      <c r="E344" s="53" t="s">
        <v>460</v>
      </c>
      <c r="F344" s="54" t="s">
        <v>461</v>
      </c>
      <c r="G344" s="53" t="s">
        <v>462</v>
      </c>
      <c r="H344" s="53" t="s">
        <v>212</v>
      </c>
      <c r="I344" s="53" t="s">
        <v>213</v>
      </c>
      <c r="J344" s="53" t="s">
        <v>210</v>
      </c>
      <c r="K344" s="53" t="s">
        <v>211</v>
      </c>
      <c r="L344" s="53">
        <v>2</v>
      </c>
      <c r="M344" s="53">
        <v>24</v>
      </c>
      <c r="N344" s="53">
        <v>48</v>
      </c>
      <c r="O344" s="53">
        <v>2</v>
      </c>
      <c r="P344" s="53">
        <v>0</v>
      </c>
    </row>
    <row r="345" spans="1:16">
      <c r="A345" s="53">
        <v>2013</v>
      </c>
      <c r="B345" s="53" t="s">
        <v>448</v>
      </c>
      <c r="C345" s="53" t="s">
        <v>121</v>
      </c>
      <c r="D345" s="53" t="s">
        <v>449</v>
      </c>
      <c r="E345" s="53" t="s">
        <v>450</v>
      </c>
      <c r="F345" s="54" t="s">
        <v>463</v>
      </c>
      <c r="G345" s="53" t="s">
        <v>464</v>
      </c>
      <c r="H345" s="53" t="s">
        <v>163</v>
      </c>
      <c r="I345" s="53" t="s">
        <v>164</v>
      </c>
      <c r="J345" s="53" t="s">
        <v>159</v>
      </c>
      <c r="K345" s="53" t="s">
        <v>160</v>
      </c>
      <c r="L345" s="53">
        <v>24</v>
      </c>
      <c r="M345" s="53">
        <v>922</v>
      </c>
      <c r="N345" s="53">
        <v>922</v>
      </c>
      <c r="O345" s="53">
        <v>0</v>
      </c>
      <c r="P345" s="53">
        <v>0</v>
      </c>
    </row>
    <row r="346" spans="1:16">
      <c r="A346" s="55">
        <v>2013</v>
      </c>
      <c r="B346" s="55" t="s">
        <v>448</v>
      </c>
      <c r="C346" s="55" t="s">
        <v>121</v>
      </c>
      <c r="D346" s="55" t="s">
        <v>449</v>
      </c>
      <c r="E346" s="55" t="s">
        <v>450</v>
      </c>
      <c r="F346" s="56" t="s">
        <v>463</v>
      </c>
      <c r="G346" s="55" t="s">
        <v>464</v>
      </c>
      <c r="H346" s="55" t="s">
        <v>165</v>
      </c>
      <c r="I346" s="55" t="s">
        <v>166</v>
      </c>
      <c r="J346" s="55" t="s">
        <v>159</v>
      </c>
      <c r="K346" s="55" t="s">
        <v>160</v>
      </c>
      <c r="L346" s="55">
        <v>33</v>
      </c>
      <c r="M346" s="55">
        <v>396</v>
      </c>
      <c r="N346" s="55">
        <v>792</v>
      </c>
      <c r="O346" s="55">
        <v>0</v>
      </c>
      <c r="P346" s="55">
        <v>0</v>
      </c>
    </row>
    <row r="347" spans="1:16">
      <c r="A347" s="53">
        <v>2013</v>
      </c>
      <c r="B347" s="53" t="s">
        <v>448</v>
      </c>
      <c r="C347" s="53" t="s">
        <v>121</v>
      </c>
      <c r="D347" s="53" t="s">
        <v>449</v>
      </c>
      <c r="E347" s="53" t="s">
        <v>450</v>
      </c>
      <c r="F347" s="54" t="s">
        <v>463</v>
      </c>
      <c r="G347" s="53" t="s">
        <v>464</v>
      </c>
      <c r="H347" s="53" t="s">
        <v>167</v>
      </c>
      <c r="I347" s="53" t="s">
        <v>168</v>
      </c>
      <c r="J347" s="53" t="s">
        <v>159</v>
      </c>
      <c r="K347" s="53" t="s">
        <v>160</v>
      </c>
      <c r="L347" s="53">
        <v>120</v>
      </c>
      <c r="M347" s="53">
        <v>1440</v>
      </c>
      <c r="N347" s="53">
        <v>1440</v>
      </c>
      <c r="O347" s="53">
        <v>0</v>
      </c>
      <c r="P347" s="53">
        <v>0</v>
      </c>
    </row>
    <row r="348" spans="1:16">
      <c r="A348" s="55">
        <v>2013</v>
      </c>
      <c r="B348" s="55" t="s">
        <v>448</v>
      </c>
      <c r="C348" s="55" t="s">
        <v>121</v>
      </c>
      <c r="D348" s="55" t="s">
        <v>449</v>
      </c>
      <c r="E348" s="55" t="s">
        <v>450</v>
      </c>
      <c r="F348" s="56" t="s">
        <v>463</v>
      </c>
      <c r="G348" s="55" t="s">
        <v>464</v>
      </c>
      <c r="H348" s="55" t="s">
        <v>157</v>
      </c>
      <c r="I348" s="55" t="s">
        <v>158</v>
      </c>
      <c r="J348" s="55" t="s">
        <v>159</v>
      </c>
      <c r="K348" s="55" t="s">
        <v>160</v>
      </c>
      <c r="L348" s="55">
        <v>0</v>
      </c>
      <c r="M348" s="55">
        <v>66</v>
      </c>
      <c r="N348" s="55">
        <v>66</v>
      </c>
      <c r="O348" s="55">
        <v>0</v>
      </c>
      <c r="P348" s="55">
        <v>0</v>
      </c>
    </row>
    <row r="349" spans="1:16">
      <c r="A349" s="53">
        <v>2013</v>
      </c>
      <c r="B349" s="53" t="s">
        <v>448</v>
      </c>
      <c r="C349" s="53" t="s">
        <v>121</v>
      </c>
      <c r="D349" s="53" t="s">
        <v>449</v>
      </c>
      <c r="E349" s="53" t="s">
        <v>450</v>
      </c>
      <c r="F349" s="54" t="s">
        <v>463</v>
      </c>
      <c r="G349" s="53" t="s">
        <v>464</v>
      </c>
      <c r="H349" s="53" t="s">
        <v>208</v>
      </c>
      <c r="I349" s="53" t="s">
        <v>209</v>
      </c>
      <c r="J349" s="53" t="s">
        <v>210</v>
      </c>
      <c r="K349" s="53" t="s">
        <v>211</v>
      </c>
      <c r="L349" s="53">
        <v>1</v>
      </c>
      <c r="M349" s="53">
        <v>12</v>
      </c>
      <c r="N349" s="53">
        <v>12</v>
      </c>
      <c r="O349" s="53">
        <v>0</v>
      </c>
      <c r="P349" s="53">
        <v>0</v>
      </c>
    </row>
    <row r="350" spans="1:16">
      <c r="A350" s="55">
        <v>2013</v>
      </c>
      <c r="B350" s="55" t="s">
        <v>457</v>
      </c>
      <c r="C350" s="55" t="s">
        <v>458</v>
      </c>
      <c r="D350" s="55" t="s">
        <v>459</v>
      </c>
      <c r="E350" s="55" t="s">
        <v>460</v>
      </c>
      <c r="F350" s="56" t="s">
        <v>465</v>
      </c>
      <c r="G350" s="55" t="s">
        <v>466</v>
      </c>
      <c r="H350" s="55" t="s">
        <v>163</v>
      </c>
      <c r="I350" s="55" t="s">
        <v>164</v>
      </c>
      <c r="J350" s="55" t="s">
        <v>159</v>
      </c>
      <c r="K350" s="55" t="s">
        <v>160</v>
      </c>
      <c r="L350" s="55">
        <v>1</v>
      </c>
      <c r="M350" s="55">
        <v>660</v>
      </c>
      <c r="N350" s="55">
        <v>660</v>
      </c>
      <c r="O350" s="55">
        <v>0</v>
      </c>
      <c r="P350" s="55">
        <v>0</v>
      </c>
    </row>
    <row r="351" spans="1:16">
      <c r="A351" s="53">
        <v>2013</v>
      </c>
      <c r="B351" s="53" t="s">
        <v>457</v>
      </c>
      <c r="C351" s="53" t="s">
        <v>458</v>
      </c>
      <c r="D351" s="53" t="s">
        <v>459</v>
      </c>
      <c r="E351" s="53" t="s">
        <v>460</v>
      </c>
      <c r="F351" s="54" t="s">
        <v>465</v>
      </c>
      <c r="G351" s="53" t="s">
        <v>466</v>
      </c>
      <c r="H351" s="53" t="s">
        <v>165</v>
      </c>
      <c r="I351" s="53" t="s">
        <v>166</v>
      </c>
      <c r="J351" s="53" t="s">
        <v>159</v>
      </c>
      <c r="K351" s="53" t="s">
        <v>160</v>
      </c>
      <c r="L351" s="53">
        <v>2</v>
      </c>
      <c r="M351" s="53">
        <v>24</v>
      </c>
      <c r="N351" s="53">
        <v>48</v>
      </c>
      <c r="O351" s="53">
        <v>2</v>
      </c>
      <c r="P351" s="53">
        <v>0</v>
      </c>
    </row>
    <row r="352" spans="1:16">
      <c r="A352" s="55">
        <v>2013</v>
      </c>
      <c r="B352" s="55" t="s">
        <v>457</v>
      </c>
      <c r="C352" s="55" t="s">
        <v>458</v>
      </c>
      <c r="D352" s="55" t="s">
        <v>459</v>
      </c>
      <c r="E352" s="55" t="s">
        <v>460</v>
      </c>
      <c r="F352" s="56" t="s">
        <v>465</v>
      </c>
      <c r="G352" s="55" t="s">
        <v>466</v>
      </c>
      <c r="H352" s="55" t="s">
        <v>167</v>
      </c>
      <c r="I352" s="55" t="s">
        <v>168</v>
      </c>
      <c r="J352" s="55" t="s">
        <v>159</v>
      </c>
      <c r="K352" s="55" t="s">
        <v>160</v>
      </c>
      <c r="L352" s="55">
        <v>1</v>
      </c>
      <c r="M352" s="55">
        <v>12</v>
      </c>
      <c r="N352" s="55">
        <v>12</v>
      </c>
      <c r="O352" s="55">
        <v>1</v>
      </c>
      <c r="P352" s="55">
        <v>0</v>
      </c>
    </row>
    <row r="353" spans="1:16">
      <c r="A353" s="53">
        <v>2013</v>
      </c>
      <c r="B353" s="53" t="s">
        <v>457</v>
      </c>
      <c r="C353" s="53" t="s">
        <v>458</v>
      </c>
      <c r="D353" s="53" t="s">
        <v>459</v>
      </c>
      <c r="E353" s="53" t="s">
        <v>460</v>
      </c>
      <c r="F353" s="54" t="s">
        <v>465</v>
      </c>
      <c r="G353" s="53" t="s">
        <v>466</v>
      </c>
      <c r="H353" s="53" t="s">
        <v>206</v>
      </c>
      <c r="I353" s="53" t="s">
        <v>207</v>
      </c>
      <c r="J353" s="53" t="s">
        <v>159</v>
      </c>
      <c r="K353" s="53" t="s">
        <v>160</v>
      </c>
      <c r="L353" s="53">
        <v>1</v>
      </c>
      <c r="M353" s="53">
        <v>24</v>
      </c>
      <c r="N353" s="53">
        <v>24</v>
      </c>
      <c r="O353" s="53">
        <v>2</v>
      </c>
      <c r="P353" s="53">
        <v>2</v>
      </c>
    </row>
    <row r="354" spans="1:16">
      <c r="A354" s="55">
        <v>2013</v>
      </c>
      <c r="B354" s="55" t="s">
        <v>457</v>
      </c>
      <c r="C354" s="55" t="s">
        <v>458</v>
      </c>
      <c r="D354" s="55" t="s">
        <v>459</v>
      </c>
      <c r="E354" s="55" t="s">
        <v>460</v>
      </c>
      <c r="F354" s="56" t="s">
        <v>465</v>
      </c>
      <c r="G354" s="55" t="s">
        <v>466</v>
      </c>
      <c r="H354" s="55" t="s">
        <v>157</v>
      </c>
      <c r="I354" s="55" t="s">
        <v>158</v>
      </c>
      <c r="J354" s="55" t="s">
        <v>159</v>
      </c>
      <c r="K354" s="55" t="s">
        <v>160</v>
      </c>
      <c r="L354" s="55">
        <v>0</v>
      </c>
      <c r="M354" s="55">
        <v>126</v>
      </c>
      <c r="N354" s="55">
        <v>126</v>
      </c>
      <c r="O354" s="55">
        <v>0</v>
      </c>
      <c r="P354" s="55">
        <v>0</v>
      </c>
    </row>
    <row r="355" spans="1:16">
      <c r="A355" s="53">
        <v>2013</v>
      </c>
      <c r="B355" s="53" t="s">
        <v>457</v>
      </c>
      <c r="C355" s="53" t="s">
        <v>458</v>
      </c>
      <c r="D355" s="53" t="s">
        <v>459</v>
      </c>
      <c r="E355" s="53" t="s">
        <v>460</v>
      </c>
      <c r="F355" s="54" t="s">
        <v>465</v>
      </c>
      <c r="G355" s="53" t="s">
        <v>466</v>
      </c>
      <c r="H355" s="53" t="s">
        <v>212</v>
      </c>
      <c r="I355" s="53" t="s">
        <v>213</v>
      </c>
      <c r="J355" s="53" t="s">
        <v>210</v>
      </c>
      <c r="K355" s="53" t="s">
        <v>211</v>
      </c>
      <c r="L355" s="53">
        <v>1</v>
      </c>
      <c r="M355" s="53">
        <v>12</v>
      </c>
      <c r="N355" s="53">
        <v>24</v>
      </c>
      <c r="O355" s="53">
        <v>1</v>
      </c>
      <c r="P355" s="53">
        <v>0</v>
      </c>
    </row>
    <row r="356" spans="1:16">
      <c r="A356" s="55">
        <v>2013</v>
      </c>
      <c r="B356" s="55" t="s">
        <v>457</v>
      </c>
      <c r="C356" s="55" t="s">
        <v>458</v>
      </c>
      <c r="D356" s="55" t="s">
        <v>459</v>
      </c>
      <c r="E356" s="55" t="s">
        <v>460</v>
      </c>
      <c r="F356" s="56" t="s">
        <v>467</v>
      </c>
      <c r="G356" s="55" t="s">
        <v>468</v>
      </c>
      <c r="H356" s="55" t="s">
        <v>163</v>
      </c>
      <c r="I356" s="55" t="s">
        <v>164</v>
      </c>
      <c r="J356" s="55" t="s">
        <v>159</v>
      </c>
      <c r="K356" s="55" t="s">
        <v>160</v>
      </c>
      <c r="L356" s="55">
        <v>1</v>
      </c>
      <c r="M356" s="55">
        <v>830</v>
      </c>
      <c r="N356" s="55">
        <v>830</v>
      </c>
      <c r="O356" s="55">
        <v>0</v>
      </c>
      <c r="P356" s="55">
        <v>0</v>
      </c>
    </row>
    <row r="357" spans="1:16">
      <c r="A357" s="53">
        <v>2013</v>
      </c>
      <c r="B357" s="53" t="s">
        <v>457</v>
      </c>
      <c r="C357" s="53" t="s">
        <v>458</v>
      </c>
      <c r="D357" s="53" t="s">
        <v>459</v>
      </c>
      <c r="E357" s="53" t="s">
        <v>460</v>
      </c>
      <c r="F357" s="54" t="s">
        <v>467</v>
      </c>
      <c r="G357" s="53" t="s">
        <v>468</v>
      </c>
      <c r="H357" s="53" t="s">
        <v>165</v>
      </c>
      <c r="I357" s="53" t="s">
        <v>166</v>
      </c>
      <c r="J357" s="53" t="s">
        <v>159</v>
      </c>
      <c r="K357" s="53" t="s">
        <v>160</v>
      </c>
      <c r="L357" s="53">
        <v>1</v>
      </c>
      <c r="M357" s="53">
        <v>12</v>
      </c>
      <c r="N357" s="53">
        <v>24</v>
      </c>
      <c r="O357" s="53">
        <v>1</v>
      </c>
      <c r="P357" s="53">
        <v>0</v>
      </c>
    </row>
    <row r="358" spans="1:16">
      <c r="A358" s="55">
        <v>2013</v>
      </c>
      <c r="B358" s="55" t="s">
        <v>457</v>
      </c>
      <c r="C358" s="55" t="s">
        <v>458</v>
      </c>
      <c r="D358" s="55" t="s">
        <v>459</v>
      </c>
      <c r="E358" s="55" t="s">
        <v>460</v>
      </c>
      <c r="F358" s="56" t="s">
        <v>467</v>
      </c>
      <c r="G358" s="55" t="s">
        <v>468</v>
      </c>
      <c r="H358" s="55" t="s">
        <v>167</v>
      </c>
      <c r="I358" s="55" t="s">
        <v>168</v>
      </c>
      <c r="J358" s="55" t="s">
        <v>159</v>
      </c>
      <c r="K358" s="55" t="s">
        <v>160</v>
      </c>
      <c r="L358" s="55">
        <v>33</v>
      </c>
      <c r="M358" s="55">
        <v>396</v>
      </c>
      <c r="N358" s="55">
        <v>396</v>
      </c>
      <c r="O358" s="55">
        <v>33</v>
      </c>
      <c r="P358" s="55">
        <v>0</v>
      </c>
    </row>
    <row r="359" spans="1:16">
      <c r="A359" s="53">
        <v>2013</v>
      </c>
      <c r="B359" s="53" t="s">
        <v>457</v>
      </c>
      <c r="C359" s="53" t="s">
        <v>458</v>
      </c>
      <c r="D359" s="53" t="s">
        <v>459</v>
      </c>
      <c r="E359" s="53" t="s">
        <v>460</v>
      </c>
      <c r="F359" s="54" t="s">
        <v>467</v>
      </c>
      <c r="G359" s="53" t="s">
        <v>468</v>
      </c>
      <c r="H359" s="53" t="s">
        <v>206</v>
      </c>
      <c r="I359" s="53" t="s">
        <v>207</v>
      </c>
      <c r="J359" s="53" t="s">
        <v>159</v>
      </c>
      <c r="K359" s="53" t="s">
        <v>160</v>
      </c>
      <c r="L359" s="53">
        <v>1</v>
      </c>
      <c r="M359" s="53">
        <v>36</v>
      </c>
      <c r="N359" s="53">
        <v>36</v>
      </c>
      <c r="O359" s="53">
        <v>3</v>
      </c>
      <c r="P359" s="53">
        <v>3</v>
      </c>
    </row>
    <row r="360" spans="1:16">
      <c r="A360" s="55">
        <v>2013</v>
      </c>
      <c r="B360" s="55" t="s">
        <v>469</v>
      </c>
      <c r="C360" s="55" t="s">
        <v>470</v>
      </c>
      <c r="D360" s="55" t="s">
        <v>471</v>
      </c>
      <c r="E360" s="55" t="s">
        <v>472</v>
      </c>
      <c r="F360" s="56" t="s">
        <v>473</v>
      </c>
      <c r="G360" s="55" t="s">
        <v>474</v>
      </c>
      <c r="H360" s="55" t="s">
        <v>163</v>
      </c>
      <c r="I360" s="55" t="s">
        <v>164</v>
      </c>
      <c r="J360" s="55" t="s">
        <v>159</v>
      </c>
      <c r="K360" s="55" t="s">
        <v>160</v>
      </c>
      <c r="L360" s="55">
        <v>11</v>
      </c>
      <c r="M360" s="55">
        <v>73</v>
      </c>
      <c r="N360" s="55">
        <v>73</v>
      </c>
      <c r="O360" s="55">
        <v>0</v>
      </c>
      <c r="P360" s="55">
        <v>0</v>
      </c>
    </row>
    <row r="361" spans="1:16">
      <c r="A361" s="53">
        <v>2013</v>
      </c>
      <c r="B361" s="53" t="s">
        <v>469</v>
      </c>
      <c r="C361" s="53" t="s">
        <v>470</v>
      </c>
      <c r="D361" s="53" t="s">
        <v>471</v>
      </c>
      <c r="E361" s="53" t="s">
        <v>472</v>
      </c>
      <c r="F361" s="54" t="s">
        <v>473</v>
      </c>
      <c r="G361" s="53" t="s">
        <v>474</v>
      </c>
      <c r="H361" s="53" t="s">
        <v>167</v>
      </c>
      <c r="I361" s="53" t="s">
        <v>168</v>
      </c>
      <c r="J361" s="53" t="s">
        <v>159</v>
      </c>
      <c r="K361" s="53" t="s">
        <v>160</v>
      </c>
      <c r="L361" s="53">
        <v>10</v>
      </c>
      <c r="M361" s="53">
        <v>120</v>
      </c>
      <c r="N361" s="53">
        <v>120</v>
      </c>
      <c r="O361" s="53">
        <v>0</v>
      </c>
      <c r="P361" s="53">
        <v>0</v>
      </c>
    </row>
    <row r="362" spans="1:16">
      <c r="A362" s="53">
        <v>2013</v>
      </c>
      <c r="B362" s="53" t="s">
        <v>469</v>
      </c>
      <c r="C362" s="53" t="s">
        <v>470</v>
      </c>
      <c r="D362" s="53" t="s">
        <v>471</v>
      </c>
      <c r="E362" s="53" t="s">
        <v>472</v>
      </c>
      <c r="F362" s="54" t="s">
        <v>475</v>
      </c>
      <c r="G362" s="53" t="s">
        <v>476</v>
      </c>
      <c r="H362" s="53" t="s">
        <v>163</v>
      </c>
      <c r="I362" s="53" t="s">
        <v>164</v>
      </c>
      <c r="J362" s="53" t="s">
        <v>159</v>
      </c>
      <c r="K362" s="53" t="s">
        <v>160</v>
      </c>
      <c r="L362" s="53">
        <v>1</v>
      </c>
      <c r="M362" s="53">
        <v>105</v>
      </c>
      <c r="N362" s="53">
        <v>105</v>
      </c>
      <c r="O362" s="53">
        <v>0</v>
      </c>
      <c r="P362" s="53">
        <v>0</v>
      </c>
    </row>
    <row r="363" spans="1:16">
      <c r="A363" s="55">
        <v>2013</v>
      </c>
      <c r="B363" s="55" t="s">
        <v>469</v>
      </c>
      <c r="C363" s="55" t="s">
        <v>470</v>
      </c>
      <c r="D363" s="55" t="s">
        <v>471</v>
      </c>
      <c r="E363" s="55" t="s">
        <v>472</v>
      </c>
      <c r="F363" s="56" t="s">
        <v>475</v>
      </c>
      <c r="G363" s="55" t="s">
        <v>476</v>
      </c>
      <c r="H363" s="55" t="s">
        <v>167</v>
      </c>
      <c r="I363" s="55" t="s">
        <v>168</v>
      </c>
      <c r="J363" s="55" t="s">
        <v>159</v>
      </c>
      <c r="K363" s="55" t="s">
        <v>160</v>
      </c>
      <c r="L363" s="55">
        <v>1</v>
      </c>
      <c r="M363" s="55">
        <v>12</v>
      </c>
      <c r="N363" s="55">
        <v>12</v>
      </c>
      <c r="O363" s="55">
        <v>0</v>
      </c>
      <c r="P363" s="55">
        <v>0</v>
      </c>
    </row>
    <row r="364" spans="1:16">
      <c r="A364" s="55">
        <v>2013</v>
      </c>
      <c r="B364" s="55" t="s">
        <v>469</v>
      </c>
      <c r="C364" s="55" t="s">
        <v>470</v>
      </c>
      <c r="D364" s="55" t="s">
        <v>471</v>
      </c>
      <c r="E364" s="55" t="s">
        <v>472</v>
      </c>
      <c r="F364" s="56" t="s">
        <v>477</v>
      </c>
      <c r="G364" s="55" t="s">
        <v>478</v>
      </c>
      <c r="H364" s="55" t="s">
        <v>163</v>
      </c>
      <c r="I364" s="55" t="s">
        <v>164</v>
      </c>
      <c r="J364" s="55" t="s">
        <v>159</v>
      </c>
      <c r="K364" s="55" t="s">
        <v>160</v>
      </c>
      <c r="L364" s="55">
        <v>14</v>
      </c>
      <c r="M364" s="55">
        <v>163</v>
      </c>
      <c r="N364" s="55">
        <v>163</v>
      </c>
      <c r="O364" s="55">
        <v>0</v>
      </c>
      <c r="P364" s="55">
        <v>0</v>
      </c>
    </row>
    <row r="365" spans="1:16">
      <c r="A365" s="55">
        <v>2013</v>
      </c>
      <c r="B365" s="55" t="s">
        <v>469</v>
      </c>
      <c r="C365" s="55" t="s">
        <v>470</v>
      </c>
      <c r="D365" s="55" t="s">
        <v>471</v>
      </c>
      <c r="E365" s="55" t="s">
        <v>472</v>
      </c>
      <c r="F365" s="56" t="s">
        <v>479</v>
      </c>
      <c r="G365" s="55" t="s">
        <v>480</v>
      </c>
      <c r="H365" s="55" t="s">
        <v>163</v>
      </c>
      <c r="I365" s="55" t="s">
        <v>164</v>
      </c>
      <c r="J365" s="55" t="s">
        <v>159</v>
      </c>
      <c r="K365" s="55" t="s">
        <v>160</v>
      </c>
      <c r="L365" s="55">
        <v>1</v>
      </c>
      <c r="M365" s="55">
        <v>111</v>
      </c>
      <c r="N365" s="55">
        <v>111</v>
      </c>
      <c r="O365" s="55">
        <v>0</v>
      </c>
      <c r="P365" s="55">
        <v>0</v>
      </c>
    </row>
    <row r="366" spans="1:16">
      <c r="A366" s="55">
        <v>2013</v>
      </c>
      <c r="B366" s="55" t="s">
        <v>469</v>
      </c>
      <c r="C366" s="55" t="s">
        <v>470</v>
      </c>
      <c r="D366" s="55" t="s">
        <v>471</v>
      </c>
      <c r="E366" s="55" t="s">
        <v>472</v>
      </c>
      <c r="F366" s="56" t="s">
        <v>481</v>
      </c>
      <c r="G366" s="55" t="s">
        <v>482</v>
      </c>
      <c r="H366" s="55" t="s">
        <v>163</v>
      </c>
      <c r="I366" s="55" t="s">
        <v>164</v>
      </c>
      <c r="J366" s="55" t="s">
        <v>159</v>
      </c>
      <c r="K366" s="55" t="s">
        <v>160</v>
      </c>
      <c r="L366" s="55">
        <v>39</v>
      </c>
      <c r="M366" s="55">
        <v>938</v>
      </c>
      <c r="N366" s="55">
        <v>938</v>
      </c>
      <c r="O366" s="55">
        <v>0</v>
      </c>
      <c r="P366" s="55">
        <v>0</v>
      </c>
    </row>
    <row r="367" spans="1:16">
      <c r="A367" s="53">
        <v>2013</v>
      </c>
      <c r="B367" s="53" t="s">
        <v>469</v>
      </c>
      <c r="C367" s="53" t="s">
        <v>470</v>
      </c>
      <c r="D367" s="53" t="s">
        <v>471</v>
      </c>
      <c r="E367" s="53" t="s">
        <v>472</v>
      </c>
      <c r="F367" s="54" t="s">
        <v>483</v>
      </c>
      <c r="G367" s="53" t="s">
        <v>484</v>
      </c>
      <c r="H367" s="53" t="s">
        <v>163</v>
      </c>
      <c r="I367" s="53" t="s">
        <v>164</v>
      </c>
      <c r="J367" s="53" t="s">
        <v>159</v>
      </c>
      <c r="K367" s="53" t="s">
        <v>160</v>
      </c>
      <c r="L367" s="53">
        <v>13</v>
      </c>
      <c r="M367" s="53">
        <v>132</v>
      </c>
      <c r="N367" s="53">
        <v>132</v>
      </c>
      <c r="O367" s="53">
        <v>0</v>
      </c>
      <c r="P367" s="53">
        <v>0</v>
      </c>
    </row>
    <row r="368" spans="1:16">
      <c r="A368" s="53">
        <v>2013</v>
      </c>
      <c r="B368" s="53" t="s">
        <v>469</v>
      </c>
      <c r="C368" s="53" t="s">
        <v>470</v>
      </c>
      <c r="D368" s="53" t="s">
        <v>471</v>
      </c>
      <c r="E368" s="53" t="s">
        <v>472</v>
      </c>
      <c r="F368" s="54" t="s">
        <v>485</v>
      </c>
      <c r="G368" s="53" t="s">
        <v>486</v>
      </c>
      <c r="H368" s="53" t="s">
        <v>163</v>
      </c>
      <c r="I368" s="53" t="s">
        <v>164</v>
      </c>
      <c r="J368" s="53" t="s">
        <v>159</v>
      </c>
      <c r="K368" s="53" t="s">
        <v>160</v>
      </c>
      <c r="L368" s="53">
        <v>1</v>
      </c>
      <c r="M368" s="53">
        <v>24</v>
      </c>
      <c r="N368" s="53">
        <v>24</v>
      </c>
      <c r="O368" s="53">
        <v>0</v>
      </c>
      <c r="P368" s="53">
        <v>0</v>
      </c>
    </row>
    <row r="369" spans="1:16">
      <c r="A369" s="53">
        <v>2013</v>
      </c>
      <c r="B369" s="53" t="s">
        <v>469</v>
      </c>
      <c r="C369" s="53" t="s">
        <v>470</v>
      </c>
      <c r="D369" s="53" t="s">
        <v>471</v>
      </c>
      <c r="E369" s="53" t="s">
        <v>472</v>
      </c>
      <c r="F369" s="54" t="s">
        <v>487</v>
      </c>
      <c r="G369" s="53" t="s">
        <v>488</v>
      </c>
      <c r="H369" s="53" t="s">
        <v>163</v>
      </c>
      <c r="I369" s="53" t="s">
        <v>164</v>
      </c>
      <c r="J369" s="53" t="s">
        <v>159</v>
      </c>
      <c r="K369" s="53" t="s">
        <v>160</v>
      </c>
      <c r="L369" s="53">
        <v>16</v>
      </c>
      <c r="M369" s="53">
        <v>338</v>
      </c>
      <c r="N369" s="53">
        <v>338</v>
      </c>
      <c r="O369" s="53">
        <v>0</v>
      </c>
      <c r="P369" s="53">
        <v>0</v>
      </c>
    </row>
    <row r="370" spans="1:16">
      <c r="A370" s="55">
        <v>2013</v>
      </c>
      <c r="B370" s="55" t="s">
        <v>469</v>
      </c>
      <c r="C370" s="55" t="s">
        <v>470</v>
      </c>
      <c r="D370" s="55" t="s">
        <v>471</v>
      </c>
      <c r="E370" s="55" t="s">
        <v>472</v>
      </c>
      <c r="F370" s="56" t="s">
        <v>487</v>
      </c>
      <c r="G370" s="55" t="s">
        <v>488</v>
      </c>
      <c r="H370" s="55" t="s">
        <v>167</v>
      </c>
      <c r="I370" s="55" t="s">
        <v>168</v>
      </c>
      <c r="J370" s="55" t="s">
        <v>159</v>
      </c>
      <c r="K370" s="55" t="s">
        <v>160</v>
      </c>
      <c r="L370" s="55">
        <v>14</v>
      </c>
      <c r="M370" s="55">
        <v>168</v>
      </c>
      <c r="N370" s="55">
        <v>168</v>
      </c>
      <c r="O370" s="55">
        <v>0</v>
      </c>
      <c r="P370" s="55">
        <v>0</v>
      </c>
    </row>
    <row r="371" spans="1:16">
      <c r="A371" s="53">
        <v>2013</v>
      </c>
      <c r="B371" s="53" t="s">
        <v>469</v>
      </c>
      <c r="C371" s="53" t="s">
        <v>470</v>
      </c>
      <c r="D371" s="53" t="s">
        <v>471</v>
      </c>
      <c r="E371" s="53" t="s">
        <v>472</v>
      </c>
      <c r="F371" s="54" t="s">
        <v>489</v>
      </c>
      <c r="G371" s="53" t="s">
        <v>490</v>
      </c>
      <c r="H371" s="53" t="s">
        <v>163</v>
      </c>
      <c r="I371" s="53" t="s">
        <v>164</v>
      </c>
      <c r="J371" s="53" t="s">
        <v>159</v>
      </c>
      <c r="K371" s="53" t="s">
        <v>160</v>
      </c>
      <c r="L371" s="53">
        <v>8</v>
      </c>
      <c r="M371" s="53">
        <v>96</v>
      </c>
      <c r="N371" s="53">
        <v>96</v>
      </c>
      <c r="O371" s="53">
        <v>0</v>
      </c>
      <c r="P371" s="53">
        <v>0</v>
      </c>
    </row>
    <row r="372" spans="1:16">
      <c r="A372" s="53">
        <v>2013</v>
      </c>
      <c r="B372" s="53" t="s">
        <v>469</v>
      </c>
      <c r="C372" s="53" t="s">
        <v>470</v>
      </c>
      <c r="D372" s="53" t="s">
        <v>471</v>
      </c>
      <c r="E372" s="53" t="s">
        <v>472</v>
      </c>
      <c r="F372" s="54" t="s">
        <v>491</v>
      </c>
      <c r="G372" s="53" t="s">
        <v>383</v>
      </c>
      <c r="H372" s="53" t="s">
        <v>163</v>
      </c>
      <c r="I372" s="53" t="s">
        <v>164</v>
      </c>
      <c r="J372" s="53" t="s">
        <v>159</v>
      </c>
      <c r="K372" s="53" t="s">
        <v>160</v>
      </c>
      <c r="L372" s="53">
        <v>8</v>
      </c>
      <c r="M372" s="53">
        <v>127</v>
      </c>
      <c r="N372" s="53">
        <v>127</v>
      </c>
      <c r="O372" s="53">
        <v>0</v>
      </c>
      <c r="P372" s="53">
        <v>0</v>
      </c>
    </row>
    <row r="373" spans="1:16">
      <c r="A373" s="53">
        <v>2013</v>
      </c>
      <c r="B373" s="53" t="s">
        <v>469</v>
      </c>
      <c r="C373" s="53" t="s">
        <v>470</v>
      </c>
      <c r="D373" s="53" t="s">
        <v>471</v>
      </c>
      <c r="E373" s="53" t="s">
        <v>472</v>
      </c>
      <c r="F373" s="54" t="s">
        <v>492</v>
      </c>
      <c r="G373" s="53" t="s">
        <v>493</v>
      </c>
      <c r="H373" s="53" t="s">
        <v>163</v>
      </c>
      <c r="I373" s="53" t="s">
        <v>164</v>
      </c>
      <c r="J373" s="53" t="s">
        <v>159</v>
      </c>
      <c r="K373" s="53" t="s">
        <v>160</v>
      </c>
      <c r="L373" s="53">
        <v>10</v>
      </c>
      <c r="M373" s="53">
        <v>123</v>
      </c>
      <c r="N373" s="53">
        <v>123</v>
      </c>
      <c r="O373" s="53">
        <v>0</v>
      </c>
      <c r="P373" s="53">
        <v>0</v>
      </c>
    </row>
    <row r="374" spans="1:16">
      <c r="A374" s="55">
        <v>2013</v>
      </c>
      <c r="B374" s="55" t="s">
        <v>152</v>
      </c>
      <c r="C374" s="55" t="s">
        <v>108</v>
      </c>
      <c r="D374" s="55" t="s">
        <v>494</v>
      </c>
      <c r="E374" s="55" t="s">
        <v>495</v>
      </c>
      <c r="F374" s="56" t="s">
        <v>496</v>
      </c>
      <c r="G374" s="55" t="s">
        <v>497</v>
      </c>
      <c r="H374" s="55" t="s">
        <v>163</v>
      </c>
      <c r="I374" s="55" t="s">
        <v>164</v>
      </c>
      <c r="J374" s="55" t="s">
        <v>159</v>
      </c>
      <c r="K374" s="55" t="s">
        <v>160</v>
      </c>
      <c r="L374" s="55">
        <v>1</v>
      </c>
      <c r="M374" s="55">
        <v>2125</v>
      </c>
      <c r="N374" s="55">
        <v>2125</v>
      </c>
      <c r="O374" s="55">
        <v>0</v>
      </c>
      <c r="P374" s="55">
        <v>0</v>
      </c>
    </row>
    <row r="375" spans="1:16">
      <c r="A375" s="53">
        <v>2013</v>
      </c>
      <c r="B375" s="53" t="s">
        <v>152</v>
      </c>
      <c r="C375" s="53" t="s">
        <v>108</v>
      </c>
      <c r="D375" s="53" t="s">
        <v>494</v>
      </c>
      <c r="E375" s="53" t="s">
        <v>495</v>
      </c>
      <c r="F375" s="54" t="s">
        <v>496</v>
      </c>
      <c r="G375" s="53" t="s">
        <v>497</v>
      </c>
      <c r="H375" s="53" t="s">
        <v>165</v>
      </c>
      <c r="I375" s="53" t="s">
        <v>166</v>
      </c>
      <c r="J375" s="53" t="s">
        <v>159</v>
      </c>
      <c r="K375" s="53" t="s">
        <v>160</v>
      </c>
      <c r="L375" s="53">
        <v>46</v>
      </c>
      <c r="M375" s="53">
        <v>644</v>
      </c>
      <c r="N375" s="53">
        <v>1288</v>
      </c>
      <c r="O375" s="53">
        <v>46</v>
      </c>
      <c r="P375" s="53">
        <v>0</v>
      </c>
    </row>
    <row r="376" spans="1:16">
      <c r="A376" s="55">
        <v>2013</v>
      </c>
      <c r="B376" s="55" t="s">
        <v>152</v>
      </c>
      <c r="C376" s="55" t="s">
        <v>108</v>
      </c>
      <c r="D376" s="55" t="s">
        <v>494</v>
      </c>
      <c r="E376" s="55" t="s">
        <v>495</v>
      </c>
      <c r="F376" s="56" t="s">
        <v>496</v>
      </c>
      <c r="G376" s="55" t="s">
        <v>497</v>
      </c>
      <c r="H376" s="55" t="s">
        <v>167</v>
      </c>
      <c r="I376" s="55" t="s">
        <v>168</v>
      </c>
      <c r="J376" s="55" t="s">
        <v>159</v>
      </c>
      <c r="K376" s="55" t="s">
        <v>160</v>
      </c>
      <c r="L376" s="55">
        <v>437</v>
      </c>
      <c r="M376" s="55">
        <v>5681</v>
      </c>
      <c r="N376" s="55">
        <v>5681</v>
      </c>
      <c r="O376" s="55">
        <v>437</v>
      </c>
      <c r="P376" s="55">
        <v>0</v>
      </c>
    </row>
    <row r="377" spans="1:16">
      <c r="A377" s="53">
        <v>2013</v>
      </c>
      <c r="B377" s="53" t="s">
        <v>152</v>
      </c>
      <c r="C377" s="53" t="s">
        <v>108</v>
      </c>
      <c r="D377" s="53" t="s">
        <v>494</v>
      </c>
      <c r="E377" s="53" t="s">
        <v>495</v>
      </c>
      <c r="F377" s="54" t="s">
        <v>496</v>
      </c>
      <c r="G377" s="53" t="s">
        <v>497</v>
      </c>
      <c r="H377" s="53" t="s">
        <v>208</v>
      </c>
      <c r="I377" s="53" t="s">
        <v>209</v>
      </c>
      <c r="J377" s="53" t="s">
        <v>210</v>
      </c>
      <c r="K377" s="53" t="s">
        <v>211</v>
      </c>
      <c r="L377" s="53">
        <v>9</v>
      </c>
      <c r="M377" s="53">
        <v>117</v>
      </c>
      <c r="N377" s="53">
        <v>117</v>
      </c>
      <c r="O377" s="53">
        <v>9</v>
      </c>
      <c r="P377" s="53">
        <v>0</v>
      </c>
    </row>
    <row r="378" spans="1:16">
      <c r="A378" s="55">
        <v>2013</v>
      </c>
      <c r="B378" s="55" t="s">
        <v>152</v>
      </c>
      <c r="C378" s="55" t="s">
        <v>108</v>
      </c>
      <c r="D378" s="55" t="s">
        <v>494</v>
      </c>
      <c r="E378" s="55" t="s">
        <v>495</v>
      </c>
      <c r="F378" s="56" t="s">
        <v>496</v>
      </c>
      <c r="G378" s="55" t="s">
        <v>497</v>
      </c>
      <c r="H378" s="55" t="s">
        <v>212</v>
      </c>
      <c r="I378" s="55" t="s">
        <v>213</v>
      </c>
      <c r="J378" s="55" t="s">
        <v>210</v>
      </c>
      <c r="K378" s="55" t="s">
        <v>211</v>
      </c>
      <c r="L378" s="55">
        <v>1</v>
      </c>
      <c r="M378" s="55">
        <v>14</v>
      </c>
      <c r="N378" s="55">
        <v>28</v>
      </c>
      <c r="O378" s="55">
        <v>1</v>
      </c>
      <c r="P378" s="55">
        <v>0</v>
      </c>
    </row>
    <row r="379" spans="1:16">
      <c r="A379" s="55">
        <v>2013</v>
      </c>
      <c r="B379" s="55" t="s">
        <v>152</v>
      </c>
      <c r="C379" s="55" t="s">
        <v>108</v>
      </c>
      <c r="D379" s="55" t="s">
        <v>494</v>
      </c>
      <c r="E379" s="55" t="s">
        <v>495</v>
      </c>
      <c r="F379" s="56" t="s">
        <v>498</v>
      </c>
      <c r="G379" s="55" t="s">
        <v>499</v>
      </c>
      <c r="H379" s="55" t="s">
        <v>163</v>
      </c>
      <c r="I379" s="55" t="s">
        <v>164</v>
      </c>
      <c r="J379" s="55" t="s">
        <v>159</v>
      </c>
      <c r="K379" s="55" t="s">
        <v>160</v>
      </c>
      <c r="L379" s="55">
        <v>1</v>
      </c>
      <c r="M379" s="55">
        <v>350</v>
      </c>
      <c r="N379" s="55">
        <v>350</v>
      </c>
      <c r="O379" s="55">
        <v>0</v>
      </c>
      <c r="P379" s="55">
        <v>0</v>
      </c>
    </row>
    <row r="380" spans="1:16">
      <c r="A380" s="53">
        <v>2013</v>
      </c>
      <c r="B380" s="53" t="s">
        <v>152</v>
      </c>
      <c r="C380" s="53" t="s">
        <v>108</v>
      </c>
      <c r="D380" s="53" t="s">
        <v>494</v>
      </c>
      <c r="E380" s="53" t="s">
        <v>495</v>
      </c>
      <c r="F380" s="54" t="s">
        <v>498</v>
      </c>
      <c r="G380" s="53" t="s">
        <v>499</v>
      </c>
      <c r="H380" s="53" t="s">
        <v>165</v>
      </c>
      <c r="I380" s="53" t="s">
        <v>166</v>
      </c>
      <c r="J380" s="53" t="s">
        <v>159</v>
      </c>
      <c r="K380" s="53" t="s">
        <v>160</v>
      </c>
      <c r="L380" s="53">
        <v>3</v>
      </c>
      <c r="M380" s="53">
        <v>42</v>
      </c>
      <c r="N380" s="53">
        <v>84</v>
      </c>
      <c r="O380" s="53">
        <v>3</v>
      </c>
      <c r="P380" s="53">
        <v>0</v>
      </c>
    </row>
    <row r="381" spans="1:16">
      <c r="A381" s="55">
        <v>2013</v>
      </c>
      <c r="B381" s="55" t="s">
        <v>152</v>
      </c>
      <c r="C381" s="55" t="s">
        <v>108</v>
      </c>
      <c r="D381" s="55" t="s">
        <v>494</v>
      </c>
      <c r="E381" s="55" t="s">
        <v>495</v>
      </c>
      <c r="F381" s="56" t="s">
        <v>498</v>
      </c>
      <c r="G381" s="55" t="s">
        <v>499</v>
      </c>
      <c r="H381" s="55" t="s">
        <v>167</v>
      </c>
      <c r="I381" s="55" t="s">
        <v>168</v>
      </c>
      <c r="J381" s="55" t="s">
        <v>159</v>
      </c>
      <c r="K381" s="55" t="s">
        <v>160</v>
      </c>
      <c r="L381" s="55">
        <v>41</v>
      </c>
      <c r="M381" s="55">
        <v>533</v>
      </c>
      <c r="N381" s="55">
        <v>533</v>
      </c>
      <c r="O381" s="55">
        <v>41</v>
      </c>
      <c r="P381" s="55">
        <v>0</v>
      </c>
    </row>
    <row r="382" spans="1:16">
      <c r="A382" s="55">
        <v>2013</v>
      </c>
      <c r="B382" s="55" t="s">
        <v>152</v>
      </c>
      <c r="C382" s="55" t="s">
        <v>108</v>
      </c>
      <c r="D382" s="55" t="s">
        <v>500</v>
      </c>
      <c r="E382" s="55" t="s">
        <v>501</v>
      </c>
      <c r="F382" s="56" t="s">
        <v>502</v>
      </c>
      <c r="G382" s="55" t="s">
        <v>503</v>
      </c>
      <c r="H382" s="55" t="s">
        <v>163</v>
      </c>
      <c r="I382" s="55" t="s">
        <v>164</v>
      </c>
      <c r="J382" s="55" t="s">
        <v>159</v>
      </c>
      <c r="K382" s="55" t="s">
        <v>160</v>
      </c>
      <c r="L382" s="55">
        <v>1</v>
      </c>
      <c r="M382" s="55">
        <v>400</v>
      </c>
      <c r="N382" s="55">
        <v>400</v>
      </c>
      <c r="O382" s="55">
        <v>0</v>
      </c>
      <c r="P382" s="55">
        <v>0</v>
      </c>
    </row>
    <row r="383" spans="1:16">
      <c r="A383" s="53">
        <v>2013</v>
      </c>
      <c r="B383" s="53" t="s">
        <v>152</v>
      </c>
      <c r="C383" s="53" t="s">
        <v>108</v>
      </c>
      <c r="D383" s="53" t="s">
        <v>500</v>
      </c>
      <c r="E383" s="53" t="s">
        <v>501</v>
      </c>
      <c r="F383" s="54" t="s">
        <v>502</v>
      </c>
      <c r="G383" s="53" t="s">
        <v>503</v>
      </c>
      <c r="H383" s="53" t="s">
        <v>165</v>
      </c>
      <c r="I383" s="53" t="s">
        <v>166</v>
      </c>
      <c r="J383" s="53" t="s">
        <v>159</v>
      </c>
      <c r="K383" s="53" t="s">
        <v>160</v>
      </c>
      <c r="L383" s="53">
        <v>6</v>
      </c>
      <c r="M383" s="53">
        <v>84</v>
      </c>
      <c r="N383" s="53">
        <v>168</v>
      </c>
      <c r="O383" s="53">
        <v>6</v>
      </c>
      <c r="P383" s="53">
        <v>0</v>
      </c>
    </row>
    <row r="384" spans="1:16">
      <c r="A384" s="55">
        <v>2013</v>
      </c>
      <c r="B384" s="55" t="s">
        <v>152</v>
      </c>
      <c r="C384" s="55" t="s">
        <v>108</v>
      </c>
      <c r="D384" s="55" t="s">
        <v>500</v>
      </c>
      <c r="E384" s="55" t="s">
        <v>501</v>
      </c>
      <c r="F384" s="56" t="s">
        <v>502</v>
      </c>
      <c r="G384" s="55" t="s">
        <v>503</v>
      </c>
      <c r="H384" s="55" t="s">
        <v>167</v>
      </c>
      <c r="I384" s="55" t="s">
        <v>168</v>
      </c>
      <c r="J384" s="55" t="s">
        <v>159</v>
      </c>
      <c r="K384" s="55" t="s">
        <v>160</v>
      </c>
      <c r="L384" s="55">
        <v>32</v>
      </c>
      <c r="M384" s="55">
        <v>416</v>
      </c>
      <c r="N384" s="55">
        <v>416</v>
      </c>
      <c r="O384" s="55">
        <v>32</v>
      </c>
      <c r="P384" s="55">
        <v>0</v>
      </c>
    </row>
    <row r="385" spans="1:16">
      <c r="A385" s="55">
        <v>2013</v>
      </c>
      <c r="B385" s="55" t="s">
        <v>152</v>
      </c>
      <c r="C385" s="55" t="s">
        <v>108</v>
      </c>
      <c r="D385" s="55" t="s">
        <v>500</v>
      </c>
      <c r="E385" s="55" t="s">
        <v>501</v>
      </c>
      <c r="F385" s="56" t="s">
        <v>504</v>
      </c>
      <c r="G385" s="55" t="s">
        <v>505</v>
      </c>
      <c r="H385" s="55" t="s">
        <v>163</v>
      </c>
      <c r="I385" s="55" t="s">
        <v>164</v>
      </c>
      <c r="J385" s="55" t="s">
        <v>159</v>
      </c>
      <c r="K385" s="55" t="s">
        <v>160</v>
      </c>
      <c r="L385" s="55">
        <v>1</v>
      </c>
      <c r="M385" s="55">
        <v>536</v>
      </c>
      <c r="N385" s="55">
        <v>536</v>
      </c>
      <c r="O385" s="55">
        <v>0</v>
      </c>
      <c r="P385" s="55">
        <v>0</v>
      </c>
    </row>
    <row r="386" spans="1:16">
      <c r="A386" s="53">
        <v>2013</v>
      </c>
      <c r="B386" s="53" t="s">
        <v>152</v>
      </c>
      <c r="C386" s="53" t="s">
        <v>108</v>
      </c>
      <c r="D386" s="53" t="s">
        <v>500</v>
      </c>
      <c r="E386" s="53" t="s">
        <v>501</v>
      </c>
      <c r="F386" s="54" t="s">
        <v>504</v>
      </c>
      <c r="G386" s="53" t="s">
        <v>505</v>
      </c>
      <c r="H386" s="53" t="s">
        <v>165</v>
      </c>
      <c r="I386" s="53" t="s">
        <v>166</v>
      </c>
      <c r="J386" s="53" t="s">
        <v>159</v>
      </c>
      <c r="K386" s="53" t="s">
        <v>160</v>
      </c>
      <c r="L386" s="53">
        <v>14</v>
      </c>
      <c r="M386" s="53">
        <v>196</v>
      </c>
      <c r="N386" s="53">
        <v>392</v>
      </c>
      <c r="O386" s="53">
        <v>14</v>
      </c>
      <c r="P386" s="53">
        <v>0</v>
      </c>
    </row>
    <row r="387" spans="1:16">
      <c r="A387" s="55">
        <v>2013</v>
      </c>
      <c r="B387" s="55" t="s">
        <v>152</v>
      </c>
      <c r="C387" s="55" t="s">
        <v>108</v>
      </c>
      <c r="D387" s="55" t="s">
        <v>500</v>
      </c>
      <c r="E387" s="55" t="s">
        <v>501</v>
      </c>
      <c r="F387" s="56" t="s">
        <v>504</v>
      </c>
      <c r="G387" s="55" t="s">
        <v>505</v>
      </c>
      <c r="H387" s="55" t="s">
        <v>167</v>
      </c>
      <c r="I387" s="55" t="s">
        <v>168</v>
      </c>
      <c r="J387" s="55" t="s">
        <v>159</v>
      </c>
      <c r="K387" s="55" t="s">
        <v>160</v>
      </c>
      <c r="L387" s="55">
        <v>30</v>
      </c>
      <c r="M387" s="55">
        <v>390</v>
      </c>
      <c r="N387" s="55">
        <v>390</v>
      </c>
      <c r="O387" s="55">
        <v>30</v>
      </c>
      <c r="P387" s="55">
        <v>0</v>
      </c>
    </row>
    <row r="388" spans="1:16">
      <c r="A388" s="53">
        <v>2013</v>
      </c>
      <c r="B388" s="53" t="s">
        <v>152</v>
      </c>
      <c r="C388" s="53" t="s">
        <v>108</v>
      </c>
      <c r="D388" s="53" t="s">
        <v>500</v>
      </c>
      <c r="E388" s="53" t="s">
        <v>501</v>
      </c>
      <c r="F388" s="54" t="s">
        <v>506</v>
      </c>
      <c r="G388" s="53" t="s">
        <v>507</v>
      </c>
      <c r="H388" s="53" t="s">
        <v>163</v>
      </c>
      <c r="I388" s="53" t="s">
        <v>164</v>
      </c>
      <c r="J388" s="53" t="s">
        <v>159</v>
      </c>
      <c r="K388" s="53" t="s">
        <v>160</v>
      </c>
      <c r="L388" s="53">
        <v>1</v>
      </c>
      <c r="M388" s="53">
        <v>61</v>
      </c>
      <c r="N388" s="53">
        <v>61</v>
      </c>
      <c r="O388" s="53">
        <v>0</v>
      </c>
      <c r="P388" s="53">
        <v>0</v>
      </c>
    </row>
    <row r="389" spans="1:16">
      <c r="A389" s="55">
        <v>2013</v>
      </c>
      <c r="B389" s="55" t="s">
        <v>152</v>
      </c>
      <c r="C389" s="55" t="s">
        <v>108</v>
      </c>
      <c r="D389" s="55" t="s">
        <v>500</v>
      </c>
      <c r="E389" s="55" t="s">
        <v>501</v>
      </c>
      <c r="F389" s="56" t="s">
        <v>506</v>
      </c>
      <c r="G389" s="55" t="s">
        <v>507</v>
      </c>
      <c r="H389" s="55" t="s">
        <v>165</v>
      </c>
      <c r="I389" s="55" t="s">
        <v>166</v>
      </c>
      <c r="J389" s="55" t="s">
        <v>159</v>
      </c>
      <c r="K389" s="55" t="s">
        <v>160</v>
      </c>
      <c r="L389" s="55">
        <v>2</v>
      </c>
      <c r="M389" s="55">
        <v>28</v>
      </c>
      <c r="N389" s="55">
        <v>56</v>
      </c>
      <c r="O389" s="55">
        <v>2</v>
      </c>
      <c r="P389" s="55">
        <v>0</v>
      </c>
    </row>
    <row r="390" spans="1:16">
      <c r="A390" s="53">
        <v>2013</v>
      </c>
      <c r="B390" s="53" t="s">
        <v>152</v>
      </c>
      <c r="C390" s="53" t="s">
        <v>108</v>
      </c>
      <c r="D390" s="53" t="s">
        <v>500</v>
      </c>
      <c r="E390" s="53" t="s">
        <v>501</v>
      </c>
      <c r="F390" s="54" t="s">
        <v>506</v>
      </c>
      <c r="G390" s="53" t="s">
        <v>507</v>
      </c>
      <c r="H390" s="53" t="s">
        <v>167</v>
      </c>
      <c r="I390" s="53" t="s">
        <v>168</v>
      </c>
      <c r="J390" s="53" t="s">
        <v>159</v>
      </c>
      <c r="K390" s="53" t="s">
        <v>160</v>
      </c>
      <c r="L390" s="53">
        <v>12</v>
      </c>
      <c r="M390" s="53">
        <v>156</v>
      </c>
      <c r="N390" s="53">
        <v>156</v>
      </c>
      <c r="O390" s="53">
        <v>12</v>
      </c>
      <c r="P390" s="53">
        <v>0</v>
      </c>
    </row>
    <row r="391" spans="1:16">
      <c r="A391" s="53">
        <v>2013</v>
      </c>
      <c r="B391" s="53" t="s">
        <v>152</v>
      </c>
      <c r="C391" s="53" t="s">
        <v>108</v>
      </c>
      <c r="D391" s="53" t="s">
        <v>494</v>
      </c>
      <c r="E391" s="53" t="s">
        <v>495</v>
      </c>
      <c r="F391" s="54" t="s">
        <v>508</v>
      </c>
      <c r="G391" s="53" t="s">
        <v>509</v>
      </c>
      <c r="H391" s="53" t="s">
        <v>163</v>
      </c>
      <c r="I391" s="53" t="s">
        <v>164</v>
      </c>
      <c r="J391" s="53" t="s">
        <v>159</v>
      </c>
      <c r="K391" s="53" t="s">
        <v>160</v>
      </c>
      <c r="L391" s="53">
        <v>1</v>
      </c>
      <c r="M391" s="53">
        <v>119</v>
      </c>
      <c r="N391" s="53">
        <v>119</v>
      </c>
      <c r="O391" s="53">
        <v>0</v>
      </c>
      <c r="P391" s="53">
        <v>0</v>
      </c>
    </row>
    <row r="392" spans="1:16">
      <c r="A392" s="55">
        <v>2013</v>
      </c>
      <c r="B392" s="55" t="s">
        <v>152</v>
      </c>
      <c r="C392" s="55" t="s">
        <v>108</v>
      </c>
      <c r="D392" s="55" t="s">
        <v>494</v>
      </c>
      <c r="E392" s="55" t="s">
        <v>495</v>
      </c>
      <c r="F392" s="56" t="s">
        <v>508</v>
      </c>
      <c r="G392" s="55" t="s">
        <v>509</v>
      </c>
      <c r="H392" s="55" t="s">
        <v>165</v>
      </c>
      <c r="I392" s="55" t="s">
        <v>166</v>
      </c>
      <c r="J392" s="55" t="s">
        <v>159</v>
      </c>
      <c r="K392" s="55" t="s">
        <v>160</v>
      </c>
      <c r="L392" s="55">
        <v>5</v>
      </c>
      <c r="M392" s="55">
        <v>70</v>
      </c>
      <c r="N392" s="55">
        <v>140</v>
      </c>
      <c r="O392" s="55">
        <v>5</v>
      </c>
      <c r="P392" s="55">
        <v>0</v>
      </c>
    </row>
    <row r="393" spans="1:16">
      <c r="A393" s="53">
        <v>2013</v>
      </c>
      <c r="B393" s="53" t="s">
        <v>152</v>
      </c>
      <c r="C393" s="53" t="s">
        <v>108</v>
      </c>
      <c r="D393" s="53" t="s">
        <v>494</v>
      </c>
      <c r="E393" s="53" t="s">
        <v>495</v>
      </c>
      <c r="F393" s="54" t="s">
        <v>508</v>
      </c>
      <c r="G393" s="53" t="s">
        <v>509</v>
      </c>
      <c r="H393" s="53" t="s">
        <v>167</v>
      </c>
      <c r="I393" s="53" t="s">
        <v>168</v>
      </c>
      <c r="J393" s="53" t="s">
        <v>159</v>
      </c>
      <c r="K393" s="53" t="s">
        <v>160</v>
      </c>
      <c r="L393" s="53">
        <v>49</v>
      </c>
      <c r="M393" s="53">
        <v>637</v>
      </c>
      <c r="N393" s="53">
        <v>637</v>
      </c>
      <c r="O393" s="53">
        <v>49</v>
      </c>
      <c r="P393" s="53">
        <v>0</v>
      </c>
    </row>
    <row r="394" spans="1:16">
      <c r="A394" s="53">
        <v>2013</v>
      </c>
      <c r="B394" s="53" t="s">
        <v>152</v>
      </c>
      <c r="C394" s="53" t="s">
        <v>108</v>
      </c>
      <c r="D394" s="53" t="s">
        <v>494</v>
      </c>
      <c r="E394" s="53" t="s">
        <v>495</v>
      </c>
      <c r="F394" s="54" t="s">
        <v>510</v>
      </c>
      <c r="G394" s="53" t="s">
        <v>511</v>
      </c>
      <c r="H394" s="53" t="s">
        <v>163</v>
      </c>
      <c r="I394" s="53" t="s">
        <v>164</v>
      </c>
      <c r="J394" s="53" t="s">
        <v>159</v>
      </c>
      <c r="K394" s="53" t="s">
        <v>160</v>
      </c>
      <c r="L394" s="53">
        <v>1</v>
      </c>
      <c r="M394" s="53">
        <v>56</v>
      </c>
      <c r="N394" s="53">
        <v>56</v>
      </c>
      <c r="O394" s="53">
        <v>0</v>
      </c>
      <c r="P394" s="53">
        <v>0</v>
      </c>
    </row>
    <row r="395" spans="1:16">
      <c r="A395" s="55">
        <v>2013</v>
      </c>
      <c r="B395" s="55" t="s">
        <v>152</v>
      </c>
      <c r="C395" s="55" t="s">
        <v>108</v>
      </c>
      <c r="D395" s="55" t="s">
        <v>494</v>
      </c>
      <c r="E395" s="55" t="s">
        <v>495</v>
      </c>
      <c r="F395" s="56" t="s">
        <v>510</v>
      </c>
      <c r="G395" s="55" t="s">
        <v>511</v>
      </c>
      <c r="H395" s="55" t="s">
        <v>165</v>
      </c>
      <c r="I395" s="55" t="s">
        <v>166</v>
      </c>
      <c r="J395" s="55" t="s">
        <v>159</v>
      </c>
      <c r="K395" s="55" t="s">
        <v>160</v>
      </c>
      <c r="L395" s="55">
        <v>1</v>
      </c>
      <c r="M395" s="55">
        <v>14</v>
      </c>
      <c r="N395" s="55">
        <v>28</v>
      </c>
      <c r="O395" s="55">
        <v>1</v>
      </c>
      <c r="P395" s="55">
        <v>0</v>
      </c>
    </row>
    <row r="396" spans="1:16">
      <c r="A396" s="53">
        <v>2013</v>
      </c>
      <c r="B396" s="53" t="s">
        <v>152</v>
      </c>
      <c r="C396" s="53" t="s">
        <v>108</v>
      </c>
      <c r="D396" s="53" t="s">
        <v>494</v>
      </c>
      <c r="E396" s="53" t="s">
        <v>495</v>
      </c>
      <c r="F396" s="54" t="s">
        <v>510</v>
      </c>
      <c r="G396" s="53" t="s">
        <v>511</v>
      </c>
      <c r="H396" s="53" t="s">
        <v>167</v>
      </c>
      <c r="I396" s="53" t="s">
        <v>168</v>
      </c>
      <c r="J396" s="53" t="s">
        <v>159</v>
      </c>
      <c r="K396" s="53" t="s">
        <v>160</v>
      </c>
      <c r="L396" s="53">
        <v>1</v>
      </c>
      <c r="M396" s="53">
        <v>13</v>
      </c>
      <c r="N396" s="53">
        <v>13</v>
      </c>
      <c r="O396" s="53">
        <v>1</v>
      </c>
      <c r="P396" s="53">
        <v>0</v>
      </c>
    </row>
    <row r="397" spans="1:16">
      <c r="A397" s="55">
        <v>2013</v>
      </c>
      <c r="B397" s="55" t="s">
        <v>152</v>
      </c>
      <c r="C397" s="55" t="s">
        <v>108</v>
      </c>
      <c r="D397" s="55" t="s">
        <v>500</v>
      </c>
      <c r="E397" s="55" t="s">
        <v>501</v>
      </c>
      <c r="F397" s="56" t="s">
        <v>512</v>
      </c>
      <c r="G397" s="55" t="s">
        <v>513</v>
      </c>
      <c r="H397" s="55" t="s">
        <v>163</v>
      </c>
      <c r="I397" s="55" t="s">
        <v>164</v>
      </c>
      <c r="J397" s="55" t="s">
        <v>159</v>
      </c>
      <c r="K397" s="55" t="s">
        <v>160</v>
      </c>
      <c r="L397" s="55">
        <v>1</v>
      </c>
      <c r="M397" s="55">
        <v>257</v>
      </c>
      <c r="N397" s="55">
        <v>257</v>
      </c>
      <c r="O397" s="55">
        <v>0</v>
      </c>
      <c r="P397" s="55">
        <v>0</v>
      </c>
    </row>
    <row r="398" spans="1:16">
      <c r="A398" s="53">
        <v>2013</v>
      </c>
      <c r="B398" s="53" t="s">
        <v>152</v>
      </c>
      <c r="C398" s="53" t="s">
        <v>108</v>
      </c>
      <c r="D398" s="53" t="s">
        <v>500</v>
      </c>
      <c r="E398" s="53" t="s">
        <v>501</v>
      </c>
      <c r="F398" s="54" t="s">
        <v>512</v>
      </c>
      <c r="G398" s="53" t="s">
        <v>513</v>
      </c>
      <c r="H398" s="53" t="s">
        <v>165</v>
      </c>
      <c r="I398" s="53" t="s">
        <v>166</v>
      </c>
      <c r="J398" s="53" t="s">
        <v>159</v>
      </c>
      <c r="K398" s="53" t="s">
        <v>160</v>
      </c>
      <c r="L398" s="53">
        <v>17</v>
      </c>
      <c r="M398" s="53">
        <v>238</v>
      </c>
      <c r="N398" s="53">
        <v>476</v>
      </c>
      <c r="O398" s="53">
        <v>17</v>
      </c>
      <c r="P398" s="53">
        <v>0</v>
      </c>
    </row>
    <row r="399" spans="1:16">
      <c r="A399" s="55">
        <v>2013</v>
      </c>
      <c r="B399" s="55" t="s">
        <v>152</v>
      </c>
      <c r="C399" s="55" t="s">
        <v>108</v>
      </c>
      <c r="D399" s="55" t="s">
        <v>500</v>
      </c>
      <c r="E399" s="55" t="s">
        <v>501</v>
      </c>
      <c r="F399" s="56" t="s">
        <v>512</v>
      </c>
      <c r="G399" s="55" t="s">
        <v>513</v>
      </c>
      <c r="H399" s="55" t="s">
        <v>167</v>
      </c>
      <c r="I399" s="55" t="s">
        <v>168</v>
      </c>
      <c r="J399" s="55" t="s">
        <v>159</v>
      </c>
      <c r="K399" s="55" t="s">
        <v>160</v>
      </c>
      <c r="L399" s="55">
        <v>80</v>
      </c>
      <c r="M399" s="55">
        <v>1040</v>
      </c>
      <c r="N399" s="55">
        <v>1040</v>
      </c>
      <c r="O399" s="55">
        <v>80</v>
      </c>
      <c r="P399" s="55">
        <v>0</v>
      </c>
    </row>
    <row r="400" spans="1:16">
      <c r="A400" s="55">
        <v>2013</v>
      </c>
      <c r="B400" s="55" t="s">
        <v>152</v>
      </c>
      <c r="C400" s="55" t="s">
        <v>108</v>
      </c>
      <c r="D400" s="55" t="s">
        <v>494</v>
      </c>
      <c r="E400" s="55" t="s">
        <v>495</v>
      </c>
      <c r="F400" s="56" t="s">
        <v>514</v>
      </c>
      <c r="G400" s="55" t="s">
        <v>515</v>
      </c>
      <c r="H400" s="55" t="s">
        <v>163</v>
      </c>
      <c r="I400" s="55" t="s">
        <v>164</v>
      </c>
      <c r="J400" s="55" t="s">
        <v>159</v>
      </c>
      <c r="K400" s="55" t="s">
        <v>160</v>
      </c>
      <c r="L400" s="55">
        <v>1</v>
      </c>
      <c r="M400" s="55">
        <v>53</v>
      </c>
      <c r="N400" s="55">
        <v>53</v>
      </c>
      <c r="O400" s="55">
        <v>0</v>
      </c>
      <c r="P400" s="55">
        <v>0</v>
      </c>
    </row>
    <row r="401" spans="1:16">
      <c r="A401" s="53">
        <v>2013</v>
      </c>
      <c r="B401" s="53" t="s">
        <v>152</v>
      </c>
      <c r="C401" s="53" t="s">
        <v>108</v>
      </c>
      <c r="D401" s="53" t="s">
        <v>494</v>
      </c>
      <c r="E401" s="53" t="s">
        <v>495</v>
      </c>
      <c r="F401" s="54" t="s">
        <v>514</v>
      </c>
      <c r="G401" s="53" t="s">
        <v>515</v>
      </c>
      <c r="H401" s="53" t="s">
        <v>165</v>
      </c>
      <c r="I401" s="53" t="s">
        <v>166</v>
      </c>
      <c r="J401" s="53" t="s">
        <v>159</v>
      </c>
      <c r="K401" s="53" t="s">
        <v>160</v>
      </c>
      <c r="L401" s="53">
        <v>2</v>
      </c>
      <c r="M401" s="53">
        <v>28</v>
      </c>
      <c r="N401" s="53">
        <v>56</v>
      </c>
      <c r="O401" s="53">
        <v>2</v>
      </c>
      <c r="P401" s="53">
        <v>0</v>
      </c>
    </row>
    <row r="402" spans="1:16">
      <c r="A402" s="55">
        <v>2013</v>
      </c>
      <c r="B402" s="55" t="s">
        <v>152</v>
      </c>
      <c r="C402" s="55" t="s">
        <v>108</v>
      </c>
      <c r="D402" s="55" t="s">
        <v>494</v>
      </c>
      <c r="E402" s="55" t="s">
        <v>495</v>
      </c>
      <c r="F402" s="56" t="s">
        <v>514</v>
      </c>
      <c r="G402" s="55" t="s">
        <v>515</v>
      </c>
      <c r="H402" s="55" t="s">
        <v>167</v>
      </c>
      <c r="I402" s="55" t="s">
        <v>168</v>
      </c>
      <c r="J402" s="55" t="s">
        <v>159</v>
      </c>
      <c r="K402" s="55" t="s">
        <v>160</v>
      </c>
      <c r="L402" s="55">
        <v>51</v>
      </c>
      <c r="M402" s="55">
        <v>663</v>
      </c>
      <c r="N402" s="55">
        <v>663</v>
      </c>
      <c r="O402" s="55">
        <v>51</v>
      </c>
      <c r="P402" s="55">
        <v>0</v>
      </c>
    </row>
    <row r="403" spans="1:16">
      <c r="A403" s="55">
        <v>2013</v>
      </c>
      <c r="B403" s="55" t="s">
        <v>193</v>
      </c>
      <c r="C403" s="55" t="s">
        <v>102</v>
      </c>
      <c r="D403" s="55" t="s">
        <v>516</v>
      </c>
      <c r="E403" s="55" t="s">
        <v>517</v>
      </c>
      <c r="F403" s="56" t="s">
        <v>518</v>
      </c>
      <c r="G403" s="55" t="s">
        <v>519</v>
      </c>
      <c r="H403" s="55" t="s">
        <v>163</v>
      </c>
      <c r="I403" s="55" t="s">
        <v>164</v>
      </c>
      <c r="J403" s="55" t="s">
        <v>159</v>
      </c>
      <c r="K403" s="55" t="s">
        <v>160</v>
      </c>
      <c r="L403" s="55">
        <v>98</v>
      </c>
      <c r="M403" s="55">
        <v>4255</v>
      </c>
      <c r="N403" s="55">
        <v>4255</v>
      </c>
      <c r="O403" s="55">
        <v>0</v>
      </c>
      <c r="P403" s="55">
        <v>0</v>
      </c>
    </row>
    <row r="404" spans="1:16">
      <c r="A404" s="53">
        <v>2013</v>
      </c>
      <c r="B404" s="53" t="s">
        <v>193</v>
      </c>
      <c r="C404" s="53" t="s">
        <v>102</v>
      </c>
      <c r="D404" s="53" t="s">
        <v>516</v>
      </c>
      <c r="E404" s="53" t="s">
        <v>517</v>
      </c>
      <c r="F404" s="54" t="s">
        <v>518</v>
      </c>
      <c r="G404" s="53" t="s">
        <v>519</v>
      </c>
      <c r="H404" s="53" t="s">
        <v>165</v>
      </c>
      <c r="I404" s="53" t="s">
        <v>166</v>
      </c>
      <c r="J404" s="53" t="s">
        <v>159</v>
      </c>
      <c r="K404" s="53" t="s">
        <v>160</v>
      </c>
      <c r="L404" s="53">
        <v>165</v>
      </c>
      <c r="M404" s="53">
        <v>2145</v>
      </c>
      <c r="N404" s="53">
        <v>4290</v>
      </c>
      <c r="O404" s="53">
        <v>165</v>
      </c>
      <c r="P404" s="53">
        <v>0</v>
      </c>
    </row>
    <row r="405" spans="1:16">
      <c r="A405" s="55">
        <v>2013</v>
      </c>
      <c r="B405" s="55" t="s">
        <v>193</v>
      </c>
      <c r="C405" s="55" t="s">
        <v>102</v>
      </c>
      <c r="D405" s="55" t="s">
        <v>516</v>
      </c>
      <c r="E405" s="55" t="s">
        <v>517</v>
      </c>
      <c r="F405" s="56" t="s">
        <v>518</v>
      </c>
      <c r="G405" s="55" t="s">
        <v>519</v>
      </c>
      <c r="H405" s="55" t="s">
        <v>167</v>
      </c>
      <c r="I405" s="55" t="s">
        <v>168</v>
      </c>
      <c r="J405" s="55" t="s">
        <v>159</v>
      </c>
      <c r="K405" s="55" t="s">
        <v>160</v>
      </c>
      <c r="L405" s="55">
        <v>362</v>
      </c>
      <c r="M405" s="55">
        <v>4706</v>
      </c>
      <c r="N405" s="55">
        <v>4706</v>
      </c>
      <c r="O405" s="55">
        <v>362</v>
      </c>
      <c r="P405" s="55">
        <v>0</v>
      </c>
    </row>
    <row r="406" spans="1:16">
      <c r="A406" s="53">
        <v>2013</v>
      </c>
      <c r="B406" s="53" t="s">
        <v>200</v>
      </c>
      <c r="C406" s="53" t="s">
        <v>201</v>
      </c>
      <c r="D406" s="53" t="s">
        <v>520</v>
      </c>
      <c r="E406" s="53" t="s">
        <v>521</v>
      </c>
      <c r="F406" s="54" t="s">
        <v>522</v>
      </c>
      <c r="G406" s="53" t="s">
        <v>523</v>
      </c>
      <c r="H406" s="53" t="s">
        <v>163</v>
      </c>
      <c r="I406" s="53" t="s">
        <v>164</v>
      </c>
      <c r="J406" s="53" t="s">
        <v>159</v>
      </c>
      <c r="K406" s="53" t="s">
        <v>160</v>
      </c>
      <c r="L406" s="53">
        <v>33</v>
      </c>
      <c r="M406" s="53">
        <v>3088</v>
      </c>
      <c r="N406" s="53">
        <v>3088</v>
      </c>
      <c r="O406" s="53">
        <v>0</v>
      </c>
      <c r="P406" s="53">
        <v>0</v>
      </c>
    </row>
    <row r="407" spans="1:16">
      <c r="A407" s="55">
        <v>2013</v>
      </c>
      <c r="B407" s="55" t="s">
        <v>200</v>
      </c>
      <c r="C407" s="55" t="s">
        <v>201</v>
      </c>
      <c r="D407" s="55" t="s">
        <v>520</v>
      </c>
      <c r="E407" s="55" t="s">
        <v>521</v>
      </c>
      <c r="F407" s="56" t="s">
        <v>522</v>
      </c>
      <c r="G407" s="55" t="s">
        <v>523</v>
      </c>
      <c r="H407" s="55" t="s">
        <v>165</v>
      </c>
      <c r="I407" s="55" t="s">
        <v>166</v>
      </c>
      <c r="J407" s="55" t="s">
        <v>159</v>
      </c>
      <c r="K407" s="55" t="s">
        <v>160</v>
      </c>
      <c r="L407" s="55">
        <v>5</v>
      </c>
      <c r="M407" s="55">
        <v>65</v>
      </c>
      <c r="N407" s="55">
        <v>130</v>
      </c>
      <c r="O407" s="55">
        <v>5</v>
      </c>
      <c r="P407" s="55">
        <v>0</v>
      </c>
    </row>
    <row r="408" spans="1:16">
      <c r="A408" s="53">
        <v>2013</v>
      </c>
      <c r="B408" s="53" t="s">
        <v>200</v>
      </c>
      <c r="C408" s="53" t="s">
        <v>201</v>
      </c>
      <c r="D408" s="53" t="s">
        <v>520</v>
      </c>
      <c r="E408" s="53" t="s">
        <v>521</v>
      </c>
      <c r="F408" s="54" t="s">
        <v>522</v>
      </c>
      <c r="G408" s="53" t="s">
        <v>523</v>
      </c>
      <c r="H408" s="53" t="s">
        <v>167</v>
      </c>
      <c r="I408" s="53" t="s">
        <v>168</v>
      </c>
      <c r="J408" s="53" t="s">
        <v>159</v>
      </c>
      <c r="K408" s="53" t="s">
        <v>160</v>
      </c>
      <c r="L408" s="53">
        <v>17</v>
      </c>
      <c r="M408" s="53">
        <v>238</v>
      </c>
      <c r="N408" s="53">
        <v>238</v>
      </c>
      <c r="O408" s="53">
        <v>17</v>
      </c>
      <c r="P408" s="53">
        <v>0</v>
      </c>
    </row>
    <row r="409" spans="1:16">
      <c r="A409" s="55">
        <v>2013</v>
      </c>
      <c r="B409" s="55" t="s">
        <v>200</v>
      </c>
      <c r="C409" s="55" t="s">
        <v>201</v>
      </c>
      <c r="D409" s="55" t="s">
        <v>520</v>
      </c>
      <c r="E409" s="55" t="s">
        <v>521</v>
      </c>
      <c r="F409" s="56" t="s">
        <v>524</v>
      </c>
      <c r="G409" s="55" t="s">
        <v>525</v>
      </c>
      <c r="H409" s="55" t="s">
        <v>165</v>
      </c>
      <c r="I409" s="55" t="s">
        <v>166</v>
      </c>
      <c r="J409" s="55" t="s">
        <v>159</v>
      </c>
      <c r="K409" s="55" t="s">
        <v>160</v>
      </c>
      <c r="L409" s="55">
        <v>56</v>
      </c>
      <c r="M409" s="55">
        <v>728</v>
      </c>
      <c r="N409" s="55">
        <v>1456</v>
      </c>
      <c r="O409" s="55">
        <v>56</v>
      </c>
      <c r="P409" s="55">
        <v>0</v>
      </c>
    </row>
    <row r="410" spans="1:16">
      <c r="A410" s="53">
        <v>2013</v>
      </c>
      <c r="B410" s="53" t="s">
        <v>200</v>
      </c>
      <c r="C410" s="53" t="s">
        <v>201</v>
      </c>
      <c r="D410" s="53" t="s">
        <v>520</v>
      </c>
      <c r="E410" s="53" t="s">
        <v>521</v>
      </c>
      <c r="F410" s="54" t="s">
        <v>524</v>
      </c>
      <c r="G410" s="53" t="s">
        <v>525</v>
      </c>
      <c r="H410" s="53" t="s">
        <v>167</v>
      </c>
      <c r="I410" s="53" t="s">
        <v>168</v>
      </c>
      <c r="J410" s="53" t="s">
        <v>159</v>
      </c>
      <c r="K410" s="53" t="s">
        <v>160</v>
      </c>
      <c r="L410" s="53">
        <v>452</v>
      </c>
      <c r="M410" s="53">
        <v>6328</v>
      </c>
      <c r="N410" s="53">
        <v>6328</v>
      </c>
      <c r="O410" s="53">
        <v>452</v>
      </c>
      <c r="P410" s="53">
        <v>0</v>
      </c>
    </row>
    <row r="411" spans="1:16">
      <c r="A411" s="55">
        <v>2013</v>
      </c>
      <c r="B411" s="55" t="s">
        <v>200</v>
      </c>
      <c r="C411" s="55" t="s">
        <v>201</v>
      </c>
      <c r="D411" s="55" t="s">
        <v>520</v>
      </c>
      <c r="E411" s="55" t="s">
        <v>521</v>
      </c>
      <c r="F411" s="56" t="s">
        <v>524</v>
      </c>
      <c r="G411" s="55" t="s">
        <v>525</v>
      </c>
      <c r="H411" s="55" t="s">
        <v>208</v>
      </c>
      <c r="I411" s="55" t="s">
        <v>209</v>
      </c>
      <c r="J411" s="55" t="s">
        <v>210</v>
      </c>
      <c r="K411" s="55" t="s">
        <v>211</v>
      </c>
      <c r="L411" s="55">
        <v>4</v>
      </c>
      <c r="M411" s="55">
        <v>56</v>
      </c>
      <c r="N411" s="55">
        <v>56</v>
      </c>
      <c r="O411" s="55">
        <v>4</v>
      </c>
      <c r="P411" s="55">
        <v>0</v>
      </c>
    </row>
    <row r="412" spans="1:16">
      <c r="A412" s="53">
        <v>2013</v>
      </c>
      <c r="B412" s="53" t="s">
        <v>214</v>
      </c>
      <c r="C412" s="53" t="s">
        <v>215</v>
      </c>
      <c r="D412" s="53" t="s">
        <v>526</v>
      </c>
      <c r="E412" s="53" t="s">
        <v>527</v>
      </c>
      <c r="F412" s="54" t="s">
        <v>218</v>
      </c>
      <c r="G412" s="53" t="s">
        <v>219</v>
      </c>
      <c r="H412" s="53" t="s">
        <v>163</v>
      </c>
      <c r="I412" s="53" t="s">
        <v>164</v>
      </c>
      <c r="J412" s="53" t="s">
        <v>159</v>
      </c>
      <c r="K412" s="53" t="s">
        <v>160</v>
      </c>
      <c r="L412" s="53">
        <v>220</v>
      </c>
      <c r="M412" s="53">
        <v>7378</v>
      </c>
      <c r="N412" s="53">
        <v>7378</v>
      </c>
      <c r="O412" s="53">
        <v>0</v>
      </c>
      <c r="P412" s="53">
        <v>0</v>
      </c>
    </row>
    <row r="413" spans="1:16">
      <c r="A413" s="55">
        <v>2013</v>
      </c>
      <c r="B413" s="55" t="s">
        <v>214</v>
      </c>
      <c r="C413" s="55" t="s">
        <v>215</v>
      </c>
      <c r="D413" s="55" t="s">
        <v>526</v>
      </c>
      <c r="E413" s="55" t="s">
        <v>527</v>
      </c>
      <c r="F413" s="56" t="s">
        <v>218</v>
      </c>
      <c r="G413" s="55" t="s">
        <v>219</v>
      </c>
      <c r="H413" s="55" t="s">
        <v>165</v>
      </c>
      <c r="I413" s="55" t="s">
        <v>166</v>
      </c>
      <c r="J413" s="55" t="s">
        <v>159</v>
      </c>
      <c r="K413" s="55" t="s">
        <v>160</v>
      </c>
      <c r="L413" s="55">
        <v>172</v>
      </c>
      <c r="M413" s="55">
        <v>2064</v>
      </c>
      <c r="N413" s="55">
        <v>4128</v>
      </c>
      <c r="O413" s="55">
        <v>172</v>
      </c>
      <c r="P413" s="55">
        <v>0</v>
      </c>
    </row>
    <row r="414" spans="1:16">
      <c r="A414" s="53">
        <v>2013</v>
      </c>
      <c r="B414" s="53" t="s">
        <v>214</v>
      </c>
      <c r="C414" s="53" t="s">
        <v>215</v>
      </c>
      <c r="D414" s="53" t="s">
        <v>526</v>
      </c>
      <c r="E414" s="53" t="s">
        <v>527</v>
      </c>
      <c r="F414" s="54" t="s">
        <v>218</v>
      </c>
      <c r="G414" s="53" t="s">
        <v>219</v>
      </c>
      <c r="H414" s="53" t="s">
        <v>167</v>
      </c>
      <c r="I414" s="53" t="s">
        <v>168</v>
      </c>
      <c r="J414" s="53" t="s">
        <v>159</v>
      </c>
      <c r="K414" s="53" t="s">
        <v>160</v>
      </c>
      <c r="L414" s="53">
        <v>579</v>
      </c>
      <c r="M414" s="53">
        <v>7527</v>
      </c>
      <c r="N414" s="53">
        <v>7527</v>
      </c>
      <c r="O414" s="53">
        <v>579</v>
      </c>
      <c r="P414" s="53">
        <v>0</v>
      </c>
    </row>
    <row r="415" spans="1:16">
      <c r="A415" s="55">
        <v>2013</v>
      </c>
      <c r="B415" s="55" t="s">
        <v>214</v>
      </c>
      <c r="C415" s="55" t="s">
        <v>215</v>
      </c>
      <c r="D415" s="55" t="s">
        <v>526</v>
      </c>
      <c r="E415" s="55" t="s">
        <v>527</v>
      </c>
      <c r="F415" s="56" t="s">
        <v>218</v>
      </c>
      <c r="G415" s="55" t="s">
        <v>219</v>
      </c>
      <c r="H415" s="55" t="s">
        <v>206</v>
      </c>
      <c r="I415" s="55" t="s">
        <v>207</v>
      </c>
      <c r="J415" s="55" t="s">
        <v>159</v>
      </c>
      <c r="K415" s="55" t="s">
        <v>160</v>
      </c>
      <c r="L415" s="55">
        <v>1</v>
      </c>
      <c r="M415" s="55">
        <v>26</v>
      </c>
      <c r="N415" s="55">
        <v>26</v>
      </c>
      <c r="O415" s="55">
        <v>2</v>
      </c>
      <c r="P415" s="55">
        <v>2</v>
      </c>
    </row>
    <row r="416" spans="1:16">
      <c r="A416" s="53">
        <v>2013</v>
      </c>
      <c r="B416" s="53" t="s">
        <v>214</v>
      </c>
      <c r="C416" s="53" t="s">
        <v>215</v>
      </c>
      <c r="D416" s="53" t="s">
        <v>526</v>
      </c>
      <c r="E416" s="53" t="s">
        <v>527</v>
      </c>
      <c r="F416" s="54" t="s">
        <v>218</v>
      </c>
      <c r="G416" s="53" t="s">
        <v>219</v>
      </c>
      <c r="H416" s="53" t="s">
        <v>208</v>
      </c>
      <c r="I416" s="53" t="s">
        <v>209</v>
      </c>
      <c r="J416" s="53" t="s">
        <v>210</v>
      </c>
      <c r="K416" s="53" t="s">
        <v>211</v>
      </c>
      <c r="L416" s="53">
        <v>14</v>
      </c>
      <c r="M416" s="53">
        <v>182</v>
      </c>
      <c r="N416" s="53">
        <v>182</v>
      </c>
      <c r="O416" s="53">
        <v>14</v>
      </c>
      <c r="P416" s="53">
        <v>0</v>
      </c>
    </row>
    <row r="417" spans="1:16">
      <c r="A417" s="55">
        <v>2013</v>
      </c>
      <c r="B417" s="55" t="s">
        <v>214</v>
      </c>
      <c r="C417" s="55" t="s">
        <v>215</v>
      </c>
      <c r="D417" s="55" t="s">
        <v>526</v>
      </c>
      <c r="E417" s="55" t="s">
        <v>527</v>
      </c>
      <c r="F417" s="56" t="s">
        <v>218</v>
      </c>
      <c r="G417" s="55" t="s">
        <v>219</v>
      </c>
      <c r="H417" s="55" t="s">
        <v>212</v>
      </c>
      <c r="I417" s="55" t="s">
        <v>213</v>
      </c>
      <c r="J417" s="55" t="s">
        <v>210</v>
      </c>
      <c r="K417" s="55" t="s">
        <v>211</v>
      </c>
      <c r="L417" s="55">
        <v>17</v>
      </c>
      <c r="M417" s="55">
        <v>204</v>
      </c>
      <c r="N417" s="55">
        <v>408</v>
      </c>
      <c r="O417" s="55">
        <v>17</v>
      </c>
      <c r="P417" s="55">
        <v>0</v>
      </c>
    </row>
    <row r="418" spans="1:16">
      <c r="A418" s="53">
        <v>2013</v>
      </c>
      <c r="B418" s="53" t="s">
        <v>214</v>
      </c>
      <c r="C418" s="53" t="s">
        <v>215</v>
      </c>
      <c r="D418" s="53" t="s">
        <v>526</v>
      </c>
      <c r="E418" s="53" t="s">
        <v>527</v>
      </c>
      <c r="F418" s="54" t="s">
        <v>528</v>
      </c>
      <c r="G418" s="53" t="s">
        <v>529</v>
      </c>
      <c r="H418" s="53" t="s">
        <v>163</v>
      </c>
      <c r="I418" s="53" t="s">
        <v>164</v>
      </c>
      <c r="J418" s="53" t="s">
        <v>159</v>
      </c>
      <c r="K418" s="53" t="s">
        <v>160</v>
      </c>
      <c r="L418" s="53">
        <v>2</v>
      </c>
      <c r="M418" s="53">
        <v>66</v>
      </c>
      <c r="N418" s="53">
        <v>66</v>
      </c>
      <c r="O418" s="53">
        <v>0</v>
      </c>
      <c r="P418" s="53">
        <v>0</v>
      </c>
    </row>
    <row r="419" spans="1:16">
      <c r="A419" s="55">
        <v>2013</v>
      </c>
      <c r="B419" s="55" t="s">
        <v>214</v>
      </c>
      <c r="C419" s="55" t="s">
        <v>215</v>
      </c>
      <c r="D419" s="55" t="s">
        <v>526</v>
      </c>
      <c r="E419" s="55" t="s">
        <v>527</v>
      </c>
      <c r="F419" s="56" t="s">
        <v>528</v>
      </c>
      <c r="G419" s="55" t="s">
        <v>529</v>
      </c>
      <c r="H419" s="55" t="s">
        <v>165</v>
      </c>
      <c r="I419" s="55" t="s">
        <v>166</v>
      </c>
      <c r="J419" s="55" t="s">
        <v>159</v>
      </c>
      <c r="K419" s="55" t="s">
        <v>160</v>
      </c>
      <c r="L419" s="55">
        <v>21</v>
      </c>
      <c r="M419" s="55">
        <v>252</v>
      </c>
      <c r="N419" s="55">
        <v>504</v>
      </c>
      <c r="O419" s="55">
        <v>21</v>
      </c>
      <c r="P419" s="55">
        <v>0</v>
      </c>
    </row>
    <row r="420" spans="1:16">
      <c r="A420" s="53">
        <v>2013</v>
      </c>
      <c r="B420" s="53" t="s">
        <v>214</v>
      </c>
      <c r="C420" s="53" t="s">
        <v>215</v>
      </c>
      <c r="D420" s="53" t="s">
        <v>526</v>
      </c>
      <c r="E420" s="53" t="s">
        <v>527</v>
      </c>
      <c r="F420" s="54" t="s">
        <v>528</v>
      </c>
      <c r="G420" s="53" t="s">
        <v>529</v>
      </c>
      <c r="H420" s="53" t="s">
        <v>167</v>
      </c>
      <c r="I420" s="53" t="s">
        <v>168</v>
      </c>
      <c r="J420" s="53" t="s">
        <v>159</v>
      </c>
      <c r="K420" s="53" t="s">
        <v>160</v>
      </c>
      <c r="L420" s="53">
        <v>29</v>
      </c>
      <c r="M420" s="53">
        <v>377</v>
      </c>
      <c r="N420" s="53">
        <v>377</v>
      </c>
      <c r="O420" s="53">
        <v>29</v>
      </c>
      <c r="P420" s="53">
        <v>0</v>
      </c>
    </row>
    <row r="421" spans="1:16">
      <c r="A421" s="55">
        <v>2013</v>
      </c>
      <c r="B421" s="55" t="s">
        <v>214</v>
      </c>
      <c r="C421" s="55" t="s">
        <v>215</v>
      </c>
      <c r="D421" s="55" t="s">
        <v>526</v>
      </c>
      <c r="E421" s="55" t="s">
        <v>527</v>
      </c>
      <c r="F421" s="56" t="s">
        <v>528</v>
      </c>
      <c r="G421" s="55" t="s">
        <v>529</v>
      </c>
      <c r="H421" s="55" t="s">
        <v>157</v>
      </c>
      <c r="I421" s="55" t="s">
        <v>158</v>
      </c>
      <c r="J421" s="55" t="s">
        <v>159</v>
      </c>
      <c r="K421" s="55" t="s">
        <v>160</v>
      </c>
      <c r="L421" s="55">
        <v>0</v>
      </c>
      <c r="M421" s="55">
        <v>45</v>
      </c>
      <c r="N421" s="55">
        <v>45</v>
      </c>
      <c r="O421" s="55">
        <v>0</v>
      </c>
      <c r="P421" s="55">
        <v>0</v>
      </c>
    </row>
    <row r="422" spans="1:16">
      <c r="A422" s="53">
        <v>2013</v>
      </c>
      <c r="B422" s="53" t="s">
        <v>214</v>
      </c>
      <c r="C422" s="53" t="s">
        <v>215</v>
      </c>
      <c r="D422" s="53" t="s">
        <v>526</v>
      </c>
      <c r="E422" s="53" t="s">
        <v>527</v>
      </c>
      <c r="F422" s="54" t="s">
        <v>530</v>
      </c>
      <c r="G422" s="53" t="s">
        <v>531</v>
      </c>
      <c r="H422" s="53" t="s">
        <v>163</v>
      </c>
      <c r="I422" s="53" t="s">
        <v>164</v>
      </c>
      <c r="J422" s="53" t="s">
        <v>159</v>
      </c>
      <c r="K422" s="53" t="s">
        <v>160</v>
      </c>
      <c r="L422" s="53">
        <v>1</v>
      </c>
      <c r="M422" s="53">
        <v>37</v>
      </c>
      <c r="N422" s="53">
        <v>37</v>
      </c>
      <c r="O422" s="53">
        <v>0</v>
      </c>
      <c r="P422" s="53">
        <v>0</v>
      </c>
    </row>
    <row r="423" spans="1:16">
      <c r="A423" s="55">
        <v>2013</v>
      </c>
      <c r="B423" s="55" t="s">
        <v>214</v>
      </c>
      <c r="C423" s="55" t="s">
        <v>215</v>
      </c>
      <c r="D423" s="55" t="s">
        <v>526</v>
      </c>
      <c r="E423" s="55" t="s">
        <v>527</v>
      </c>
      <c r="F423" s="56" t="s">
        <v>530</v>
      </c>
      <c r="G423" s="55" t="s">
        <v>531</v>
      </c>
      <c r="H423" s="55" t="s">
        <v>165</v>
      </c>
      <c r="I423" s="55" t="s">
        <v>166</v>
      </c>
      <c r="J423" s="55" t="s">
        <v>159</v>
      </c>
      <c r="K423" s="55" t="s">
        <v>160</v>
      </c>
      <c r="L423" s="55">
        <v>9</v>
      </c>
      <c r="M423" s="55">
        <v>108</v>
      </c>
      <c r="N423" s="55">
        <v>216</v>
      </c>
      <c r="O423" s="55">
        <v>9</v>
      </c>
      <c r="P423" s="55">
        <v>0</v>
      </c>
    </row>
    <row r="424" spans="1:16">
      <c r="A424" s="53">
        <v>2013</v>
      </c>
      <c r="B424" s="53" t="s">
        <v>214</v>
      </c>
      <c r="C424" s="53" t="s">
        <v>215</v>
      </c>
      <c r="D424" s="53" t="s">
        <v>526</v>
      </c>
      <c r="E424" s="53" t="s">
        <v>527</v>
      </c>
      <c r="F424" s="54" t="s">
        <v>530</v>
      </c>
      <c r="G424" s="53" t="s">
        <v>531</v>
      </c>
      <c r="H424" s="53" t="s">
        <v>167</v>
      </c>
      <c r="I424" s="53" t="s">
        <v>168</v>
      </c>
      <c r="J424" s="53" t="s">
        <v>159</v>
      </c>
      <c r="K424" s="53" t="s">
        <v>160</v>
      </c>
      <c r="L424" s="53">
        <v>47</v>
      </c>
      <c r="M424" s="53">
        <v>611</v>
      </c>
      <c r="N424" s="53">
        <v>611</v>
      </c>
      <c r="O424" s="53">
        <v>47</v>
      </c>
      <c r="P424" s="53">
        <v>0</v>
      </c>
    </row>
    <row r="425" spans="1:16">
      <c r="A425" s="55">
        <v>2013</v>
      </c>
      <c r="B425" s="55" t="s">
        <v>220</v>
      </c>
      <c r="C425" s="55" t="s">
        <v>221</v>
      </c>
      <c r="D425" s="55" t="s">
        <v>532</v>
      </c>
      <c r="E425" s="55" t="s">
        <v>533</v>
      </c>
      <c r="F425" s="56" t="s">
        <v>534</v>
      </c>
      <c r="G425" s="55" t="s">
        <v>535</v>
      </c>
      <c r="H425" s="55" t="s">
        <v>163</v>
      </c>
      <c r="I425" s="55" t="s">
        <v>164</v>
      </c>
      <c r="J425" s="55" t="s">
        <v>159</v>
      </c>
      <c r="K425" s="55" t="s">
        <v>160</v>
      </c>
      <c r="L425" s="55">
        <v>2</v>
      </c>
      <c r="M425" s="55">
        <v>393</v>
      </c>
      <c r="N425" s="55">
        <v>393</v>
      </c>
      <c r="O425" s="55">
        <v>0</v>
      </c>
      <c r="P425" s="55">
        <v>0</v>
      </c>
    </row>
    <row r="426" spans="1:16">
      <c r="A426" s="53">
        <v>2013</v>
      </c>
      <c r="B426" s="53" t="s">
        <v>220</v>
      </c>
      <c r="C426" s="53" t="s">
        <v>221</v>
      </c>
      <c r="D426" s="53" t="s">
        <v>532</v>
      </c>
      <c r="E426" s="53" t="s">
        <v>533</v>
      </c>
      <c r="F426" s="54" t="s">
        <v>534</v>
      </c>
      <c r="G426" s="53" t="s">
        <v>535</v>
      </c>
      <c r="H426" s="53" t="s">
        <v>165</v>
      </c>
      <c r="I426" s="53" t="s">
        <v>166</v>
      </c>
      <c r="J426" s="53" t="s">
        <v>159</v>
      </c>
      <c r="K426" s="53" t="s">
        <v>160</v>
      </c>
      <c r="L426" s="53">
        <v>7</v>
      </c>
      <c r="M426" s="53">
        <v>84</v>
      </c>
      <c r="N426" s="53">
        <v>168</v>
      </c>
      <c r="O426" s="53">
        <v>0</v>
      </c>
      <c r="P426" s="53">
        <v>0</v>
      </c>
    </row>
    <row r="427" spans="1:16">
      <c r="A427" s="55">
        <v>2013</v>
      </c>
      <c r="B427" s="55" t="s">
        <v>220</v>
      </c>
      <c r="C427" s="55" t="s">
        <v>221</v>
      </c>
      <c r="D427" s="55" t="s">
        <v>532</v>
      </c>
      <c r="E427" s="55" t="s">
        <v>533</v>
      </c>
      <c r="F427" s="56" t="s">
        <v>534</v>
      </c>
      <c r="G427" s="55" t="s">
        <v>535</v>
      </c>
      <c r="H427" s="55" t="s">
        <v>167</v>
      </c>
      <c r="I427" s="55" t="s">
        <v>168</v>
      </c>
      <c r="J427" s="55" t="s">
        <v>159</v>
      </c>
      <c r="K427" s="55" t="s">
        <v>160</v>
      </c>
      <c r="L427" s="55">
        <v>32</v>
      </c>
      <c r="M427" s="55">
        <v>416</v>
      </c>
      <c r="N427" s="55">
        <v>416</v>
      </c>
      <c r="O427" s="55">
        <v>0</v>
      </c>
      <c r="P427" s="55">
        <v>0</v>
      </c>
    </row>
    <row r="428" spans="1:16">
      <c r="A428" s="53">
        <v>2013</v>
      </c>
      <c r="B428" s="53" t="s">
        <v>220</v>
      </c>
      <c r="C428" s="53" t="s">
        <v>221</v>
      </c>
      <c r="D428" s="53" t="s">
        <v>532</v>
      </c>
      <c r="E428" s="53" t="s">
        <v>533</v>
      </c>
      <c r="F428" s="54" t="s">
        <v>534</v>
      </c>
      <c r="G428" s="53" t="s">
        <v>535</v>
      </c>
      <c r="H428" s="53" t="s">
        <v>206</v>
      </c>
      <c r="I428" s="53" t="s">
        <v>207</v>
      </c>
      <c r="J428" s="53" t="s">
        <v>159</v>
      </c>
      <c r="K428" s="53" t="s">
        <v>160</v>
      </c>
      <c r="L428" s="53">
        <v>5</v>
      </c>
      <c r="M428" s="53">
        <v>65</v>
      </c>
      <c r="N428" s="53">
        <v>65</v>
      </c>
      <c r="O428" s="53">
        <v>0</v>
      </c>
      <c r="P428" s="53">
        <v>0</v>
      </c>
    </row>
    <row r="429" spans="1:16">
      <c r="A429" s="55">
        <v>2013</v>
      </c>
      <c r="B429" s="55" t="s">
        <v>220</v>
      </c>
      <c r="C429" s="55" t="s">
        <v>221</v>
      </c>
      <c r="D429" s="55" t="s">
        <v>532</v>
      </c>
      <c r="E429" s="55" t="s">
        <v>533</v>
      </c>
      <c r="F429" s="56" t="s">
        <v>536</v>
      </c>
      <c r="G429" s="55" t="s">
        <v>537</v>
      </c>
      <c r="H429" s="55" t="s">
        <v>163</v>
      </c>
      <c r="I429" s="55" t="s">
        <v>164</v>
      </c>
      <c r="J429" s="55" t="s">
        <v>159</v>
      </c>
      <c r="K429" s="55" t="s">
        <v>160</v>
      </c>
      <c r="L429" s="55">
        <v>1</v>
      </c>
      <c r="M429" s="55">
        <v>53</v>
      </c>
      <c r="N429" s="55">
        <v>53</v>
      </c>
      <c r="O429" s="55">
        <v>0</v>
      </c>
      <c r="P429" s="55">
        <v>0</v>
      </c>
    </row>
    <row r="430" spans="1:16">
      <c r="A430" s="53">
        <v>2013</v>
      </c>
      <c r="B430" s="53" t="s">
        <v>220</v>
      </c>
      <c r="C430" s="53" t="s">
        <v>221</v>
      </c>
      <c r="D430" s="53" t="s">
        <v>532</v>
      </c>
      <c r="E430" s="53" t="s">
        <v>533</v>
      </c>
      <c r="F430" s="54" t="s">
        <v>536</v>
      </c>
      <c r="G430" s="53" t="s">
        <v>537</v>
      </c>
      <c r="H430" s="53" t="s">
        <v>165</v>
      </c>
      <c r="I430" s="53" t="s">
        <v>166</v>
      </c>
      <c r="J430" s="53" t="s">
        <v>159</v>
      </c>
      <c r="K430" s="53" t="s">
        <v>160</v>
      </c>
      <c r="L430" s="53">
        <v>1</v>
      </c>
      <c r="M430" s="53">
        <v>12</v>
      </c>
      <c r="N430" s="53">
        <v>24</v>
      </c>
      <c r="O430" s="53">
        <v>0</v>
      </c>
      <c r="P430" s="53">
        <v>0</v>
      </c>
    </row>
    <row r="431" spans="1:16">
      <c r="A431" s="55">
        <v>2013</v>
      </c>
      <c r="B431" s="55" t="s">
        <v>220</v>
      </c>
      <c r="C431" s="55" t="s">
        <v>221</v>
      </c>
      <c r="D431" s="55" t="s">
        <v>532</v>
      </c>
      <c r="E431" s="55" t="s">
        <v>533</v>
      </c>
      <c r="F431" s="56" t="s">
        <v>536</v>
      </c>
      <c r="G431" s="55" t="s">
        <v>537</v>
      </c>
      <c r="H431" s="55" t="s">
        <v>167</v>
      </c>
      <c r="I431" s="55" t="s">
        <v>168</v>
      </c>
      <c r="J431" s="55" t="s">
        <v>159</v>
      </c>
      <c r="K431" s="55" t="s">
        <v>160</v>
      </c>
      <c r="L431" s="55">
        <v>5</v>
      </c>
      <c r="M431" s="55">
        <v>65</v>
      </c>
      <c r="N431" s="55">
        <v>65</v>
      </c>
      <c r="O431" s="55">
        <v>0</v>
      </c>
      <c r="P431" s="55">
        <v>0</v>
      </c>
    </row>
    <row r="432" spans="1:16">
      <c r="A432" s="53">
        <v>2013</v>
      </c>
      <c r="B432" s="53" t="s">
        <v>220</v>
      </c>
      <c r="C432" s="53" t="s">
        <v>221</v>
      </c>
      <c r="D432" s="53" t="s">
        <v>532</v>
      </c>
      <c r="E432" s="53" t="s">
        <v>533</v>
      </c>
      <c r="F432" s="54" t="s">
        <v>538</v>
      </c>
      <c r="G432" s="53" t="s">
        <v>539</v>
      </c>
      <c r="H432" s="53" t="s">
        <v>163</v>
      </c>
      <c r="I432" s="53" t="s">
        <v>164</v>
      </c>
      <c r="J432" s="53" t="s">
        <v>159</v>
      </c>
      <c r="K432" s="53" t="s">
        <v>160</v>
      </c>
      <c r="L432" s="53">
        <v>1</v>
      </c>
      <c r="M432" s="53">
        <v>141</v>
      </c>
      <c r="N432" s="53">
        <v>141</v>
      </c>
      <c r="O432" s="53">
        <v>0</v>
      </c>
      <c r="P432" s="53">
        <v>0</v>
      </c>
    </row>
    <row r="433" spans="1:16">
      <c r="A433" s="55">
        <v>2013</v>
      </c>
      <c r="B433" s="55" t="s">
        <v>220</v>
      </c>
      <c r="C433" s="55" t="s">
        <v>221</v>
      </c>
      <c r="D433" s="55" t="s">
        <v>532</v>
      </c>
      <c r="E433" s="55" t="s">
        <v>533</v>
      </c>
      <c r="F433" s="56" t="s">
        <v>538</v>
      </c>
      <c r="G433" s="55" t="s">
        <v>539</v>
      </c>
      <c r="H433" s="55" t="s">
        <v>165</v>
      </c>
      <c r="I433" s="55" t="s">
        <v>166</v>
      </c>
      <c r="J433" s="55" t="s">
        <v>159</v>
      </c>
      <c r="K433" s="55" t="s">
        <v>160</v>
      </c>
      <c r="L433" s="55">
        <v>2</v>
      </c>
      <c r="M433" s="55">
        <v>24</v>
      </c>
      <c r="N433" s="55">
        <v>48</v>
      </c>
      <c r="O433" s="55">
        <v>0</v>
      </c>
      <c r="P433" s="55">
        <v>0</v>
      </c>
    </row>
    <row r="434" spans="1:16">
      <c r="A434" s="53">
        <v>2013</v>
      </c>
      <c r="B434" s="53" t="s">
        <v>220</v>
      </c>
      <c r="C434" s="53" t="s">
        <v>221</v>
      </c>
      <c r="D434" s="53" t="s">
        <v>532</v>
      </c>
      <c r="E434" s="53" t="s">
        <v>533</v>
      </c>
      <c r="F434" s="54" t="s">
        <v>538</v>
      </c>
      <c r="G434" s="53" t="s">
        <v>539</v>
      </c>
      <c r="H434" s="53" t="s">
        <v>167</v>
      </c>
      <c r="I434" s="53" t="s">
        <v>168</v>
      </c>
      <c r="J434" s="53" t="s">
        <v>159</v>
      </c>
      <c r="K434" s="53" t="s">
        <v>160</v>
      </c>
      <c r="L434" s="53">
        <v>10</v>
      </c>
      <c r="M434" s="53">
        <v>130</v>
      </c>
      <c r="N434" s="53">
        <v>130</v>
      </c>
      <c r="O434" s="53">
        <v>0</v>
      </c>
      <c r="P434" s="53">
        <v>0</v>
      </c>
    </row>
    <row r="435" spans="1:16">
      <c r="A435" s="53">
        <v>2013</v>
      </c>
      <c r="B435" s="53" t="s">
        <v>220</v>
      </c>
      <c r="C435" s="53" t="s">
        <v>221</v>
      </c>
      <c r="D435" s="53" t="s">
        <v>532</v>
      </c>
      <c r="E435" s="53" t="s">
        <v>533</v>
      </c>
      <c r="F435" s="54" t="s">
        <v>540</v>
      </c>
      <c r="G435" s="53" t="s">
        <v>541</v>
      </c>
      <c r="H435" s="53" t="s">
        <v>163</v>
      </c>
      <c r="I435" s="53" t="s">
        <v>164</v>
      </c>
      <c r="J435" s="53" t="s">
        <v>159</v>
      </c>
      <c r="K435" s="53" t="s">
        <v>160</v>
      </c>
      <c r="L435" s="53">
        <v>1</v>
      </c>
      <c r="M435" s="53">
        <v>130</v>
      </c>
      <c r="N435" s="53">
        <v>130</v>
      </c>
      <c r="O435" s="53">
        <v>0</v>
      </c>
      <c r="P435" s="53">
        <v>0</v>
      </c>
    </row>
    <row r="436" spans="1:16">
      <c r="A436" s="55">
        <v>2013</v>
      </c>
      <c r="B436" s="55" t="s">
        <v>220</v>
      </c>
      <c r="C436" s="55" t="s">
        <v>221</v>
      </c>
      <c r="D436" s="55" t="s">
        <v>532</v>
      </c>
      <c r="E436" s="55" t="s">
        <v>533</v>
      </c>
      <c r="F436" s="56" t="s">
        <v>540</v>
      </c>
      <c r="G436" s="55" t="s">
        <v>541</v>
      </c>
      <c r="H436" s="55" t="s">
        <v>165</v>
      </c>
      <c r="I436" s="55" t="s">
        <v>166</v>
      </c>
      <c r="J436" s="55" t="s">
        <v>159</v>
      </c>
      <c r="K436" s="55" t="s">
        <v>160</v>
      </c>
      <c r="L436" s="55">
        <v>2</v>
      </c>
      <c r="M436" s="55">
        <v>24</v>
      </c>
      <c r="N436" s="55">
        <v>48</v>
      </c>
      <c r="O436" s="55">
        <v>0</v>
      </c>
      <c r="P436" s="55">
        <v>0</v>
      </c>
    </row>
    <row r="437" spans="1:16">
      <c r="A437" s="53">
        <v>2013</v>
      </c>
      <c r="B437" s="53" t="s">
        <v>220</v>
      </c>
      <c r="C437" s="53" t="s">
        <v>221</v>
      </c>
      <c r="D437" s="53" t="s">
        <v>532</v>
      </c>
      <c r="E437" s="53" t="s">
        <v>533</v>
      </c>
      <c r="F437" s="54" t="s">
        <v>540</v>
      </c>
      <c r="G437" s="53" t="s">
        <v>541</v>
      </c>
      <c r="H437" s="53" t="s">
        <v>167</v>
      </c>
      <c r="I437" s="53" t="s">
        <v>168</v>
      </c>
      <c r="J437" s="53" t="s">
        <v>159</v>
      </c>
      <c r="K437" s="53" t="s">
        <v>160</v>
      </c>
      <c r="L437" s="53">
        <v>17</v>
      </c>
      <c r="M437" s="53">
        <v>221</v>
      </c>
      <c r="N437" s="53">
        <v>221</v>
      </c>
      <c r="O437" s="53">
        <v>0</v>
      </c>
      <c r="P437" s="53">
        <v>0</v>
      </c>
    </row>
    <row r="438" spans="1:16">
      <c r="A438" s="53">
        <v>2013</v>
      </c>
      <c r="B438" s="53" t="s">
        <v>220</v>
      </c>
      <c r="C438" s="53" t="s">
        <v>221</v>
      </c>
      <c r="D438" s="53" t="s">
        <v>532</v>
      </c>
      <c r="E438" s="53" t="s">
        <v>533</v>
      </c>
      <c r="F438" s="54" t="s">
        <v>542</v>
      </c>
      <c r="G438" s="53" t="s">
        <v>543</v>
      </c>
      <c r="H438" s="53" t="s">
        <v>163</v>
      </c>
      <c r="I438" s="53" t="s">
        <v>164</v>
      </c>
      <c r="J438" s="53" t="s">
        <v>159</v>
      </c>
      <c r="K438" s="53" t="s">
        <v>160</v>
      </c>
      <c r="L438" s="53">
        <v>1</v>
      </c>
      <c r="M438" s="53">
        <v>88</v>
      </c>
      <c r="N438" s="53">
        <v>88</v>
      </c>
      <c r="O438" s="53">
        <v>0</v>
      </c>
      <c r="P438" s="53">
        <v>0</v>
      </c>
    </row>
    <row r="439" spans="1:16">
      <c r="A439" s="55">
        <v>2013</v>
      </c>
      <c r="B439" s="55" t="s">
        <v>220</v>
      </c>
      <c r="C439" s="55" t="s">
        <v>221</v>
      </c>
      <c r="D439" s="55" t="s">
        <v>532</v>
      </c>
      <c r="E439" s="55" t="s">
        <v>533</v>
      </c>
      <c r="F439" s="56" t="s">
        <v>542</v>
      </c>
      <c r="G439" s="55" t="s">
        <v>543</v>
      </c>
      <c r="H439" s="55" t="s">
        <v>165</v>
      </c>
      <c r="I439" s="55" t="s">
        <v>166</v>
      </c>
      <c r="J439" s="55" t="s">
        <v>159</v>
      </c>
      <c r="K439" s="55" t="s">
        <v>160</v>
      </c>
      <c r="L439" s="55">
        <v>2</v>
      </c>
      <c r="M439" s="55">
        <v>24</v>
      </c>
      <c r="N439" s="55">
        <v>48</v>
      </c>
      <c r="O439" s="55">
        <v>0</v>
      </c>
      <c r="P439" s="55">
        <v>0</v>
      </c>
    </row>
    <row r="440" spans="1:16">
      <c r="A440" s="53">
        <v>2013</v>
      </c>
      <c r="B440" s="53" t="s">
        <v>220</v>
      </c>
      <c r="C440" s="53" t="s">
        <v>221</v>
      </c>
      <c r="D440" s="53" t="s">
        <v>532</v>
      </c>
      <c r="E440" s="53" t="s">
        <v>533</v>
      </c>
      <c r="F440" s="54" t="s">
        <v>542</v>
      </c>
      <c r="G440" s="53" t="s">
        <v>543</v>
      </c>
      <c r="H440" s="53" t="s">
        <v>167</v>
      </c>
      <c r="I440" s="53" t="s">
        <v>168</v>
      </c>
      <c r="J440" s="53" t="s">
        <v>159</v>
      </c>
      <c r="K440" s="53" t="s">
        <v>160</v>
      </c>
      <c r="L440" s="53">
        <v>4</v>
      </c>
      <c r="M440" s="53">
        <v>52</v>
      </c>
      <c r="N440" s="53">
        <v>52</v>
      </c>
      <c r="O440" s="53">
        <v>0</v>
      </c>
      <c r="P440" s="53">
        <v>0</v>
      </c>
    </row>
    <row r="441" spans="1:16">
      <c r="A441" s="55">
        <v>2013</v>
      </c>
      <c r="B441" s="55" t="s">
        <v>220</v>
      </c>
      <c r="C441" s="55" t="s">
        <v>221</v>
      </c>
      <c r="D441" s="55" t="s">
        <v>532</v>
      </c>
      <c r="E441" s="55" t="s">
        <v>533</v>
      </c>
      <c r="F441" s="56" t="s">
        <v>544</v>
      </c>
      <c r="G441" s="55" t="s">
        <v>545</v>
      </c>
      <c r="H441" s="55" t="s">
        <v>163</v>
      </c>
      <c r="I441" s="55" t="s">
        <v>164</v>
      </c>
      <c r="J441" s="55" t="s">
        <v>159</v>
      </c>
      <c r="K441" s="55" t="s">
        <v>160</v>
      </c>
      <c r="L441" s="55">
        <v>1</v>
      </c>
      <c r="M441" s="55">
        <v>110</v>
      </c>
      <c r="N441" s="55">
        <v>110</v>
      </c>
      <c r="O441" s="55">
        <v>0</v>
      </c>
      <c r="P441" s="55">
        <v>0</v>
      </c>
    </row>
    <row r="442" spans="1:16">
      <c r="A442" s="53">
        <v>2013</v>
      </c>
      <c r="B442" s="53" t="s">
        <v>220</v>
      </c>
      <c r="C442" s="53" t="s">
        <v>221</v>
      </c>
      <c r="D442" s="53" t="s">
        <v>532</v>
      </c>
      <c r="E442" s="53" t="s">
        <v>533</v>
      </c>
      <c r="F442" s="54" t="s">
        <v>544</v>
      </c>
      <c r="G442" s="53" t="s">
        <v>545</v>
      </c>
      <c r="H442" s="53" t="s">
        <v>165</v>
      </c>
      <c r="I442" s="53" t="s">
        <v>166</v>
      </c>
      <c r="J442" s="53" t="s">
        <v>159</v>
      </c>
      <c r="K442" s="53" t="s">
        <v>160</v>
      </c>
      <c r="L442" s="53">
        <v>1</v>
      </c>
      <c r="M442" s="53">
        <v>12</v>
      </c>
      <c r="N442" s="53">
        <v>24</v>
      </c>
      <c r="O442" s="53">
        <v>0</v>
      </c>
      <c r="P442" s="53">
        <v>0</v>
      </c>
    </row>
    <row r="443" spans="1:16">
      <c r="A443" s="55">
        <v>2013</v>
      </c>
      <c r="B443" s="55" t="s">
        <v>220</v>
      </c>
      <c r="C443" s="55" t="s">
        <v>221</v>
      </c>
      <c r="D443" s="55" t="s">
        <v>532</v>
      </c>
      <c r="E443" s="55" t="s">
        <v>533</v>
      </c>
      <c r="F443" s="56" t="s">
        <v>544</v>
      </c>
      <c r="G443" s="55" t="s">
        <v>545</v>
      </c>
      <c r="H443" s="55" t="s">
        <v>167</v>
      </c>
      <c r="I443" s="55" t="s">
        <v>168</v>
      </c>
      <c r="J443" s="55" t="s">
        <v>159</v>
      </c>
      <c r="K443" s="55" t="s">
        <v>160</v>
      </c>
      <c r="L443" s="55">
        <v>8</v>
      </c>
      <c r="M443" s="55">
        <v>104</v>
      </c>
      <c r="N443" s="55">
        <v>104</v>
      </c>
      <c r="O443" s="55">
        <v>0</v>
      </c>
      <c r="P443" s="55">
        <v>0</v>
      </c>
    </row>
    <row r="444" spans="1:16">
      <c r="A444" s="53">
        <v>2013</v>
      </c>
      <c r="B444" s="53" t="s">
        <v>220</v>
      </c>
      <c r="C444" s="53" t="s">
        <v>221</v>
      </c>
      <c r="D444" s="53" t="s">
        <v>532</v>
      </c>
      <c r="E444" s="53" t="s">
        <v>533</v>
      </c>
      <c r="F444" s="54" t="s">
        <v>546</v>
      </c>
      <c r="G444" s="53" t="s">
        <v>547</v>
      </c>
      <c r="H444" s="53" t="s">
        <v>163</v>
      </c>
      <c r="I444" s="53" t="s">
        <v>164</v>
      </c>
      <c r="J444" s="53" t="s">
        <v>159</v>
      </c>
      <c r="K444" s="53" t="s">
        <v>160</v>
      </c>
      <c r="L444" s="53">
        <v>2</v>
      </c>
      <c r="M444" s="53">
        <v>162</v>
      </c>
      <c r="N444" s="53">
        <v>162</v>
      </c>
      <c r="O444" s="53">
        <v>0</v>
      </c>
      <c r="P444" s="53">
        <v>0</v>
      </c>
    </row>
    <row r="445" spans="1:16">
      <c r="A445" s="55">
        <v>2013</v>
      </c>
      <c r="B445" s="55" t="s">
        <v>220</v>
      </c>
      <c r="C445" s="55" t="s">
        <v>221</v>
      </c>
      <c r="D445" s="55" t="s">
        <v>532</v>
      </c>
      <c r="E445" s="55" t="s">
        <v>533</v>
      </c>
      <c r="F445" s="56" t="s">
        <v>546</v>
      </c>
      <c r="G445" s="55" t="s">
        <v>547</v>
      </c>
      <c r="H445" s="55" t="s">
        <v>165</v>
      </c>
      <c r="I445" s="55" t="s">
        <v>166</v>
      </c>
      <c r="J445" s="55" t="s">
        <v>159</v>
      </c>
      <c r="K445" s="55" t="s">
        <v>160</v>
      </c>
      <c r="L445" s="55">
        <v>3</v>
      </c>
      <c r="M445" s="55">
        <v>36</v>
      </c>
      <c r="N445" s="55">
        <v>72</v>
      </c>
      <c r="O445" s="55">
        <v>0</v>
      </c>
      <c r="P445" s="55">
        <v>0</v>
      </c>
    </row>
    <row r="446" spans="1:16">
      <c r="A446" s="53">
        <v>2013</v>
      </c>
      <c r="B446" s="53" t="s">
        <v>220</v>
      </c>
      <c r="C446" s="53" t="s">
        <v>221</v>
      </c>
      <c r="D446" s="53" t="s">
        <v>532</v>
      </c>
      <c r="E446" s="53" t="s">
        <v>533</v>
      </c>
      <c r="F446" s="54" t="s">
        <v>546</v>
      </c>
      <c r="G446" s="53" t="s">
        <v>547</v>
      </c>
      <c r="H446" s="53" t="s">
        <v>167</v>
      </c>
      <c r="I446" s="53" t="s">
        <v>168</v>
      </c>
      <c r="J446" s="53" t="s">
        <v>159</v>
      </c>
      <c r="K446" s="53" t="s">
        <v>160</v>
      </c>
      <c r="L446" s="53">
        <v>19</v>
      </c>
      <c r="M446" s="53">
        <v>247</v>
      </c>
      <c r="N446" s="53">
        <v>247</v>
      </c>
      <c r="O446" s="53">
        <v>0</v>
      </c>
      <c r="P446" s="53">
        <v>0</v>
      </c>
    </row>
    <row r="447" spans="1:16">
      <c r="A447" s="55">
        <v>2013</v>
      </c>
      <c r="B447" s="55" t="s">
        <v>220</v>
      </c>
      <c r="C447" s="55" t="s">
        <v>221</v>
      </c>
      <c r="D447" s="55" t="s">
        <v>532</v>
      </c>
      <c r="E447" s="55" t="s">
        <v>533</v>
      </c>
      <c r="F447" s="56" t="s">
        <v>548</v>
      </c>
      <c r="G447" s="55" t="s">
        <v>549</v>
      </c>
      <c r="H447" s="55" t="s">
        <v>163</v>
      </c>
      <c r="I447" s="55" t="s">
        <v>164</v>
      </c>
      <c r="J447" s="55" t="s">
        <v>159</v>
      </c>
      <c r="K447" s="55" t="s">
        <v>160</v>
      </c>
      <c r="L447" s="55">
        <v>1</v>
      </c>
      <c r="M447" s="55">
        <v>94</v>
      </c>
      <c r="N447" s="55">
        <v>94</v>
      </c>
      <c r="O447" s="55">
        <v>0</v>
      </c>
      <c r="P447" s="55">
        <v>0</v>
      </c>
    </row>
    <row r="448" spans="1:16">
      <c r="A448" s="53">
        <v>2013</v>
      </c>
      <c r="B448" s="53" t="s">
        <v>220</v>
      </c>
      <c r="C448" s="53" t="s">
        <v>221</v>
      </c>
      <c r="D448" s="53" t="s">
        <v>532</v>
      </c>
      <c r="E448" s="53" t="s">
        <v>533</v>
      </c>
      <c r="F448" s="54" t="s">
        <v>548</v>
      </c>
      <c r="G448" s="53" t="s">
        <v>549</v>
      </c>
      <c r="H448" s="53" t="s">
        <v>165</v>
      </c>
      <c r="I448" s="53" t="s">
        <v>166</v>
      </c>
      <c r="J448" s="53" t="s">
        <v>159</v>
      </c>
      <c r="K448" s="53" t="s">
        <v>160</v>
      </c>
      <c r="L448" s="53">
        <v>1</v>
      </c>
      <c r="M448" s="53">
        <v>12</v>
      </c>
      <c r="N448" s="53">
        <v>24</v>
      </c>
      <c r="O448" s="53">
        <v>0</v>
      </c>
      <c r="P448" s="53">
        <v>0</v>
      </c>
    </row>
    <row r="449" spans="1:16">
      <c r="A449" s="55">
        <v>2013</v>
      </c>
      <c r="B449" s="55" t="s">
        <v>220</v>
      </c>
      <c r="C449" s="55" t="s">
        <v>221</v>
      </c>
      <c r="D449" s="55" t="s">
        <v>532</v>
      </c>
      <c r="E449" s="55" t="s">
        <v>533</v>
      </c>
      <c r="F449" s="56" t="s">
        <v>548</v>
      </c>
      <c r="G449" s="55" t="s">
        <v>549</v>
      </c>
      <c r="H449" s="55" t="s">
        <v>167</v>
      </c>
      <c r="I449" s="55" t="s">
        <v>168</v>
      </c>
      <c r="J449" s="55" t="s">
        <v>159</v>
      </c>
      <c r="K449" s="55" t="s">
        <v>160</v>
      </c>
      <c r="L449" s="55">
        <v>5</v>
      </c>
      <c r="M449" s="55">
        <v>65</v>
      </c>
      <c r="N449" s="55">
        <v>65</v>
      </c>
      <c r="O449" s="55">
        <v>0</v>
      </c>
      <c r="P449" s="55">
        <v>0</v>
      </c>
    </row>
    <row r="450" spans="1:16">
      <c r="A450" s="53">
        <v>2013</v>
      </c>
      <c r="B450" s="53" t="s">
        <v>220</v>
      </c>
      <c r="C450" s="53" t="s">
        <v>221</v>
      </c>
      <c r="D450" s="53" t="s">
        <v>532</v>
      </c>
      <c r="E450" s="53" t="s">
        <v>533</v>
      </c>
      <c r="F450" s="54" t="s">
        <v>550</v>
      </c>
      <c r="G450" s="53" t="s">
        <v>551</v>
      </c>
      <c r="H450" s="53" t="s">
        <v>163</v>
      </c>
      <c r="I450" s="53" t="s">
        <v>164</v>
      </c>
      <c r="J450" s="53" t="s">
        <v>159</v>
      </c>
      <c r="K450" s="53" t="s">
        <v>160</v>
      </c>
      <c r="L450" s="53">
        <v>1</v>
      </c>
      <c r="M450" s="53">
        <v>100</v>
      </c>
      <c r="N450" s="53">
        <v>100</v>
      </c>
      <c r="O450" s="53">
        <v>0</v>
      </c>
      <c r="P450" s="53">
        <v>0</v>
      </c>
    </row>
    <row r="451" spans="1:16">
      <c r="A451" s="55">
        <v>2013</v>
      </c>
      <c r="B451" s="55" t="s">
        <v>220</v>
      </c>
      <c r="C451" s="55" t="s">
        <v>221</v>
      </c>
      <c r="D451" s="55" t="s">
        <v>532</v>
      </c>
      <c r="E451" s="55" t="s">
        <v>533</v>
      </c>
      <c r="F451" s="56" t="s">
        <v>550</v>
      </c>
      <c r="G451" s="55" t="s">
        <v>551</v>
      </c>
      <c r="H451" s="55" t="s">
        <v>165</v>
      </c>
      <c r="I451" s="55" t="s">
        <v>166</v>
      </c>
      <c r="J451" s="55" t="s">
        <v>159</v>
      </c>
      <c r="K451" s="55" t="s">
        <v>160</v>
      </c>
      <c r="L451" s="55">
        <v>3</v>
      </c>
      <c r="M451" s="55">
        <v>36</v>
      </c>
      <c r="N451" s="55">
        <v>72</v>
      </c>
      <c r="O451" s="55">
        <v>0</v>
      </c>
      <c r="P451" s="55">
        <v>0</v>
      </c>
    </row>
    <row r="452" spans="1:16">
      <c r="A452" s="53">
        <v>2013</v>
      </c>
      <c r="B452" s="53" t="s">
        <v>220</v>
      </c>
      <c r="C452" s="53" t="s">
        <v>221</v>
      </c>
      <c r="D452" s="53" t="s">
        <v>532</v>
      </c>
      <c r="E452" s="53" t="s">
        <v>533</v>
      </c>
      <c r="F452" s="54" t="s">
        <v>550</v>
      </c>
      <c r="G452" s="53" t="s">
        <v>551</v>
      </c>
      <c r="H452" s="53" t="s">
        <v>167</v>
      </c>
      <c r="I452" s="53" t="s">
        <v>168</v>
      </c>
      <c r="J452" s="53" t="s">
        <v>159</v>
      </c>
      <c r="K452" s="53" t="s">
        <v>160</v>
      </c>
      <c r="L452" s="53">
        <v>19</v>
      </c>
      <c r="M452" s="53">
        <v>247</v>
      </c>
      <c r="N452" s="53">
        <v>247</v>
      </c>
      <c r="O452" s="53">
        <v>0</v>
      </c>
      <c r="P452" s="53">
        <v>0</v>
      </c>
    </row>
    <row r="453" spans="1:16">
      <c r="A453" s="53">
        <v>2013</v>
      </c>
      <c r="B453" s="53" t="s">
        <v>220</v>
      </c>
      <c r="C453" s="53" t="s">
        <v>221</v>
      </c>
      <c r="D453" s="53" t="s">
        <v>532</v>
      </c>
      <c r="E453" s="53" t="s">
        <v>533</v>
      </c>
      <c r="F453" s="54" t="s">
        <v>552</v>
      </c>
      <c r="G453" s="53" t="s">
        <v>553</v>
      </c>
      <c r="H453" s="53" t="s">
        <v>163</v>
      </c>
      <c r="I453" s="53" t="s">
        <v>164</v>
      </c>
      <c r="J453" s="53" t="s">
        <v>159</v>
      </c>
      <c r="K453" s="53" t="s">
        <v>160</v>
      </c>
      <c r="L453" s="53">
        <v>2</v>
      </c>
      <c r="M453" s="53">
        <v>74</v>
      </c>
      <c r="N453" s="53">
        <v>74</v>
      </c>
      <c r="O453" s="53">
        <v>0</v>
      </c>
      <c r="P453" s="53">
        <v>0</v>
      </c>
    </row>
    <row r="454" spans="1:16">
      <c r="A454" s="55">
        <v>2013</v>
      </c>
      <c r="B454" s="55" t="s">
        <v>220</v>
      </c>
      <c r="C454" s="55" t="s">
        <v>221</v>
      </c>
      <c r="D454" s="55" t="s">
        <v>532</v>
      </c>
      <c r="E454" s="55" t="s">
        <v>533</v>
      </c>
      <c r="F454" s="56" t="s">
        <v>552</v>
      </c>
      <c r="G454" s="55" t="s">
        <v>553</v>
      </c>
      <c r="H454" s="55" t="s">
        <v>165</v>
      </c>
      <c r="I454" s="55" t="s">
        <v>166</v>
      </c>
      <c r="J454" s="55" t="s">
        <v>159</v>
      </c>
      <c r="K454" s="55" t="s">
        <v>160</v>
      </c>
      <c r="L454" s="55">
        <v>1</v>
      </c>
      <c r="M454" s="55">
        <v>12</v>
      </c>
      <c r="N454" s="55">
        <v>24</v>
      </c>
      <c r="O454" s="55">
        <v>0</v>
      </c>
      <c r="P454" s="55">
        <v>0</v>
      </c>
    </row>
    <row r="455" spans="1:16">
      <c r="A455" s="53">
        <v>2013</v>
      </c>
      <c r="B455" s="53" t="s">
        <v>220</v>
      </c>
      <c r="C455" s="53" t="s">
        <v>221</v>
      </c>
      <c r="D455" s="53" t="s">
        <v>532</v>
      </c>
      <c r="E455" s="53" t="s">
        <v>533</v>
      </c>
      <c r="F455" s="54" t="s">
        <v>552</v>
      </c>
      <c r="G455" s="53" t="s">
        <v>553</v>
      </c>
      <c r="H455" s="53" t="s">
        <v>167</v>
      </c>
      <c r="I455" s="53" t="s">
        <v>168</v>
      </c>
      <c r="J455" s="53" t="s">
        <v>159</v>
      </c>
      <c r="K455" s="53" t="s">
        <v>160</v>
      </c>
      <c r="L455" s="53">
        <v>9</v>
      </c>
      <c r="M455" s="53">
        <v>117</v>
      </c>
      <c r="N455" s="53">
        <v>117</v>
      </c>
      <c r="O455" s="53">
        <v>0</v>
      </c>
      <c r="P455" s="53">
        <v>0</v>
      </c>
    </row>
    <row r="456" spans="1:16">
      <c r="A456" s="55">
        <v>2013</v>
      </c>
      <c r="B456" s="55" t="s">
        <v>220</v>
      </c>
      <c r="C456" s="55" t="s">
        <v>221</v>
      </c>
      <c r="D456" s="55" t="s">
        <v>532</v>
      </c>
      <c r="E456" s="55" t="s">
        <v>533</v>
      </c>
      <c r="F456" s="56" t="s">
        <v>554</v>
      </c>
      <c r="G456" s="55" t="s">
        <v>555</v>
      </c>
      <c r="H456" s="55" t="s">
        <v>163</v>
      </c>
      <c r="I456" s="55" t="s">
        <v>164</v>
      </c>
      <c r="J456" s="55" t="s">
        <v>159</v>
      </c>
      <c r="K456" s="55" t="s">
        <v>160</v>
      </c>
      <c r="L456" s="55">
        <v>1</v>
      </c>
      <c r="M456" s="55">
        <v>175</v>
      </c>
      <c r="N456" s="55">
        <v>175</v>
      </c>
      <c r="O456" s="55">
        <v>0</v>
      </c>
      <c r="P456" s="55">
        <v>0</v>
      </c>
    </row>
    <row r="457" spans="1:16">
      <c r="A457" s="53">
        <v>2013</v>
      </c>
      <c r="B457" s="53" t="s">
        <v>220</v>
      </c>
      <c r="C457" s="53" t="s">
        <v>221</v>
      </c>
      <c r="D457" s="53" t="s">
        <v>532</v>
      </c>
      <c r="E457" s="53" t="s">
        <v>533</v>
      </c>
      <c r="F457" s="54" t="s">
        <v>554</v>
      </c>
      <c r="G457" s="53" t="s">
        <v>555</v>
      </c>
      <c r="H457" s="53" t="s">
        <v>165</v>
      </c>
      <c r="I457" s="53" t="s">
        <v>166</v>
      </c>
      <c r="J457" s="53" t="s">
        <v>159</v>
      </c>
      <c r="K457" s="53" t="s">
        <v>160</v>
      </c>
      <c r="L457" s="53">
        <v>2</v>
      </c>
      <c r="M457" s="53">
        <v>24</v>
      </c>
      <c r="N457" s="53">
        <v>48</v>
      </c>
      <c r="O457" s="53">
        <v>0</v>
      </c>
      <c r="P457" s="53">
        <v>0</v>
      </c>
    </row>
    <row r="458" spans="1:16">
      <c r="A458" s="55">
        <v>2013</v>
      </c>
      <c r="B458" s="55" t="s">
        <v>220</v>
      </c>
      <c r="C458" s="55" t="s">
        <v>221</v>
      </c>
      <c r="D458" s="55" t="s">
        <v>532</v>
      </c>
      <c r="E458" s="55" t="s">
        <v>533</v>
      </c>
      <c r="F458" s="56" t="s">
        <v>554</v>
      </c>
      <c r="G458" s="55" t="s">
        <v>555</v>
      </c>
      <c r="H458" s="55" t="s">
        <v>167</v>
      </c>
      <c r="I458" s="55" t="s">
        <v>168</v>
      </c>
      <c r="J458" s="55" t="s">
        <v>159</v>
      </c>
      <c r="K458" s="55" t="s">
        <v>160</v>
      </c>
      <c r="L458" s="55">
        <v>21</v>
      </c>
      <c r="M458" s="55">
        <v>273</v>
      </c>
      <c r="N458" s="55">
        <v>273</v>
      </c>
      <c r="O458" s="55">
        <v>0</v>
      </c>
      <c r="P458" s="55">
        <v>0</v>
      </c>
    </row>
    <row r="459" spans="1:16">
      <c r="A459" s="55">
        <v>2013</v>
      </c>
      <c r="B459" s="55" t="s">
        <v>220</v>
      </c>
      <c r="C459" s="55" t="s">
        <v>221</v>
      </c>
      <c r="D459" s="55" t="s">
        <v>532</v>
      </c>
      <c r="E459" s="55" t="s">
        <v>533</v>
      </c>
      <c r="F459" s="56" t="s">
        <v>556</v>
      </c>
      <c r="G459" s="55" t="s">
        <v>557</v>
      </c>
      <c r="H459" s="55" t="s">
        <v>163</v>
      </c>
      <c r="I459" s="55" t="s">
        <v>164</v>
      </c>
      <c r="J459" s="55" t="s">
        <v>159</v>
      </c>
      <c r="K459" s="55" t="s">
        <v>160</v>
      </c>
      <c r="L459" s="55">
        <v>1</v>
      </c>
      <c r="M459" s="55">
        <v>35</v>
      </c>
      <c r="N459" s="55">
        <v>35</v>
      </c>
      <c r="O459" s="55">
        <v>0</v>
      </c>
      <c r="P459" s="55">
        <v>0</v>
      </c>
    </row>
    <row r="460" spans="1:16">
      <c r="A460" s="53">
        <v>2013</v>
      </c>
      <c r="B460" s="53" t="s">
        <v>220</v>
      </c>
      <c r="C460" s="53" t="s">
        <v>221</v>
      </c>
      <c r="D460" s="53" t="s">
        <v>532</v>
      </c>
      <c r="E460" s="53" t="s">
        <v>533</v>
      </c>
      <c r="F460" s="54" t="s">
        <v>556</v>
      </c>
      <c r="G460" s="53" t="s">
        <v>557</v>
      </c>
      <c r="H460" s="53" t="s">
        <v>167</v>
      </c>
      <c r="I460" s="53" t="s">
        <v>168</v>
      </c>
      <c r="J460" s="53" t="s">
        <v>159</v>
      </c>
      <c r="K460" s="53" t="s">
        <v>160</v>
      </c>
      <c r="L460" s="53">
        <v>10</v>
      </c>
      <c r="M460" s="53">
        <v>130</v>
      </c>
      <c r="N460" s="53">
        <v>130</v>
      </c>
      <c r="O460" s="53">
        <v>0</v>
      </c>
      <c r="P460" s="53">
        <v>0</v>
      </c>
    </row>
    <row r="461" spans="1:16">
      <c r="A461" s="53">
        <v>2013</v>
      </c>
      <c r="B461" s="53" t="s">
        <v>220</v>
      </c>
      <c r="C461" s="53" t="s">
        <v>221</v>
      </c>
      <c r="D461" s="53" t="s">
        <v>532</v>
      </c>
      <c r="E461" s="53" t="s">
        <v>533</v>
      </c>
      <c r="F461" s="54" t="s">
        <v>558</v>
      </c>
      <c r="G461" s="53" t="s">
        <v>559</v>
      </c>
      <c r="H461" s="53" t="s">
        <v>163</v>
      </c>
      <c r="I461" s="53" t="s">
        <v>164</v>
      </c>
      <c r="J461" s="53" t="s">
        <v>159</v>
      </c>
      <c r="K461" s="53" t="s">
        <v>160</v>
      </c>
      <c r="L461" s="53">
        <v>16</v>
      </c>
      <c r="M461" s="53">
        <v>878</v>
      </c>
      <c r="N461" s="53">
        <v>878</v>
      </c>
      <c r="O461" s="53">
        <v>0</v>
      </c>
      <c r="P461" s="53">
        <v>0</v>
      </c>
    </row>
    <row r="462" spans="1:16">
      <c r="A462" s="55">
        <v>2013</v>
      </c>
      <c r="B462" s="55" t="s">
        <v>220</v>
      </c>
      <c r="C462" s="55" t="s">
        <v>221</v>
      </c>
      <c r="D462" s="55" t="s">
        <v>532</v>
      </c>
      <c r="E462" s="55" t="s">
        <v>533</v>
      </c>
      <c r="F462" s="56" t="s">
        <v>558</v>
      </c>
      <c r="G462" s="55" t="s">
        <v>559</v>
      </c>
      <c r="H462" s="55" t="s">
        <v>165</v>
      </c>
      <c r="I462" s="55" t="s">
        <v>166</v>
      </c>
      <c r="J462" s="55" t="s">
        <v>159</v>
      </c>
      <c r="K462" s="55" t="s">
        <v>160</v>
      </c>
      <c r="L462" s="55">
        <v>40</v>
      </c>
      <c r="M462" s="55">
        <v>480</v>
      </c>
      <c r="N462" s="55">
        <v>960</v>
      </c>
      <c r="O462" s="55">
        <v>0</v>
      </c>
      <c r="P462" s="55">
        <v>0</v>
      </c>
    </row>
    <row r="463" spans="1:16">
      <c r="A463" s="53">
        <v>2013</v>
      </c>
      <c r="B463" s="53" t="s">
        <v>220</v>
      </c>
      <c r="C463" s="53" t="s">
        <v>221</v>
      </c>
      <c r="D463" s="53" t="s">
        <v>532</v>
      </c>
      <c r="E463" s="53" t="s">
        <v>533</v>
      </c>
      <c r="F463" s="54" t="s">
        <v>558</v>
      </c>
      <c r="G463" s="53" t="s">
        <v>559</v>
      </c>
      <c r="H463" s="53" t="s">
        <v>167</v>
      </c>
      <c r="I463" s="53" t="s">
        <v>168</v>
      </c>
      <c r="J463" s="53" t="s">
        <v>159</v>
      </c>
      <c r="K463" s="53" t="s">
        <v>160</v>
      </c>
      <c r="L463" s="53">
        <v>131</v>
      </c>
      <c r="M463" s="53">
        <v>1703</v>
      </c>
      <c r="N463" s="53">
        <v>1703</v>
      </c>
      <c r="O463" s="53">
        <v>0</v>
      </c>
      <c r="P463" s="53">
        <v>0</v>
      </c>
    </row>
    <row r="464" spans="1:16">
      <c r="A464" s="55">
        <v>2013</v>
      </c>
      <c r="B464" s="55" t="s">
        <v>220</v>
      </c>
      <c r="C464" s="55" t="s">
        <v>221</v>
      </c>
      <c r="D464" s="55" t="s">
        <v>532</v>
      </c>
      <c r="E464" s="55" t="s">
        <v>533</v>
      </c>
      <c r="F464" s="56" t="s">
        <v>558</v>
      </c>
      <c r="G464" s="55" t="s">
        <v>559</v>
      </c>
      <c r="H464" s="55" t="s">
        <v>206</v>
      </c>
      <c r="I464" s="55" t="s">
        <v>207</v>
      </c>
      <c r="J464" s="55" t="s">
        <v>159</v>
      </c>
      <c r="K464" s="55" t="s">
        <v>160</v>
      </c>
      <c r="L464" s="55">
        <v>4</v>
      </c>
      <c r="M464" s="55">
        <v>52</v>
      </c>
      <c r="N464" s="55">
        <v>52</v>
      </c>
      <c r="O464" s="55">
        <v>0</v>
      </c>
      <c r="P464" s="55">
        <v>0</v>
      </c>
    </row>
    <row r="465" spans="1:16">
      <c r="A465" s="55">
        <v>2013</v>
      </c>
      <c r="B465" s="55" t="s">
        <v>220</v>
      </c>
      <c r="C465" s="55" t="s">
        <v>221</v>
      </c>
      <c r="D465" s="55" t="s">
        <v>532</v>
      </c>
      <c r="E465" s="55" t="s">
        <v>533</v>
      </c>
      <c r="F465" s="56" t="s">
        <v>560</v>
      </c>
      <c r="G465" s="55" t="s">
        <v>561</v>
      </c>
      <c r="H465" s="55" t="s">
        <v>163</v>
      </c>
      <c r="I465" s="55" t="s">
        <v>164</v>
      </c>
      <c r="J465" s="55" t="s">
        <v>159</v>
      </c>
      <c r="K465" s="55" t="s">
        <v>160</v>
      </c>
      <c r="L465" s="55">
        <v>1</v>
      </c>
      <c r="M465" s="55">
        <v>112</v>
      </c>
      <c r="N465" s="55">
        <v>112</v>
      </c>
      <c r="O465" s="55">
        <v>0</v>
      </c>
      <c r="P465" s="55">
        <v>0</v>
      </c>
    </row>
    <row r="466" spans="1:16">
      <c r="A466" s="53">
        <v>2013</v>
      </c>
      <c r="B466" s="53" t="s">
        <v>220</v>
      </c>
      <c r="C466" s="53" t="s">
        <v>221</v>
      </c>
      <c r="D466" s="53" t="s">
        <v>532</v>
      </c>
      <c r="E466" s="53" t="s">
        <v>533</v>
      </c>
      <c r="F466" s="54" t="s">
        <v>560</v>
      </c>
      <c r="G466" s="53" t="s">
        <v>561</v>
      </c>
      <c r="H466" s="53" t="s">
        <v>165</v>
      </c>
      <c r="I466" s="53" t="s">
        <v>166</v>
      </c>
      <c r="J466" s="53" t="s">
        <v>159</v>
      </c>
      <c r="K466" s="53" t="s">
        <v>160</v>
      </c>
      <c r="L466" s="53">
        <v>1</v>
      </c>
      <c r="M466" s="53">
        <v>12</v>
      </c>
      <c r="N466" s="53">
        <v>24</v>
      </c>
      <c r="O466" s="53">
        <v>0</v>
      </c>
      <c r="P466" s="53">
        <v>0</v>
      </c>
    </row>
    <row r="467" spans="1:16">
      <c r="A467" s="55">
        <v>2013</v>
      </c>
      <c r="B467" s="55" t="s">
        <v>220</v>
      </c>
      <c r="C467" s="55" t="s">
        <v>221</v>
      </c>
      <c r="D467" s="55" t="s">
        <v>532</v>
      </c>
      <c r="E467" s="55" t="s">
        <v>533</v>
      </c>
      <c r="F467" s="56" t="s">
        <v>560</v>
      </c>
      <c r="G467" s="55" t="s">
        <v>561</v>
      </c>
      <c r="H467" s="55" t="s">
        <v>167</v>
      </c>
      <c r="I467" s="55" t="s">
        <v>168</v>
      </c>
      <c r="J467" s="55" t="s">
        <v>159</v>
      </c>
      <c r="K467" s="55" t="s">
        <v>160</v>
      </c>
      <c r="L467" s="55">
        <v>13</v>
      </c>
      <c r="M467" s="55">
        <v>169</v>
      </c>
      <c r="N467" s="55">
        <v>169</v>
      </c>
      <c r="O467" s="55">
        <v>0</v>
      </c>
      <c r="P467" s="55">
        <v>0</v>
      </c>
    </row>
    <row r="468" spans="1:16">
      <c r="A468" s="55">
        <v>2013</v>
      </c>
      <c r="B468" s="55" t="s">
        <v>220</v>
      </c>
      <c r="C468" s="55" t="s">
        <v>221</v>
      </c>
      <c r="D468" s="55" t="s">
        <v>532</v>
      </c>
      <c r="E468" s="55" t="s">
        <v>533</v>
      </c>
      <c r="F468" s="56" t="s">
        <v>562</v>
      </c>
      <c r="G468" s="55" t="s">
        <v>563</v>
      </c>
      <c r="H468" s="55" t="s">
        <v>163</v>
      </c>
      <c r="I468" s="55" t="s">
        <v>164</v>
      </c>
      <c r="J468" s="55" t="s">
        <v>159</v>
      </c>
      <c r="K468" s="55" t="s">
        <v>160</v>
      </c>
      <c r="L468" s="55">
        <v>1</v>
      </c>
      <c r="M468" s="55">
        <v>180</v>
      </c>
      <c r="N468" s="55">
        <v>180</v>
      </c>
      <c r="O468" s="55">
        <v>0</v>
      </c>
      <c r="P468" s="55">
        <v>0</v>
      </c>
    </row>
    <row r="469" spans="1:16">
      <c r="A469" s="53">
        <v>2013</v>
      </c>
      <c r="B469" s="53" t="s">
        <v>220</v>
      </c>
      <c r="C469" s="53" t="s">
        <v>221</v>
      </c>
      <c r="D469" s="53" t="s">
        <v>532</v>
      </c>
      <c r="E469" s="53" t="s">
        <v>533</v>
      </c>
      <c r="F469" s="54" t="s">
        <v>562</v>
      </c>
      <c r="G469" s="53" t="s">
        <v>563</v>
      </c>
      <c r="H469" s="53" t="s">
        <v>165</v>
      </c>
      <c r="I469" s="53" t="s">
        <v>166</v>
      </c>
      <c r="J469" s="53" t="s">
        <v>159</v>
      </c>
      <c r="K469" s="53" t="s">
        <v>160</v>
      </c>
      <c r="L469" s="53">
        <v>2</v>
      </c>
      <c r="M469" s="53">
        <v>24</v>
      </c>
      <c r="N469" s="53">
        <v>48</v>
      </c>
      <c r="O469" s="53">
        <v>0</v>
      </c>
      <c r="P469" s="53">
        <v>0</v>
      </c>
    </row>
    <row r="470" spans="1:16">
      <c r="A470" s="55">
        <v>2013</v>
      </c>
      <c r="B470" s="55" t="s">
        <v>220</v>
      </c>
      <c r="C470" s="55" t="s">
        <v>221</v>
      </c>
      <c r="D470" s="55" t="s">
        <v>532</v>
      </c>
      <c r="E470" s="55" t="s">
        <v>533</v>
      </c>
      <c r="F470" s="56" t="s">
        <v>562</v>
      </c>
      <c r="G470" s="55" t="s">
        <v>563</v>
      </c>
      <c r="H470" s="55" t="s">
        <v>167</v>
      </c>
      <c r="I470" s="55" t="s">
        <v>168</v>
      </c>
      <c r="J470" s="55" t="s">
        <v>159</v>
      </c>
      <c r="K470" s="55" t="s">
        <v>160</v>
      </c>
      <c r="L470" s="55">
        <v>21</v>
      </c>
      <c r="M470" s="55">
        <v>273</v>
      </c>
      <c r="N470" s="55">
        <v>273</v>
      </c>
      <c r="O470" s="55">
        <v>0</v>
      </c>
      <c r="P470" s="55">
        <v>0</v>
      </c>
    </row>
    <row r="471" spans="1:16">
      <c r="A471" s="55">
        <v>2013</v>
      </c>
      <c r="B471" s="55" t="s">
        <v>564</v>
      </c>
      <c r="C471" s="55" t="s">
        <v>565</v>
      </c>
      <c r="D471" s="55" t="s">
        <v>566</v>
      </c>
      <c r="E471" s="55" t="s">
        <v>567</v>
      </c>
      <c r="F471" s="56" t="s">
        <v>568</v>
      </c>
      <c r="G471" s="55" t="s">
        <v>569</v>
      </c>
      <c r="H471" s="55" t="s">
        <v>240</v>
      </c>
      <c r="I471" s="55" t="s">
        <v>241</v>
      </c>
      <c r="J471" s="55" t="s">
        <v>210</v>
      </c>
      <c r="K471" s="55" t="s">
        <v>211</v>
      </c>
      <c r="L471" s="55">
        <v>0</v>
      </c>
      <c r="M471" s="55">
        <v>0</v>
      </c>
      <c r="N471" s="55">
        <v>0</v>
      </c>
      <c r="O471" s="55">
        <v>0</v>
      </c>
      <c r="P471" s="55">
        <v>0</v>
      </c>
    </row>
    <row r="472" spans="1:16">
      <c r="A472" s="55">
        <v>2013</v>
      </c>
      <c r="B472" s="55" t="s">
        <v>234</v>
      </c>
      <c r="C472" s="55" t="s">
        <v>235</v>
      </c>
      <c r="D472" s="55" t="s">
        <v>570</v>
      </c>
      <c r="E472" s="55" t="s">
        <v>571</v>
      </c>
      <c r="F472" s="56" t="s">
        <v>572</v>
      </c>
      <c r="G472" s="55" t="s">
        <v>573</v>
      </c>
      <c r="H472" s="55" t="s">
        <v>163</v>
      </c>
      <c r="I472" s="55" t="s">
        <v>164</v>
      </c>
      <c r="J472" s="55" t="s">
        <v>159</v>
      </c>
      <c r="K472" s="55" t="s">
        <v>160</v>
      </c>
      <c r="L472" s="55">
        <v>13</v>
      </c>
      <c r="M472" s="55">
        <v>835</v>
      </c>
      <c r="N472" s="55">
        <v>835</v>
      </c>
      <c r="O472" s="55">
        <v>0</v>
      </c>
      <c r="P472" s="55">
        <v>0</v>
      </c>
    </row>
    <row r="473" spans="1:16">
      <c r="A473" s="53">
        <v>2013</v>
      </c>
      <c r="B473" s="53" t="s">
        <v>234</v>
      </c>
      <c r="C473" s="53" t="s">
        <v>235</v>
      </c>
      <c r="D473" s="53" t="s">
        <v>570</v>
      </c>
      <c r="E473" s="53" t="s">
        <v>571</v>
      </c>
      <c r="F473" s="54" t="s">
        <v>572</v>
      </c>
      <c r="G473" s="53" t="s">
        <v>573</v>
      </c>
      <c r="H473" s="53" t="s">
        <v>167</v>
      </c>
      <c r="I473" s="53" t="s">
        <v>168</v>
      </c>
      <c r="J473" s="53" t="s">
        <v>159</v>
      </c>
      <c r="K473" s="53" t="s">
        <v>160</v>
      </c>
      <c r="L473" s="53">
        <v>24</v>
      </c>
      <c r="M473" s="53">
        <v>336</v>
      </c>
      <c r="N473" s="53">
        <v>336</v>
      </c>
      <c r="O473" s="53">
        <v>0</v>
      </c>
      <c r="P473" s="53">
        <v>0</v>
      </c>
    </row>
    <row r="474" spans="1:16">
      <c r="A474" s="53">
        <v>2013</v>
      </c>
      <c r="B474" s="53" t="s">
        <v>234</v>
      </c>
      <c r="C474" s="53" t="s">
        <v>235</v>
      </c>
      <c r="D474" s="53" t="s">
        <v>570</v>
      </c>
      <c r="E474" s="53" t="s">
        <v>571</v>
      </c>
      <c r="F474" s="54" t="s">
        <v>572</v>
      </c>
      <c r="G474" s="53" t="s">
        <v>573</v>
      </c>
      <c r="H474" s="53" t="s">
        <v>208</v>
      </c>
      <c r="I474" s="53" t="s">
        <v>209</v>
      </c>
      <c r="J474" s="53" t="s">
        <v>210</v>
      </c>
      <c r="K474" s="53" t="s">
        <v>211</v>
      </c>
      <c r="L474" s="53">
        <v>1</v>
      </c>
      <c r="M474" s="53">
        <v>14</v>
      </c>
      <c r="N474" s="53">
        <v>14</v>
      </c>
      <c r="O474" s="53">
        <v>0</v>
      </c>
      <c r="P474" s="53">
        <v>0</v>
      </c>
    </row>
    <row r="475" spans="1:16">
      <c r="A475" s="53">
        <v>2013</v>
      </c>
      <c r="B475" s="53" t="s">
        <v>234</v>
      </c>
      <c r="C475" s="53" t="s">
        <v>235</v>
      </c>
      <c r="D475" s="53" t="s">
        <v>570</v>
      </c>
      <c r="E475" s="53" t="s">
        <v>571</v>
      </c>
      <c r="F475" s="54" t="s">
        <v>574</v>
      </c>
      <c r="G475" s="53" t="s">
        <v>575</v>
      </c>
      <c r="H475" s="53" t="s">
        <v>163</v>
      </c>
      <c r="I475" s="53" t="s">
        <v>164</v>
      </c>
      <c r="J475" s="53" t="s">
        <v>159</v>
      </c>
      <c r="K475" s="53" t="s">
        <v>160</v>
      </c>
      <c r="L475" s="53">
        <v>1</v>
      </c>
      <c r="M475" s="53">
        <v>821</v>
      </c>
      <c r="N475" s="53">
        <v>821</v>
      </c>
      <c r="O475" s="53">
        <v>0</v>
      </c>
      <c r="P475" s="53">
        <v>0</v>
      </c>
    </row>
    <row r="476" spans="1:16">
      <c r="A476" s="55">
        <v>2013</v>
      </c>
      <c r="B476" s="55" t="s">
        <v>234</v>
      </c>
      <c r="C476" s="55" t="s">
        <v>235</v>
      </c>
      <c r="D476" s="55" t="s">
        <v>570</v>
      </c>
      <c r="E476" s="55" t="s">
        <v>571</v>
      </c>
      <c r="F476" s="56" t="s">
        <v>574</v>
      </c>
      <c r="G476" s="55" t="s">
        <v>575</v>
      </c>
      <c r="H476" s="55" t="s">
        <v>165</v>
      </c>
      <c r="I476" s="55" t="s">
        <v>166</v>
      </c>
      <c r="J476" s="55" t="s">
        <v>159</v>
      </c>
      <c r="K476" s="55" t="s">
        <v>160</v>
      </c>
      <c r="L476" s="55">
        <v>3</v>
      </c>
      <c r="M476" s="55">
        <v>45</v>
      </c>
      <c r="N476" s="55">
        <v>90</v>
      </c>
      <c r="O476" s="55">
        <v>3</v>
      </c>
      <c r="P476" s="55">
        <v>0</v>
      </c>
    </row>
    <row r="477" spans="1:16">
      <c r="A477" s="53">
        <v>2013</v>
      </c>
      <c r="B477" s="53" t="s">
        <v>234</v>
      </c>
      <c r="C477" s="53" t="s">
        <v>235</v>
      </c>
      <c r="D477" s="53" t="s">
        <v>570</v>
      </c>
      <c r="E477" s="53" t="s">
        <v>571</v>
      </c>
      <c r="F477" s="54" t="s">
        <v>574</v>
      </c>
      <c r="G477" s="53" t="s">
        <v>575</v>
      </c>
      <c r="H477" s="53" t="s">
        <v>167</v>
      </c>
      <c r="I477" s="53" t="s">
        <v>168</v>
      </c>
      <c r="J477" s="53" t="s">
        <v>159</v>
      </c>
      <c r="K477" s="53" t="s">
        <v>160</v>
      </c>
      <c r="L477" s="53">
        <v>32</v>
      </c>
      <c r="M477" s="53">
        <v>448</v>
      </c>
      <c r="N477" s="53">
        <v>448</v>
      </c>
      <c r="O477" s="53">
        <v>0</v>
      </c>
      <c r="P477" s="53">
        <v>0</v>
      </c>
    </row>
    <row r="478" spans="1:16">
      <c r="A478" s="55">
        <v>2013</v>
      </c>
      <c r="B478" s="55" t="s">
        <v>234</v>
      </c>
      <c r="C478" s="55" t="s">
        <v>235</v>
      </c>
      <c r="D478" s="55" t="s">
        <v>570</v>
      </c>
      <c r="E478" s="55" t="s">
        <v>571</v>
      </c>
      <c r="F478" s="56" t="s">
        <v>574</v>
      </c>
      <c r="G478" s="55" t="s">
        <v>575</v>
      </c>
      <c r="H478" s="55" t="s">
        <v>208</v>
      </c>
      <c r="I478" s="55" t="s">
        <v>209</v>
      </c>
      <c r="J478" s="55" t="s">
        <v>210</v>
      </c>
      <c r="K478" s="55" t="s">
        <v>211</v>
      </c>
      <c r="L478" s="55">
        <v>1</v>
      </c>
      <c r="M478" s="55">
        <v>14</v>
      </c>
      <c r="N478" s="55">
        <v>14</v>
      </c>
      <c r="O478" s="55">
        <v>0</v>
      </c>
      <c r="P478" s="55">
        <v>0</v>
      </c>
    </row>
    <row r="479" spans="1:16">
      <c r="A479" s="53">
        <v>2013</v>
      </c>
      <c r="B479" s="53" t="s">
        <v>234</v>
      </c>
      <c r="C479" s="53" t="s">
        <v>235</v>
      </c>
      <c r="D479" s="53" t="s">
        <v>570</v>
      </c>
      <c r="E479" s="53" t="s">
        <v>571</v>
      </c>
      <c r="F479" s="54" t="s">
        <v>574</v>
      </c>
      <c r="G479" s="53" t="s">
        <v>575</v>
      </c>
      <c r="H479" s="53" t="s">
        <v>212</v>
      </c>
      <c r="I479" s="53" t="s">
        <v>213</v>
      </c>
      <c r="J479" s="53" t="s">
        <v>210</v>
      </c>
      <c r="K479" s="53" t="s">
        <v>211</v>
      </c>
      <c r="L479" s="53">
        <v>1</v>
      </c>
      <c r="M479" s="53">
        <v>15</v>
      </c>
      <c r="N479" s="53">
        <v>30</v>
      </c>
      <c r="O479" s="53">
        <v>0</v>
      </c>
      <c r="P479" s="53">
        <v>0</v>
      </c>
    </row>
    <row r="480" spans="1:16">
      <c r="A480" s="55">
        <v>2013</v>
      </c>
      <c r="B480" s="55" t="s">
        <v>234</v>
      </c>
      <c r="C480" s="55" t="s">
        <v>235</v>
      </c>
      <c r="D480" s="55" t="s">
        <v>570</v>
      </c>
      <c r="E480" s="55" t="s">
        <v>571</v>
      </c>
      <c r="F480" s="56" t="s">
        <v>576</v>
      </c>
      <c r="G480" s="55" t="s">
        <v>577</v>
      </c>
      <c r="H480" s="55" t="s">
        <v>163</v>
      </c>
      <c r="I480" s="55" t="s">
        <v>164</v>
      </c>
      <c r="J480" s="55" t="s">
        <v>159</v>
      </c>
      <c r="K480" s="55" t="s">
        <v>160</v>
      </c>
      <c r="L480" s="55">
        <v>17</v>
      </c>
      <c r="M480" s="55">
        <v>1170</v>
      </c>
      <c r="N480" s="55">
        <v>1170</v>
      </c>
      <c r="O480" s="55">
        <v>0</v>
      </c>
      <c r="P480" s="55">
        <v>0</v>
      </c>
    </row>
    <row r="481" spans="1:16">
      <c r="A481" s="53">
        <v>2013</v>
      </c>
      <c r="B481" s="53" t="s">
        <v>234</v>
      </c>
      <c r="C481" s="53" t="s">
        <v>235</v>
      </c>
      <c r="D481" s="53" t="s">
        <v>570</v>
      </c>
      <c r="E481" s="53" t="s">
        <v>571</v>
      </c>
      <c r="F481" s="54" t="s">
        <v>576</v>
      </c>
      <c r="G481" s="53" t="s">
        <v>577</v>
      </c>
      <c r="H481" s="53" t="s">
        <v>167</v>
      </c>
      <c r="I481" s="53" t="s">
        <v>168</v>
      </c>
      <c r="J481" s="53" t="s">
        <v>159</v>
      </c>
      <c r="K481" s="53" t="s">
        <v>160</v>
      </c>
      <c r="L481" s="53">
        <v>43</v>
      </c>
      <c r="M481" s="53">
        <v>602</v>
      </c>
      <c r="N481" s="53">
        <v>602</v>
      </c>
      <c r="O481" s="53">
        <v>0</v>
      </c>
      <c r="P481" s="53">
        <v>0</v>
      </c>
    </row>
    <row r="482" spans="1:16">
      <c r="A482" s="55">
        <v>2013</v>
      </c>
      <c r="B482" s="55" t="s">
        <v>234</v>
      </c>
      <c r="C482" s="55" t="s">
        <v>235</v>
      </c>
      <c r="D482" s="55" t="s">
        <v>570</v>
      </c>
      <c r="E482" s="55" t="s">
        <v>571</v>
      </c>
      <c r="F482" s="56" t="s">
        <v>576</v>
      </c>
      <c r="G482" s="55" t="s">
        <v>577</v>
      </c>
      <c r="H482" s="55" t="s">
        <v>157</v>
      </c>
      <c r="I482" s="55" t="s">
        <v>158</v>
      </c>
      <c r="J482" s="55" t="s">
        <v>159</v>
      </c>
      <c r="K482" s="55" t="s">
        <v>160</v>
      </c>
      <c r="L482" s="55">
        <v>0</v>
      </c>
      <c r="M482" s="55">
        <v>286</v>
      </c>
      <c r="N482" s="55">
        <v>286</v>
      </c>
      <c r="O482" s="55">
        <v>0</v>
      </c>
      <c r="P482" s="55">
        <v>0</v>
      </c>
    </row>
    <row r="483" spans="1:16">
      <c r="A483" s="53">
        <v>2013</v>
      </c>
      <c r="B483" s="53" t="s">
        <v>234</v>
      </c>
      <c r="C483" s="53" t="s">
        <v>235</v>
      </c>
      <c r="D483" s="53" t="s">
        <v>570</v>
      </c>
      <c r="E483" s="53" t="s">
        <v>571</v>
      </c>
      <c r="F483" s="54" t="s">
        <v>576</v>
      </c>
      <c r="G483" s="53" t="s">
        <v>577</v>
      </c>
      <c r="H483" s="53" t="s">
        <v>240</v>
      </c>
      <c r="I483" s="53" t="s">
        <v>241</v>
      </c>
      <c r="J483" s="53" t="s">
        <v>210</v>
      </c>
      <c r="K483" s="53" t="s">
        <v>211</v>
      </c>
      <c r="L483" s="53">
        <v>0</v>
      </c>
      <c r="M483" s="53">
        <v>0</v>
      </c>
      <c r="N483" s="53">
        <v>0</v>
      </c>
      <c r="O483" s="53">
        <v>0</v>
      </c>
      <c r="P483" s="53">
        <v>0</v>
      </c>
    </row>
    <row r="484" spans="1:16">
      <c r="A484" s="53">
        <v>2013</v>
      </c>
      <c r="B484" s="53" t="s">
        <v>234</v>
      </c>
      <c r="C484" s="53" t="s">
        <v>235</v>
      </c>
      <c r="D484" s="53" t="s">
        <v>570</v>
      </c>
      <c r="E484" s="53" t="s">
        <v>571</v>
      </c>
      <c r="F484" s="54" t="s">
        <v>578</v>
      </c>
      <c r="G484" s="53" t="s">
        <v>579</v>
      </c>
      <c r="H484" s="53" t="s">
        <v>163</v>
      </c>
      <c r="I484" s="53" t="s">
        <v>164</v>
      </c>
      <c r="J484" s="53" t="s">
        <v>159</v>
      </c>
      <c r="K484" s="53" t="s">
        <v>160</v>
      </c>
      <c r="L484" s="53">
        <v>9</v>
      </c>
      <c r="M484" s="53">
        <v>466</v>
      </c>
      <c r="N484" s="53">
        <v>466</v>
      </c>
      <c r="O484" s="53">
        <v>0</v>
      </c>
      <c r="P484" s="53">
        <v>0</v>
      </c>
    </row>
    <row r="485" spans="1:16">
      <c r="A485" s="55">
        <v>2013</v>
      </c>
      <c r="B485" s="55" t="s">
        <v>234</v>
      </c>
      <c r="C485" s="55" t="s">
        <v>235</v>
      </c>
      <c r="D485" s="55" t="s">
        <v>570</v>
      </c>
      <c r="E485" s="55" t="s">
        <v>571</v>
      </c>
      <c r="F485" s="56" t="s">
        <v>578</v>
      </c>
      <c r="G485" s="55" t="s">
        <v>579</v>
      </c>
      <c r="H485" s="55" t="s">
        <v>165</v>
      </c>
      <c r="I485" s="55" t="s">
        <v>166</v>
      </c>
      <c r="J485" s="55" t="s">
        <v>159</v>
      </c>
      <c r="K485" s="55" t="s">
        <v>160</v>
      </c>
      <c r="L485" s="55">
        <v>3</v>
      </c>
      <c r="M485" s="55">
        <v>45</v>
      </c>
      <c r="N485" s="55">
        <v>90</v>
      </c>
      <c r="O485" s="55">
        <v>3</v>
      </c>
      <c r="P485" s="55">
        <v>0</v>
      </c>
    </row>
    <row r="486" spans="1:16">
      <c r="A486" s="53">
        <v>2013</v>
      </c>
      <c r="B486" s="53" t="s">
        <v>234</v>
      </c>
      <c r="C486" s="53" t="s">
        <v>235</v>
      </c>
      <c r="D486" s="53" t="s">
        <v>570</v>
      </c>
      <c r="E486" s="53" t="s">
        <v>571</v>
      </c>
      <c r="F486" s="54" t="s">
        <v>578</v>
      </c>
      <c r="G486" s="53" t="s">
        <v>579</v>
      </c>
      <c r="H486" s="53" t="s">
        <v>167</v>
      </c>
      <c r="I486" s="53" t="s">
        <v>168</v>
      </c>
      <c r="J486" s="53" t="s">
        <v>159</v>
      </c>
      <c r="K486" s="53" t="s">
        <v>160</v>
      </c>
      <c r="L486" s="53">
        <v>2</v>
      </c>
      <c r="M486" s="53">
        <v>28</v>
      </c>
      <c r="N486" s="53">
        <v>28</v>
      </c>
      <c r="O486" s="53">
        <v>0</v>
      </c>
      <c r="P486" s="53">
        <v>0</v>
      </c>
    </row>
    <row r="487" spans="1:16">
      <c r="A487" s="55">
        <v>2013</v>
      </c>
      <c r="B487" s="55" t="s">
        <v>234</v>
      </c>
      <c r="C487" s="55" t="s">
        <v>235</v>
      </c>
      <c r="D487" s="55" t="s">
        <v>570</v>
      </c>
      <c r="E487" s="55" t="s">
        <v>571</v>
      </c>
      <c r="F487" s="56" t="s">
        <v>578</v>
      </c>
      <c r="G487" s="55" t="s">
        <v>579</v>
      </c>
      <c r="H487" s="55" t="s">
        <v>157</v>
      </c>
      <c r="I487" s="55" t="s">
        <v>158</v>
      </c>
      <c r="J487" s="55" t="s">
        <v>159</v>
      </c>
      <c r="K487" s="55" t="s">
        <v>160</v>
      </c>
      <c r="L487" s="55">
        <v>0</v>
      </c>
      <c r="M487" s="55">
        <v>229</v>
      </c>
      <c r="N487" s="55">
        <v>229</v>
      </c>
      <c r="O487" s="55">
        <v>0</v>
      </c>
      <c r="P487" s="55">
        <v>0</v>
      </c>
    </row>
    <row r="488" spans="1:16">
      <c r="A488" s="53">
        <v>2013</v>
      </c>
      <c r="B488" s="53" t="s">
        <v>234</v>
      </c>
      <c r="C488" s="53" t="s">
        <v>235</v>
      </c>
      <c r="D488" s="53" t="s">
        <v>570</v>
      </c>
      <c r="E488" s="53" t="s">
        <v>571</v>
      </c>
      <c r="F488" s="54" t="s">
        <v>580</v>
      </c>
      <c r="G488" s="53" t="s">
        <v>581</v>
      </c>
      <c r="H488" s="53" t="s">
        <v>163</v>
      </c>
      <c r="I488" s="53" t="s">
        <v>164</v>
      </c>
      <c r="J488" s="53" t="s">
        <v>159</v>
      </c>
      <c r="K488" s="53" t="s">
        <v>160</v>
      </c>
      <c r="L488" s="53">
        <v>48</v>
      </c>
      <c r="M488" s="53">
        <v>2347</v>
      </c>
      <c r="N488" s="53">
        <v>2347</v>
      </c>
      <c r="O488" s="53">
        <v>0</v>
      </c>
      <c r="P488" s="53">
        <v>0</v>
      </c>
    </row>
    <row r="489" spans="1:16">
      <c r="A489" s="55">
        <v>2013</v>
      </c>
      <c r="B489" s="55" t="s">
        <v>234</v>
      </c>
      <c r="C489" s="55" t="s">
        <v>235</v>
      </c>
      <c r="D489" s="55" t="s">
        <v>570</v>
      </c>
      <c r="E489" s="55" t="s">
        <v>571</v>
      </c>
      <c r="F489" s="56" t="s">
        <v>580</v>
      </c>
      <c r="G489" s="55" t="s">
        <v>581</v>
      </c>
      <c r="H489" s="55" t="s">
        <v>167</v>
      </c>
      <c r="I489" s="55" t="s">
        <v>168</v>
      </c>
      <c r="J489" s="55" t="s">
        <v>159</v>
      </c>
      <c r="K489" s="55" t="s">
        <v>160</v>
      </c>
      <c r="L489" s="55">
        <v>29</v>
      </c>
      <c r="M489" s="55">
        <v>406</v>
      </c>
      <c r="N489" s="55">
        <v>406</v>
      </c>
      <c r="O489" s="55">
        <v>0</v>
      </c>
      <c r="P489" s="55">
        <v>0</v>
      </c>
    </row>
    <row r="490" spans="1:16">
      <c r="A490" s="53">
        <v>2013</v>
      </c>
      <c r="B490" s="53" t="s">
        <v>234</v>
      </c>
      <c r="C490" s="53" t="s">
        <v>235</v>
      </c>
      <c r="D490" s="53" t="s">
        <v>570</v>
      </c>
      <c r="E490" s="53" t="s">
        <v>571</v>
      </c>
      <c r="F490" s="54" t="s">
        <v>580</v>
      </c>
      <c r="G490" s="53" t="s">
        <v>581</v>
      </c>
      <c r="H490" s="53" t="s">
        <v>157</v>
      </c>
      <c r="I490" s="53" t="s">
        <v>158</v>
      </c>
      <c r="J490" s="53" t="s">
        <v>159</v>
      </c>
      <c r="K490" s="53" t="s">
        <v>160</v>
      </c>
      <c r="L490" s="53">
        <v>0</v>
      </c>
      <c r="M490" s="53">
        <v>387</v>
      </c>
      <c r="N490" s="53">
        <v>387</v>
      </c>
      <c r="O490" s="53">
        <v>0</v>
      </c>
      <c r="P490" s="53">
        <v>0</v>
      </c>
    </row>
    <row r="491" spans="1:16">
      <c r="A491" s="53">
        <v>2013</v>
      </c>
      <c r="B491" s="53" t="s">
        <v>234</v>
      </c>
      <c r="C491" s="53" t="s">
        <v>235</v>
      </c>
      <c r="D491" s="53" t="s">
        <v>570</v>
      </c>
      <c r="E491" s="53" t="s">
        <v>571</v>
      </c>
      <c r="F491" s="54" t="s">
        <v>580</v>
      </c>
      <c r="G491" s="53" t="s">
        <v>581</v>
      </c>
      <c r="H491" s="53" t="s">
        <v>208</v>
      </c>
      <c r="I491" s="53" t="s">
        <v>209</v>
      </c>
      <c r="J491" s="53" t="s">
        <v>210</v>
      </c>
      <c r="K491" s="53" t="s">
        <v>211</v>
      </c>
      <c r="L491" s="53">
        <v>3</v>
      </c>
      <c r="M491" s="53">
        <v>42</v>
      </c>
      <c r="N491" s="53">
        <v>42</v>
      </c>
      <c r="O491" s="53">
        <v>0</v>
      </c>
      <c r="P491" s="53">
        <v>0</v>
      </c>
    </row>
    <row r="492" spans="1:16">
      <c r="A492" s="57">
        <v>2013</v>
      </c>
      <c r="B492" s="57" t="s">
        <v>582</v>
      </c>
      <c r="C492" s="57" t="s">
        <v>103</v>
      </c>
      <c r="D492" s="57" t="s">
        <v>583</v>
      </c>
      <c r="E492" s="57" t="s">
        <v>584</v>
      </c>
      <c r="F492" s="58" t="s">
        <v>585</v>
      </c>
      <c r="G492" s="57" t="s">
        <v>569</v>
      </c>
      <c r="H492" s="57" t="s">
        <v>165</v>
      </c>
      <c r="I492" s="57" t="s">
        <v>166</v>
      </c>
      <c r="J492" s="57" t="s">
        <v>159</v>
      </c>
      <c r="K492" s="57" t="s">
        <v>160</v>
      </c>
      <c r="L492" s="57">
        <v>6</v>
      </c>
      <c r="M492" s="57">
        <v>76</v>
      </c>
      <c r="N492" s="57">
        <v>152</v>
      </c>
      <c r="O492" s="57">
        <v>6</v>
      </c>
      <c r="P492" s="57">
        <v>0</v>
      </c>
    </row>
    <row r="493" spans="1:16">
      <c r="A493" s="59">
        <v>2013</v>
      </c>
      <c r="B493" s="59" t="s">
        <v>582</v>
      </c>
      <c r="C493" s="59" t="s">
        <v>103</v>
      </c>
      <c r="D493" s="59" t="s">
        <v>583</v>
      </c>
      <c r="E493" s="59" t="s">
        <v>584</v>
      </c>
      <c r="F493" s="60" t="s">
        <v>585</v>
      </c>
      <c r="G493" s="59" t="s">
        <v>569</v>
      </c>
      <c r="H493" s="59" t="s">
        <v>167</v>
      </c>
      <c r="I493" s="59" t="s">
        <v>168</v>
      </c>
      <c r="J493" s="59" t="s">
        <v>159</v>
      </c>
      <c r="K493" s="59" t="s">
        <v>160</v>
      </c>
      <c r="L493" s="59">
        <v>5</v>
      </c>
      <c r="M493" s="59">
        <v>60</v>
      </c>
      <c r="N493" s="59">
        <v>60</v>
      </c>
      <c r="O493" s="59">
        <v>5</v>
      </c>
      <c r="P493" s="59">
        <v>0</v>
      </c>
    </row>
    <row r="494" spans="1:16">
      <c r="A494" s="57">
        <v>2013</v>
      </c>
      <c r="B494" s="57" t="s">
        <v>582</v>
      </c>
      <c r="C494" s="57" t="s">
        <v>103</v>
      </c>
      <c r="D494" s="57" t="s">
        <v>583</v>
      </c>
      <c r="E494" s="57" t="s">
        <v>584</v>
      </c>
      <c r="F494" s="58" t="s">
        <v>585</v>
      </c>
      <c r="G494" s="57" t="s">
        <v>569</v>
      </c>
      <c r="H494" s="57" t="s">
        <v>206</v>
      </c>
      <c r="I494" s="57" t="s">
        <v>207</v>
      </c>
      <c r="J494" s="57" t="s">
        <v>159</v>
      </c>
      <c r="K494" s="57" t="s">
        <v>160</v>
      </c>
      <c r="L494" s="57">
        <v>1</v>
      </c>
      <c r="M494" s="57">
        <v>108</v>
      </c>
      <c r="N494" s="57">
        <v>108</v>
      </c>
      <c r="O494" s="57">
        <v>9</v>
      </c>
      <c r="P494" s="57">
        <v>9</v>
      </c>
    </row>
    <row r="495" spans="1:16">
      <c r="A495" s="57">
        <v>2013</v>
      </c>
      <c r="B495" s="57" t="s">
        <v>582</v>
      </c>
      <c r="C495" s="57" t="s">
        <v>103</v>
      </c>
      <c r="D495" s="57" t="s">
        <v>583</v>
      </c>
      <c r="E495" s="57" t="s">
        <v>584</v>
      </c>
      <c r="F495" s="58" t="s">
        <v>585</v>
      </c>
      <c r="G495" s="57" t="s">
        <v>569</v>
      </c>
      <c r="H495" s="57" t="s">
        <v>208</v>
      </c>
      <c r="I495" s="57" t="s">
        <v>209</v>
      </c>
      <c r="J495" s="57" t="s">
        <v>210</v>
      </c>
      <c r="K495" s="57" t="s">
        <v>211</v>
      </c>
      <c r="L495" s="57">
        <v>3</v>
      </c>
      <c r="M495" s="57">
        <v>36</v>
      </c>
      <c r="N495" s="57">
        <v>36</v>
      </c>
      <c r="O495" s="57">
        <v>3</v>
      </c>
      <c r="P495" s="57">
        <v>0</v>
      </c>
    </row>
    <row r="496" spans="1:16">
      <c r="A496" s="53">
        <v>2013</v>
      </c>
      <c r="B496" s="53" t="s">
        <v>582</v>
      </c>
      <c r="C496" s="53" t="s">
        <v>103</v>
      </c>
      <c r="D496" s="53" t="s">
        <v>583</v>
      </c>
      <c r="E496" s="53" t="s">
        <v>584</v>
      </c>
      <c r="F496" s="54" t="s">
        <v>585</v>
      </c>
      <c r="G496" s="53" t="s">
        <v>569</v>
      </c>
      <c r="H496" s="53" t="s">
        <v>240</v>
      </c>
      <c r="I496" s="53" t="s">
        <v>241</v>
      </c>
      <c r="J496" s="53" t="s">
        <v>210</v>
      </c>
      <c r="K496" s="53" t="s">
        <v>211</v>
      </c>
      <c r="L496" s="53">
        <v>0</v>
      </c>
      <c r="M496" s="53">
        <v>0</v>
      </c>
      <c r="N496" s="53">
        <v>0</v>
      </c>
      <c r="O496" s="53">
        <v>0</v>
      </c>
      <c r="P496" s="53">
        <v>0</v>
      </c>
    </row>
    <row r="497" spans="1:16">
      <c r="A497" s="55">
        <v>2013</v>
      </c>
      <c r="B497" s="55" t="s">
        <v>256</v>
      </c>
      <c r="C497" s="55" t="s">
        <v>257</v>
      </c>
      <c r="D497" s="55" t="s">
        <v>586</v>
      </c>
      <c r="E497" s="55" t="s">
        <v>587</v>
      </c>
      <c r="F497" s="56" t="s">
        <v>588</v>
      </c>
      <c r="G497" s="55" t="s">
        <v>589</v>
      </c>
      <c r="H497" s="55" t="s">
        <v>163</v>
      </c>
      <c r="I497" s="55" t="s">
        <v>164</v>
      </c>
      <c r="J497" s="55" t="s">
        <v>159</v>
      </c>
      <c r="K497" s="55" t="s">
        <v>160</v>
      </c>
      <c r="L497" s="55">
        <v>9</v>
      </c>
      <c r="M497" s="55">
        <v>291</v>
      </c>
      <c r="N497" s="55">
        <v>291</v>
      </c>
      <c r="O497" s="55">
        <v>0</v>
      </c>
      <c r="P497" s="55">
        <v>0</v>
      </c>
    </row>
    <row r="498" spans="1:16">
      <c r="A498" s="53">
        <v>2013</v>
      </c>
      <c r="B498" s="53" t="s">
        <v>256</v>
      </c>
      <c r="C498" s="53" t="s">
        <v>257</v>
      </c>
      <c r="D498" s="53" t="s">
        <v>586</v>
      </c>
      <c r="E498" s="53" t="s">
        <v>587</v>
      </c>
      <c r="F498" s="54" t="s">
        <v>588</v>
      </c>
      <c r="G498" s="53" t="s">
        <v>589</v>
      </c>
      <c r="H498" s="53" t="s">
        <v>165</v>
      </c>
      <c r="I498" s="53" t="s">
        <v>166</v>
      </c>
      <c r="J498" s="53" t="s">
        <v>159</v>
      </c>
      <c r="K498" s="53" t="s">
        <v>160</v>
      </c>
      <c r="L498" s="53">
        <v>32</v>
      </c>
      <c r="M498" s="53">
        <v>384</v>
      </c>
      <c r="N498" s="53">
        <v>768</v>
      </c>
      <c r="O498" s="53">
        <v>0</v>
      </c>
      <c r="P498" s="53">
        <v>0</v>
      </c>
    </row>
    <row r="499" spans="1:16">
      <c r="A499" s="55">
        <v>2013</v>
      </c>
      <c r="B499" s="55" t="s">
        <v>256</v>
      </c>
      <c r="C499" s="55" t="s">
        <v>257</v>
      </c>
      <c r="D499" s="55" t="s">
        <v>586</v>
      </c>
      <c r="E499" s="55" t="s">
        <v>587</v>
      </c>
      <c r="F499" s="56" t="s">
        <v>588</v>
      </c>
      <c r="G499" s="55" t="s">
        <v>589</v>
      </c>
      <c r="H499" s="55" t="s">
        <v>167</v>
      </c>
      <c r="I499" s="55" t="s">
        <v>168</v>
      </c>
      <c r="J499" s="55" t="s">
        <v>159</v>
      </c>
      <c r="K499" s="55" t="s">
        <v>160</v>
      </c>
      <c r="L499" s="55">
        <v>57</v>
      </c>
      <c r="M499" s="55">
        <v>741</v>
      </c>
      <c r="N499" s="55">
        <v>741</v>
      </c>
      <c r="O499" s="55">
        <v>0</v>
      </c>
      <c r="P499" s="55">
        <v>0</v>
      </c>
    </row>
    <row r="500" spans="1:16">
      <c r="A500" s="55">
        <v>2013</v>
      </c>
      <c r="B500" s="55" t="s">
        <v>256</v>
      </c>
      <c r="C500" s="55" t="s">
        <v>257</v>
      </c>
      <c r="D500" s="55" t="s">
        <v>586</v>
      </c>
      <c r="E500" s="55" t="s">
        <v>587</v>
      </c>
      <c r="F500" s="56" t="s">
        <v>590</v>
      </c>
      <c r="G500" s="55" t="s">
        <v>591</v>
      </c>
      <c r="H500" s="55" t="s">
        <v>163</v>
      </c>
      <c r="I500" s="55" t="s">
        <v>164</v>
      </c>
      <c r="J500" s="55" t="s">
        <v>159</v>
      </c>
      <c r="K500" s="55" t="s">
        <v>160</v>
      </c>
      <c r="L500" s="55">
        <v>44</v>
      </c>
      <c r="M500" s="55">
        <v>1523</v>
      </c>
      <c r="N500" s="55">
        <v>1523</v>
      </c>
      <c r="O500" s="55">
        <v>0</v>
      </c>
      <c r="P500" s="55">
        <v>0</v>
      </c>
    </row>
    <row r="501" spans="1:16">
      <c r="A501" s="53">
        <v>2013</v>
      </c>
      <c r="B501" s="53" t="s">
        <v>256</v>
      </c>
      <c r="C501" s="53" t="s">
        <v>257</v>
      </c>
      <c r="D501" s="53" t="s">
        <v>586</v>
      </c>
      <c r="E501" s="53" t="s">
        <v>587</v>
      </c>
      <c r="F501" s="54" t="s">
        <v>590</v>
      </c>
      <c r="G501" s="53" t="s">
        <v>591</v>
      </c>
      <c r="H501" s="53" t="s">
        <v>165</v>
      </c>
      <c r="I501" s="53" t="s">
        <v>166</v>
      </c>
      <c r="J501" s="53" t="s">
        <v>159</v>
      </c>
      <c r="K501" s="53" t="s">
        <v>160</v>
      </c>
      <c r="L501" s="53">
        <v>42</v>
      </c>
      <c r="M501" s="53">
        <v>504</v>
      </c>
      <c r="N501" s="53">
        <v>1008</v>
      </c>
      <c r="O501" s="53">
        <v>0</v>
      </c>
      <c r="P501" s="53">
        <v>0</v>
      </c>
    </row>
    <row r="502" spans="1:16">
      <c r="A502" s="55">
        <v>2013</v>
      </c>
      <c r="B502" s="55" t="s">
        <v>256</v>
      </c>
      <c r="C502" s="55" t="s">
        <v>257</v>
      </c>
      <c r="D502" s="55" t="s">
        <v>586</v>
      </c>
      <c r="E502" s="55" t="s">
        <v>587</v>
      </c>
      <c r="F502" s="56" t="s">
        <v>590</v>
      </c>
      <c r="G502" s="55" t="s">
        <v>591</v>
      </c>
      <c r="H502" s="55" t="s">
        <v>167</v>
      </c>
      <c r="I502" s="55" t="s">
        <v>168</v>
      </c>
      <c r="J502" s="55" t="s">
        <v>159</v>
      </c>
      <c r="K502" s="55" t="s">
        <v>160</v>
      </c>
      <c r="L502" s="55">
        <v>104</v>
      </c>
      <c r="M502" s="55">
        <v>1352</v>
      </c>
      <c r="N502" s="55">
        <v>1352</v>
      </c>
      <c r="O502" s="55">
        <v>0</v>
      </c>
      <c r="P502" s="55">
        <v>0</v>
      </c>
    </row>
    <row r="503" spans="1:16">
      <c r="A503" s="55">
        <v>2013</v>
      </c>
      <c r="B503" s="55" t="s">
        <v>264</v>
      </c>
      <c r="C503" s="55" t="s">
        <v>265</v>
      </c>
      <c r="D503" s="55" t="s">
        <v>592</v>
      </c>
      <c r="E503" s="55" t="s">
        <v>593</v>
      </c>
      <c r="F503" s="56" t="s">
        <v>594</v>
      </c>
      <c r="G503" s="55" t="s">
        <v>595</v>
      </c>
      <c r="H503" s="55" t="s">
        <v>163</v>
      </c>
      <c r="I503" s="55" t="s">
        <v>164</v>
      </c>
      <c r="J503" s="55" t="s">
        <v>159</v>
      </c>
      <c r="K503" s="55" t="s">
        <v>160</v>
      </c>
      <c r="L503" s="55">
        <v>1</v>
      </c>
      <c r="M503" s="55">
        <v>65</v>
      </c>
      <c r="N503" s="55">
        <v>65</v>
      </c>
      <c r="O503" s="55">
        <v>0</v>
      </c>
      <c r="P503" s="55">
        <v>0</v>
      </c>
    </row>
    <row r="504" spans="1:16">
      <c r="A504" s="53">
        <v>2013</v>
      </c>
      <c r="B504" s="53" t="s">
        <v>264</v>
      </c>
      <c r="C504" s="53" t="s">
        <v>265</v>
      </c>
      <c r="D504" s="53" t="s">
        <v>592</v>
      </c>
      <c r="E504" s="53" t="s">
        <v>593</v>
      </c>
      <c r="F504" s="54" t="s">
        <v>594</v>
      </c>
      <c r="G504" s="53" t="s">
        <v>595</v>
      </c>
      <c r="H504" s="53" t="s">
        <v>165</v>
      </c>
      <c r="I504" s="53" t="s">
        <v>166</v>
      </c>
      <c r="J504" s="53" t="s">
        <v>159</v>
      </c>
      <c r="K504" s="53" t="s">
        <v>160</v>
      </c>
      <c r="L504" s="53">
        <v>2</v>
      </c>
      <c r="M504" s="53">
        <v>24</v>
      </c>
      <c r="N504" s="53">
        <v>48</v>
      </c>
      <c r="O504" s="53">
        <v>2</v>
      </c>
      <c r="P504" s="53">
        <v>0</v>
      </c>
    </row>
    <row r="505" spans="1:16">
      <c r="A505" s="55">
        <v>2013</v>
      </c>
      <c r="B505" s="55" t="s">
        <v>264</v>
      </c>
      <c r="C505" s="55" t="s">
        <v>265</v>
      </c>
      <c r="D505" s="55" t="s">
        <v>592</v>
      </c>
      <c r="E505" s="55" t="s">
        <v>593</v>
      </c>
      <c r="F505" s="56" t="s">
        <v>594</v>
      </c>
      <c r="G505" s="55" t="s">
        <v>595</v>
      </c>
      <c r="H505" s="55" t="s">
        <v>167</v>
      </c>
      <c r="I505" s="55" t="s">
        <v>168</v>
      </c>
      <c r="J505" s="55" t="s">
        <v>159</v>
      </c>
      <c r="K505" s="55" t="s">
        <v>160</v>
      </c>
      <c r="L505" s="55">
        <v>3</v>
      </c>
      <c r="M505" s="55">
        <v>36</v>
      </c>
      <c r="N505" s="55">
        <v>36</v>
      </c>
      <c r="O505" s="55">
        <v>3</v>
      </c>
      <c r="P505" s="55">
        <v>0</v>
      </c>
    </row>
    <row r="506" spans="1:16">
      <c r="A506" s="55">
        <v>2013</v>
      </c>
      <c r="B506" s="55" t="s">
        <v>264</v>
      </c>
      <c r="C506" s="55" t="s">
        <v>265</v>
      </c>
      <c r="D506" s="55" t="s">
        <v>592</v>
      </c>
      <c r="E506" s="55" t="s">
        <v>593</v>
      </c>
      <c r="F506" s="56" t="s">
        <v>596</v>
      </c>
      <c r="G506" s="55" t="s">
        <v>597</v>
      </c>
      <c r="H506" s="55" t="s">
        <v>163</v>
      </c>
      <c r="I506" s="55" t="s">
        <v>164</v>
      </c>
      <c r="J506" s="55" t="s">
        <v>159</v>
      </c>
      <c r="K506" s="55" t="s">
        <v>160</v>
      </c>
      <c r="L506" s="55">
        <v>1</v>
      </c>
      <c r="M506" s="55">
        <v>90</v>
      </c>
      <c r="N506" s="55">
        <v>90</v>
      </c>
      <c r="O506" s="55">
        <v>0</v>
      </c>
      <c r="P506" s="55">
        <v>0</v>
      </c>
    </row>
    <row r="507" spans="1:16">
      <c r="A507" s="53">
        <v>2013</v>
      </c>
      <c r="B507" s="53" t="s">
        <v>264</v>
      </c>
      <c r="C507" s="53" t="s">
        <v>265</v>
      </c>
      <c r="D507" s="53" t="s">
        <v>592</v>
      </c>
      <c r="E507" s="53" t="s">
        <v>593</v>
      </c>
      <c r="F507" s="54" t="s">
        <v>596</v>
      </c>
      <c r="G507" s="53" t="s">
        <v>597</v>
      </c>
      <c r="H507" s="53" t="s">
        <v>165</v>
      </c>
      <c r="I507" s="53" t="s">
        <v>166</v>
      </c>
      <c r="J507" s="53" t="s">
        <v>159</v>
      </c>
      <c r="K507" s="53" t="s">
        <v>160</v>
      </c>
      <c r="L507" s="53">
        <v>2</v>
      </c>
      <c r="M507" s="53">
        <v>24</v>
      </c>
      <c r="N507" s="53">
        <v>48</v>
      </c>
      <c r="O507" s="53">
        <v>2</v>
      </c>
      <c r="P507" s="53">
        <v>0</v>
      </c>
    </row>
    <row r="508" spans="1:16">
      <c r="A508" s="55">
        <v>2013</v>
      </c>
      <c r="B508" s="55" t="s">
        <v>264</v>
      </c>
      <c r="C508" s="55" t="s">
        <v>265</v>
      </c>
      <c r="D508" s="55" t="s">
        <v>592</v>
      </c>
      <c r="E508" s="55" t="s">
        <v>593</v>
      </c>
      <c r="F508" s="56" t="s">
        <v>596</v>
      </c>
      <c r="G508" s="55" t="s">
        <v>597</v>
      </c>
      <c r="H508" s="55" t="s">
        <v>167</v>
      </c>
      <c r="I508" s="55" t="s">
        <v>168</v>
      </c>
      <c r="J508" s="55" t="s">
        <v>159</v>
      </c>
      <c r="K508" s="55" t="s">
        <v>160</v>
      </c>
      <c r="L508" s="55">
        <v>2</v>
      </c>
      <c r="M508" s="55">
        <v>24</v>
      </c>
      <c r="N508" s="55">
        <v>24</v>
      </c>
      <c r="O508" s="55">
        <v>2</v>
      </c>
      <c r="P508" s="55">
        <v>0</v>
      </c>
    </row>
    <row r="509" spans="1:16">
      <c r="A509" s="53">
        <v>2013</v>
      </c>
      <c r="B509" s="53" t="s">
        <v>264</v>
      </c>
      <c r="C509" s="53" t="s">
        <v>265</v>
      </c>
      <c r="D509" s="53" t="s">
        <v>592</v>
      </c>
      <c r="E509" s="53" t="s">
        <v>593</v>
      </c>
      <c r="F509" s="54" t="s">
        <v>598</v>
      </c>
      <c r="G509" s="53" t="s">
        <v>599</v>
      </c>
      <c r="H509" s="53" t="s">
        <v>163</v>
      </c>
      <c r="I509" s="53" t="s">
        <v>164</v>
      </c>
      <c r="J509" s="53" t="s">
        <v>159</v>
      </c>
      <c r="K509" s="53" t="s">
        <v>160</v>
      </c>
      <c r="L509" s="53">
        <v>1</v>
      </c>
      <c r="M509" s="53">
        <v>85</v>
      </c>
      <c r="N509" s="53">
        <v>85</v>
      </c>
      <c r="O509" s="53">
        <v>0</v>
      </c>
      <c r="P509" s="53">
        <v>0</v>
      </c>
    </row>
    <row r="510" spans="1:16">
      <c r="A510" s="55">
        <v>2013</v>
      </c>
      <c r="B510" s="55" t="s">
        <v>264</v>
      </c>
      <c r="C510" s="55" t="s">
        <v>265</v>
      </c>
      <c r="D510" s="55" t="s">
        <v>592</v>
      </c>
      <c r="E510" s="55" t="s">
        <v>593</v>
      </c>
      <c r="F510" s="56" t="s">
        <v>598</v>
      </c>
      <c r="G510" s="55" t="s">
        <v>599</v>
      </c>
      <c r="H510" s="55" t="s">
        <v>165</v>
      </c>
      <c r="I510" s="55" t="s">
        <v>166</v>
      </c>
      <c r="J510" s="55" t="s">
        <v>159</v>
      </c>
      <c r="K510" s="55" t="s">
        <v>160</v>
      </c>
      <c r="L510" s="55">
        <v>2</v>
      </c>
      <c r="M510" s="55">
        <v>24</v>
      </c>
      <c r="N510" s="55">
        <v>48</v>
      </c>
      <c r="O510" s="55">
        <v>2</v>
      </c>
      <c r="P510" s="55">
        <v>0</v>
      </c>
    </row>
    <row r="511" spans="1:16">
      <c r="A511" s="53">
        <v>2013</v>
      </c>
      <c r="B511" s="53" t="s">
        <v>264</v>
      </c>
      <c r="C511" s="53" t="s">
        <v>265</v>
      </c>
      <c r="D511" s="53" t="s">
        <v>592</v>
      </c>
      <c r="E511" s="53" t="s">
        <v>593</v>
      </c>
      <c r="F511" s="54" t="s">
        <v>598</v>
      </c>
      <c r="G511" s="53" t="s">
        <v>599</v>
      </c>
      <c r="H511" s="53" t="s">
        <v>206</v>
      </c>
      <c r="I511" s="53" t="s">
        <v>207</v>
      </c>
      <c r="J511" s="53" t="s">
        <v>159</v>
      </c>
      <c r="K511" s="53" t="s">
        <v>160</v>
      </c>
      <c r="L511" s="53">
        <v>1</v>
      </c>
      <c r="M511" s="53">
        <v>24</v>
      </c>
      <c r="N511" s="53">
        <v>24</v>
      </c>
      <c r="O511" s="53">
        <v>2</v>
      </c>
      <c r="P511" s="53">
        <v>2</v>
      </c>
    </row>
    <row r="512" spans="1:16">
      <c r="A512" s="55">
        <v>2013</v>
      </c>
      <c r="B512" s="55" t="s">
        <v>264</v>
      </c>
      <c r="C512" s="55" t="s">
        <v>265</v>
      </c>
      <c r="D512" s="55" t="s">
        <v>592</v>
      </c>
      <c r="E512" s="55" t="s">
        <v>593</v>
      </c>
      <c r="F512" s="56" t="s">
        <v>600</v>
      </c>
      <c r="G512" s="55" t="s">
        <v>601</v>
      </c>
      <c r="H512" s="55" t="s">
        <v>163</v>
      </c>
      <c r="I512" s="55" t="s">
        <v>164</v>
      </c>
      <c r="J512" s="55" t="s">
        <v>159</v>
      </c>
      <c r="K512" s="55" t="s">
        <v>160</v>
      </c>
      <c r="L512" s="55">
        <v>1</v>
      </c>
      <c r="M512" s="55">
        <v>60</v>
      </c>
      <c r="N512" s="55">
        <v>60</v>
      </c>
      <c r="O512" s="55">
        <v>0</v>
      </c>
      <c r="P512" s="55">
        <v>0</v>
      </c>
    </row>
    <row r="513" spans="1:16">
      <c r="A513" s="53">
        <v>2013</v>
      </c>
      <c r="B513" s="53" t="s">
        <v>264</v>
      </c>
      <c r="C513" s="53" t="s">
        <v>265</v>
      </c>
      <c r="D513" s="53" t="s">
        <v>592</v>
      </c>
      <c r="E513" s="53" t="s">
        <v>593</v>
      </c>
      <c r="F513" s="54" t="s">
        <v>600</v>
      </c>
      <c r="G513" s="53" t="s">
        <v>601</v>
      </c>
      <c r="H513" s="53" t="s">
        <v>165</v>
      </c>
      <c r="I513" s="53" t="s">
        <v>166</v>
      </c>
      <c r="J513" s="53" t="s">
        <v>159</v>
      </c>
      <c r="K513" s="53" t="s">
        <v>160</v>
      </c>
      <c r="L513" s="53">
        <v>2</v>
      </c>
      <c r="M513" s="53">
        <v>24</v>
      </c>
      <c r="N513" s="53">
        <v>48</v>
      </c>
      <c r="O513" s="53">
        <v>2</v>
      </c>
      <c r="P513" s="53">
        <v>0</v>
      </c>
    </row>
    <row r="514" spans="1:16">
      <c r="A514" s="55">
        <v>2013</v>
      </c>
      <c r="B514" s="55" t="s">
        <v>264</v>
      </c>
      <c r="C514" s="55" t="s">
        <v>265</v>
      </c>
      <c r="D514" s="55" t="s">
        <v>592</v>
      </c>
      <c r="E514" s="55" t="s">
        <v>593</v>
      </c>
      <c r="F514" s="56" t="s">
        <v>602</v>
      </c>
      <c r="G514" s="55" t="s">
        <v>603</v>
      </c>
      <c r="H514" s="55" t="s">
        <v>163</v>
      </c>
      <c r="I514" s="55" t="s">
        <v>164</v>
      </c>
      <c r="J514" s="55" t="s">
        <v>159</v>
      </c>
      <c r="K514" s="55" t="s">
        <v>160</v>
      </c>
      <c r="L514" s="55">
        <v>1</v>
      </c>
      <c r="M514" s="55">
        <v>89</v>
      </c>
      <c r="N514" s="55">
        <v>89</v>
      </c>
      <c r="O514" s="55">
        <v>0</v>
      </c>
      <c r="P514" s="55">
        <v>0</v>
      </c>
    </row>
    <row r="515" spans="1:16">
      <c r="A515" s="53">
        <v>2013</v>
      </c>
      <c r="B515" s="53" t="s">
        <v>264</v>
      </c>
      <c r="C515" s="53" t="s">
        <v>265</v>
      </c>
      <c r="D515" s="53" t="s">
        <v>592</v>
      </c>
      <c r="E515" s="53" t="s">
        <v>593</v>
      </c>
      <c r="F515" s="54" t="s">
        <v>602</v>
      </c>
      <c r="G515" s="53" t="s">
        <v>603</v>
      </c>
      <c r="H515" s="53" t="s">
        <v>165</v>
      </c>
      <c r="I515" s="53" t="s">
        <v>166</v>
      </c>
      <c r="J515" s="53" t="s">
        <v>159</v>
      </c>
      <c r="K515" s="53" t="s">
        <v>160</v>
      </c>
      <c r="L515" s="53">
        <v>3</v>
      </c>
      <c r="M515" s="53">
        <v>36</v>
      </c>
      <c r="N515" s="53">
        <v>72</v>
      </c>
      <c r="O515" s="53">
        <v>3</v>
      </c>
      <c r="P515" s="53">
        <v>0</v>
      </c>
    </row>
    <row r="516" spans="1:16">
      <c r="A516" s="55">
        <v>2013</v>
      </c>
      <c r="B516" s="55" t="s">
        <v>264</v>
      </c>
      <c r="C516" s="55" t="s">
        <v>265</v>
      </c>
      <c r="D516" s="55" t="s">
        <v>592</v>
      </c>
      <c r="E516" s="55" t="s">
        <v>593</v>
      </c>
      <c r="F516" s="56" t="s">
        <v>602</v>
      </c>
      <c r="G516" s="55" t="s">
        <v>603</v>
      </c>
      <c r="H516" s="55" t="s">
        <v>167</v>
      </c>
      <c r="I516" s="55" t="s">
        <v>168</v>
      </c>
      <c r="J516" s="55" t="s">
        <v>159</v>
      </c>
      <c r="K516" s="55" t="s">
        <v>160</v>
      </c>
      <c r="L516" s="55">
        <v>1</v>
      </c>
      <c r="M516" s="55">
        <v>12</v>
      </c>
      <c r="N516" s="55">
        <v>12</v>
      </c>
      <c r="O516" s="55">
        <v>1</v>
      </c>
      <c r="P516" s="55">
        <v>0</v>
      </c>
    </row>
    <row r="517" spans="1:16">
      <c r="A517" s="53">
        <v>2013</v>
      </c>
      <c r="B517" s="53" t="s">
        <v>264</v>
      </c>
      <c r="C517" s="53" t="s">
        <v>265</v>
      </c>
      <c r="D517" s="53" t="s">
        <v>592</v>
      </c>
      <c r="E517" s="53" t="s">
        <v>593</v>
      </c>
      <c r="F517" s="54" t="s">
        <v>604</v>
      </c>
      <c r="G517" s="53" t="s">
        <v>605</v>
      </c>
      <c r="H517" s="53" t="s">
        <v>163</v>
      </c>
      <c r="I517" s="53" t="s">
        <v>164</v>
      </c>
      <c r="J517" s="53" t="s">
        <v>159</v>
      </c>
      <c r="K517" s="53" t="s">
        <v>160</v>
      </c>
      <c r="L517" s="53">
        <v>7</v>
      </c>
      <c r="M517" s="53">
        <v>194</v>
      </c>
      <c r="N517" s="53">
        <v>194</v>
      </c>
      <c r="O517" s="53">
        <v>0</v>
      </c>
      <c r="P517" s="53">
        <v>0</v>
      </c>
    </row>
    <row r="518" spans="1:16">
      <c r="A518" s="55">
        <v>2013</v>
      </c>
      <c r="B518" s="55" t="s">
        <v>264</v>
      </c>
      <c r="C518" s="55" t="s">
        <v>265</v>
      </c>
      <c r="D518" s="55" t="s">
        <v>592</v>
      </c>
      <c r="E518" s="55" t="s">
        <v>593</v>
      </c>
      <c r="F518" s="56" t="s">
        <v>604</v>
      </c>
      <c r="G518" s="55" t="s">
        <v>605</v>
      </c>
      <c r="H518" s="55" t="s">
        <v>165</v>
      </c>
      <c r="I518" s="55" t="s">
        <v>166</v>
      </c>
      <c r="J518" s="55" t="s">
        <v>159</v>
      </c>
      <c r="K518" s="55" t="s">
        <v>160</v>
      </c>
      <c r="L518" s="55">
        <v>6</v>
      </c>
      <c r="M518" s="55">
        <v>72</v>
      </c>
      <c r="N518" s="55">
        <v>144</v>
      </c>
      <c r="O518" s="55">
        <v>6</v>
      </c>
      <c r="P518" s="55">
        <v>0</v>
      </c>
    </row>
    <row r="519" spans="1:16">
      <c r="A519" s="53">
        <v>2013</v>
      </c>
      <c r="B519" s="53" t="s">
        <v>264</v>
      </c>
      <c r="C519" s="53" t="s">
        <v>265</v>
      </c>
      <c r="D519" s="53" t="s">
        <v>592</v>
      </c>
      <c r="E519" s="53" t="s">
        <v>593</v>
      </c>
      <c r="F519" s="54" t="s">
        <v>604</v>
      </c>
      <c r="G519" s="53" t="s">
        <v>605</v>
      </c>
      <c r="H519" s="53" t="s">
        <v>167</v>
      </c>
      <c r="I519" s="53" t="s">
        <v>168</v>
      </c>
      <c r="J519" s="53" t="s">
        <v>159</v>
      </c>
      <c r="K519" s="53" t="s">
        <v>160</v>
      </c>
      <c r="L519" s="53">
        <v>5</v>
      </c>
      <c r="M519" s="53">
        <v>60</v>
      </c>
      <c r="N519" s="53">
        <v>60</v>
      </c>
      <c r="O519" s="53">
        <v>5</v>
      </c>
      <c r="P519" s="53">
        <v>0</v>
      </c>
    </row>
    <row r="520" spans="1:16">
      <c r="A520" s="55">
        <v>2013</v>
      </c>
      <c r="B520" s="55" t="s">
        <v>264</v>
      </c>
      <c r="C520" s="55" t="s">
        <v>265</v>
      </c>
      <c r="D520" s="55" t="s">
        <v>592</v>
      </c>
      <c r="E520" s="55" t="s">
        <v>593</v>
      </c>
      <c r="F520" s="56" t="s">
        <v>604</v>
      </c>
      <c r="G520" s="55" t="s">
        <v>605</v>
      </c>
      <c r="H520" s="55" t="s">
        <v>206</v>
      </c>
      <c r="I520" s="55" t="s">
        <v>207</v>
      </c>
      <c r="J520" s="55" t="s">
        <v>159</v>
      </c>
      <c r="K520" s="55" t="s">
        <v>160</v>
      </c>
      <c r="L520" s="55">
        <v>1</v>
      </c>
      <c r="M520" s="55">
        <v>36</v>
      </c>
      <c r="N520" s="55">
        <v>36</v>
      </c>
      <c r="O520" s="55">
        <v>3</v>
      </c>
      <c r="P520" s="55">
        <v>3</v>
      </c>
    </row>
    <row r="521" spans="1:16">
      <c r="A521" s="53">
        <v>2013</v>
      </c>
      <c r="B521" s="53" t="s">
        <v>292</v>
      </c>
      <c r="C521" s="53" t="s">
        <v>293</v>
      </c>
      <c r="D521" s="53" t="s">
        <v>606</v>
      </c>
      <c r="E521" s="53" t="s">
        <v>607</v>
      </c>
      <c r="F521" s="54" t="s">
        <v>608</v>
      </c>
      <c r="G521" s="53" t="s">
        <v>609</v>
      </c>
      <c r="H521" s="53" t="s">
        <v>163</v>
      </c>
      <c r="I521" s="53" t="s">
        <v>164</v>
      </c>
      <c r="J521" s="53" t="s">
        <v>159</v>
      </c>
      <c r="K521" s="53" t="s">
        <v>160</v>
      </c>
      <c r="L521" s="53">
        <v>3</v>
      </c>
      <c r="M521" s="53">
        <v>598</v>
      </c>
      <c r="N521" s="53">
        <v>598</v>
      </c>
      <c r="O521" s="53">
        <v>0</v>
      </c>
      <c r="P521" s="53">
        <v>0</v>
      </c>
    </row>
    <row r="522" spans="1:16">
      <c r="A522" s="55">
        <v>2013</v>
      </c>
      <c r="B522" s="55" t="s">
        <v>292</v>
      </c>
      <c r="C522" s="55" t="s">
        <v>293</v>
      </c>
      <c r="D522" s="55" t="s">
        <v>606</v>
      </c>
      <c r="E522" s="55" t="s">
        <v>607</v>
      </c>
      <c r="F522" s="56" t="s">
        <v>608</v>
      </c>
      <c r="G522" s="55" t="s">
        <v>609</v>
      </c>
      <c r="H522" s="55" t="s">
        <v>165</v>
      </c>
      <c r="I522" s="55" t="s">
        <v>166</v>
      </c>
      <c r="J522" s="55" t="s">
        <v>159</v>
      </c>
      <c r="K522" s="55" t="s">
        <v>160</v>
      </c>
      <c r="L522" s="55">
        <v>4</v>
      </c>
      <c r="M522" s="55">
        <v>56</v>
      </c>
      <c r="N522" s="55">
        <v>112</v>
      </c>
      <c r="O522" s="55">
        <v>4</v>
      </c>
      <c r="P522" s="55">
        <v>0</v>
      </c>
    </row>
    <row r="523" spans="1:16">
      <c r="A523" s="53">
        <v>2013</v>
      </c>
      <c r="B523" s="53" t="s">
        <v>292</v>
      </c>
      <c r="C523" s="53" t="s">
        <v>293</v>
      </c>
      <c r="D523" s="53" t="s">
        <v>606</v>
      </c>
      <c r="E523" s="53" t="s">
        <v>607</v>
      </c>
      <c r="F523" s="54" t="s">
        <v>608</v>
      </c>
      <c r="G523" s="53" t="s">
        <v>609</v>
      </c>
      <c r="H523" s="53" t="s">
        <v>167</v>
      </c>
      <c r="I523" s="53" t="s">
        <v>168</v>
      </c>
      <c r="J523" s="53" t="s">
        <v>159</v>
      </c>
      <c r="K523" s="53" t="s">
        <v>160</v>
      </c>
      <c r="L523" s="53">
        <v>39</v>
      </c>
      <c r="M523" s="53">
        <v>507</v>
      </c>
      <c r="N523" s="53">
        <v>507</v>
      </c>
      <c r="O523" s="53">
        <v>39</v>
      </c>
      <c r="P523" s="53">
        <v>0</v>
      </c>
    </row>
    <row r="524" spans="1:16">
      <c r="A524" s="53">
        <v>2013</v>
      </c>
      <c r="B524" s="53" t="s">
        <v>292</v>
      </c>
      <c r="C524" s="53" t="s">
        <v>293</v>
      </c>
      <c r="D524" s="53" t="s">
        <v>606</v>
      </c>
      <c r="E524" s="53" t="s">
        <v>607</v>
      </c>
      <c r="F524" s="54" t="s">
        <v>610</v>
      </c>
      <c r="G524" s="53" t="s">
        <v>611</v>
      </c>
      <c r="H524" s="53" t="s">
        <v>163</v>
      </c>
      <c r="I524" s="53" t="s">
        <v>164</v>
      </c>
      <c r="J524" s="53" t="s">
        <v>159</v>
      </c>
      <c r="K524" s="53" t="s">
        <v>160</v>
      </c>
      <c r="L524" s="53">
        <v>3</v>
      </c>
      <c r="M524" s="53">
        <v>243</v>
      </c>
      <c r="N524" s="53">
        <v>243</v>
      </c>
      <c r="O524" s="53">
        <v>0</v>
      </c>
      <c r="P524" s="53">
        <v>0</v>
      </c>
    </row>
    <row r="525" spans="1:16">
      <c r="A525" s="55">
        <v>2013</v>
      </c>
      <c r="B525" s="55" t="s">
        <v>292</v>
      </c>
      <c r="C525" s="55" t="s">
        <v>293</v>
      </c>
      <c r="D525" s="55" t="s">
        <v>606</v>
      </c>
      <c r="E525" s="55" t="s">
        <v>607</v>
      </c>
      <c r="F525" s="56" t="s">
        <v>610</v>
      </c>
      <c r="G525" s="55" t="s">
        <v>611</v>
      </c>
      <c r="H525" s="55" t="s">
        <v>167</v>
      </c>
      <c r="I525" s="55" t="s">
        <v>168</v>
      </c>
      <c r="J525" s="55" t="s">
        <v>159</v>
      </c>
      <c r="K525" s="55" t="s">
        <v>160</v>
      </c>
      <c r="L525" s="55">
        <v>4</v>
      </c>
      <c r="M525" s="55">
        <v>52</v>
      </c>
      <c r="N525" s="55">
        <v>52</v>
      </c>
      <c r="O525" s="55">
        <v>4</v>
      </c>
      <c r="P525" s="55">
        <v>0</v>
      </c>
    </row>
    <row r="526" spans="1:16">
      <c r="A526" s="55">
        <v>2013</v>
      </c>
      <c r="B526" s="55" t="s">
        <v>292</v>
      </c>
      <c r="C526" s="55" t="s">
        <v>293</v>
      </c>
      <c r="D526" s="55" t="s">
        <v>606</v>
      </c>
      <c r="E526" s="55" t="s">
        <v>607</v>
      </c>
      <c r="F526" s="56" t="s">
        <v>612</v>
      </c>
      <c r="G526" s="55" t="s">
        <v>613</v>
      </c>
      <c r="H526" s="55" t="s">
        <v>163</v>
      </c>
      <c r="I526" s="55" t="s">
        <v>164</v>
      </c>
      <c r="J526" s="55" t="s">
        <v>159</v>
      </c>
      <c r="K526" s="55" t="s">
        <v>160</v>
      </c>
      <c r="L526" s="55">
        <v>1</v>
      </c>
      <c r="M526" s="55">
        <v>492</v>
      </c>
      <c r="N526" s="55">
        <v>492</v>
      </c>
      <c r="O526" s="55">
        <v>0</v>
      </c>
      <c r="P526" s="55">
        <v>0</v>
      </c>
    </row>
    <row r="527" spans="1:16">
      <c r="A527" s="53">
        <v>2013</v>
      </c>
      <c r="B527" s="53" t="s">
        <v>292</v>
      </c>
      <c r="C527" s="53" t="s">
        <v>293</v>
      </c>
      <c r="D527" s="53" t="s">
        <v>606</v>
      </c>
      <c r="E527" s="53" t="s">
        <v>607</v>
      </c>
      <c r="F527" s="54" t="s">
        <v>612</v>
      </c>
      <c r="G527" s="53" t="s">
        <v>613</v>
      </c>
      <c r="H527" s="53" t="s">
        <v>165</v>
      </c>
      <c r="I527" s="53" t="s">
        <v>166</v>
      </c>
      <c r="J527" s="53" t="s">
        <v>159</v>
      </c>
      <c r="K527" s="53" t="s">
        <v>160</v>
      </c>
      <c r="L527" s="53">
        <v>2</v>
      </c>
      <c r="M527" s="53">
        <v>28</v>
      </c>
      <c r="N527" s="53">
        <v>56</v>
      </c>
      <c r="O527" s="53">
        <v>2</v>
      </c>
      <c r="P527" s="53">
        <v>0</v>
      </c>
    </row>
    <row r="528" spans="1:16">
      <c r="A528" s="55">
        <v>2013</v>
      </c>
      <c r="B528" s="55" t="s">
        <v>292</v>
      </c>
      <c r="C528" s="55" t="s">
        <v>293</v>
      </c>
      <c r="D528" s="55" t="s">
        <v>606</v>
      </c>
      <c r="E528" s="55" t="s">
        <v>607</v>
      </c>
      <c r="F528" s="56" t="s">
        <v>612</v>
      </c>
      <c r="G528" s="55" t="s">
        <v>613</v>
      </c>
      <c r="H528" s="55" t="s">
        <v>167</v>
      </c>
      <c r="I528" s="55" t="s">
        <v>168</v>
      </c>
      <c r="J528" s="55" t="s">
        <v>159</v>
      </c>
      <c r="K528" s="55" t="s">
        <v>160</v>
      </c>
      <c r="L528" s="55">
        <v>20</v>
      </c>
      <c r="M528" s="55">
        <v>260</v>
      </c>
      <c r="N528" s="55">
        <v>260</v>
      </c>
      <c r="O528" s="55">
        <v>20</v>
      </c>
      <c r="P528" s="55">
        <v>0</v>
      </c>
    </row>
    <row r="529" spans="1:16">
      <c r="A529" s="53">
        <v>2013</v>
      </c>
      <c r="B529" s="53" t="s">
        <v>292</v>
      </c>
      <c r="C529" s="53" t="s">
        <v>293</v>
      </c>
      <c r="D529" s="53" t="s">
        <v>606</v>
      </c>
      <c r="E529" s="53" t="s">
        <v>607</v>
      </c>
      <c r="F529" s="54" t="s">
        <v>612</v>
      </c>
      <c r="G529" s="53" t="s">
        <v>613</v>
      </c>
      <c r="H529" s="53" t="s">
        <v>212</v>
      </c>
      <c r="I529" s="53" t="s">
        <v>213</v>
      </c>
      <c r="J529" s="53" t="s">
        <v>210</v>
      </c>
      <c r="K529" s="53" t="s">
        <v>211</v>
      </c>
      <c r="L529" s="53">
        <v>1</v>
      </c>
      <c r="M529" s="53">
        <v>14</v>
      </c>
      <c r="N529" s="53">
        <v>28</v>
      </c>
      <c r="O529" s="53">
        <v>1</v>
      </c>
      <c r="P529" s="53">
        <v>0</v>
      </c>
    </row>
    <row r="530" spans="1:16">
      <c r="A530" s="53">
        <v>2013</v>
      </c>
      <c r="B530" s="53" t="s">
        <v>292</v>
      </c>
      <c r="C530" s="53" t="s">
        <v>293</v>
      </c>
      <c r="D530" s="53" t="s">
        <v>606</v>
      </c>
      <c r="E530" s="53" t="s">
        <v>607</v>
      </c>
      <c r="F530" s="54" t="s">
        <v>614</v>
      </c>
      <c r="G530" s="53" t="s">
        <v>615</v>
      </c>
      <c r="H530" s="53" t="s">
        <v>163</v>
      </c>
      <c r="I530" s="53" t="s">
        <v>164</v>
      </c>
      <c r="J530" s="53" t="s">
        <v>159</v>
      </c>
      <c r="K530" s="53" t="s">
        <v>160</v>
      </c>
      <c r="L530" s="53">
        <v>7</v>
      </c>
      <c r="M530" s="53">
        <v>1681</v>
      </c>
      <c r="N530" s="53">
        <v>1681</v>
      </c>
      <c r="O530" s="53">
        <v>0</v>
      </c>
      <c r="P530" s="53">
        <v>0</v>
      </c>
    </row>
    <row r="531" spans="1:16">
      <c r="A531" s="55">
        <v>2013</v>
      </c>
      <c r="B531" s="55" t="s">
        <v>292</v>
      </c>
      <c r="C531" s="55" t="s">
        <v>293</v>
      </c>
      <c r="D531" s="55" t="s">
        <v>606</v>
      </c>
      <c r="E531" s="55" t="s">
        <v>607</v>
      </c>
      <c r="F531" s="56" t="s">
        <v>614</v>
      </c>
      <c r="G531" s="55" t="s">
        <v>615</v>
      </c>
      <c r="H531" s="55" t="s">
        <v>165</v>
      </c>
      <c r="I531" s="55" t="s">
        <v>166</v>
      </c>
      <c r="J531" s="55" t="s">
        <v>159</v>
      </c>
      <c r="K531" s="55" t="s">
        <v>160</v>
      </c>
      <c r="L531" s="55">
        <v>6</v>
      </c>
      <c r="M531" s="55">
        <v>84</v>
      </c>
      <c r="N531" s="55">
        <v>168</v>
      </c>
      <c r="O531" s="55">
        <v>6</v>
      </c>
      <c r="P531" s="55">
        <v>0</v>
      </c>
    </row>
    <row r="532" spans="1:16">
      <c r="A532" s="53">
        <v>2013</v>
      </c>
      <c r="B532" s="53" t="s">
        <v>292</v>
      </c>
      <c r="C532" s="53" t="s">
        <v>293</v>
      </c>
      <c r="D532" s="53" t="s">
        <v>606</v>
      </c>
      <c r="E532" s="53" t="s">
        <v>607</v>
      </c>
      <c r="F532" s="54" t="s">
        <v>614</v>
      </c>
      <c r="G532" s="53" t="s">
        <v>615</v>
      </c>
      <c r="H532" s="53" t="s">
        <v>167</v>
      </c>
      <c r="I532" s="53" t="s">
        <v>168</v>
      </c>
      <c r="J532" s="53" t="s">
        <v>159</v>
      </c>
      <c r="K532" s="53" t="s">
        <v>160</v>
      </c>
      <c r="L532" s="53">
        <v>34</v>
      </c>
      <c r="M532" s="53">
        <v>442</v>
      </c>
      <c r="N532" s="53">
        <v>442</v>
      </c>
      <c r="O532" s="53">
        <v>0</v>
      </c>
      <c r="P532" s="53">
        <v>0</v>
      </c>
    </row>
    <row r="533" spans="1:16">
      <c r="A533" s="55">
        <v>2013</v>
      </c>
      <c r="B533" s="55" t="s">
        <v>292</v>
      </c>
      <c r="C533" s="55" t="s">
        <v>293</v>
      </c>
      <c r="D533" s="55" t="s">
        <v>606</v>
      </c>
      <c r="E533" s="55" t="s">
        <v>607</v>
      </c>
      <c r="F533" s="56" t="s">
        <v>614</v>
      </c>
      <c r="G533" s="55" t="s">
        <v>615</v>
      </c>
      <c r="H533" s="55" t="s">
        <v>206</v>
      </c>
      <c r="I533" s="55" t="s">
        <v>207</v>
      </c>
      <c r="J533" s="55" t="s">
        <v>159</v>
      </c>
      <c r="K533" s="55" t="s">
        <v>160</v>
      </c>
      <c r="L533" s="55">
        <v>1</v>
      </c>
      <c r="M533" s="55">
        <v>39</v>
      </c>
      <c r="N533" s="55">
        <v>39</v>
      </c>
      <c r="O533" s="55">
        <v>3</v>
      </c>
      <c r="P533" s="55">
        <v>3</v>
      </c>
    </row>
    <row r="534" spans="1:16">
      <c r="A534" s="53">
        <v>2013</v>
      </c>
      <c r="B534" s="53" t="s">
        <v>292</v>
      </c>
      <c r="C534" s="53" t="s">
        <v>293</v>
      </c>
      <c r="D534" s="53" t="s">
        <v>606</v>
      </c>
      <c r="E534" s="53" t="s">
        <v>607</v>
      </c>
      <c r="F534" s="54" t="s">
        <v>614</v>
      </c>
      <c r="G534" s="53" t="s">
        <v>615</v>
      </c>
      <c r="H534" s="53" t="s">
        <v>212</v>
      </c>
      <c r="I534" s="53" t="s">
        <v>213</v>
      </c>
      <c r="J534" s="53" t="s">
        <v>210</v>
      </c>
      <c r="K534" s="53" t="s">
        <v>211</v>
      </c>
      <c r="L534" s="53">
        <v>3</v>
      </c>
      <c r="M534" s="53">
        <v>42</v>
      </c>
      <c r="N534" s="53">
        <v>84</v>
      </c>
      <c r="O534" s="53">
        <v>3</v>
      </c>
      <c r="P534" s="53">
        <v>0</v>
      </c>
    </row>
    <row r="535" spans="1:16">
      <c r="A535" s="55">
        <v>2013</v>
      </c>
      <c r="B535" s="55" t="s">
        <v>292</v>
      </c>
      <c r="C535" s="55" t="s">
        <v>293</v>
      </c>
      <c r="D535" s="55" t="s">
        <v>606</v>
      </c>
      <c r="E535" s="55" t="s">
        <v>607</v>
      </c>
      <c r="F535" s="56" t="s">
        <v>616</v>
      </c>
      <c r="G535" s="55" t="s">
        <v>617</v>
      </c>
      <c r="H535" s="55" t="s">
        <v>163</v>
      </c>
      <c r="I535" s="55" t="s">
        <v>164</v>
      </c>
      <c r="J535" s="55" t="s">
        <v>159</v>
      </c>
      <c r="K535" s="55" t="s">
        <v>160</v>
      </c>
      <c r="L535" s="55">
        <v>1</v>
      </c>
      <c r="M535" s="55">
        <v>55</v>
      </c>
      <c r="N535" s="55">
        <v>55</v>
      </c>
      <c r="O535" s="55">
        <v>0</v>
      </c>
      <c r="P535" s="55">
        <v>0</v>
      </c>
    </row>
    <row r="536" spans="1:16">
      <c r="A536" s="53">
        <v>2013</v>
      </c>
      <c r="B536" s="53" t="s">
        <v>292</v>
      </c>
      <c r="C536" s="53" t="s">
        <v>293</v>
      </c>
      <c r="D536" s="53" t="s">
        <v>606</v>
      </c>
      <c r="E536" s="53" t="s">
        <v>607</v>
      </c>
      <c r="F536" s="54" t="s">
        <v>616</v>
      </c>
      <c r="G536" s="53" t="s">
        <v>617</v>
      </c>
      <c r="H536" s="53" t="s">
        <v>165</v>
      </c>
      <c r="I536" s="53" t="s">
        <v>166</v>
      </c>
      <c r="J536" s="53" t="s">
        <v>159</v>
      </c>
      <c r="K536" s="53" t="s">
        <v>160</v>
      </c>
      <c r="L536" s="53">
        <v>8</v>
      </c>
      <c r="M536" s="53">
        <v>112</v>
      </c>
      <c r="N536" s="53">
        <v>224</v>
      </c>
      <c r="O536" s="53">
        <v>8</v>
      </c>
      <c r="P536" s="53">
        <v>0</v>
      </c>
    </row>
    <row r="537" spans="1:16">
      <c r="A537" s="55">
        <v>2013</v>
      </c>
      <c r="B537" s="55" t="s">
        <v>292</v>
      </c>
      <c r="C537" s="55" t="s">
        <v>293</v>
      </c>
      <c r="D537" s="55" t="s">
        <v>606</v>
      </c>
      <c r="E537" s="55" t="s">
        <v>607</v>
      </c>
      <c r="F537" s="56" t="s">
        <v>616</v>
      </c>
      <c r="G537" s="55" t="s">
        <v>617</v>
      </c>
      <c r="H537" s="55" t="s">
        <v>167</v>
      </c>
      <c r="I537" s="55" t="s">
        <v>168</v>
      </c>
      <c r="J537" s="55" t="s">
        <v>159</v>
      </c>
      <c r="K537" s="55" t="s">
        <v>160</v>
      </c>
      <c r="L537" s="55">
        <v>25</v>
      </c>
      <c r="M537" s="55">
        <v>325</v>
      </c>
      <c r="N537" s="55">
        <v>325</v>
      </c>
      <c r="O537" s="55">
        <v>25</v>
      </c>
      <c r="P537" s="55">
        <v>0</v>
      </c>
    </row>
    <row r="538" spans="1:16">
      <c r="A538" s="55">
        <v>2013</v>
      </c>
      <c r="B538" s="55" t="s">
        <v>300</v>
      </c>
      <c r="C538" s="55" t="s">
        <v>105</v>
      </c>
      <c r="D538" s="55" t="s">
        <v>618</v>
      </c>
      <c r="E538" s="55" t="s">
        <v>619</v>
      </c>
      <c r="F538" s="56" t="s">
        <v>620</v>
      </c>
      <c r="G538" s="55" t="s">
        <v>621</v>
      </c>
      <c r="H538" s="55" t="s">
        <v>163</v>
      </c>
      <c r="I538" s="55" t="s">
        <v>164</v>
      </c>
      <c r="J538" s="55" t="s">
        <v>159</v>
      </c>
      <c r="K538" s="55" t="s">
        <v>160</v>
      </c>
      <c r="L538" s="55">
        <v>1</v>
      </c>
      <c r="M538" s="55">
        <v>8094</v>
      </c>
      <c r="N538" s="55">
        <v>8094</v>
      </c>
      <c r="O538" s="55">
        <v>0</v>
      </c>
      <c r="P538" s="55">
        <v>0</v>
      </c>
    </row>
    <row r="539" spans="1:16">
      <c r="A539" s="53">
        <v>2013</v>
      </c>
      <c r="B539" s="53" t="s">
        <v>300</v>
      </c>
      <c r="C539" s="53" t="s">
        <v>105</v>
      </c>
      <c r="D539" s="53" t="s">
        <v>618</v>
      </c>
      <c r="E539" s="53" t="s">
        <v>619</v>
      </c>
      <c r="F539" s="54" t="s">
        <v>620</v>
      </c>
      <c r="G539" s="53" t="s">
        <v>621</v>
      </c>
      <c r="H539" s="53" t="s">
        <v>167</v>
      </c>
      <c r="I539" s="53" t="s">
        <v>168</v>
      </c>
      <c r="J539" s="53" t="s">
        <v>159</v>
      </c>
      <c r="K539" s="53" t="s">
        <v>160</v>
      </c>
      <c r="L539" s="53">
        <v>37</v>
      </c>
      <c r="M539" s="53">
        <v>444</v>
      </c>
      <c r="N539" s="53">
        <v>444</v>
      </c>
      <c r="O539" s="53">
        <v>37</v>
      </c>
      <c r="P539" s="53">
        <v>0</v>
      </c>
    </row>
    <row r="540" spans="1:16">
      <c r="A540" s="53">
        <v>2013</v>
      </c>
      <c r="B540" s="53" t="s">
        <v>300</v>
      </c>
      <c r="C540" s="53" t="s">
        <v>105</v>
      </c>
      <c r="D540" s="53" t="s">
        <v>618</v>
      </c>
      <c r="E540" s="53" t="s">
        <v>619</v>
      </c>
      <c r="F540" s="54" t="s">
        <v>622</v>
      </c>
      <c r="G540" s="53" t="s">
        <v>623</v>
      </c>
      <c r="H540" s="53" t="s">
        <v>163</v>
      </c>
      <c r="I540" s="53" t="s">
        <v>164</v>
      </c>
      <c r="J540" s="53" t="s">
        <v>159</v>
      </c>
      <c r="K540" s="53" t="s">
        <v>160</v>
      </c>
      <c r="L540" s="53">
        <v>2</v>
      </c>
      <c r="M540" s="53">
        <v>6000</v>
      </c>
      <c r="N540" s="53">
        <v>6000</v>
      </c>
      <c r="O540" s="53">
        <v>0</v>
      </c>
      <c r="P540" s="53">
        <v>0</v>
      </c>
    </row>
    <row r="541" spans="1:16">
      <c r="A541" s="55">
        <v>2013</v>
      </c>
      <c r="B541" s="55" t="s">
        <v>300</v>
      </c>
      <c r="C541" s="55" t="s">
        <v>105</v>
      </c>
      <c r="D541" s="55" t="s">
        <v>618</v>
      </c>
      <c r="E541" s="55" t="s">
        <v>619</v>
      </c>
      <c r="F541" s="56" t="s">
        <v>622</v>
      </c>
      <c r="G541" s="55" t="s">
        <v>623</v>
      </c>
      <c r="H541" s="55" t="s">
        <v>167</v>
      </c>
      <c r="I541" s="55" t="s">
        <v>168</v>
      </c>
      <c r="J541" s="55" t="s">
        <v>159</v>
      </c>
      <c r="K541" s="55" t="s">
        <v>160</v>
      </c>
      <c r="L541" s="55">
        <v>102</v>
      </c>
      <c r="M541" s="55">
        <v>1224</v>
      </c>
      <c r="N541" s="55">
        <v>1224</v>
      </c>
      <c r="O541" s="55">
        <v>102</v>
      </c>
      <c r="P541" s="55">
        <v>0</v>
      </c>
    </row>
    <row r="542" spans="1:16">
      <c r="A542" s="53">
        <v>2013</v>
      </c>
      <c r="B542" s="53" t="s">
        <v>323</v>
      </c>
      <c r="C542" s="53" t="s">
        <v>324</v>
      </c>
      <c r="D542" s="53" t="s">
        <v>624</v>
      </c>
      <c r="E542" s="53" t="s">
        <v>625</v>
      </c>
      <c r="F542" s="54" t="s">
        <v>626</v>
      </c>
      <c r="G542" s="53" t="s">
        <v>627</v>
      </c>
      <c r="H542" s="53" t="s">
        <v>163</v>
      </c>
      <c r="I542" s="53" t="s">
        <v>164</v>
      </c>
      <c r="J542" s="53" t="s">
        <v>159</v>
      </c>
      <c r="K542" s="53" t="s">
        <v>160</v>
      </c>
      <c r="L542" s="53">
        <v>20</v>
      </c>
      <c r="M542" s="53">
        <v>648</v>
      </c>
      <c r="N542" s="53">
        <v>648</v>
      </c>
      <c r="O542" s="53">
        <v>0</v>
      </c>
      <c r="P542" s="53">
        <v>0</v>
      </c>
    </row>
    <row r="543" spans="1:16">
      <c r="A543" s="55">
        <v>2013</v>
      </c>
      <c r="B543" s="55" t="s">
        <v>323</v>
      </c>
      <c r="C543" s="55" t="s">
        <v>324</v>
      </c>
      <c r="D543" s="55" t="s">
        <v>624</v>
      </c>
      <c r="E543" s="55" t="s">
        <v>625</v>
      </c>
      <c r="F543" s="56" t="s">
        <v>626</v>
      </c>
      <c r="G543" s="55" t="s">
        <v>627</v>
      </c>
      <c r="H543" s="55" t="s">
        <v>165</v>
      </c>
      <c r="I543" s="55" t="s">
        <v>166</v>
      </c>
      <c r="J543" s="55" t="s">
        <v>159</v>
      </c>
      <c r="K543" s="55" t="s">
        <v>160</v>
      </c>
      <c r="L543" s="55">
        <v>10</v>
      </c>
      <c r="M543" s="55">
        <v>130</v>
      </c>
      <c r="N543" s="55">
        <v>260</v>
      </c>
      <c r="O543" s="55">
        <v>0</v>
      </c>
      <c r="P543" s="55">
        <v>0</v>
      </c>
    </row>
    <row r="544" spans="1:16">
      <c r="A544" s="53">
        <v>2013</v>
      </c>
      <c r="B544" s="53" t="s">
        <v>323</v>
      </c>
      <c r="C544" s="53" t="s">
        <v>324</v>
      </c>
      <c r="D544" s="53" t="s">
        <v>624</v>
      </c>
      <c r="E544" s="53" t="s">
        <v>625</v>
      </c>
      <c r="F544" s="54" t="s">
        <v>626</v>
      </c>
      <c r="G544" s="53" t="s">
        <v>627</v>
      </c>
      <c r="H544" s="53" t="s">
        <v>167</v>
      </c>
      <c r="I544" s="53" t="s">
        <v>168</v>
      </c>
      <c r="J544" s="53" t="s">
        <v>159</v>
      </c>
      <c r="K544" s="53" t="s">
        <v>160</v>
      </c>
      <c r="L544" s="53">
        <v>27</v>
      </c>
      <c r="M544" s="53">
        <v>324</v>
      </c>
      <c r="N544" s="53">
        <v>324</v>
      </c>
      <c r="O544" s="53">
        <v>0</v>
      </c>
      <c r="P544" s="53">
        <v>0</v>
      </c>
    </row>
    <row r="545" spans="1:16">
      <c r="A545" s="55">
        <v>2013</v>
      </c>
      <c r="B545" s="55" t="s">
        <v>323</v>
      </c>
      <c r="C545" s="55" t="s">
        <v>324</v>
      </c>
      <c r="D545" s="55" t="s">
        <v>624</v>
      </c>
      <c r="E545" s="55" t="s">
        <v>625</v>
      </c>
      <c r="F545" s="56" t="s">
        <v>626</v>
      </c>
      <c r="G545" s="55" t="s">
        <v>627</v>
      </c>
      <c r="H545" s="55" t="s">
        <v>206</v>
      </c>
      <c r="I545" s="55" t="s">
        <v>207</v>
      </c>
      <c r="J545" s="55" t="s">
        <v>159</v>
      </c>
      <c r="K545" s="55" t="s">
        <v>160</v>
      </c>
      <c r="L545" s="55">
        <v>1</v>
      </c>
      <c r="M545" s="55">
        <v>72</v>
      </c>
      <c r="N545" s="55">
        <v>72</v>
      </c>
      <c r="O545" s="55">
        <v>0</v>
      </c>
      <c r="P545" s="55">
        <v>6</v>
      </c>
    </row>
    <row r="546" spans="1:16">
      <c r="A546" s="53">
        <v>2013</v>
      </c>
      <c r="B546" s="53" t="s">
        <v>323</v>
      </c>
      <c r="C546" s="53" t="s">
        <v>324</v>
      </c>
      <c r="D546" s="53" t="s">
        <v>624</v>
      </c>
      <c r="E546" s="53" t="s">
        <v>625</v>
      </c>
      <c r="F546" s="54" t="s">
        <v>628</v>
      </c>
      <c r="G546" s="53" t="s">
        <v>629</v>
      </c>
      <c r="H546" s="53" t="s">
        <v>163</v>
      </c>
      <c r="I546" s="53" t="s">
        <v>164</v>
      </c>
      <c r="J546" s="53" t="s">
        <v>159</v>
      </c>
      <c r="K546" s="53" t="s">
        <v>160</v>
      </c>
      <c r="L546" s="53">
        <v>16</v>
      </c>
      <c r="M546" s="53">
        <v>348</v>
      </c>
      <c r="N546" s="53">
        <v>348</v>
      </c>
      <c r="O546" s="53">
        <v>0</v>
      </c>
      <c r="P546" s="53">
        <v>0</v>
      </c>
    </row>
    <row r="547" spans="1:16">
      <c r="A547" s="55">
        <v>2013</v>
      </c>
      <c r="B547" s="55" t="s">
        <v>323</v>
      </c>
      <c r="C547" s="55" t="s">
        <v>324</v>
      </c>
      <c r="D547" s="55" t="s">
        <v>624</v>
      </c>
      <c r="E547" s="55" t="s">
        <v>625</v>
      </c>
      <c r="F547" s="56" t="s">
        <v>628</v>
      </c>
      <c r="G547" s="55" t="s">
        <v>629</v>
      </c>
      <c r="H547" s="55" t="s">
        <v>165</v>
      </c>
      <c r="I547" s="55" t="s">
        <v>166</v>
      </c>
      <c r="J547" s="55" t="s">
        <v>159</v>
      </c>
      <c r="K547" s="55" t="s">
        <v>160</v>
      </c>
      <c r="L547" s="55">
        <v>12</v>
      </c>
      <c r="M547" s="55">
        <v>156</v>
      </c>
      <c r="N547" s="55">
        <v>312</v>
      </c>
      <c r="O547" s="55">
        <v>0</v>
      </c>
      <c r="P547" s="55">
        <v>0</v>
      </c>
    </row>
    <row r="548" spans="1:16">
      <c r="A548" s="53">
        <v>2013</v>
      </c>
      <c r="B548" s="53" t="s">
        <v>323</v>
      </c>
      <c r="C548" s="53" t="s">
        <v>324</v>
      </c>
      <c r="D548" s="53" t="s">
        <v>624</v>
      </c>
      <c r="E548" s="53" t="s">
        <v>625</v>
      </c>
      <c r="F548" s="54" t="s">
        <v>628</v>
      </c>
      <c r="G548" s="53" t="s">
        <v>629</v>
      </c>
      <c r="H548" s="53" t="s">
        <v>167</v>
      </c>
      <c r="I548" s="53" t="s">
        <v>168</v>
      </c>
      <c r="J548" s="53" t="s">
        <v>159</v>
      </c>
      <c r="K548" s="53" t="s">
        <v>160</v>
      </c>
      <c r="L548" s="53">
        <v>51</v>
      </c>
      <c r="M548" s="53">
        <v>612</v>
      </c>
      <c r="N548" s="53">
        <v>612</v>
      </c>
      <c r="O548" s="53">
        <v>0</v>
      </c>
      <c r="P548" s="53">
        <v>0</v>
      </c>
    </row>
    <row r="549" spans="1:16">
      <c r="A549" s="55">
        <v>2013</v>
      </c>
      <c r="B549" s="55" t="s">
        <v>323</v>
      </c>
      <c r="C549" s="55" t="s">
        <v>324</v>
      </c>
      <c r="D549" s="55" t="s">
        <v>624</v>
      </c>
      <c r="E549" s="55" t="s">
        <v>625</v>
      </c>
      <c r="F549" s="56" t="s">
        <v>630</v>
      </c>
      <c r="G549" s="55" t="s">
        <v>631</v>
      </c>
      <c r="H549" s="55" t="s">
        <v>163</v>
      </c>
      <c r="I549" s="55" t="s">
        <v>164</v>
      </c>
      <c r="J549" s="55" t="s">
        <v>159</v>
      </c>
      <c r="K549" s="55" t="s">
        <v>160</v>
      </c>
      <c r="L549" s="55">
        <v>35</v>
      </c>
      <c r="M549" s="55">
        <v>863</v>
      </c>
      <c r="N549" s="55">
        <v>863</v>
      </c>
      <c r="O549" s="55">
        <v>0</v>
      </c>
      <c r="P549" s="55">
        <v>0</v>
      </c>
    </row>
    <row r="550" spans="1:16">
      <c r="A550" s="53">
        <v>2013</v>
      </c>
      <c r="B550" s="53" t="s">
        <v>323</v>
      </c>
      <c r="C550" s="53" t="s">
        <v>324</v>
      </c>
      <c r="D550" s="53" t="s">
        <v>624</v>
      </c>
      <c r="E550" s="53" t="s">
        <v>625</v>
      </c>
      <c r="F550" s="54" t="s">
        <v>630</v>
      </c>
      <c r="G550" s="53" t="s">
        <v>631</v>
      </c>
      <c r="H550" s="53" t="s">
        <v>165</v>
      </c>
      <c r="I550" s="53" t="s">
        <v>166</v>
      </c>
      <c r="J550" s="53" t="s">
        <v>159</v>
      </c>
      <c r="K550" s="53" t="s">
        <v>160</v>
      </c>
      <c r="L550" s="53">
        <v>19</v>
      </c>
      <c r="M550" s="53">
        <v>247</v>
      </c>
      <c r="N550" s="53">
        <v>494</v>
      </c>
      <c r="O550" s="53">
        <v>0</v>
      </c>
      <c r="P550" s="53">
        <v>0</v>
      </c>
    </row>
    <row r="551" spans="1:16">
      <c r="A551" s="55">
        <v>2013</v>
      </c>
      <c r="B551" s="55" t="s">
        <v>323</v>
      </c>
      <c r="C551" s="55" t="s">
        <v>324</v>
      </c>
      <c r="D551" s="55" t="s">
        <v>624</v>
      </c>
      <c r="E551" s="55" t="s">
        <v>625</v>
      </c>
      <c r="F551" s="56" t="s">
        <v>630</v>
      </c>
      <c r="G551" s="55" t="s">
        <v>631</v>
      </c>
      <c r="H551" s="55" t="s">
        <v>167</v>
      </c>
      <c r="I551" s="55" t="s">
        <v>168</v>
      </c>
      <c r="J551" s="55" t="s">
        <v>159</v>
      </c>
      <c r="K551" s="55" t="s">
        <v>160</v>
      </c>
      <c r="L551" s="55">
        <v>29</v>
      </c>
      <c r="M551" s="55">
        <v>348</v>
      </c>
      <c r="N551" s="55">
        <v>348</v>
      </c>
      <c r="O551" s="55">
        <v>0</v>
      </c>
      <c r="P551" s="55">
        <v>0</v>
      </c>
    </row>
    <row r="552" spans="1:16">
      <c r="A552" s="53">
        <v>2013</v>
      </c>
      <c r="B552" s="53" t="s">
        <v>323</v>
      </c>
      <c r="C552" s="53" t="s">
        <v>324</v>
      </c>
      <c r="D552" s="53" t="s">
        <v>624</v>
      </c>
      <c r="E552" s="53" t="s">
        <v>625</v>
      </c>
      <c r="F552" s="54" t="s">
        <v>632</v>
      </c>
      <c r="G552" s="53" t="s">
        <v>633</v>
      </c>
      <c r="H552" s="53" t="s">
        <v>163</v>
      </c>
      <c r="I552" s="53" t="s">
        <v>164</v>
      </c>
      <c r="J552" s="53" t="s">
        <v>159</v>
      </c>
      <c r="K552" s="53" t="s">
        <v>160</v>
      </c>
      <c r="L552" s="53">
        <v>7</v>
      </c>
      <c r="M552" s="53">
        <v>312</v>
      </c>
      <c r="N552" s="53">
        <v>312</v>
      </c>
      <c r="O552" s="53">
        <v>0</v>
      </c>
      <c r="P552" s="53">
        <v>0</v>
      </c>
    </row>
    <row r="553" spans="1:16">
      <c r="A553" s="55">
        <v>2013</v>
      </c>
      <c r="B553" s="55" t="s">
        <v>323</v>
      </c>
      <c r="C553" s="55" t="s">
        <v>324</v>
      </c>
      <c r="D553" s="55" t="s">
        <v>624</v>
      </c>
      <c r="E553" s="55" t="s">
        <v>625</v>
      </c>
      <c r="F553" s="56" t="s">
        <v>632</v>
      </c>
      <c r="G553" s="55" t="s">
        <v>633</v>
      </c>
      <c r="H553" s="55" t="s">
        <v>165</v>
      </c>
      <c r="I553" s="55" t="s">
        <v>166</v>
      </c>
      <c r="J553" s="55" t="s">
        <v>159</v>
      </c>
      <c r="K553" s="55" t="s">
        <v>160</v>
      </c>
      <c r="L553" s="55">
        <v>5</v>
      </c>
      <c r="M553" s="55">
        <v>65</v>
      </c>
      <c r="N553" s="55">
        <v>130</v>
      </c>
      <c r="O553" s="55">
        <v>0</v>
      </c>
      <c r="P553" s="55">
        <v>0</v>
      </c>
    </row>
    <row r="554" spans="1:16">
      <c r="A554" s="53">
        <v>2013</v>
      </c>
      <c r="B554" s="53" t="s">
        <v>333</v>
      </c>
      <c r="C554" s="53" t="s">
        <v>334</v>
      </c>
      <c r="D554" s="53" t="s">
        <v>634</v>
      </c>
      <c r="E554" s="53" t="s">
        <v>635</v>
      </c>
      <c r="F554" s="54" t="s">
        <v>636</v>
      </c>
      <c r="G554" s="53" t="s">
        <v>637</v>
      </c>
      <c r="H554" s="53" t="s">
        <v>157</v>
      </c>
      <c r="I554" s="53" t="s">
        <v>158</v>
      </c>
      <c r="J554" s="53" t="s">
        <v>159</v>
      </c>
      <c r="K554" s="53" t="s">
        <v>160</v>
      </c>
      <c r="L554" s="53">
        <v>0</v>
      </c>
      <c r="M554" s="53">
        <v>178</v>
      </c>
      <c r="N554" s="53">
        <v>178</v>
      </c>
      <c r="O554" s="53">
        <v>0</v>
      </c>
      <c r="P554" s="53">
        <v>0</v>
      </c>
    </row>
    <row r="555" spans="1:16">
      <c r="A555" s="53">
        <v>2013</v>
      </c>
      <c r="B555" s="53" t="s">
        <v>333</v>
      </c>
      <c r="C555" s="53" t="s">
        <v>334</v>
      </c>
      <c r="D555" s="53" t="s">
        <v>634</v>
      </c>
      <c r="E555" s="53" t="s">
        <v>635</v>
      </c>
      <c r="F555" s="54" t="s">
        <v>638</v>
      </c>
      <c r="G555" s="53" t="s">
        <v>639</v>
      </c>
      <c r="H555" s="53" t="s">
        <v>165</v>
      </c>
      <c r="I555" s="53" t="s">
        <v>166</v>
      </c>
      <c r="J555" s="53" t="s">
        <v>159</v>
      </c>
      <c r="K555" s="53" t="s">
        <v>160</v>
      </c>
      <c r="L555" s="53">
        <v>22</v>
      </c>
      <c r="M555" s="53">
        <v>286</v>
      </c>
      <c r="N555" s="53">
        <v>572</v>
      </c>
      <c r="O555" s="53">
        <v>22</v>
      </c>
      <c r="P555" s="53">
        <v>0</v>
      </c>
    </row>
    <row r="556" spans="1:16">
      <c r="A556" s="55">
        <v>2013</v>
      </c>
      <c r="B556" s="55" t="s">
        <v>333</v>
      </c>
      <c r="C556" s="55" t="s">
        <v>334</v>
      </c>
      <c r="D556" s="55" t="s">
        <v>634</v>
      </c>
      <c r="E556" s="55" t="s">
        <v>635</v>
      </c>
      <c r="F556" s="56" t="s">
        <v>638</v>
      </c>
      <c r="G556" s="55" t="s">
        <v>639</v>
      </c>
      <c r="H556" s="55" t="s">
        <v>167</v>
      </c>
      <c r="I556" s="55" t="s">
        <v>168</v>
      </c>
      <c r="J556" s="55" t="s">
        <v>159</v>
      </c>
      <c r="K556" s="55" t="s">
        <v>160</v>
      </c>
      <c r="L556" s="55">
        <v>82</v>
      </c>
      <c r="M556" s="55">
        <v>984</v>
      </c>
      <c r="N556" s="55">
        <v>984</v>
      </c>
      <c r="O556" s="55">
        <v>82</v>
      </c>
      <c r="P556" s="55">
        <v>0</v>
      </c>
    </row>
    <row r="557" spans="1:16">
      <c r="A557" s="55">
        <v>2013</v>
      </c>
      <c r="B557" s="55" t="s">
        <v>333</v>
      </c>
      <c r="C557" s="55" t="s">
        <v>334</v>
      </c>
      <c r="D557" s="55" t="s">
        <v>634</v>
      </c>
      <c r="E557" s="55" t="s">
        <v>635</v>
      </c>
      <c r="F557" s="56" t="s">
        <v>638</v>
      </c>
      <c r="G557" s="55" t="s">
        <v>639</v>
      </c>
      <c r="H557" s="55" t="s">
        <v>208</v>
      </c>
      <c r="I557" s="55" t="s">
        <v>209</v>
      </c>
      <c r="J557" s="55" t="s">
        <v>210</v>
      </c>
      <c r="K557" s="55" t="s">
        <v>211</v>
      </c>
      <c r="L557" s="55">
        <v>10</v>
      </c>
      <c r="M557" s="55">
        <v>120</v>
      </c>
      <c r="N557" s="55">
        <v>120</v>
      </c>
      <c r="O557" s="55">
        <v>10</v>
      </c>
      <c r="P557" s="55">
        <v>0</v>
      </c>
    </row>
    <row r="558" spans="1:16">
      <c r="A558" s="55">
        <v>2013</v>
      </c>
      <c r="B558" s="55" t="s">
        <v>333</v>
      </c>
      <c r="C558" s="55" t="s">
        <v>334</v>
      </c>
      <c r="D558" s="55" t="s">
        <v>634</v>
      </c>
      <c r="E558" s="55" t="s">
        <v>635</v>
      </c>
      <c r="F558" s="56" t="s">
        <v>640</v>
      </c>
      <c r="G558" s="55" t="s">
        <v>641</v>
      </c>
      <c r="H558" s="55" t="s">
        <v>165</v>
      </c>
      <c r="I558" s="55" t="s">
        <v>166</v>
      </c>
      <c r="J558" s="55" t="s">
        <v>159</v>
      </c>
      <c r="K558" s="55" t="s">
        <v>160</v>
      </c>
      <c r="L558" s="55">
        <v>9</v>
      </c>
      <c r="M558" s="55">
        <v>117</v>
      </c>
      <c r="N558" s="55">
        <v>234</v>
      </c>
      <c r="O558" s="55">
        <v>9</v>
      </c>
      <c r="P558" s="55">
        <v>0</v>
      </c>
    </row>
    <row r="559" spans="1:16">
      <c r="A559" s="53">
        <v>2013</v>
      </c>
      <c r="B559" s="53" t="s">
        <v>333</v>
      </c>
      <c r="C559" s="53" t="s">
        <v>334</v>
      </c>
      <c r="D559" s="53" t="s">
        <v>634</v>
      </c>
      <c r="E559" s="53" t="s">
        <v>635</v>
      </c>
      <c r="F559" s="54" t="s">
        <v>640</v>
      </c>
      <c r="G559" s="53" t="s">
        <v>641</v>
      </c>
      <c r="H559" s="53" t="s">
        <v>167</v>
      </c>
      <c r="I559" s="53" t="s">
        <v>168</v>
      </c>
      <c r="J559" s="53" t="s">
        <v>159</v>
      </c>
      <c r="K559" s="53" t="s">
        <v>160</v>
      </c>
      <c r="L559" s="53">
        <v>23</v>
      </c>
      <c r="M559" s="53">
        <v>276</v>
      </c>
      <c r="N559" s="53">
        <v>276</v>
      </c>
      <c r="O559" s="53">
        <v>23</v>
      </c>
      <c r="P559" s="53">
        <v>0</v>
      </c>
    </row>
    <row r="560" spans="1:16">
      <c r="A560" s="55">
        <v>2013</v>
      </c>
      <c r="B560" s="55" t="s">
        <v>333</v>
      </c>
      <c r="C560" s="55" t="s">
        <v>334</v>
      </c>
      <c r="D560" s="55" t="s">
        <v>634</v>
      </c>
      <c r="E560" s="55" t="s">
        <v>635</v>
      </c>
      <c r="F560" s="56" t="s">
        <v>642</v>
      </c>
      <c r="G560" s="55" t="s">
        <v>643</v>
      </c>
      <c r="H560" s="55" t="s">
        <v>163</v>
      </c>
      <c r="I560" s="55" t="s">
        <v>164</v>
      </c>
      <c r="J560" s="55" t="s">
        <v>159</v>
      </c>
      <c r="K560" s="55" t="s">
        <v>160</v>
      </c>
      <c r="L560" s="55">
        <v>1</v>
      </c>
      <c r="M560" s="55">
        <v>200</v>
      </c>
      <c r="N560" s="55">
        <v>200</v>
      </c>
      <c r="O560" s="55">
        <v>0</v>
      </c>
      <c r="P560" s="55">
        <v>0</v>
      </c>
    </row>
    <row r="561" spans="1:16">
      <c r="A561" s="53">
        <v>2013</v>
      </c>
      <c r="B561" s="53" t="s">
        <v>333</v>
      </c>
      <c r="C561" s="53" t="s">
        <v>334</v>
      </c>
      <c r="D561" s="53" t="s">
        <v>634</v>
      </c>
      <c r="E561" s="53" t="s">
        <v>635</v>
      </c>
      <c r="F561" s="54" t="s">
        <v>642</v>
      </c>
      <c r="G561" s="53" t="s">
        <v>643</v>
      </c>
      <c r="H561" s="53" t="s">
        <v>165</v>
      </c>
      <c r="I561" s="53" t="s">
        <v>166</v>
      </c>
      <c r="J561" s="53" t="s">
        <v>159</v>
      </c>
      <c r="K561" s="53" t="s">
        <v>160</v>
      </c>
      <c r="L561" s="53">
        <v>5</v>
      </c>
      <c r="M561" s="53">
        <v>65</v>
      </c>
      <c r="N561" s="53">
        <v>130</v>
      </c>
      <c r="O561" s="53">
        <v>5</v>
      </c>
      <c r="P561" s="53">
        <v>0</v>
      </c>
    </row>
    <row r="562" spans="1:16">
      <c r="A562" s="55">
        <v>2013</v>
      </c>
      <c r="B562" s="55" t="s">
        <v>333</v>
      </c>
      <c r="C562" s="55" t="s">
        <v>334</v>
      </c>
      <c r="D562" s="55" t="s">
        <v>634</v>
      </c>
      <c r="E562" s="55" t="s">
        <v>635</v>
      </c>
      <c r="F562" s="56" t="s">
        <v>642</v>
      </c>
      <c r="G562" s="55" t="s">
        <v>643</v>
      </c>
      <c r="H562" s="55" t="s">
        <v>167</v>
      </c>
      <c r="I562" s="55" t="s">
        <v>168</v>
      </c>
      <c r="J562" s="55" t="s">
        <v>159</v>
      </c>
      <c r="K562" s="55" t="s">
        <v>160</v>
      </c>
      <c r="L562" s="55">
        <v>26</v>
      </c>
      <c r="M562" s="55">
        <v>312</v>
      </c>
      <c r="N562" s="55">
        <v>312</v>
      </c>
      <c r="O562" s="55">
        <v>26</v>
      </c>
      <c r="P562" s="55">
        <v>0</v>
      </c>
    </row>
    <row r="563" spans="1:16">
      <c r="A563" s="53">
        <v>2013</v>
      </c>
      <c r="B563" s="53" t="s">
        <v>333</v>
      </c>
      <c r="C563" s="53" t="s">
        <v>334</v>
      </c>
      <c r="D563" s="53" t="s">
        <v>634</v>
      </c>
      <c r="E563" s="53" t="s">
        <v>635</v>
      </c>
      <c r="F563" s="54" t="s">
        <v>644</v>
      </c>
      <c r="G563" s="53" t="s">
        <v>645</v>
      </c>
      <c r="H563" s="53" t="s">
        <v>165</v>
      </c>
      <c r="I563" s="53" t="s">
        <v>166</v>
      </c>
      <c r="J563" s="53" t="s">
        <v>159</v>
      </c>
      <c r="K563" s="53" t="s">
        <v>160</v>
      </c>
      <c r="L563" s="53">
        <v>16</v>
      </c>
      <c r="M563" s="53">
        <v>208</v>
      </c>
      <c r="N563" s="53">
        <v>416</v>
      </c>
      <c r="O563" s="53">
        <v>16</v>
      </c>
      <c r="P563" s="53">
        <v>0</v>
      </c>
    </row>
    <row r="564" spans="1:16">
      <c r="A564" s="55">
        <v>2013</v>
      </c>
      <c r="B564" s="55" t="s">
        <v>333</v>
      </c>
      <c r="C564" s="55" t="s">
        <v>334</v>
      </c>
      <c r="D564" s="55" t="s">
        <v>634</v>
      </c>
      <c r="E564" s="55" t="s">
        <v>635</v>
      </c>
      <c r="F564" s="56" t="s">
        <v>644</v>
      </c>
      <c r="G564" s="55" t="s">
        <v>645</v>
      </c>
      <c r="H564" s="55" t="s">
        <v>167</v>
      </c>
      <c r="I564" s="55" t="s">
        <v>168</v>
      </c>
      <c r="J564" s="55" t="s">
        <v>159</v>
      </c>
      <c r="K564" s="55" t="s">
        <v>160</v>
      </c>
      <c r="L564" s="55">
        <v>100</v>
      </c>
      <c r="M564" s="55">
        <v>1200</v>
      </c>
      <c r="N564" s="55">
        <v>1200</v>
      </c>
      <c r="O564" s="55">
        <v>100</v>
      </c>
      <c r="P564" s="55">
        <v>0</v>
      </c>
    </row>
    <row r="565" spans="1:16">
      <c r="A565" s="55">
        <v>2013</v>
      </c>
      <c r="B565" s="55" t="s">
        <v>333</v>
      </c>
      <c r="C565" s="55" t="s">
        <v>334</v>
      </c>
      <c r="D565" s="55" t="s">
        <v>634</v>
      </c>
      <c r="E565" s="55" t="s">
        <v>635</v>
      </c>
      <c r="F565" s="56" t="s">
        <v>646</v>
      </c>
      <c r="G565" s="55" t="s">
        <v>647</v>
      </c>
      <c r="H565" s="55" t="s">
        <v>165</v>
      </c>
      <c r="I565" s="55" t="s">
        <v>166</v>
      </c>
      <c r="J565" s="55" t="s">
        <v>159</v>
      </c>
      <c r="K565" s="55" t="s">
        <v>160</v>
      </c>
      <c r="L565" s="55">
        <v>8</v>
      </c>
      <c r="M565" s="55">
        <v>104</v>
      </c>
      <c r="N565" s="55">
        <v>208</v>
      </c>
      <c r="O565" s="55">
        <v>8</v>
      </c>
      <c r="P565" s="55">
        <v>0</v>
      </c>
    </row>
    <row r="566" spans="1:16">
      <c r="A566" s="53">
        <v>2013</v>
      </c>
      <c r="B566" s="53" t="s">
        <v>333</v>
      </c>
      <c r="C566" s="53" t="s">
        <v>334</v>
      </c>
      <c r="D566" s="53" t="s">
        <v>634</v>
      </c>
      <c r="E566" s="53" t="s">
        <v>635</v>
      </c>
      <c r="F566" s="54" t="s">
        <v>646</v>
      </c>
      <c r="G566" s="53" t="s">
        <v>647</v>
      </c>
      <c r="H566" s="53" t="s">
        <v>167</v>
      </c>
      <c r="I566" s="53" t="s">
        <v>168</v>
      </c>
      <c r="J566" s="53" t="s">
        <v>159</v>
      </c>
      <c r="K566" s="53" t="s">
        <v>160</v>
      </c>
      <c r="L566" s="53">
        <v>42</v>
      </c>
      <c r="M566" s="53">
        <v>504</v>
      </c>
      <c r="N566" s="53">
        <v>504</v>
      </c>
      <c r="O566" s="53">
        <v>42</v>
      </c>
      <c r="P566" s="53">
        <v>0</v>
      </c>
    </row>
    <row r="567" spans="1:16">
      <c r="A567" s="53">
        <v>2013</v>
      </c>
      <c r="B567" s="53" t="s">
        <v>333</v>
      </c>
      <c r="C567" s="53" t="s">
        <v>334</v>
      </c>
      <c r="D567" s="53" t="s">
        <v>634</v>
      </c>
      <c r="E567" s="53" t="s">
        <v>635</v>
      </c>
      <c r="F567" s="54" t="s">
        <v>648</v>
      </c>
      <c r="G567" s="53" t="s">
        <v>649</v>
      </c>
      <c r="H567" s="53" t="s">
        <v>165</v>
      </c>
      <c r="I567" s="53" t="s">
        <v>166</v>
      </c>
      <c r="J567" s="53" t="s">
        <v>159</v>
      </c>
      <c r="K567" s="53" t="s">
        <v>160</v>
      </c>
      <c r="L567" s="53">
        <v>2</v>
      </c>
      <c r="M567" s="53">
        <v>26</v>
      </c>
      <c r="N567" s="53">
        <v>52</v>
      </c>
      <c r="O567" s="53">
        <v>2</v>
      </c>
      <c r="P567" s="53">
        <v>0</v>
      </c>
    </row>
    <row r="568" spans="1:16">
      <c r="A568" s="55">
        <v>2013</v>
      </c>
      <c r="B568" s="55" t="s">
        <v>333</v>
      </c>
      <c r="C568" s="55" t="s">
        <v>334</v>
      </c>
      <c r="D568" s="55" t="s">
        <v>634</v>
      </c>
      <c r="E568" s="55" t="s">
        <v>635</v>
      </c>
      <c r="F568" s="56" t="s">
        <v>648</v>
      </c>
      <c r="G568" s="55" t="s">
        <v>649</v>
      </c>
      <c r="H568" s="55" t="s">
        <v>167</v>
      </c>
      <c r="I568" s="55" t="s">
        <v>168</v>
      </c>
      <c r="J568" s="55" t="s">
        <v>159</v>
      </c>
      <c r="K568" s="55" t="s">
        <v>160</v>
      </c>
      <c r="L568" s="55">
        <v>57</v>
      </c>
      <c r="M568" s="55">
        <v>684</v>
      </c>
      <c r="N568" s="55">
        <v>684</v>
      </c>
      <c r="O568" s="55">
        <v>57</v>
      </c>
      <c r="P568" s="55">
        <v>0</v>
      </c>
    </row>
    <row r="569" spans="1:16">
      <c r="A569" s="53">
        <v>2013</v>
      </c>
      <c r="B569" s="53" t="s">
        <v>333</v>
      </c>
      <c r="C569" s="53" t="s">
        <v>334</v>
      </c>
      <c r="D569" s="53" t="s">
        <v>634</v>
      </c>
      <c r="E569" s="53" t="s">
        <v>635</v>
      </c>
      <c r="F569" s="54" t="s">
        <v>648</v>
      </c>
      <c r="G569" s="53" t="s">
        <v>649</v>
      </c>
      <c r="H569" s="53" t="s">
        <v>157</v>
      </c>
      <c r="I569" s="53" t="s">
        <v>158</v>
      </c>
      <c r="J569" s="53" t="s">
        <v>159</v>
      </c>
      <c r="K569" s="53" t="s">
        <v>160</v>
      </c>
      <c r="L569" s="53">
        <v>0</v>
      </c>
      <c r="M569" s="53">
        <v>150</v>
      </c>
      <c r="N569" s="53">
        <v>150</v>
      </c>
      <c r="O569" s="53">
        <v>0</v>
      </c>
      <c r="P569" s="53">
        <v>0</v>
      </c>
    </row>
    <row r="570" spans="1:16">
      <c r="A570" s="55">
        <v>2013</v>
      </c>
      <c r="B570" s="55" t="s">
        <v>333</v>
      </c>
      <c r="C570" s="55" t="s">
        <v>334</v>
      </c>
      <c r="D570" s="55" t="s">
        <v>634</v>
      </c>
      <c r="E570" s="55" t="s">
        <v>635</v>
      </c>
      <c r="F570" s="56" t="s">
        <v>650</v>
      </c>
      <c r="G570" s="55" t="s">
        <v>651</v>
      </c>
      <c r="H570" s="55" t="s">
        <v>163</v>
      </c>
      <c r="I570" s="55" t="s">
        <v>164</v>
      </c>
      <c r="J570" s="55" t="s">
        <v>159</v>
      </c>
      <c r="K570" s="55" t="s">
        <v>160</v>
      </c>
      <c r="L570" s="55">
        <v>1</v>
      </c>
      <c r="M570" s="55">
        <v>3200</v>
      </c>
      <c r="N570" s="55">
        <v>3200</v>
      </c>
      <c r="O570" s="55">
        <v>0</v>
      </c>
      <c r="P570" s="55">
        <v>0</v>
      </c>
    </row>
    <row r="571" spans="1:16">
      <c r="A571" s="53">
        <v>2013</v>
      </c>
      <c r="B571" s="53" t="s">
        <v>333</v>
      </c>
      <c r="C571" s="53" t="s">
        <v>334</v>
      </c>
      <c r="D571" s="53" t="s">
        <v>634</v>
      </c>
      <c r="E571" s="53" t="s">
        <v>635</v>
      </c>
      <c r="F571" s="54" t="s">
        <v>650</v>
      </c>
      <c r="G571" s="53" t="s">
        <v>651</v>
      </c>
      <c r="H571" s="53" t="s">
        <v>165</v>
      </c>
      <c r="I571" s="53" t="s">
        <v>166</v>
      </c>
      <c r="J571" s="53" t="s">
        <v>159</v>
      </c>
      <c r="K571" s="53" t="s">
        <v>160</v>
      </c>
      <c r="L571" s="53">
        <v>166</v>
      </c>
      <c r="M571" s="53">
        <v>2158</v>
      </c>
      <c r="N571" s="53">
        <v>4316</v>
      </c>
      <c r="O571" s="53">
        <v>166</v>
      </c>
      <c r="P571" s="53">
        <v>0</v>
      </c>
    </row>
    <row r="572" spans="1:16">
      <c r="A572" s="55">
        <v>2013</v>
      </c>
      <c r="B572" s="55" t="s">
        <v>333</v>
      </c>
      <c r="C572" s="55" t="s">
        <v>334</v>
      </c>
      <c r="D572" s="55" t="s">
        <v>634</v>
      </c>
      <c r="E572" s="55" t="s">
        <v>635</v>
      </c>
      <c r="F572" s="56" t="s">
        <v>650</v>
      </c>
      <c r="G572" s="55" t="s">
        <v>651</v>
      </c>
      <c r="H572" s="55" t="s">
        <v>167</v>
      </c>
      <c r="I572" s="55" t="s">
        <v>168</v>
      </c>
      <c r="J572" s="55" t="s">
        <v>159</v>
      </c>
      <c r="K572" s="55" t="s">
        <v>160</v>
      </c>
      <c r="L572" s="55">
        <v>456</v>
      </c>
      <c r="M572" s="55">
        <v>5472</v>
      </c>
      <c r="N572" s="55">
        <v>5472</v>
      </c>
      <c r="O572" s="55">
        <v>456</v>
      </c>
      <c r="P572" s="55">
        <v>0</v>
      </c>
    </row>
    <row r="573" spans="1:16">
      <c r="A573" s="53">
        <v>2013</v>
      </c>
      <c r="B573" s="53" t="s">
        <v>333</v>
      </c>
      <c r="C573" s="53" t="s">
        <v>334</v>
      </c>
      <c r="D573" s="53" t="s">
        <v>634</v>
      </c>
      <c r="E573" s="53" t="s">
        <v>635</v>
      </c>
      <c r="F573" s="54" t="s">
        <v>650</v>
      </c>
      <c r="G573" s="53" t="s">
        <v>651</v>
      </c>
      <c r="H573" s="53" t="s">
        <v>206</v>
      </c>
      <c r="I573" s="53" t="s">
        <v>207</v>
      </c>
      <c r="J573" s="53" t="s">
        <v>159</v>
      </c>
      <c r="K573" s="53" t="s">
        <v>160</v>
      </c>
      <c r="L573" s="53">
        <v>1</v>
      </c>
      <c r="M573" s="53">
        <v>24</v>
      </c>
      <c r="N573" s="53">
        <v>24</v>
      </c>
      <c r="O573" s="53">
        <v>2</v>
      </c>
      <c r="P573" s="53">
        <v>2</v>
      </c>
    </row>
    <row r="574" spans="1:16">
      <c r="A574" s="55">
        <v>2013</v>
      </c>
      <c r="B574" s="55" t="s">
        <v>333</v>
      </c>
      <c r="C574" s="55" t="s">
        <v>334</v>
      </c>
      <c r="D574" s="55" t="s">
        <v>634</v>
      </c>
      <c r="E574" s="55" t="s">
        <v>635</v>
      </c>
      <c r="F574" s="56" t="s">
        <v>650</v>
      </c>
      <c r="G574" s="55" t="s">
        <v>651</v>
      </c>
      <c r="H574" s="55" t="s">
        <v>157</v>
      </c>
      <c r="I574" s="55" t="s">
        <v>158</v>
      </c>
      <c r="J574" s="55" t="s">
        <v>159</v>
      </c>
      <c r="K574" s="55" t="s">
        <v>160</v>
      </c>
      <c r="L574" s="55">
        <v>0</v>
      </c>
      <c r="M574" s="55">
        <v>423</v>
      </c>
      <c r="N574" s="55">
        <v>423</v>
      </c>
      <c r="O574" s="55">
        <v>0</v>
      </c>
      <c r="P574" s="55">
        <v>0</v>
      </c>
    </row>
    <row r="575" spans="1:16">
      <c r="A575" s="55">
        <v>2013</v>
      </c>
      <c r="B575" s="55" t="s">
        <v>333</v>
      </c>
      <c r="C575" s="55" t="s">
        <v>334</v>
      </c>
      <c r="D575" s="55" t="s">
        <v>634</v>
      </c>
      <c r="E575" s="55" t="s">
        <v>635</v>
      </c>
      <c r="F575" s="56" t="s">
        <v>650</v>
      </c>
      <c r="G575" s="55" t="s">
        <v>651</v>
      </c>
      <c r="H575" s="55" t="s">
        <v>208</v>
      </c>
      <c r="I575" s="55" t="s">
        <v>209</v>
      </c>
      <c r="J575" s="55" t="s">
        <v>210</v>
      </c>
      <c r="K575" s="55" t="s">
        <v>211</v>
      </c>
      <c r="L575" s="55">
        <v>33</v>
      </c>
      <c r="M575" s="55">
        <v>396</v>
      </c>
      <c r="N575" s="55">
        <v>396</v>
      </c>
      <c r="O575" s="55">
        <v>33</v>
      </c>
      <c r="P575" s="55">
        <v>0</v>
      </c>
    </row>
    <row r="576" spans="1:16">
      <c r="A576" s="53">
        <v>2013</v>
      </c>
      <c r="B576" s="53" t="s">
        <v>333</v>
      </c>
      <c r="C576" s="53" t="s">
        <v>334</v>
      </c>
      <c r="D576" s="53" t="s">
        <v>634</v>
      </c>
      <c r="E576" s="53" t="s">
        <v>635</v>
      </c>
      <c r="F576" s="54" t="s">
        <v>650</v>
      </c>
      <c r="G576" s="53" t="s">
        <v>651</v>
      </c>
      <c r="H576" s="53" t="s">
        <v>212</v>
      </c>
      <c r="I576" s="53" t="s">
        <v>213</v>
      </c>
      <c r="J576" s="53" t="s">
        <v>210</v>
      </c>
      <c r="K576" s="53" t="s">
        <v>211</v>
      </c>
      <c r="L576" s="53">
        <v>2</v>
      </c>
      <c r="M576" s="53">
        <v>26</v>
      </c>
      <c r="N576" s="53">
        <v>52</v>
      </c>
      <c r="O576" s="53">
        <v>2</v>
      </c>
      <c r="P576" s="53">
        <v>0</v>
      </c>
    </row>
    <row r="577" spans="1:16">
      <c r="A577" s="55">
        <v>2013</v>
      </c>
      <c r="B577" s="55" t="s">
        <v>368</v>
      </c>
      <c r="C577" s="55" t="s">
        <v>369</v>
      </c>
      <c r="D577" s="55" t="s">
        <v>652</v>
      </c>
      <c r="E577" s="55" t="s">
        <v>653</v>
      </c>
      <c r="F577" s="56" t="s">
        <v>654</v>
      </c>
      <c r="G577" s="55" t="s">
        <v>655</v>
      </c>
      <c r="H577" s="55" t="s">
        <v>163</v>
      </c>
      <c r="I577" s="55" t="s">
        <v>164</v>
      </c>
      <c r="J577" s="55" t="s">
        <v>159</v>
      </c>
      <c r="K577" s="55" t="s">
        <v>160</v>
      </c>
      <c r="L577" s="55">
        <v>2</v>
      </c>
      <c r="M577" s="55">
        <v>1156</v>
      </c>
      <c r="N577" s="55">
        <v>1156</v>
      </c>
      <c r="O577" s="55">
        <v>0</v>
      </c>
      <c r="P577" s="55">
        <v>0</v>
      </c>
    </row>
    <row r="578" spans="1:16">
      <c r="A578" s="53">
        <v>2013</v>
      </c>
      <c r="B578" s="53" t="s">
        <v>368</v>
      </c>
      <c r="C578" s="53" t="s">
        <v>369</v>
      </c>
      <c r="D578" s="53" t="s">
        <v>652</v>
      </c>
      <c r="E578" s="53" t="s">
        <v>653</v>
      </c>
      <c r="F578" s="54" t="s">
        <v>654</v>
      </c>
      <c r="G578" s="53" t="s">
        <v>655</v>
      </c>
      <c r="H578" s="53" t="s">
        <v>165</v>
      </c>
      <c r="I578" s="53" t="s">
        <v>166</v>
      </c>
      <c r="J578" s="53" t="s">
        <v>159</v>
      </c>
      <c r="K578" s="53" t="s">
        <v>160</v>
      </c>
      <c r="L578" s="53">
        <v>11</v>
      </c>
      <c r="M578" s="53">
        <v>132</v>
      </c>
      <c r="N578" s="53">
        <v>264</v>
      </c>
      <c r="O578" s="53">
        <v>0</v>
      </c>
      <c r="P578" s="53">
        <v>0</v>
      </c>
    </row>
    <row r="579" spans="1:16">
      <c r="A579" s="55">
        <v>2013</v>
      </c>
      <c r="B579" s="55" t="s">
        <v>368</v>
      </c>
      <c r="C579" s="55" t="s">
        <v>369</v>
      </c>
      <c r="D579" s="55" t="s">
        <v>652</v>
      </c>
      <c r="E579" s="55" t="s">
        <v>653</v>
      </c>
      <c r="F579" s="56" t="s">
        <v>654</v>
      </c>
      <c r="G579" s="55" t="s">
        <v>655</v>
      </c>
      <c r="H579" s="55" t="s">
        <v>167</v>
      </c>
      <c r="I579" s="55" t="s">
        <v>168</v>
      </c>
      <c r="J579" s="55" t="s">
        <v>159</v>
      </c>
      <c r="K579" s="55" t="s">
        <v>160</v>
      </c>
      <c r="L579" s="55">
        <v>29</v>
      </c>
      <c r="M579" s="55">
        <v>348</v>
      </c>
      <c r="N579" s="55">
        <v>348</v>
      </c>
      <c r="O579" s="55">
        <v>0</v>
      </c>
      <c r="P579" s="55">
        <v>0</v>
      </c>
    </row>
    <row r="580" spans="1:16">
      <c r="A580" s="55">
        <v>2013</v>
      </c>
      <c r="B580" s="55" t="s">
        <v>368</v>
      </c>
      <c r="C580" s="55" t="s">
        <v>369</v>
      </c>
      <c r="D580" s="55" t="s">
        <v>652</v>
      </c>
      <c r="E580" s="55" t="s">
        <v>653</v>
      </c>
      <c r="F580" s="56" t="s">
        <v>654</v>
      </c>
      <c r="G580" s="55" t="s">
        <v>655</v>
      </c>
      <c r="H580" s="55" t="s">
        <v>208</v>
      </c>
      <c r="I580" s="55" t="s">
        <v>209</v>
      </c>
      <c r="J580" s="55" t="s">
        <v>210</v>
      </c>
      <c r="K580" s="55" t="s">
        <v>211</v>
      </c>
      <c r="L580" s="55">
        <v>2</v>
      </c>
      <c r="M580" s="55">
        <v>24</v>
      </c>
      <c r="N580" s="55">
        <v>24</v>
      </c>
      <c r="O580" s="55">
        <v>0</v>
      </c>
      <c r="P580" s="55">
        <v>0</v>
      </c>
    </row>
    <row r="581" spans="1:16">
      <c r="A581" s="53">
        <v>2013</v>
      </c>
      <c r="B581" s="53" t="s">
        <v>368</v>
      </c>
      <c r="C581" s="53" t="s">
        <v>369</v>
      </c>
      <c r="D581" s="53" t="s">
        <v>652</v>
      </c>
      <c r="E581" s="53" t="s">
        <v>653</v>
      </c>
      <c r="F581" s="54" t="s">
        <v>656</v>
      </c>
      <c r="G581" s="53" t="s">
        <v>657</v>
      </c>
      <c r="H581" s="53" t="s">
        <v>163</v>
      </c>
      <c r="I581" s="53" t="s">
        <v>164</v>
      </c>
      <c r="J581" s="53" t="s">
        <v>159</v>
      </c>
      <c r="K581" s="53" t="s">
        <v>160</v>
      </c>
      <c r="L581" s="53">
        <v>2</v>
      </c>
      <c r="M581" s="53">
        <v>419</v>
      </c>
      <c r="N581" s="53">
        <v>419</v>
      </c>
      <c r="O581" s="53">
        <v>0</v>
      </c>
      <c r="P581" s="53">
        <v>0</v>
      </c>
    </row>
    <row r="582" spans="1:16">
      <c r="A582" s="55">
        <v>2013</v>
      </c>
      <c r="B582" s="55" t="s">
        <v>368</v>
      </c>
      <c r="C582" s="55" t="s">
        <v>369</v>
      </c>
      <c r="D582" s="55" t="s">
        <v>652</v>
      </c>
      <c r="E582" s="55" t="s">
        <v>653</v>
      </c>
      <c r="F582" s="56" t="s">
        <v>656</v>
      </c>
      <c r="G582" s="55" t="s">
        <v>657</v>
      </c>
      <c r="H582" s="55" t="s">
        <v>165</v>
      </c>
      <c r="I582" s="55" t="s">
        <v>166</v>
      </c>
      <c r="J582" s="55" t="s">
        <v>159</v>
      </c>
      <c r="K582" s="55" t="s">
        <v>160</v>
      </c>
      <c r="L582" s="55">
        <v>7</v>
      </c>
      <c r="M582" s="55">
        <v>84</v>
      </c>
      <c r="N582" s="55">
        <v>168</v>
      </c>
      <c r="O582" s="55">
        <v>0</v>
      </c>
      <c r="P582" s="55">
        <v>0</v>
      </c>
    </row>
    <row r="583" spans="1:16">
      <c r="A583" s="53">
        <v>2013</v>
      </c>
      <c r="B583" s="53" t="s">
        <v>368</v>
      </c>
      <c r="C583" s="53" t="s">
        <v>369</v>
      </c>
      <c r="D583" s="53" t="s">
        <v>652</v>
      </c>
      <c r="E583" s="53" t="s">
        <v>653</v>
      </c>
      <c r="F583" s="54" t="s">
        <v>656</v>
      </c>
      <c r="G583" s="53" t="s">
        <v>657</v>
      </c>
      <c r="H583" s="53" t="s">
        <v>167</v>
      </c>
      <c r="I583" s="53" t="s">
        <v>168</v>
      </c>
      <c r="J583" s="53" t="s">
        <v>159</v>
      </c>
      <c r="K583" s="53" t="s">
        <v>160</v>
      </c>
      <c r="L583" s="53">
        <v>6</v>
      </c>
      <c r="M583" s="53">
        <v>72</v>
      </c>
      <c r="N583" s="53">
        <v>72</v>
      </c>
      <c r="O583" s="53">
        <v>0</v>
      </c>
      <c r="P583" s="53">
        <v>0</v>
      </c>
    </row>
    <row r="584" spans="1:16">
      <c r="A584" s="53">
        <v>2013</v>
      </c>
      <c r="B584" s="53" t="s">
        <v>368</v>
      </c>
      <c r="C584" s="53" t="s">
        <v>369</v>
      </c>
      <c r="D584" s="53" t="s">
        <v>652</v>
      </c>
      <c r="E584" s="53" t="s">
        <v>653</v>
      </c>
      <c r="F584" s="54" t="s">
        <v>658</v>
      </c>
      <c r="G584" s="53" t="s">
        <v>659</v>
      </c>
      <c r="H584" s="53" t="s">
        <v>163</v>
      </c>
      <c r="I584" s="53" t="s">
        <v>164</v>
      </c>
      <c r="J584" s="53" t="s">
        <v>159</v>
      </c>
      <c r="K584" s="53" t="s">
        <v>160</v>
      </c>
      <c r="L584" s="53">
        <v>1</v>
      </c>
      <c r="M584" s="53">
        <v>460</v>
      </c>
      <c r="N584" s="53">
        <v>460</v>
      </c>
      <c r="O584" s="53">
        <v>0</v>
      </c>
      <c r="P584" s="53">
        <v>0</v>
      </c>
    </row>
    <row r="585" spans="1:16">
      <c r="A585" s="55">
        <v>2013</v>
      </c>
      <c r="B585" s="55" t="s">
        <v>368</v>
      </c>
      <c r="C585" s="55" t="s">
        <v>369</v>
      </c>
      <c r="D585" s="55" t="s">
        <v>652</v>
      </c>
      <c r="E585" s="55" t="s">
        <v>653</v>
      </c>
      <c r="F585" s="56" t="s">
        <v>658</v>
      </c>
      <c r="G585" s="55" t="s">
        <v>659</v>
      </c>
      <c r="H585" s="55" t="s">
        <v>165</v>
      </c>
      <c r="I585" s="55" t="s">
        <v>166</v>
      </c>
      <c r="J585" s="55" t="s">
        <v>159</v>
      </c>
      <c r="K585" s="55" t="s">
        <v>160</v>
      </c>
      <c r="L585" s="55">
        <v>6</v>
      </c>
      <c r="M585" s="55">
        <v>72</v>
      </c>
      <c r="N585" s="55">
        <v>144</v>
      </c>
      <c r="O585" s="55">
        <v>0</v>
      </c>
      <c r="P585" s="55">
        <v>0</v>
      </c>
    </row>
    <row r="586" spans="1:16">
      <c r="A586" s="53">
        <v>2013</v>
      </c>
      <c r="B586" s="53" t="s">
        <v>368</v>
      </c>
      <c r="C586" s="53" t="s">
        <v>369</v>
      </c>
      <c r="D586" s="53" t="s">
        <v>652</v>
      </c>
      <c r="E586" s="53" t="s">
        <v>653</v>
      </c>
      <c r="F586" s="54" t="s">
        <v>658</v>
      </c>
      <c r="G586" s="53" t="s">
        <v>659</v>
      </c>
      <c r="H586" s="53" t="s">
        <v>167</v>
      </c>
      <c r="I586" s="53" t="s">
        <v>168</v>
      </c>
      <c r="J586" s="53" t="s">
        <v>159</v>
      </c>
      <c r="K586" s="53" t="s">
        <v>160</v>
      </c>
      <c r="L586" s="53">
        <v>6</v>
      </c>
      <c r="M586" s="53">
        <v>72</v>
      </c>
      <c r="N586" s="53">
        <v>72</v>
      </c>
      <c r="O586" s="53">
        <v>0</v>
      </c>
      <c r="P586" s="53">
        <v>0</v>
      </c>
    </row>
    <row r="587" spans="1:16">
      <c r="A587" s="55">
        <v>2013</v>
      </c>
      <c r="B587" s="55" t="s">
        <v>368</v>
      </c>
      <c r="C587" s="55" t="s">
        <v>369</v>
      </c>
      <c r="D587" s="55" t="s">
        <v>652</v>
      </c>
      <c r="E587" s="55" t="s">
        <v>653</v>
      </c>
      <c r="F587" s="56" t="s">
        <v>658</v>
      </c>
      <c r="G587" s="55" t="s">
        <v>659</v>
      </c>
      <c r="H587" s="55" t="s">
        <v>206</v>
      </c>
      <c r="I587" s="55" t="s">
        <v>207</v>
      </c>
      <c r="J587" s="55" t="s">
        <v>159</v>
      </c>
      <c r="K587" s="55" t="s">
        <v>160</v>
      </c>
      <c r="L587" s="55">
        <v>1</v>
      </c>
      <c r="M587" s="55">
        <v>48</v>
      </c>
      <c r="N587" s="55">
        <v>48</v>
      </c>
      <c r="O587" s="55">
        <v>4</v>
      </c>
      <c r="P587" s="55">
        <v>4</v>
      </c>
    </row>
    <row r="588" spans="1:16">
      <c r="A588" s="55">
        <v>2013</v>
      </c>
      <c r="B588" s="55" t="s">
        <v>368</v>
      </c>
      <c r="C588" s="55" t="s">
        <v>369</v>
      </c>
      <c r="D588" s="55" t="s">
        <v>652</v>
      </c>
      <c r="E588" s="55" t="s">
        <v>653</v>
      </c>
      <c r="F588" s="56" t="s">
        <v>658</v>
      </c>
      <c r="G588" s="55" t="s">
        <v>659</v>
      </c>
      <c r="H588" s="55" t="s">
        <v>208</v>
      </c>
      <c r="I588" s="55" t="s">
        <v>209</v>
      </c>
      <c r="J588" s="55" t="s">
        <v>210</v>
      </c>
      <c r="K588" s="55" t="s">
        <v>211</v>
      </c>
      <c r="L588" s="55">
        <v>2</v>
      </c>
      <c r="M588" s="55">
        <v>24</v>
      </c>
      <c r="N588" s="55">
        <v>24</v>
      </c>
      <c r="O588" s="55">
        <v>0</v>
      </c>
      <c r="P588" s="55">
        <v>0</v>
      </c>
    </row>
    <row r="589" spans="1:16">
      <c r="A589" s="53">
        <v>2013</v>
      </c>
      <c r="B589" s="53" t="s">
        <v>368</v>
      </c>
      <c r="C589" s="53" t="s">
        <v>369</v>
      </c>
      <c r="D589" s="53" t="s">
        <v>652</v>
      </c>
      <c r="E589" s="53" t="s">
        <v>653</v>
      </c>
      <c r="F589" s="54" t="s">
        <v>658</v>
      </c>
      <c r="G589" s="53" t="s">
        <v>659</v>
      </c>
      <c r="H589" s="53" t="s">
        <v>212</v>
      </c>
      <c r="I589" s="53" t="s">
        <v>213</v>
      </c>
      <c r="J589" s="53" t="s">
        <v>210</v>
      </c>
      <c r="K589" s="53" t="s">
        <v>211</v>
      </c>
      <c r="L589" s="53">
        <v>1</v>
      </c>
      <c r="M589" s="53">
        <v>12</v>
      </c>
      <c r="N589" s="53">
        <v>24</v>
      </c>
      <c r="O589" s="53">
        <v>0</v>
      </c>
      <c r="P589" s="53">
        <v>0</v>
      </c>
    </row>
    <row r="590" spans="1:16">
      <c r="A590" s="53">
        <v>2013</v>
      </c>
      <c r="B590" s="53" t="s">
        <v>368</v>
      </c>
      <c r="C590" s="53" t="s">
        <v>369</v>
      </c>
      <c r="D590" s="53" t="s">
        <v>652</v>
      </c>
      <c r="E590" s="53" t="s">
        <v>653</v>
      </c>
      <c r="F590" s="54" t="s">
        <v>660</v>
      </c>
      <c r="G590" s="53" t="s">
        <v>661</v>
      </c>
      <c r="H590" s="53" t="s">
        <v>163</v>
      </c>
      <c r="I590" s="53" t="s">
        <v>164</v>
      </c>
      <c r="J590" s="53" t="s">
        <v>159</v>
      </c>
      <c r="K590" s="53" t="s">
        <v>160</v>
      </c>
      <c r="L590" s="53">
        <v>1</v>
      </c>
      <c r="M590" s="53">
        <v>682</v>
      </c>
      <c r="N590" s="53">
        <v>682</v>
      </c>
      <c r="O590" s="53">
        <v>0</v>
      </c>
      <c r="P590" s="53">
        <v>0</v>
      </c>
    </row>
    <row r="591" spans="1:16">
      <c r="A591" s="55">
        <v>2013</v>
      </c>
      <c r="B591" s="55" t="s">
        <v>368</v>
      </c>
      <c r="C591" s="55" t="s">
        <v>369</v>
      </c>
      <c r="D591" s="55" t="s">
        <v>652</v>
      </c>
      <c r="E591" s="55" t="s">
        <v>653</v>
      </c>
      <c r="F591" s="56" t="s">
        <v>660</v>
      </c>
      <c r="G591" s="55" t="s">
        <v>661</v>
      </c>
      <c r="H591" s="55" t="s">
        <v>165</v>
      </c>
      <c r="I591" s="55" t="s">
        <v>166</v>
      </c>
      <c r="J591" s="55" t="s">
        <v>159</v>
      </c>
      <c r="K591" s="55" t="s">
        <v>160</v>
      </c>
      <c r="L591" s="55">
        <v>9</v>
      </c>
      <c r="M591" s="55">
        <v>108</v>
      </c>
      <c r="N591" s="55">
        <v>216</v>
      </c>
      <c r="O591" s="55">
        <v>0</v>
      </c>
      <c r="P591" s="55">
        <v>0</v>
      </c>
    </row>
    <row r="592" spans="1:16">
      <c r="A592" s="53">
        <v>2013</v>
      </c>
      <c r="B592" s="53" t="s">
        <v>368</v>
      </c>
      <c r="C592" s="53" t="s">
        <v>369</v>
      </c>
      <c r="D592" s="53" t="s">
        <v>652</v>
      </c>
      <c r="E592" s="53" t="s">
        <v>653</v>
      </c>
      <c r="F592" s="54" t="s">
        <v>660</v>
      </c>
      <c r="G592" s="53" t="s">
        <v>661</v>
      </c>
      <c r="H592" s="53" t="s">
        <v>167</v>
      </c>
      <c r="I592" s="53" t="s">
        <v>168</v>
      </c>
      <c r="J592" s="53" t="s">
        <v>159</v>
      </c>
      <c r="K592" s="53" t="s">
        <v>160</v>
      </c>
      <c r="L592" s="53">
        <v>5</v>
      </c>
      <c r="M592" s="53">
        <v>60</v>
      </c>
      <c r="N592" s="53">
        <v>60</v>
      </c>
      <c r="O592" s="53">
        <v>0</v>
      </c>
      <c r="P592" s="53">
        <v>0</v>
      </c>
    </row>
    <row r="593" spans="1:16">
      <c r="A593" s="55">
        <v>2013</v>
      </c>
      <c r="B593" s="55" t="s">
        <v>368</v>
      </c>
      <c r="C593" s="55" t="s">
        <v>369</v>
      </c>
      <c r="D593" s="55" t="s">
        <v>652</v>
      </c>
      <c r="E593" s="55" t="s">
        <v>653</v>
      </c>
      <c r="F593" s="56" t="s">
        <v>662</v>
      </c>
      <c r="G593" s="55" t="s">
        <v>663</v>
      </c>
      <c r="H593" s="55" t="s">
        <v>163</v>
      </c>
      <c r="I593" s="55" t="s">
        <v>164</v>
      </c>
      <c r="J593" s="55" t="s">
        <v>159</v>
      </c>
      <c r="K593" s="55" t="s">
        <v>160</v>
      </c>
      <c r="L593" s="55">
        <v>1</v>
      </c>
      <c r="M593" s="55">
        <v>232</v>
      </c>
      <c r="N593" s="55">
        <v>232</v>
      </c>
      <c r="O593" s="55">
        <v>0</v>
      </c>
      <c r="P593" s="55">
        <v>0</v>
      </c>
    </row>
    <row r="594" spans="1:16">
      <c r="A594" s="53">
        <v>2013</v>
      </c>
      <c r="B594" s="53" t="s">
        <v>368</v>
      </c>
      <c r="C594" s="53" t="s">
        <v>369</v>
      </c>
      <c r="D594" s="53" t="s">
        <v>652</v>
      </c>
      <c r="E594" s="53" t="s">
        <v>653</v>
      </c>
      <c r="F594" s="54" t="s">
        <v>662</v>
      </c>
      <c r="G594" s="53" t="s">
        <v>663</v>
      </c>
      <c r="H594" s="53" t="s">
        <v>167</v>
      </c>
      <c r="I594" s="53" t="s">
        <v>168</v>
      </c>
      <c r="J594" s="53" t="s">
        <v>159</v>
      </c>
      <c r="K594" s="53" t="s">
        <v>160</v>
      </c>
      <c r="L594" s="53">
        <v>5</v>
      </c>
      <c r="M594" s="53">
        <v>60</v>
      </c>
      <c r="N594" s="53">
        <v>60</v>
      </c>
      <c r="O594" s="53">
        <v>0</v>
      </c>
      <c r="P594" s="53">
        <v>0</v>
      </c>
    </row>
    <row r="595" spans="1:16">
      <c r="A595" s="55">
        <v>2013</v>
      </c>
      <c r="B595" s="55" t="s">
        <v>368</v>
      </c>
      <c r="C595" s="55" t="s">
        <v>369</v>
      </c>
      <c r="D595" s="55" t="s">
        <v>652</v>
      </c>
      <c r="E595" s="55" t="s">
        <v>653</v>
      </c>
      <c r="F595" s="56" t="s">
        <v>662</v>
      </c>
      <c r="G595" s="55" t="s">
        <v>663</v>
      </c>
      <c r="H595" s="55" t="s">
        <v>206</v>
      </c>
      <c r="I595" s="55" t="s">
        <v>207</v>
      </c>
      <c r="J595" s="55" t="s">
        <v>159</v>
      </c>
      <c r="K595" s="55" t="s">
        <v>160</v>
      </c>
      <c r="L595" s="55">
        <v>1</v>
      </c>
      <c r="M595" s="55">
        <v>36</v>
      </c>
      <c r="N595" s="55">
        <v>36</v>
      </c>
      <c r="O595" s="55">
        <v>3</v>
      </c>
      <c r="P595" s="55">
        <v>3</v>
      </c>
    </row>
    <row r="596" spans="1:16">
      <c r="A596" s="55">
        <v>2013</v>
      </c>
      <c r="B596" s="55" t="s">
        <v>368</v>
      </c>
      <c r="C596" s="55" t="s">
        <v>369</v>
      </c>
      <c r="D596" s="55" t="s">
        <v>652</v>
      </c>
      <c r="E596" s="55" t="s">
        <v>653</v>
      </c>
      <c r="F596" s="56" t="s">
        <v>664</v>
      </c>
      <c r="G596" s="55" t="s">
        <v>665</v>
      </c>
      <c r="H596" s="55" t="s">
        <v>163</v>
      </c>
      <c r="I596" s="55" t="s">
        <v>164</v>
      </c>
      <c r="J596" s="55" t="s">
        <v>159</v>
      </c>
      <c r="K596" s="55" t="s">
        <v>160</v>
      </c>
      <c r="L596" s="55">
        <v>7</v>
      </c>
      <c r="M596" s="55">
        <v>515</v>
      </c>
      <c r="N596" s="55">
        <v>515</v>
      </c>
      <c r="O596" s="55">
        <v>0</v>
      </c>
      <c r="P596" s="55">
        <v>0</v>
      </c>
    </row>
    <row r="597" spans="1:16">
      <c r="A597" s="53">
        <v>2013</v>
      </c>
      <c r="B597" s="53" t="s">
        <v>368</v>
      </c>
      <c r="C597" s="53" t="s">
        <v>369</v>
      </c>
      <c r="D597" s="53" t="s">
        <v>652</v>
      </c>
      <c r="E597" s="53" t="s">
        <v>653</v>
      </c>
      <c r="F597" s="54" t="s">
        <v>664</v>
      </c>
      <c r="G597" s="53" t="s">
        <v>665</v>
      </c>
      <c r="H597" s="53" t="s">
        <v>165</v>
      </c>
      <c r="I597" s="53" t="s">
        <v>166</v>
      </c>
      <c r="J597" s="53" t="s">
        <v>159</v>
      </c>
      <c r="K597" s="53" t="s">
        <v>160</v>
      </c>
      <c r="L597" s="53">
        <v>2</v>
      </c>
      <c r="M597" s="53">
        <v>24</v>
      </c>
      <c r="N597" s="53">
        <v>48</v>
      </c>
      <c r="O597" s="53">
        <v>0</v>
      </c>
      <c r="P597" s="53">
        <v>0</v>
      </c>
    </row>
    <row r="598" spans="1:16">
      <c r="A598" s="55">
        <v>2013</v>
      </c>
      <c r="B598" s="55" t="s">
        <v>368</v>
      </c>
      <c r="C598" s="55" t="s">
        <v>369</v>
      </c>
      <c r="D598" s="55" t="s">
        <v>652</v>
      </c>
      <c r="E598" s="55" t="s">
        <v>653</v>
      </c>
      <c r="F598" s="56" t="s">
        <v>664</v>
      </c>
      <c r="G598" s="55" t="s">
        <v>665</v>
      </c>
      <c r="H598" s="55" t="s">
        <v>167</v>
      </c>
      <c r="I598" s="55" t="s">
        <v>168</v>
      </c>
      <c r="J598" s="55" t="s">
        <v>159</v>
      </c>
      <c r="K598" s="55" t="s">
        <v>160</v>
      </c>
      <c r="L598" s="55">
        <v>10</v>
      </c>
      <c r="M598" s="55">
        <v>120</v>
      </c>
      <c r="N598" s="55">
        <v>120</v>
      </c>
      <c r="O598" s="55">
        <v>0</v>
      </c>
      <c r="P598" s="55">
        <v>0</v>
      </c>
    </row>
    <row r="599" spans="1:16">
      <c r="A599" s="53">
        <v>2013</v>
      </c>
      <c r="B599" s="53" t="s">
        <v>368</v>
      </c>
      <c r="C599" s="53" t="s">
        <v>369</v>
      </c>
      <c r="D599" s="53" t="s">
        <v>652</v>
      </c>
      <c r="E599" s="53" t="s">
        <v>653</v>
      </c>
      <c r="F599" s="54" t="s">
        <v>666</v>
      </c>
      <c r="G599" s="53" t="s">
        <v>667</v>
      </c>
      <c r="H599" s="53" t="s">
        <v>163</v>
      </c>
      <c r="I599" s="53" t="s">
        <v>164</v>
      </c>
      <c r="J599" s="53" t="s">
        <v>159</v>
      </c>
      <c r="K599" s="53" t="s">
        <v>160</v>
      </c>
      <c r="L599" s="53">
        <v>42</v>
      </c>
      <c r="M599" s="53">
        <v>1531</v>
      </c>
      <c r="N599" s="53">
        <v>1531</v>
      </c>
      <c r="O599" s="53">
        <v>0</v>
      </c>
      <c r="P599" s="53">
        <v>0</v>
      </c>
    </row>
    <row r="600" spans="1:16">
      <c r="A600" s="55">
        <v>2013</v>
      </c>
      <c r="B600" s="55" t="s">
        <v>368</v>
      </c>
      <c r="C600" s="55" t="s">
        <v>369</v>
      </c>
      <c r="D600" s="55" t="s">
        <v>652</v>
      </c>
      <c r="E600" s="55" t="s">
        <v>653</v>
      </c>
      <c r="F600" s="56" t="s">
        <v>666</v>
      </c>
      <c r="G600" s="55" t="s">
        <v>667</v>
      </c>
      <c r="H600" s="55" t="s">
        <v>165</v>
      </c>
      <c r="I600" s="55" t="s">
        <v>166</v>
      </c>
      <c r="J600" s="55" t="s">
        <v>159</v>
      </c>
      <c r="K600" s="55" t="s">
        <v>160</v>
      </c>
      <c r="L600" s="55">
        <v>61</v>
      </c>
      <c r="M600" s="55">
        <v>732</v>
      </c>
      <c r="N600" s="55">
        <v>1464</v>
      </c>
      <c r="O600" s="55">
        <v>0</v>
      </c>
      <c r="P600" s="55">
        <v>0</v>
      </c>
    </row>
    <row r="601" spans="1:16">
      <c r="A601" s="53">
        <v>2013</v>
      </c>
      <c r="B601" s="53" t="s">
        <v>368</v>
      </c>
      <c r="C601" s="53" t="s">
        <v>369</v>
      </c>
      <c r="D601" s="53" t="s">
        <v>652</v>
      </c>
      <c r="E601" s="53" t="s">
        <v>653</v>
      </c>
      <c r="F601" s="54" t="s">
        <v>666</v>
      </c>
      <c r="G601" s="53" t="s">
        <v>667</v>
      </c>
      <c r="H601" s="53" t="s">
        <v>167</v>
      </c>
      <c r="I601" s="53" t="s">
        <v>168</v>
      </c>
      <c r="J601" s="53" t="s">
        <v>159</v>
      </c>
      <c r="K601" s="53" t="s">
        <v>160</v>
      </c>
      <c r="L601" s="53">
        <v>108</v>
      </c>
      <c r="M601" s="53">
        <v>1296</v>
      </c>
      <c r="N601" s="53">
        <v>1296</v>
      </c>
      <c r="O601" s="53">
        <v>0</v>
      </c>
      <c r="P601" s="53">
        <v>0</v>
      </c>
    </row>
    <row r="602" spans="1:16">
      <c r="A602" s="55">
        <v>2013</v>
      </c>
      <c r="B602" s="55" t="s">
        <v>368</v>
      </c>
      <c r="C602" s="55" t="s">
        <v>369</v>
      </c>
      <c r="D602" s="55" t="s">
        <v>652</v>
      </c>
      <c r="E602" s="55" t="s">
        <v>653</v>
      </c>
      <c r="F602" s="56" t="s">
        <v>666</v>
      </c>
      <c r="G602" s="55" t="s">
        <v>667</v>
      </c>
      <c r="H602" s="55" t="s">
        <v>157</v>
      </c>
      <c r="I602" s="55" t="s">
        <v>158</v>
      </c>
      <c r="J602" s="55" t="s">
        <v>159</v>
      </c>
      <c r="K602" s="55" t="s">
        <v>160</v>
      </c>
      <c r="L602" s="55">
        <v>0</v>
      </c>
      <c r="M602" s="55">
        <v>190</v>
      </c>
      <c r="N602" s="55">
        <v>190</v>
      </c>
      <c r="O602" s="55">
        <v>0</v>
      </c>
      <c r="P602" s="55">
        <v>0</v>
      </c>
    </row>
    <row r="603" spans="1:16">
      <c r="A603" s="53">
        <v>2013</v>
      </c>
      <c r="B603" s="53" t="s">
        <v>368</v>
      </c>
      <c r="C603" s="53" t="s">
        <v>369</v>
      </c>
      <c r="D603" s="53" t="s">
        <v>652</v>
      </c>
      <c r="E603" s="53" t="s">
        <v>653</v>
      </c>
      <c r="F603" s="54" t="s">
        <v>666</v>
      </c>
      <c r="G603" s="53" t="s">
        <v>667</v>
      </c>
      <c r="H603" s="53" t="s">
        <v>208</v>
      </c>
      <c r="I603" s="53" t="s">
        <v>209</v>
      </c>
      <c r="J603" s="53" t="s">
        <v>210</v>
      </c>
      <c r="K603" s="53" t="s">
        <v>211</v>
      </c>
      <c r="L603" s="53">
        <v>6</v>
      </c>
      <c r="M603" s="53">
        <v>72</v>
      </c>
      <c r="N603" s="53">
        <v>72</v>
      </c>
      <c r="O603" s="53">
        <v>0</v>
      </c>
      <c r="P603" s="53">
        <v>0</v>
      </c>
    </row>
    <row r="604" spans="1:16">
      <c r="A604" s="55">
        <v>2013</v>
      </c>
      <c r="B604" s="55" t="s">
        <v>368</v>
      </c>
      <c r="C604" s="55" t="s">
        <v>369</v>
      </c>
      <c r="D604" s="55" t="s">
        <v>652</v>
      </c>
      <c r="E604" s="55" t="s">
        <v>653</v>
      </c>
      <c r="F604" s="56" t="s">
        <v>666</v>
      </c>
      <c r="G604" s="55" t="s">
        <v>667</v>
      </c>
      <c r="H604" s="55" t="s">
        <v>212</v>
      </c>
      <c r="I604" s="55" t="s">
        <v>213</v>
      </c>
      <c r="J604" s="55" t="s">
        <v>210</v>
      </c>
      <c r="K604" s="55" t="s">
        <v>211</v>
      </c>
      <c r="L604" s="55">
        <v>3</v>
      </c>
      <c r="M604" s="55">
        <v>36</v>
      </c>
      <c r="N604" s="55">
        <v>72</v>
      </c>
      <c r="O604" s="55">
        <v>0</v>
      </c>
      <c r="P604" s="55">
        <v>0</v>
      </c>
    </row>
    <row r="605" spans="1:16">
      <c r="A605" s="53">
        <v>2013</v>
      </c>
      <c r="B605" s="53" t="s">
        <v>368</v>
      </c>
      <c r="C605" s="53" t="s">
        <v>369</v>
      </c>
      <c r="D605" s="53" t="s">
        <v>652</v>
      </c>
      <c r="E605" s="53" t="s">
        <v>653</v>
      </c>
      <c r="F605" s="54" t="s">
        <v>668</v>
      </c>
      <c r="G605" s="53" t="s">
        <v>669</v>
      </c>
      <c r="H605" s="53" t="s">
        <v>163</v>
      </c>
      <c r="I605" s="53" t="s">
        <v>164</v>
      </c>
      <c r="J605" s="53" t="s">
        <v>159</v>
      </c>
      <c r="K605" s="53" t="s">
        <v>160</v>
      </c>
      <c r="L605" s="53">
        <v>3</v>
      </c>
      <c r="M605" s="53">
        <v>262</v>
      </c>
      <c r="N605" s="53">
        <v>262</v>
      </c>
      <c r="O605" s="53">
        <v>0</v>
      </c>
      <c r="P605" s="53">
        <v>0</v>
      </c>
    </row>
    <row r="606" spans="1:16">
      <c r="A606" s="55">
        <v>2013</v>
      </c>
      <c r="B606" s="55" t="s">
        <v>368</v>
      </c>
      <c r="C606" s="55" t="s">
        <v>369</v>
      </c>
      <c r="D606" s="55" t="s">
        <v>652</v>
      </c>
      <c r="E606" s="55" t="s">
        <v>653</v>
      </c>
      <c r="F606" s="56" t="s">
        <v>668</v>
      </c>
      <c r="G606" s="55" t="s">
        <v>669</v>
      </c>
      <c r="H606" s="55" t="s">
        <v>165</v>
      </c>
      <c r="I606" s="55" t="s">
        <v>166</v>
      </c>
      <c r="J606" s="55" t="s">
        <v>159</v>
      </c>
      <c r="K606" s="55" t="s">
        <v>160</v>
      </c>
      <c r="L606" s="55">
        <v>2</v>
      </c>
      <c r="M606" s="55">
        <v>24</v>
      </c>
      <c r="N606" s="55">
        <v>48</v>
      </c>
      <c r="O606" s="55">
        <v>0</v>
      </c>
      <c r="P606" s="55">
        <v>0</v>
      </c>
    </row>
    <row r="607" spans="1:16">
      <c r="A607" s="53">
        <v>2013</v>
      </c>
      <c r="B607" s="53" t="s">
        <v>368</v>
      </c>
      <c r="C607" s="53" t="s">
        <v>369</v>
      </c>
      <c r="D607" s="53" t="s">
        <v>652</v>
      </c>
      <c r="E607" s="53" t="s">
        <v>653</v>
      </c>
      <c r="F607" s="54" t="s">
        <v>668</v>
      </c>
      <c r="G607" s="53" t="s">
        <v>669</v>
      </c>
      <c r="H607" s="53" t="s">
        <v>167</v>
      </c>
      <c r="I607" s="53" t="s">
        <v>168</v>
      </c>
      <c r="J607" s="53" t="s">
        <v>159</v>
      </c>
      <c r="K607" s="53" t="s">
        <v>160</v>
      </c>
      <c r="L607" s="53">
        <v>2</v>
      </c>
      <c r="M607" s="53">
        <v>24</v>
      </c>
      <c r="N607" s="53">
        <v>24</v>
      </c>
      <c r="O607" s="53">
        <v>0</v>
      </c>
      <c r="P607" s="53">
        <v>0</v>
      </c>
    </row>
    <row r="608" spans="1:16">
      <c r="A608" s="53">
        <v>2013</v>
      </c>
      <c r="B608" s="53" t="s">
        <v>368</v>
      </c>
      <c r="C608" s="53" t="s">
        <v>369</v>
      </c>
      <c r="D608" s="53" t="s">
        <v>652</v>
      </c>
      <c r="E608" s="53" t="s">
        <v>653</v>
      </c>
      <c r="F608" s="54" t="s">
        <v>670</v>
      </c>
      <c r="G608" s="53" t="s">
        <v>671</v>
      </c>
      <c r="H608" s="53" t="s">
        <v>163</v>
      </c>
      <c r="I608" s="53" t="s">
        <v>164</v>
      </c>
      <c r="J608" s="53" t="s">
        <v>159</v>
      </c>
      <c r="K608" s="53" t="s">
        <v>160</v>
      </c>
      <c r="L608" s="53">
        <v>1</v>
      </c>
      <c r="M608" s="53">
        <v>478</v>
      </c>
      <c r="N608" s="53">
        <v>478</v>
      </c>
      <c r="O608" s="53">
        <v>0</v>
      </c>
      <c r="P608" s="53">
        <v>0</v>
      </c>
    </row>
    <row r="609" spans="1:16">
      <c r="A609" s="55">
        <v>2013</v>
      </c>
      <c r="B609" s="55" t="s">
        <v>368</v>
      </c>
      <c r="C609" s="55" t="s">
        <v>369</v>
      </c>
      <c r="D609" s="55" t="s">
        <v>652</v>
      </c>
      <c r="E609" s="55" t="s">
        <v>653</v>
      </c>
      <c r="F609" s="56" t="s">
        <v>670</v>
      </c>
      <c r="G609" s="55" t="s">
        <v>671</v>
      </c>
      <c r="H609" s="55" t="s">
        <v>165</v>
      </c>
      <c r="I609" s="55" t="s">
        <v>166</v>
      </c>
      <c r="J609" s="55" t="s">
        <v>159</v>
      </c>
      <c r="K609" s="55" t="s">
        <v>160</v>
      </c>
      <c r="L609" s="55">
        <v>2</v>
      </c>
      <c r="M609" s="55">
        <v>24</v>
      </c>
      <c r="N609" s="55">
        <v>48</v>
      </c>
      <c r="O609" s="55">
        <v>0</v>
      </c>
      <c r="P609" s="55">
        <v>0</v>
      </c>
    </row>
    <row r="610" spans="1:16">
      <c r="A610" s="53">
        <v>2013</v>
      </c>
      <c r="B610" s="53" t="s">
        <v>368</v>
      </c>
      <c r="C610" s="53" t="s">
        <v>369</v>
      </c>
      <c r="D610" s="53" t="s">
        <v>652</v>
      </c>
      <c r="E610" s="53" t="s">
        <v>653</v>
      </c>
      <c r="F610" s="54" t="s">
        <v>670</v>
      </c>
      <c r="G610" s="53" t="s">
        <v>671</v>
      </c>
      <c r="H610" s="53" t="s">
        <v>167</v>
      </c>
      <c r="I610" s="53" t="s">
        <v>168</v>
      </c>
      <c r="J610" s="53" t="s">
        <v>159</v>
      </c>
      <c r="K610" s="53" t="s">
        <v>160</v>
      </c>
      <c r="L610" s="53">
        <v>2</v>
      </c>
      <c r="M610" s="53">
        <v>24</v>
      </c>
      <c r="N610" s="53">
        <v>24</v>
      </c>
      <c r="O610" s="53">
        <v>0</v>
      </c>
      <c r="P610" s="53">
        <v>0</v>
      </c>
    </row>
    <row r="611" spans="1:16">
      <c r="A611" s="55">
        <v>2013</v>
      </c>
      <c r="B611" s="55" t="s">
        <v>368</v>
      </c>
      <c r="C611" s="55" t="s">
        <v>369</v>
      </c>
      <c r="D611" s="55" t="s">
        <v>652</v>
      </c>
      <c r="E611" s="55" t="s">
        <v>653</v>
      </c>
      <c r="F611" s="56" t="s">
        <v>670</v>
      </c>
      <c r="G611" s="55" t="s">
        <v>671</v>
      </c>
      <c r="H611" s="55" t="s">
        <v>206</v>
      </c>
      <c r="I611" s="55" t="s">
        <v>207</v>
      </c>
      <c r="J611" s="55" t="s">
        <v>159</v>
      </c>
      <c r="K611" s="55" t="s">
        <v>160</v>
      </c>
      <c r="L611" s="55">
        <v>1</v>
      </c>
      <c r="M611" s="55">
        <v>60</v>
      </c>
      <c r="N611" s="55">
        <v>60</v>
      </c>
      <c r="O611" s="55">
        <v>5</v>
      </c>
      <c r="P611" s="55">
        <v>5</v>
      </c>
    </row>
    <row r="612" spans="1:16">
      <c r="A612" s="55">
        <v>2013</v>
      </c>
      <c r="B612" s="55" t="s">
        <v>368</v>
      </c>
      <c r="C612" s="55" t="s">
        <v>369</v>
      </c>
      <c r="D612" s="55" t="s">
        <v>652</v>
      </c>
      <c r="E612" s="55" t="s">
        <v>653</v>
      </c>
      <c r="F612" s="56" t="s">
        <v>672</v>
      </c>
      <c r="G612" s="55" t="s">
        <v>673</v>
      </c>
      <c r="H612" s="55" t="s">
        <v>163</v>
      </c>
      <c r="I612" s="55" t="s">
        <v>164</v>
      </c>
      <c r="J612" s="55" t="s">
        <v>159</v>
      </c>
      <c r="K612" s="55" t="s">
        <v>160</v>
      </c>
      <c r="L612" s="55">
        <v>2</v>
      </c>
      <c r="M612" s="55">
        <v>628</v>
      </c>
      <c r="N612" s="55">
        <v>628</v>
      </c>
      <c r="O612" s="55">
        <v>0</v>
      </c>
      <c r="P612" s="55">
        <v>0</v>
      </c>
    </row>
    <row r="613" spans="1:16">
      <c r="A613" s="53">
        <v>2013</v>
      </c>
      <c r="B613" s="53" t="s">
        <v>368</v>
      </c>
      <c r="C613" s="53" t="s">
        <v>369</v>
      </c>
      <c r="D613" s="53" t="s">
        <v>652</v>
      </c>
      <c r="E613" s="53" t="s">
        <v>653</v>
      </c>
      <c r="F613" s="54" t="s">
        <v>672</v>
      </c>
      <c r="G613" s="53" t="s">
        <v>673</v>
      </c>
      <c r="H613" s="53" t="s">
        <v>165</v>
      </c>
      <c r="I613" s="53" t="s">
        <v>166</v>
      </c>
      <c r="J613" s="53" t="s">
        <v>159</v>
      </c>
      <c r="K613" s="53" t="s">
        <v>160</v>
      </c>
      <c r="L613" s="53">
        <v>7</v>
      </c>
      <c r="M613" s="53">
        <v>84</v>
      </c>
      <c r="N613" s="53">
        <v>168</v>
      </c>
      <c r="O613" s="53">
        <v>0</v>
      </c>
      <c r="P613" s="53">
        <v>0</v>
      </c>
    </row>
    <row r="614" spans="1:16">
      <c r="A614" s="55">
        <v>2013</v>
      </c>
      <c r="B614" s="55" t="s">
        <v>368</v>
      </c>
      <c r="C614" s="55" t="s">
        <v>369</v>
      </c>
      <c r="D614" s="55" t="s">
        <v>652</v>
      </c>
      <c r="E614" s="55" t="s">
        <v>653</v>
      </c>
      <c r="F614" s="56" t="s">
        <v>672</v>
      </c>
      <c r="G614" s="55" t="s">
        <v>673</v>
      </c>
      <c r="H614" s="55" t="s">
        <v>167</v>
      </c>
      <c r="I614" s="55" t="s">
        <v>168</v>
      </c>
      <c r="J614" s="55" t="s">
        <v>159</v>
      </c>
      <c r="K614" s="55" t="s">
        <v>160</v>
      </c>
      <c r="L614" s="55">
        <v>13</v>
      </c>
      <c r="M614" s="55">
        <v>156</v>
      </c>
      <c r="N614" s="55">
        <v>156</v>
      </c>
      <c r="O614" s="55">
        <v>0</v>
      </c>
      <c r="P614" s="55">
        <v>0</v>
      </c>
    </row>
    <row r="615" spans="1:16">
      <c r="A615" s="53">
        <v>2013</v>
      </c>
      <c r="B615" s="53" t="s">
        <v>368</v>
      </c>
      <c r="C615" s="53" t="s">
        <v>369</v>
      </c>
      <c r="D615" s="53" t="s">
        <v>652</v>
      </c>
      <c r="E615" s="53" t="s">
        <v>653</v>
      </c>
      <c r="F615" s="54" t="s">
        <v>672</v>
      </c>
      <c r="G615" s="53" t="s">
        <v>673</v>
      </c>
      <c r="H615" s="53" t="s">
        <v>208</v>
      </c>
      <c r="I615" s="53" t="s">
        <v>209</v>
      </c>
      <c r="J615" s="53" t="s">
        <v>210</v>
      </c>
      <c r="K615" s="53" t="s">
        <v>211</v>
      </c>
      <c r="L615" s="53">
        <v>1</v>
      </c>
      <c r="M615" s="53">
        <v>12</v>
      </c>
      <c r="N615" s="53">
        <v>12</v>
      </c>
      <c r="O615" s="53">
        <v>0</v>
      </c>
      <c r="P615" s="53">
        <v>0</v>
      </c>
    </row>
    <row r="616" spans="1:16">
      <c r="A616" s="55">
        <v>2013</v>
      </c>
      <c r="B616" s="55" t="s">
        <v>386</v>
      </c>
      <c r="C616" s="55" t="s">
        <v>387</v>
      </c>
      <c r="D616" s="55" t="s">
        <v>674</v>
      </c>
      <c r="E616" s="55" t="s">
        <v>675</v>
      </c>
      <c r="F616" s="56" t="s">
        <v>676</v>
      </c>
      <c r="G616" s="55" t="s">
        <v>677</v>
      </c>
      <c r="H616" s="55" t="s">
        <v>163</v>
      </c>
      <c r="I616" s="55" t="s">
        <v>164</v>
      </c>
      <c r="J616" s="55" t="s">
        <v>159</v>
      </c>
      <c r="K616" s="55" t="s">
        <v>160</v>
      </c>
      <c r="L616" s="55">
        <v>1</v>
      </c>
      <c r="M616" s="55">
        <v>200</v>
      </c>
      <c r="N616" s="55">
        <v>200</v>
      </c>
      <c r="O616" s="55">
        <v>0</v>
      </c>
      <c r="P616" s="55">
        <v>0</v>
      </c>
    </row>
    <row r="617" spans="1:16">
      <c r="A617" s="53">
        <v>2013</v>
      </c>
      <c r="B617" s="53" t="s">
        <v>386</v>
      </c>
      <c r="C617" s="53" t="s">
        <v>387</v>
      </c>
      <c r="D617" s="53" t="s">
        <v>674</v>
      </c>
      <c r="E617" s="53" t="s">
        <v>675</v>
      </c>
      <c r="F617" s="54" t="s">
        <v>676</v>
      </c>
      <c r="G617" s="53" t="s">
        <v>677</v>
      </c>
      <c r="H617" s="53" t="s">
        <v>167</v>
      </c>
      <c r="I617" s="53" t="s">
        <v>168</v>
      </c>
      <c r="J617" s="53" t="s">
        <v>159</v>
      </c>
      <c r="K617" s="53" t="s">
        <v>160</v>
      </c>
      <c r="L617" s="53">
        <v>7</v>
      </c>
      <c r="M617" s="53">
        <v>98</v>
      </c>
      <c r="N617" s="53">
        <v>98</v>
      </c>
      <c r="O617" s="53">
        <v>7</v>
      </c>
      <c r="P617" s="53">
        <v>7</v>
      </c>
    </row>
    <row r="618" spans="1:16">
      <c r="A618" s="53">
        <v>2013</v>
      </c>
      <c r="B618" s="53" t="s">
        <v>386</v>
      </c>
      <c r="C618" s="53" t="s">
        <v>387</v>
      </c>
      <c r="D618" s="53" t="s">
        <v>674</v>
      </c>
      <c r="E618" s="53" t="s">
        <v>675</v>
      </c>
      <c r="F618" s="54" t="s">
        <v>678</v>
      </c>
      <c r="G618" s="53" t="s">
        <v>679</v>
      </c>
      <c r="H618" s="53" t="s">
        <v>163</v>
      </c>
      <c r="I618" s="53" t="s">
        <v>164</v>
      </c>
      <c r="J618" s="53" t="s">
        <v>159</v>
      </c>
      <c r="K618" s="53" t="s">
        <v>160</v>
      </c>
      <c r="L618" s="53">
        <v>1</v>
      </c>
      <c r="M618" s="53">
        <v>57</v>
      </c>
      <c r="N618" s="53">
        <v>57</v>
      </c>
      <c r="O618" s="53">
        <v>0</v>
      </c>
      <c r="P618" s="53">
        <v>0</v>
      </c>
    </row>
    <row r="619" spans="1:16">
      <c r="A619" s="55">
        <v>2013</v>
      </c>
      <c r="B619" s="55" t="s">
        <v>386</v>
      </c>
      <c r="C619" s="55" t="s">
        <v>387</v>
      </c>
      <c r="D619" s="55" t="s">
        <v>674</v>
      </c>
      <c r="E619" s="55" t="s">
        <v>675</v>
      </c>
      <c r="F619" s="56" t="s">
        <v>678</v>
      </c>
      <c r="G619" s="55" t="s">
        <v>679</v>
      </c>
      <c r="H619" s="55" t="s">
        <v>167</v>
      </c>
      <c r="I619" s="55" t="s">
        <v>168</v>
      </c>
      <c r="J619" s="55" t="s">
        <v>159</v>
      </c>
      <c r="K619" s="55" t="s">
        <v>160</v>
      </c>
      <c r="L619" s="55">
        <v>6</v>
      </c>
      <c r="M619" s="55">
        <v>84</v>
      </c>
      <c r="N619" s="55">
        <v>84</v>
      </c>
      <c r="O619" s="55">
        <v>6</v>
      </c>
      <c r="P619" s="55">
        <v>6</v>
      </c>
    </row>
    <row r="620" spans="1:16">
      <c r="A620" s="55">
        <v>2013</v>
      </c>
      <c r="B620" s="55" t="s">
        <v>386</v>
      </c>
      <c r="C620" s="55" t="s">
        <v>387</v>
      </c>
      <c r="D620" s="55" t="s">
        <v>674</v>
      </c>
      <c r="E620" s="55" t="s">
        <v>675</v>
      </c>
      <c r="F620" s="56" t="s">
        <v>680</v>
      </c>
      <c r="G620" s="55" t="s">
        <v>681</v>
      </c>
      <c r="H620" s="55" t="s">
        <v>163</v>
      </c>
      <c r="I620" s="55" t="s">
        <v>164</v>
      </c>
      <c r="J620" s="55" t="s">
        <v>159</v>
      </c>
      <c r="K620" s="55" t="s">
        <v>160</v>
      </c>
      <c r="L620" s="55">
        <v>1</v>
      </c>
      <c r="M620" s="55">
        <v>200</v>
      </c>
      <c r="N620" s="55">
        <v>200</v>
      </c>
      <c r="O620" s="55">
        <v>0</v>
      </c>
      <c r="P620" s="55">
        <v>0</v>
      </c>
    </row>
    <row r="621" spans="1:16">
      <c r="A621" s="53">
        <v>2013</v>
      </c>
      <c r="B621" s="53" t="s">
        <v>386</v>
      </c>
      <c r="C621" s="53" t="s">
        <v>387</v>
      </c>
      <c r="D621" s="53" t="s">
        <v>674</v>
      </c>
      <c r="E621" s="53" t="s">
        <v>675</v>
      </c>
      <c r="F621" s="54" t="s">
        <v>680</v>
      </c>
      <c r="G621" s="53" t="s">
        <v>681</v>
      </c>
      <c r="H621" s="53" t="s">
        <v>167</v>
      </c>
      <c r="I621" s="53" t="s">
        <v>168</v>
      </c>
      <c r="J621" s="53" t="s">
        <v>159</v>
      </c>
      <c r="K621" s="53" t="s">
        <v>160</v>
      </c>
      <c r="L621" s="53">
        <v>3</v>
      </c>
      <c r="M621" s="53">
        <v>42</v>
      </c>
      <c r="N621" s="53">
        <v>42</v>
      </c>
      <c r="O621" s="53">
        <v>3</v>
      </c>
      <c r="P621" s="53">
        <v>0</v>
      </c>
    </row>
    <row r="622" spans="1:16">
      <c r="A622" s="53">
        <v>2013</v>
      </c>
      <c r="B622" s="53" t="s">
        <v>386</v>
      </c>
      <c r="C622" s="53" t="s">
        <v>387</v>
      </c>
      <c r="D622" s="53" t="s">
        <v>674</v>
      </c>
      <c r="E622" s="53" t="s">
        <v>675</v>
      </c>
      <c r="F622" s="54" t="s">
        <v>682</v>
      </c>
      <c r="G622" s="53" t="s">
        <v>683</v>
      </c>
      <c r="H622" s="53" t="s">
        <v>163</v>
      </c>
      <c r="I622" s="53" t="s">
        <v>164</v>
      </c>
      <c r="J622" s="53" t="s">
        <v>159</v>
      </c>
      <c r="K622" s="53" t="s">
        <v>160</v>
      </c>
      <c r="L622" s="53">
        <v>1</v>
      </c>
      <c r="M622" s="53">
        <v>126</v>
      </c>
      <c r="N622" s="53">
        <v>126</v>
      </c>
      <c r="O622" s="53">
        <v>0</v>
      </c>
      <c r="P622" s="53">
        <v>0</v>
      </c>
    </row>
    <row r="623" spans="1:16">
      <c r="A623" s="55">
        <v>2013</v>
      </c>
      <c r="B623" s="55" t="s">
        <v>386</v>
      </c>
      <c r="C623" s="55" t="s">
        <v>387</v>
      </c>
      <c r="D623" s="55" t="s">
        <v>674</v>
      </c>
      <c r="E623" s="55" t="s">
        <v>675</v>
      </c>
      <c r="F623" s="56" t="s">
        <v>682</v>
      </c>
      <c r="G623" s="55" t="s">
        <v>683</v>
      </c>
      <c r="H623" s="55" t="s">
        <v>167</v>
      </c>
      <c r="I623" s="55" t="s">
        <v>168</v>
      </c>
      <c r="J623" s="55" t="s">
        <v>159</v>
      </c>
      <c r="K623" s="55" t="s">
        <v>160</v>
      </c>
      <c r="L623" s="55">
        <v>51</v>
      </c>
      <c r="M623" s="55">
        <v>714</v>
      </c>
      <c r="N623" s="55">
        <v>714</v>
      </c>
      <c r="O623" s="55">
        <v>51</v>
      </c>
      <c r="P623" s="55">
        <v>0</v>
      </c>
    </row>
    <row r="624" spans="1:16">
      <c r="A624" s="53">
        <v>2013</v>
      </c>
      <c r="B624" s="53" t="s">
        <v>386</v>
      </c>
      <c r="C624" s="53" t="s">
        <v>387</v>
      </c>
      <c r="D624" s="53" t="s">
        <v>674</v>
      </c>
      <c r="E624" s="53" t="s">
        <v>675</v>
      </c>
      <c r="F624" s="54" t="s">
        <v>682</v>
      </c>
      <c r="G624" s="53" t="s">
        <v>683</v>
      </c>
      <c r="H624" s="53" t="s">
        <v>206</v>
      </c>
      <c r="I624" s="53" t="s">
        <v>207</v>
      </c>
      <c r="J624" s="53" t="s">
        <v>159</v>
      </c>
      <c r="K624" s="53" t="s">
        <v>160</v>
      </c>
      <c r="L624" s="53">
        <v>8</v>
      </c>
      <c r="M624" s="53">
        <v>112</v>
      </c>
      <c r="N624" s="53">
        <v>112</v>
      </c>
      <c r="O624" s="53">
        <v>8</v>
      </c>
      <c r="P624" s="53">
        <v>0</v>
      </c>
    </row>
    <row r="625" spans="1:16">
      <c r="A625" s="53">
        <v>2013</v>
      </c>
      <c r="B625" s="53" t="s">
        <v>386</v>
      </c>
      <c r="C625" s="53" t="s">
        <v>387</v>
      </c>
      <c r="D625" s="53" t="s">
        <v>674</v>
      </c>
      <c r="E625" s="53" t="s">
        <v>675</v>
      </c>
      <c r="F625" s="54" t="s">
        <v>684</v>
      </c>
      <c r="G625" s="53" t="s">
        <v>685</v>
      </c>
      <c r="H625" s="53" t="s">
        <v>163</v>
      </c>
      <c r="I625" s="53" t="s">
        <v>164</v>
      </c>
      <c r="J625" s="53" t="s">
        <v>159</v>
      </c>
      <c r="K625" s="53" t="s">
        <v>160</v>
      </c>
      <c r="L625" s="53">
        <v>1</v>
      </c>
      <c r="M625" s="53">
        <v>418</v>
      </c>
      <c r="N625" s="53">
        <v>418</v>
      </c>
      <c r="O625" s="53">
        <v>0</v>
      </c>
      <c r="P625" s="53">
        <v>0</v>
      </c>
    </row>
    <row r="626" spans="1:16">
      <c r="A626" s="55">
        <v>2013</v>
      </c>
      <c r="B626" s="55" t="s">
        <v>386</v>
      </c>
      <c r="C626" s="55" t="s">
        <v>387</v>
      </c>
      <c r="D626" s="55" t="s">
        <v>674</v>
      </c>
      <c r="E626" s="55" t="s">
        <v>675</v>
      </c>
      <c r="F626" s="56" t="s">
        <v>684</v>
      </c>
      <c r="G626" s="55" t="s">
        <v>685</v>
      </c>
      <c r="H626" s="55" t="s">
        <v>167</v>
      </c>
      <c r="I626" s="55" t="s">
        <v>168</v>
      </c>
      <c r="J626" s="55" t="s">
        <v>159</v>
      </c>
      <c r="K626" s="55" t="s">
        <v>160</v>
      </c>
      <c r="L626" s="55">
        <v>28</v>
      </c>
      <c r="M626" s="55">
        <v>392</v>
      </c>
      <c r="N626" s="55">
        <v>392</v>
      </c>
      <c r="O626" s="55">
        <v>28</v>
      </c>
      <c r="P626" s="55">
        <v>0</v>
      </c>
    </row>
    <row r="627" spans="1:16">
      <c r="A627" s="53">
        <v>2013</v>
      </c>
      <c r="B627" s="53" t="s">
        <v>386</v>
      </c>
      <c r="C627" s="53" t="s">
        <v>387</v>
      </c>
      <c r="D627" s="53" t="s">
        <v>674</v>
      </c>
      <c r="E627" s="53" t="s">
        <v>675</v>
      </c>
      <c r="F627" s="54" t="s">
        <v>684</v>
      </c>
      <c r="G627" s="53" t="s">
        <v>685</v>
      </c>
      <c r="H627" s="53" t="s">
        <v>206</v>
      </c>
      <c r="I627" s="53" t="s">
        <v>207</v>
      </c>
      <c r="J627" s="53" t="s">
        <v>159</v>
      </c>
      <c r="K627" s="53" t="s">
        <v>160</v>
      </c>
      <c r="L627" s="53">
        <v>3</v>
      </c>
      <c r="M627" s="53">
        <v>42</v>
      </c>
      <c r="N627" s="53">
        <v>42</v>
      </c>
      <c r="O627" s="53">
        <v>3</v>
      </c>
      <c r="P627" s="53">
        <v>0</v>
      </c>
    </row>
    <row r="628" spans="1:16">
      <c r="A628" s="55">
        <v>2013</v>
      </c>
      <c r="B628" s="55" t="s">
        <v>386</v>
      </c>
      <c r="C628" s="55" t="s">
        <v>387</v>
      </c>
      <c r="D628" s="55" t="s">
        <v>674</v>
      </c>
      <c r="E628" s="55" t="s">
        <v>675</v>
      </c>
      <c r="F628" s="56" t="s">
        <v>686</v>
      </c>
      <c r="G628" s="55" t="s">
        <v>687</v>
      </c>
      <c r="H628" s="55" t="s">
        <v>163</v>
      </c>
      <c r="I628" s="55" t="s">
        <v>164</v>
      </c>
      <c r="J628" s="55" t="s">
        <v>159</v>
      </c>
      <c r="K628" s="55" t="s">
        <v>160</v>
      </c>
      <c r="L628" s="55">
        <v>2</v>
      </c>
      <c r="M628" s="55">
        <v>318</v>
      </c>
      <c r="N628" s="55">
        <v>318</v>
      </c>
      <c r="O628" s="55">
        <v>0</v>
      </c>
      <c r="P628" s="55">
        <v>0</v>
      </c>
    </row>
    <row r="629" spans="1:16">
      <c r="A629" s="53">
        <v>2013</v>
      </c>
      <c r="B629" s="53" t="s">
        <v>386</v>
      </c>
      <c r="C629" s="53" t="s">
        <v>387</v>
      </c>
      <c r="D629" s="53" t="s">
        <v>674</v>
      </c>
      <c r="E629" s="53" t="s">
        <v>675</v>
      </c>
      <c r="F629" s="54" t="s">
        <v>686</v>
      </c>
      <c r="G629" s="53" t="s">
        <v>687</v>
      </c>
      <c r="H629" s="53" t="s">
        <v>167</v>
      </c>
      <c r="I629" s="53" t="s">
        <v>168</v>
      </c>
      <c r="J629" s="53" t="s">
        <v>159</v>
      </c>
      <c r="K629" s="53" t="s">
        <v>160</v>
      </c>
      <c r="L629" s="53">
        <v>8</v>
      </c>
      <c r="M629" s="53">
        <v>112</v>
      </c>
      <c r="N629" s="53">
        <v>112</v>
      </c>
      <c r="O629" s="53">
        <v>8</v>
      </c>
      <c r="P629" s="53">
        <v>0</v>
      </c>
    </row>
    <row r="630" spans="1:16">
      <c r="A630" s="55">
        <v>2013</v>
      </c>
      <c r="B630" s="55" t="s">
        <v>386</v>
      </c>
      <c r="C630" s="55" t="s">
        <v>387</v>
      </c>
      <c r="D630" s="55" t="s">
        <v>674</v>
      </c>
      <c r="E630" s="55" t="s">
        <v>675</v>
      </c>
      <c r="F630" s="56" t="s">
        <v>686</v>
      </c>
      <c r="G630" s="55" t="s">
        <v>687</v>
      </c>
      <c r="H630" s="55" t="s">
        <v>206</v>
      </c>
      <c r="I630" s="55" t="s">
        <v>207</v>
      </c>
      <c r="J630" s="55" t="s">
        <v>159</v>
      </c>
      <c r="K630" s="55" t="s">
        <v>160</v>
      </c>
      <c r="L630" s="55">
        <v>6</v>
      </c>
      <c r="M630" s="55">
        <v>84</v>
      </c>
      <c r="N630" s="55">
        <v>84</v>
      </c>
      <c r="O630" s="55">
        <v>6</v>
      </c>
      <c r="P630" s="55">
        <v>0</v>
      </c>
    </row>
    <row r="631" spans="1:16">
      <c r="A631" s="55">
        <v>2013</v>
      </c>
      <c r="B631" s="55" t="s">
        <v>400</v>
      </c>
      <c r="C631" s="55" t="s">
        <v>106</v>
      </c>
      <c r="D631" s="55" t="s">
        <v>688</v>
      </c>
      <c r="E631" s="55" t="s">
        <v>689</v>
      </c>
      <c r="F631" s="56" t="s">
        <v>690</v>
      </c>
      <c r="G631" s="55" t="s">
        <v>691</v>
      </c>
      <c r="H631" s="55" t="s">
        <v>163</v>
      </c>
      <c r="I631" s="55" t="s">
        <v>164</v>
      </c>
      <c r="J631" s="55" t="s">
        <v>159</v>
      </c>
      <c r="K631" s="55" t="s">
        <v>160</v>
      </c>
      <c r="L631" s="55">
        <v>175</v>
      </c>
      <c r="M631" s="55">
        <v>7196</v>
      </c>
      <c r="N631" s="55">
        <v>7196</v>
      </c>
      <c r="O631" s="55">
        <v>0</v>
      </c>
      <c r="P631" s="55">
        <v>0</v>
      </c>
    </row>
    <row r="632" spans="1:16">
      <c r="A632" s="53">
        <v>2013</v>
      </c>
      <c r="B632" s="53" t="s">
        <v>400</v>
      </c>
      <c r="C632" s="53" t="s">
        <v>106</v>
      </c>
      <c r="D632" s="53" t="s">
        <v>688</v>
      </c>
      <c r="E632" s="53" t="s">
        <v>689</v>
      </c>
      <c r="F632" s="54" t="s">
        <v>690</v>
      </c>
      <c r="G632" s="53" t="s">
        <v>691</v>
      </c>
      <c r="H632" s="53" t="s">
        <v>165</v>
      </c>
      <c r="I632" s="53" t="s">
        <v>166</v>
      </c>
      <c r="J632" s="53" t="s">
        <v>159</v>
      </c>
      <c r="K632" s="53" t="s">
        <v>160</v>
      </c>
      <c r="L632" s="53">
        <v>180</v>
      </c>
      <c r="M632" s="53">
        <v>2160</v>
      </c>
      <c r="N632" s="53">
        <v>4320</v>
      </c>
      <c r="O632" s="53">
        <v>0</v>
      </c>
      <c r="P632" s="53">
        <v>0</v>
      </c>
    </row>
    <row r="633" spans="1:16">
      <c r="A633" s="55">
        <v>2013</v>
      </c>
      <c r="B633" s="55" t="s">
        <v>400</v>
      </c>
      <c r="C633" s="55" t="s">
        <v>106</v>
      </c>
      <c r="D633" s="55" t="s">
        <v>688</v>
      </c>
      <c r="E633" s="55" t="s">
        <v>689</v>
      </c>
      <c r="F633" s="56" t="s">
        <v>690</v>
      </c>
      <c r="G633" s="55" t="s">
        <v>691</v>
      </c>
      <c r="H633" s="55" t="s">
        <v>167</v>
      </c>
      <c r="I633" s="55" t="s">
        <v>168</v>
      </c>
      <c r="J633" s="55" t="s">
        <v>159</v>
      </c>
      <c r="K633" s="55" t="s">
        <v>160</v>
      </c>
      <c r="L633" s="55">
        <v>523</v>
      </c>
      <c r="M633" s="55">
        <v>7322</v>
      </c>
      <c r="N633" s="55">
        <v>7322</v>
      </c>
      <c r="O633" s="55">
        <v>0</v>
      </c>
      <c r="P633" s="55">
        <v>0</v>
      </c>
    </row>
    <row r="634" spans="1:16">
      <c r="A634" s="53">
        <v>2013</v>
      </c>
      <c r="B634" s="53" t="s">
        <v>400</v>
      </c>
      <c r="C634" s="53" t="s">
        <v>106</v>
      </c>
      <c r="D634" s="53" t="s">
        <v>688</v>
      </c>
      <c r="E634" s="53" t="s">
        <v>689</v>
      </c>
      <c r="F634" s="54" t="s">
        <v>690</v>
      </c>
      <c r="G634" s="53" t="s">
        <v>691</v>
      </c>
      <c r="H634" s="53" t="s">
        <v>206</v>
      </c>
      <c r="I634" s="53" t="s">
        <v>207</v>
      </c>
      <c r="J634" s="53" t="s">
        <v>159</v>
      </c>
      <c r="K634" s="53" t="s">
        <v>160</v>
      </c>
      <c r="L634" s="53">
        <v>1</v>
      </c>
      <c r="M634" s="53">
        <v>70</v>
      </c>
      <c r="N634" s="53">
        <v>70</v>
      </c>
      <c r="O634" s="53">
        <v>5</v>
      </c>
      <c r="P634" s="53">
        <v>5</v>
      </c>
    </row>
    <row r="635" spans="1:16">
      <c r="A635" s="55">
        <v>2013</v>
      </c>
      <c r="B635" s="55" t="s">
        <v>400</v>
      </c>
      <c r="C635" s="55" t="s">
        <v>106</v>
      </c>
      <c r="D635" s="55" t="s">
        <v>688</v>
      </c>
      <c r="E635" s="55" t="s">
        <v>689</v>
      </c>
      <c r="F635" s="56" t="s">
        <v>690</v>
      </c>
      <c r="G635" s="55" t="s">
        <v>691</v>
      </c>
      <c r="H635" s="55" t="s">
        <v>208</v>
      </c>
      <c r="I635" s="55" t="s">
        <v>209</v>
      </c>
      <c r="J635" s="55" t="s">
        <v>210</v>
      </c>
      <c r="K635" s="55" t="s">
        <v>211</v>
      </c>
      <c r="L635" s="55">
        <v>21</v>
      </c>
      <c r="M635" s="55">
        <v>294</v>
      </c>
      <c r="N635" s="55">
        <v>294</v>
      </c>
      <c r="O635" s="55">
        <v>0</v>
      </c>
      <c r="P635" s="55">
        <v>0</v>
      </c>
    </row>
    <row r="636" spans="1:16">
      <c r="A636" s="53">
        <v>2013</v>
      </c>
      <c r="B636" s="53" t="s">
        <v>400</v>
      </c>
      <c r="C636" s="53" t="s">
        <v>106</v>
      </c>
      <c r="D636" s="53" t="s">
        <v>688</v>
      </c>
      <c r="E636" s="53" t="s">
        <v>689</v>
      </c>
      <c r="F636" s="54" t="s">
        <v>690</v>
      </c>
      <c r="G636" s="53" t="s">
        <v>691</v>
      </c>
      <c r="H636" s="53" t="s">
        <v>212</v>
      </c>
      <c r="I636" s="53" t="s">
        <v>213</v>
      </c>
      <c r="J636" s="53" t="s">
        <v>210</v>
      </c>
      <c r="K636" s="53" t="s">
        <v>211</v>
      </c>
      <c r="L636" s="53">
        <v>35</v>
      </c>
      <c r="M636" s="53">
        <v>420</v>
      </c>
      <c r="N636" s="53">
        <v>840</v>
      </c>
      <c r="O636" s="53">
        <v>0</v>
      </c>
      <c r="P636" s="53">
        <v>0</v>
      </c>
    </row>
    <row r="637" spans="1:16">
      <c r="A637" s="55">
        <v>2013</v>
      </c>
      <c r="B637" s="55" t="s">
        <v>400</v>
      </c>
      <c r="C637" s="55" t="s">
        <v>106</v>
      </c>
      <c r="D637" s="55" t="s">
        <v>688</v>
      </c>
      <c r="E637" s="55" t="s">
        <v>689</v>
      </c>
      <c r="F637" s="56" t="s">
        <v>690</v>
      </c>
      <c r="G637" s="55" t="s">
        <v>691</v>
      </c>
      <c r="H637" s="55" t="s">
        <v>240</v>
      </c>
      <c r="I637" s="55" t="s">
        <v>241</v>
      </c>
      <c r="J637" s="55" t="s">
        <v>210</v>
      </c>
      <c r="K637" s="55" t="s">
        <v>211</v>
      </c>
      <c r="L637" s="55">
        <v>0</v>
      </c>
      <c r="M637" s="55">
        <v>0</v>
      </c>
      <c r="N637" s="55">
        <v>0</v>
      </c>
      <c r="O637" s="55">
        <v>0</v>
      </c>
      <c r="P637" s="55">
        <v>0</v>
      </c>
    </row>
    <row r="638" spans="1:16">
      <c r="A638" s="53">
        <v>2013</v>
      </c>
      <c r="B638" s="53" t="s">
        <v>425</v>
      </c>
      <c r="C638" s="53" t="s">
        <v>107</v>
      </c>
      <c r="D638" s="53" t="s">
        <v>692</v>
      </c>
      <c r="E638" s="53" t="s">
        <v>693</v>
      </c>
      <c r="F638" s="54" t="s">
        <v>694</v>
      </c>
      <c r="G638" s="53" t="s">
        <v>695</v>
      </c>
      <c r="H638" s="53" t="s">
        <v>163</v>
      </c>
      <c r="I638" s="53" t="s">
        <v>164</v>
      </c>
      <c r="J638" s="53" t="s">
        <v>159</v>
      </c>
      <c r="K638" s="53" t="s">
        <v>160</v>
      </c>
      <c r="L638" s="53">
        <v>31</v>
      </c>
      <c r="M638" s="53">
        <v>1677</v>
      </c>
      <c r="N638" s="53">
        <v>1677</v>
      </c>
      <c r="O638" s="53">
        <v>0</v>
      </c>
      <c r="P638" s="53">
        <v>0</v>
      </c>
    </row>
    <row r="639" spans="1:16">
      <c r="A639" s="55">
        <v>2013</v>
      </c>
      <c r="B639" s="55" t="s">
        <v>425</v>
      </c>
      <c r="C639" s="55" t="s">
        <v>107</v>
      </c>
      <c r="D639" s="55" t="s">
        <v>692</v>
      </c>
      <c r="E639" s="55" t="s">
        <v>693</v>
      </c>
      <c r="F639" s="56" t="s">
        <v>694</v>
      </c>
      <c r="G639" s="55" t="s">
        <v>695</v>
      </c>
      <c r="H639" s="55" t="s">
        <v>165</v>
      </c>
      <c r="I639" s="55" t="s">
        <v>166</v>
      </c>
      <c r="J639" s="55" t="s">
        <v>159</v>
      </c>
      <c r="K639" s="55" t="s">
        <v>160</v>
      </c>
      <c r="L639" s="55">
        <v>3</v>
      </c>
      <c r="M639" s="55">
        <v>39</v>
      </c>
      <c r="N639" s="55">
        <v>78</v>
      </c>
      <c r="O639" s="55">
        <v>3</v>
      </c>
      <c r="P639" s="55">
        <v>0</v>
      </c>
    </row>
    <row r="640" spans="1:16">
      <c r="A640" s="53">
        <v>2013</v>
      </c>
      <c r="B640" s="53" t="s">
        <v>425</v>
      </c>
      <c r="C640" s="53" t="s">
        <v>107</v>
      </c>
      <c r="D640" s="53" t="s">
        <v>692</v>
      </c>
      <c r="E640" s="53" t="s">
        <v>693</v>
      </c>
      <c r="F640" s="54" t="s">
        <v>694</v>
      </c>
      <c r="G640" s="53" t="s">
        <v>695</v>
      </c>
      <c r="H640" s="53" t="s">
        <v>167</v>
      </c>
      <c r="I640" s="53" t="s">
        <v>168</v>
      </c>
      <c r="J640" s="53" t="s">
        <v>159</v>
      </c>
      <c r="K640" s="53" t="s">
        <v>160</v>
      </c>
      <c r="L640" s="53">
        <v>6</v>
      </c>
      <c r="M640" s="53">
        <v>84</v>
      </c>
      <c r="N640" s="53">
        <v>84</v>
      </c>
      <c r="O640" s="53">
        <v>6</v>
      </c>
      <c r="P640" s="53">
        <v>0</v>
      </c>
    </row>
    <row r="641" spans="1:16">
      <c r="A641" s="55">
        <v>2013</v>
      </c>
      <c r="B641" s="55" t="s">
        <v>425</v>
      </c>
      <c r="C641" s="55" t="s">
        <v>107</v>
      </c>
      <c r="D641" s="55" t="s">
        <v>692</v>
      </c>
      <c r="E641" s="55" t="s">
        <v>693</v>
      </c>
      <c r="F641" s="56" t="s">
        <v>694</v>
      </c>
      <c r="G641" s="55" t="s">
        <v>695</v>
      </c>
      <c r="H641" s="55" t="s">
        <v>206</v>
      </c>
      <c r="I641" s="55" t="s">
        <v>207</v>
      </c>
      <c r="J641" s="55" t="s">
        <v>159</v>
      </c>
      <c r="K641" s="55" t="s">
        <v>160</v>
      </c>
      <c r="L641" s="55">
        <v>5</v>
      </c>
      <c r="M641" s="55">
        <v>70</v>
      </c>
      <c r="N641" s="55">
        <v>70</v>
      </c>
      <c r="O641" s="55">
        <v>5</v>
      </c>
      <c r="P641" s="55">
        <v>0</v>
      </c>
    </row>
    <row r="642" spans="1:16">
      <c r="A642" s="55">
        <v>2013</v>
      </c>
      <c r="B642" s="55" t="s">
        <v>425</v>
      </c>
      <c r="C642" s="55" t="s">
        <v>107</v>
      </c>
      <c r="D642" s="55" t="s">
        <v>692</v>
      </c>
      <c r="E642" s="55" t="s">
        <v>693</v>
      </c>
      <c r="F642" s="56" t="s">
        <v>696</v>
      </c>
      <c r="G642" s="55" t="s">
        <v>697</v>
      </c>
      <c r="H642" s="55" t="s">
        <v>163</v>
      </c>
      <c r="I642" s="55" t="s">
        <v>164</v>
      </c>
      <c r="J642" s="55" t="s">
        <v>159</v>
      </c>
      <c r="K642" s="55" t="s">
        <v>160</v>
      </c>
      <c r="L642" s="55">
        <v>71</v>
      </c>
      <c r="M642" s="55">
        <v>3514</v>
      </c>
      <c r="N642" s="55">
        <v>3514</v>
      </c>
      <c r="O642" s="55">
        <v>0</v>
      </c>
      <c r="P642" s="55">
        <v>0</v>
      </c>
    </row>
    <row r="643" spans="1:16">
      <c r="A643" s="53">
        <v>2013</v>
      </c>
      <c r="B643" s="53" t="s">
        <v>425</v>
      </c>
      <c r="C643" s="53" t="s">
        <v>107</v>
      </c>
      <c r="D643" s="53" t="s">
        <v>692</v>
      </c>
      <c r="E643" s="53" t="s">
        <v>693</v>
      </c>
      <c r="F643" s="54" t="s">
        <v>696</v>
      </c>
      <c r="G643" s="53" t="s">
        <v>697</v>
      </c>
      <c r="H643" s="53" t="s">
        <v>165</v>
      </c>
      <c r="I643" s="53" t="s">
        <v>166</v>
      </c>
      <c r="J643" s="53" t="s">
        <v>159</v>
      </c>
      <c r="K643" s="53" t="s">
        <v>160</v>
      </c>
      <c r="L643" s="53">
        <v>14</v>
      </c>
      <c r="M643" s="53">
        <v>182</v>
      </c>
      <c r="N643" s="53">
        <v>364</v>
      </c>
      <c r="O643" s="53">
        <v>14</v>
      </c>
      <c r="P643" s="53">
        <v>0</v>
      </c>
    </row>
    <row r="644" spans="1:16">
      <c r="A644" s="55">
        <v>2013</v>
      </c>
      <c r="B644" s="55" t="s">
        <v>425</v>
      </c>
      <c r="C644" s="55" t="s">
        <v>107</v>
      </c>
      <c r="D644" s="55" t="s">
        <v>692</v>
      </c>
      <c r="E644" s="55" t="s">
        <v>693</v>
      </c>
      <c r="F644" s="56" t="s">
        <v>696</v>
      </c>
      <c r="G644" s="55" t="s">
        <v>697</v>
      </c>
      <c r="H644" s="55" t="s">
        <v>167</v>
      </c>
      <c r="I644" s="55" t="s">
        <v>168</v>
      </c>
      <c r="J644" s="55" t="s">
        <v>159</v>
      </c>
      <c r="K644" s="55" t="s">
        <v>160</v>
      </c>
      <c r="L644" s="55">
        <v>9</v>
      </c>
      <c r="M644" s="55">
        <v>126</v>
      </c>
      <c r="N644" s="55">
        <v>126</v>
      </c>
      <c r="O644" s="55">
        <v>9</v>
      </c>
      <c r="P644" s="55">
        <v>0</v>
      </c>
    </row>
    <row r="645" spans="1:16">
      <c r="A645" s="53">
        <v>2013</v>
      </c>
      <c r="B645" s="53" t="s">
        <v>425</v>
      </c>
      <c r="C645" s="53" t="s">
        <v>107</v>
      </c>
      <c r="D645" s="53" t="s">
        <v>692</v>
      </c>
      <c r="E645" s="53" t="s">
        <v>693</v>
      </c>
      <c r="F645" s="54" t="s">
        <v>696</v>
      </c>
      <c r="G645" s="53" t="s">
        <v>697</v>
      </c>
      <c r="H645" s="53" t="s">
        <v>157</v>
      </c>
      <c r="I645" s="53" t="s">
        <v>158</v>
      </c>
      <c r="J645" s="53" t="s">
        <v>159</v>
      </c>
      <c r="K645" s="53" t="s">
        <v>160</v>
      </c>
      <c r="L645" s="53">
        <v>0</v>
      </c>
      <c r="M645" s="53">
        <v>233</v>
      </c>
      <c r="N645" s="53">
        <v>233</v>
      </c>
      <c r="O645" s="53">
        <v>0</v>
      </c>
      <c r="P645" s="53">
        <v>0</v>
      </c>
    </row>
    <row r="646" spans="1:16">
      <c r="A646" s="53">
        <v>2013</v>
      </c>
      <c r="B646" s="53" t="s">
        <v>425</v>
      </c>
      <c r="C646" s="53" t="s">
        <v>107</v>
      </c>
      <c r="D646" s="53" t="s">
        <v>692</v>
      </c>
      <c r="E646" s="53" t="s">
        <v>693</v>
      </c>
      <c r="F646" s="54" t="s">
        <v>698</v>
      </c>
      <c r="G646" s="53" t="s">
        <v>699</v>
      </c>
      <c r="H646" s="53" t="s">
        <v>163</v>
      </c>
      <c r="I646" s="53" t="s">
        <v>164</v>
      </c>
      <c r="J646" s="53" t="s">
        <v>159</v>
      </c>
      <c r="K646" s="53" t="s">
        <v>160</v>
      </c>
      <c r="L646" s="53">
        <v>23</v>
      </c>
      <c r="M646" s="53">
        <v>1952</v>
      </c>
      <c r="N646" s="53">
        <v>1952</v>
      </c>
      <c r="O646" s="53">
        <v>0</v>
      </c>
      <c r="P646" s="53">
        <v>0</v>
      </c>
    </row>
    <row r="647" spans="1:16">
      <c r="A647" s="55">
        <v>2013</v>
      </c>
      <c r="B647" s="55" t="s">
        <v>425</v>
      </c>
      <c r="C647" s="55" t="s">
        <v>107</v>
      </c>
      <c r="D647" s="55" t="s">
        <v>692</v>
      </c>
      <c r="E647" s="55" t="s">
        <v>693</v>
      </c>
      <c r="F647" s="56" t="s">
        <v>698</v>
      </c>
      <c r="G647" s="55" t="s">
        <v>699</v>
      </c>
      <c r="H647" s="55" t="s">
        <v>165</v>
      </c>
      <c r="I647" s="55" t="s">
        <v>166</v>
      </c>
      <c r="J647" s="55" t="s">
        <v>159</v>
      </c>
      <c r="K647" s="55" t="s">
        <v>160</v>
      </c>
      <c r="L647" s="55">
        <v>6</v>
      </c>
      <c r="M647" s="55">
        <v>78</v>
      </c>
      <c r="N647" s="55">
        <v>156</v>
      </c>
      <c r="O647" s="55">
        <v>6</v>
      </c>
      <c r="P647" s="55">
        <v>0</v>
      </c>
    </row>
    <row r="648" spans="1:16">
      <c r="A648" s="53">
        <v>2013</v>
      </c>
      <c r="B648" s="53" t="s">
        <v>425</v>
      </c>
      <c r="C648" s="53" t="s">
        <v>107</v>
      </c>
      <c r="D648" s="53" t="s">
        <v>692</v>
      </c>
      <c r="E648" s="53" t="s">
        <v>693</v>
      </c>
      <c r="F648" s="54" t="s">
        <v>698</v>
      </c>
      <c r="G648" s="53" t="s">
        <v>699</v>
      </c>
      <c r="H648" s="53" t="s">
        <v>167</v>
      </c>
      <c r="I648" s="53" t="s">
        <v>168</v>
      </c>
      <c r="J648" s="53" t="s">
        <v>159</v>
      </c>
      <c r="K648" s="53" t="s">
        <v>160</v>
      </c>
      <c r="L648" s="53">
        <v>2</v>
      </c>
      <c r="M648" s="53">
        <v>28</v>
      </c>
      <c r="N648" s="53">
        <v>28</v>
      </c>
      <c r="O648" s="53">
        <v>2</v>
      </c>
      <c r="P648" s="53">
        <v>0</v>
      </c>
    </row>
    <row r="649" spans="1:16">
      <c r="A649" s="55">
        <v>2013</v>
      </c>
      <c r="B649" s="55" t="s">
        <v>425</v>
      </c>
      <c r="C649" s="55" t="s">
        <v>107</v>
      </c>
      <c r="D649" s="55" t="s">
        <v>692</v>
      </c>
      <c r="E649" s="55" t="s">
        <v>693</v>
      </c>
      <c r="F649" s="56" t="s">
        <v>700</v>
      </c>
      <c r="G649" s="55" t="s">
        <v>701</v>
      </c>
      <c r="H649" s="55" t="s">
        <v>163</v>
      </c>
      <c r="I649" s="55" t="s">
        <v>164</v>
      </c>
      <c r="J649" s="55" t="s">
        <v>159</v>
      </c>
      <c r="K649" s="55" t="s">
        <v>160</v>
      </c>
      <c r="L649" s="55">
        <v>17</v>
      </c>
      <c r="M649" s="55">
        <v>1676</v>
      </c>
      <c r="N649" s="55">
        <v>1676</v>
      </c>
      <c r="O649" s="55">
        <v>0</v>
      </c>
      <c r="P649" s="55">
        <v>0</v>
      </c>
    </row>
    <row r="650" spans="1:16">
      <c r="A650" s="53">
        <v>2013</v>
      </c>
      <c r="B650" s="53" t="s">
        <v>425</v>
      </c>
      <c r="C650" s="53" t="s">
        <v>107</v>
      </c>
      <c r="D650" s="53" t="s">
        <v>692</v>
      </c>
      <c r="E650" s="53" t="s">
        <v>693</v>
      </c>
      <c r="F650" s="54" t="s">
        <v>700</v>
      </c>
      <c r="G650" s="53" t="s">
        <v>701</v>
      </c>
      <c r="H650" s="53" t="s">
        <v>165</v>
      </c>
      <c r="I650" s="53" t="s">
        <v>166</v>
      </c>
      <c r="J650" s="53" t="s">
        <v>159</v>
      </c>
      <c r="K650" s="53" t="s">
        <v>160</v>
      </c>
      <c r="L650" s="53">
        <v>4</v>
      </c>
      <c r="M650" s="53">
        <v>52</v>
      </c>
      <c r="N650" s="53">
        <v>104</v>
      </c>
      <c r="O650" s="53">
        <v>4</v>
      </c>
      <c r="P650" s="53">
        <v>0</v>
      </c>
    </row>
    <row r="651" spans="1:16">
      <c r="A651" s="55">
        <v>2013</v>
      </c>
      <c r="B651" s="55" t="s">
        <v>425</v>
      </c>
      <c r="C651" s="55" t="s">
        <v>107</v>
      </c>
      <c r="D651" s="55" t="s">
        <v>692</v>
      </c>
      <c r="E651" s="55" t="s">
        <v>693</v>
      </c>
      <c r="F651" s="56" t="s">
        <v>700</v>
      </c>
      <c r="G651" s="55" t="s">
        <v>701</v>
      </c>
      <c r="H651" s="55" t="s">
        <v>167</v>
      </c>
      <c r="I651" s="55" t="s">
        <v>168</v>
      </c>
      <c r="J651" s="55" t="s">
        <v>159</v>
      </c>
      <c r="K651" s="55" t="s">
        <v>160</v>
      </c>
      <c r="L651" s="55">
        <v>2</v>
      </c>
      <c r="M651" s="55">
        <v>28</v>
      </c>
      <c r="N651" s="55">
        <v>28</v>
      </c>
      <c r="O651" s="55">
        <v>2</v>
      </c>
      <c r="P651" s="55">
        <v>0</v>
      </c>
    </row>
    <row r="652" spans="1:16">
      <c r="A652" s="53">
        <v>2013</v>
      </c>
      <c r="B652" s="53" t="s">
        <v>425</v>
      </c>
      <c r="C652" s="53" t="s">
        <v>107</v>
      </c>
      <c r="D652" s="53" t="s">
        <v>692</v>
      </c>
      <c r="E652" s="53" t="s">
        <v>693</v>
      </c>
      <c r="F652" s="54" t="s">
        <v>700</v>
      </c>
      <c r="G652" s="53" t="s">
        <v>701</v>
      </c>
      <c r="H652" s="53" t="s">
        <v>206</v>
      </c>
      <c r="I652" s="53" t="s">
        <v>207</v>
      </c>
      <c r="J652" s="53" t="s">
        <v>159</v>
      </c>
      <c r="K652" s="53" t="s">
        <v>160</v>
      </c>
      <c r="L652" s="53">
        <v>10</v>
      </c>
      <c r="M652" s="53">
        <v>140</v>
      </c>
      <c r="N652" s="53">
        <v>140</v>
      </c>
      <c r="O652" s="53">
        <v>10</v>
      </c>
      <c r="P652" s="53">
        <v>0</v>
      </c>
    </row>
    <row r="653" spans="1:16">
      <c r="A653" s="53">
        <v>2013</v>
      </c>
      <c r="B653" s="53" t="s">
        <v>425</v>
      </c>
      <c r="C653" s="53" t="s">
        <v>107</v>
      </c>
      <c r="D653" s="53" t="s">
        <v>692</v>
      </c>
      <c r="E653" s="53" t="s">
        <v>693</v>
      </c>
      <c r="F653" s="54" t="s">
        <v>702</v>
      </c>
      <c r="G653" s="53" t="s">
        <v>703</v>
      </c>
      <c r="H653" s="53" t="s">
        <v>163</v>
      </c>
      <c r="I653" s="53" t="s">
        <v>164</v>
      </c>
      <c r="J653" s="53" t="s">
        <v>159</v>
      </c>
      <c r="K653" s="53" t="s">
        <v>160</v>
      </c>
      <c r="L653" s="53">
        <v>18</v>
      </c>
      <c r="M653" s="53">
        <v>880</v>
      </c>
      <c r="N653" s="53">
        <v>880</v>
      </c>
      <c r="O653" s="53">
        <v>0</v>
      </c>
      <c r="P653" s="53">
        <v>0</v>
      </c>
    </row>
    <row r="654" spans="1:16">
      <c r="A654" s="55">
        <v>2013</v>
      </c>
      <c r="B654" s="55" t="s">
        <v>425</v>
      </c>
      <c r="C654" s="55" t="s">
        <v>107</v>
      </c>
      <c r="D654" s="55" t="s">
        <v>692</v>
      </c>
      <c r="E654" s="55" t="s">
        <v>693</v>
      </c>
      <c r="F654" s="56" t="s">
        <v>702</v>
      </c>
      <c r="G654" s="55" t="s">
        <v>703</v>
      </c>
      <c r="H654" s="55" t="s">
        <v>165</v>
      </c>
      <c r="I654" s="55" t="s">
        <v>166</v>
      </c>
      <c r="J654" s="55" t="s">
        <v>159</v>
      </c>
      <c r="K654" s="55" t="s">
        <v>160</v>
      </c>
      <c r="L654" s="55">
        <v>3</v>
      </c>
      <c r="M654" s="55">
        <v>39</v>
      </c>
      <c r="N654" s="55">
        <v>78</v>
      </c>
      <c r="O654" s="55">
        <v>3</v>
      </c>
      <c r="P654" s="55">
        <v>0</v>
      </c>
    </row>
    <row r="655" spans="1:16">
      <c r="A655" s="53">
        <v>2013</v>
      </c>
      <c r="B655" s="53" t="s">
        <v>425</v>
      </c>
      <c r="C655" s="53" t="s">
        <v>107</v>
      </c>
      <c r="D655" s="53" t="s">
        <v>692</v>
      </c>
      <c r="E655" s="53" t="s">
        <v>693</v>
      </c>
      <c r="F655" s="54" t="s">
        <v>702</v>
      </c>
      <c r="G655" s="53" t="s">
        <v>703</v>
      </c>
      <c r="H655" s="53" t="s">
        <v>206</v>
      </c>
      <c r="I655" s="53" t="s">
        <v>207</v>
      </c>
      <c r="J655" s="53" t="s">
        <v>159</v>
      </c>
      <c r="K655" s="53" t="s">
        <v>160</v>
      </c>
      <c r="L655" s="53">
        <v>6</v>
      </c>
      <c r="M655" s="53">
        <v>84</v>
      </c>
      <c r="N655" s="53">
        <v>84</v>
      </c>
      <c r="O655" s="53">
        <v>6</v>
      </c>
      <c r="P655" s="53">
        <v>0</v>
      </c>
    </row>
    <row r="656" spans="1:16">
      <c r="A656" s="53">
        <v>2013</v>
      </c>
      <c r="B656" s="53" t="s">
        <v>448</v>
      </c>
      <c r="C656" s="53" t="s">
        <v>121</v>
      </c>
      <c r="D656" s="53" t="s">
        <v>704</v>
      </c>
      <c r="E656" s="53" t="s">
        <v>705</v>
      </c>
      <c r="F656" s="54" t="s">
        <v>706</v>
      </c>
      <c r="G656" s="53" t="s">
        <v>707</v>
      </c>
      <c r="H656" s="53" t="s">
        <v>163</v>
      </c>
      <c r="I656" s="53" t="s">
        <v>164</v>
      </c>
      <c r="J656" s="53" t="s">
        <v>159</v>
      </c>
      <c r="K656" s="53" t="s">
        <v>160</v>
      </c>
      <c r="L656" s="53">
        <v>5</v>
      </c>
      <c r="M656" s="53">
        <v>1585</v>
      </c>
      <c r="N656" s="53">
        <v>1585</v>
      </c>
      <c r="O656" s="53">
        <v>0</v>
      </c>
      <c r="P656" s="53">
        <v>0</v>
      </c>
    </row>
    <row r="657" spans="1:16">
      <c r="A657" s="55">
        <v>2013</v>
      </c>
      <c r="B657" s="55" t="s">
        <v>448</v>
      </c>
      <c r="C657" s="55" t="s">
        <v>121</v>
      </c>
      <c r="D657" s="55" t="s">
        <v>704</v>
      </c>
      <c r="E657" s="55" t="s">
        <v>705</v>
      </c>
      <c r="F657" s="56" t="s">
        <v>706</v>
      </c>
      <c r="G657" s="55" t="s">
        <v>707</v>
      </c>
      <c r="H657" s="55" t="s">
        <v>165</v>
      </c>
      <c r="I657" s="55" t="s">
        <v>166</v>
      </c>
      <c r="J657" s="55" t="s">
        <v>159</v>
      </c>
      <c r="K657" s="55" t="s">
        <v>160</v>
      </c>
      <c r="L657" s="55">
        <v>8</v>
      </c>
      <c r="M657" s="55">
        <v>96</v>
      </c>
      <c r="N657" s="55">
        <v>192</v>
      </c>
      <c r="O657" s="55">
        <v>0</v>
      </c>
      <c r="P657" s="55">
        <v>0</v>
      </c>
    </row>
    <row r="658" spans="1:16">
      <c r="A658" s="53">
        <v>2013</v>
      </c>
      <c r="B658" s="53" t="s">
        <v>448</v>
      </c>
      <c r="C658" s="53" t="s">
        <v>121</v>
      </c>
      <c r="D658" s="53" t="s">
        <v>704</v>
      </c>
      <c r="E658" s="53" t="s">
        <v>705</v>
      </c>
      <c r="F658" s="54" t="s">
        <v>706</v>
      </c>
      <c r="G658" s="53" t="s">
        <v>707</v>
      </c>
      <c r="H658" s="53" t="s">
        <v>167</v>
      </c>
      <c r="I658" s="53" t="s">
        <v>168</v>
      </c>
      <c r="J658" s="53" t="s">
        <v>159</v>
      </c>
      <c r="K658" s="53" t="s">
        <v>160</v>
      </c>
      <c r="L658" s="53">
        <v>59</v>
      </c>
      <c r="M658" s="53">
        <v>708</v>
      </c>
      <c r="N658" s="53">
        <v>708</v>
      </c>
      <c r="O658" s="53">
        <v>0</v>
      </c>
      <c r="P658" s="53">
        <v>0</v>
      </c>
    </row>
    <row r="659" spans="1:16">
      <c r="A659" s="55">
        <v>2013</v>
      </c>
      <c r="B659" s="55" t="s">
        <v>448</v>
      </c>
      <c r="C659" s="55" t="s">
        <v>121</v>
      </c>
      <c r="D659" s="55" t="s">
        <v>704</v>
      </c>
      <c r="E659" s="55" t="s">
        <v>705</v>
      </c>
      <c r="F659" s="56" t="s">
        <v>706</v>
      </c>
      <c r="G659" s="55" t="s">
        <v>707</v>
      </c>
      <c r="H659" s="55" t="s">
        <v>206</v>
      </c>
      <c r="I659" s="55" t="s">
        <v>207</v>
      </c>
      <c r="J659" s="55" t="s">
        <v>159</v>
      </c>
      <c r="K659" s="55" t="s">
        <v>160</v>
      </c>
      <c r="L659" s="55">
        <v>9</v>
      </c>
      <c r="M659" s="55">
        <v>516</v>
      </c>
      <c r="N659" s="55">
        <v>516</v>
      </c>
      <c r="O659" s="55">
        <v>43</v>
      </c>
      <c r="P659" s="55">
        <v>43</v>
      </c>
    </row>
    <row r="660" spans="1:16">
      <c r="A660" s="55">
        <v>2013</v>
      </c>
      <c r="B660" s="55" t="s">
        <v>448</v>
      </c>
      <c r="C660" s="55" t="s">
        <v>121</v>
      </c>
      <c r="D660" s="55" t="s">
        <v>704</v>
      </c>
      <c r="E660" s="55" t="s">
        <v>705</v>
      </c>
      <c r="F660" s="56" t="s">
        <v>708</v>
      </c>
      <c r="G660" s="55" t="s">
        <v>709</v>
      </c>
      <c r="H660" s="55" t="s">
        <v>163</v>
      </c>
      <c r="I660" s="55" t="s">
        <v>164</v>
      </c>
      <c r="J660" s="55" t="s">
        <v>159</v>
      </c>
      <c r="K660" s="55" t="s">
        <v>160</v>
      </c>
      <c r="L660" s="55">
        <v>3</v>
      </c>
      <c r="M660" s="55">
        <v>553</v>
      </c>
      <c r="N660" s="55">
        <v>553</v>
      </c>
      <c r="O660" s="55">
        <v>0</v>
      </c>
      <c r="P660" s="55">
        <v>0</v>
      </c>
    </row>
    <row r="661" spans="1:16">
      <c r="A661" s="53">
        <v>2013</v>
      </c>
      <c r="B661" s="53" t="s">
        <v>448</v>
      </c>
      <c r="C661" s="53" t="s">
        <v>121</v>
      </c>
      <c r="D661" s="53" t="s">
        <v>704</v>
      </c>
      <c r="E661" s="53" t="s">
        <v>705</v>
      </c>
      <c r="F661" s="54" t="s">
        <v>708</v>
      </c>
      <c r="G661" s="53" t="s">
        <v>709</v>
      </c>
      <c r="H661" s="53" t="s">
        <v>165</v>
      </c>
      <c r="I661" s="53" t="s">
        <v>166</v>
      </c>
      <c r="J661" s="53" t="s">
        <v>159</v>
      </c>
      <c r="K661" s="53" t="s">
        <v>160</v>
      </c>
      <c r="L661" s="53">
        <v>2</v>
      </c>
      <c r="M661" s="53">
        <v>24</v>
      </c>
      <c r="N661" s="53">
        <v>48</v>
      </c>
      <c r="O661" s="53">
        <v>0</v>
      </c>
      <c r="P661" s="53">
        <v>0</v>
      </c>
    </row>
    <row r="662" spans="1:16">
      <c r="A662" s="55">
        <v>2013</v>
      </c>
      <c r="B662" s="55" t="s">
        <v>448</v>
      </c>
      <c r="C662" s="55" t="s">
        <v>121</v>
      </c>
      <c r="D662" s="55" t="s">
        <v>704</v>
      </c>
      <c r="E662" s="55" t="s">
        <v>705</v>
      </c>
      <c r="F662" s="56" t="s">
        <v>708</v>
      </c>
      <c r="G662" s="55" t="s">
        <v>709</v>
      </c>
      <c r="H662" s="55" t="s">
        <v>167</v>
      </c>
      <c r="I662" s="55" t="s">
        <v>168</v>
      </c>
      <c r="J662" s="55" t="s">
        <v>159</v>
      </c>
      <c r="K662" s="55" t="s">
        <v>160</v>
      </c>
      <c r="L662" s="55">
        <v>15</v>
      </c>
      <c r="M662" s="55">
        <v>180</v>
      </c>
      <c r="N662" s="55">
        <v>180</v>
      </c>
      <c r="O662" s="55">
        <v>0</v>
      </c>
      <c r="P662" s="55">
        <v>0</v>
      </c>
    </row>
    <row r="663" spans="1:16">
      <c r="A663" s="53">
        <v>2013</v>
      </c>
      <c r="B663" s="53" t="s">
        <v>448</v>
      </c>
      <c r="C663" s="53" t="s">
        <v>121</v>
      </c>
      <c r="D663" s="53" t="s">
        <v>704</v>
      </c>
      <c r="E663" s="53" t="s">
        <v>705</v>
      </c>
      <c r="F663" s="54" t="s">
        <v>708</v>
      </c>
      <c r="G663" s="53" t="s">
        <v>709</v>
      </c>
      <c r="H663" s="53" t="s">
        <v>206</v>
      </c>
      <c r="I663" s="53" t="s">
        <v>207</v>
      </c>
      <c r="J663" s="53" t="s">
        <v>159</v>
      </c>
      <c r="K663" s="53" t="s">
        <v>160</v>
      </c>
      <c r="L663" s="53">
        <v>4</v>
      </c>
      <c r="M663" s="53">
        <v>180</v>
      </c>
      <c r="N663" s="53">
        <v>180</v>
      </c>
      <c r="O663" s="53">
        <v>15</v>
      </c>
      <c r="P663" s="53">
        <v>15</v>
      </c>
    </row>
    <row r="664" spans="1:16">
      <c r="A664" s="55">
        <v>2013</v>
      </c>
      <c r="B664" s="55" t="s">
        <v>448</v>
      </c>
      <c r="C664" s="55" t="s">
        <v>121</v>
      </c>
      <c r="D664" s="55" t="s">
        <v>704</v>
      </c>
      <c r="E664" s="55" t="s">
        <v>705</v>
      </c>
      <c r="F664" s="56" t="s">
        <v>710</v>
      </c>
      <c r="G664" s="55" t="s">
        <v>711</v>
      </c>
      <c r="H664" s="55" t="s">
        <v>163</v>
      </c>
      <c r="I664" s="55" t="s">
        <v>164</v>
      </c>
      <c r="J664" s="55" t="s">
        <v>159</v>
      </c>
      <c r="K664" s="55" t="s">
        <v>160</v>
      </c>
      <c r="L664" s="55">
        <v>3</v>
      </c>
      <c r="M664" s="55">
        <v>1108</v>
      </c>
      <c r="N664" s="55">
        <v>1108</v>
      </c>
      <c r="O664" s="55">
        <v>0</v>
      </c>
      <c r="P664" s="55">
        <v>0</v>
      </c>
    </row>
    <row r="665" spans="1:16">
      <c r="A665" s="53">
        <v>2013</v>
      </c>
      <c r="B665" s="53" t="s">
        <v>448</v>
      </c>
      <c r="C665" s="53" t="s">
        <v>121</v>
      </c>
      <c r="D665" s="53" t="s">
        <v>704</v>
      </c>
      <c r="E665" s="53" t="s">
        <v>705</v>
      </c>
      <c r="F665" s="54" t="s">
        <v>710</v>
      </c>
      <c r="G665" s="53" t="s">
        <v>711</v>
      </c>
      <c r="H665" s="53" t="s">
        <v>165</v>
      </c>
      <c r="I665" s="53" t="s">
        <v>166</v>
      </c>
      <c r="J665" s="53" t="s">
        <v>159</v>
      </c>
      <c r="K665" s="53" t="s">
        <v>160</v>
      </c>
      <c r="L665" s="53">
        <v>12</v>
      </c>
      <c r="M665" s="53">
        <v>144</v>
      </c>
      <c r="N665" s="53">
        <v>288</v>
      </c>
      <c r="O665" s="53">
        <v>0</v>
      </c>
      <c r="P665" s="53">
        <v>0</v>
      </c>
    </row>
    <row r="666" spans="1:16">
      <c r="A666" s="55">
        <v>2013</v>
      </c>
      <c r="B666" s="55" t="s">
        <v>448</v>
      </c>
      <c r="C666" s="55" t="s">
        <v>121</v>
      </c>
      <c r="D666" s="55" t="s">
        <v>704</v>
      </c>
      <c r="E666" s="55" t="s">
        <v>705</v>
      </c>
      <c r="F666" s="56" t="s">
        <v>710</v>
      </c>
      <c r="G666" s="55" t="s">
        <v>711</v>
      </c>
      <c r="H666" s="55" t="s">
        <v>167</v>
      </c>
      <c r="I666" s="55" t="s">
        <v>168</v>
      </c>
      <c r="J666" s="55" t="s">
        <v>159</v>
      </c>
      <c r="K666" s="55" t="s">
        <v>160</v>
      </c>
      <c r="L666" s="55">
        <v>45</v>
      </c>
      <c r="M666" s="55">
        <v>540</v>
      </c>
      <c r="N666" s="55">
        <v>540</v>
      </c>
      <c r="O666" s="55">
        <v>0</v>
      </c>
      <c r="P666" s="55">
        <v>0</v>
      </c>
    </row>
    <row r="667" spans="1:16">
      <c r="A667" s="55">
        <v>2013</v>
      </c>
      <c r="B667" s="55" t="s">
        <v>448</v>
      </c>
      <c r="C667" s="55" t="s">
        <v>121</v>
      </c>
      <c r="D667" s="55" t="s">
        <v>704</v>
      </c>
      <c r="E667" s="55" t="s">
        <v>705</v>
      </c>
      <c r="F667" s="56" t="s">
        <v>712</v>
      </c>
      <c r="G667" s="55" t="s">
        <v>713</v>
      </c>
      <c r="H667" s="55" t="s">
        <v>163</v>
      </c>
      <c r="I667" s="55" t="s">
        <v>164</v>
      </c>
      <c r="J667" s="55" t="s">
        <v>159</v>
      </c>
      <c r="K667" s="55" t="s">
        <v>160</v>
      </c>
      <c r="L667" s="55">
        <v>2</v>
      </c>
      <c r="M667" s="55">
        <v>842</v>
      </c>
      <c r="N667" s="55">
        <v>842</v>
      </c>
      <c r="O667" s="55">
        <v>0</v>
      </c>
      <c r="P667" s="55">
        <v>0</v>
      </c>
    </row>
    <row r="668" spans="1:16">
      <c r="A668" s="53">
        <v>2013</v>
      </c>
      <c r="B668" s="53" t="s">
        <v>448</v>
      </c>
      <c r="C668" s="53" t="s">
        <v>121</v>
      </c>
      <c r="D668" s="53" t="s">
        <v>704</v>
      </c>
      <c r="E668" s="53" t="s">
        <v>705</v>
      </c>
      <c r="F668" s="54" t="s">
        <v>712</v>
      </c>
      <c r="G668" s="53" t="s">
        <v>713</v>
      </c>
      <c r="H668" s="53" t="s">
        <v>165</v>
      </c>
      <c r="I668" s="53" t="s">
        <v>166</v>
      </c>
      <c r="J668" s="53" t="s">
        <v>159</v>
      </c>
      <c r="K668" s="53" t="s">
        <v>160</v>
      </c>
      <c r="L668" s="53">
        <v>4</v>
      </c>
      <c r="M668" s="53">
        <v>48</v>
      </c>
      <c r="N668" s="53">
        <v>96</v>
      </c>
      <c r="O668" s="53">
        <v>0</v>
      </c>
      <c r="P668" s="53">
        <v>0</v>
      </c>
    </row>
    <row r="669" spans="1:16">
      <c r="A669" s="55">
        <v>2013</v>
      </c>
      <c r="B669" s="55" t="s">
        <v>448</v>
      </c>
      <c r="C669" s="55" t="s">
        <v>121</v>
      </c>
      <c r="D669" s="55" t="s">
        <v>704</v>
      </c>
      <c r="E669" s="55" t="s">
        <v>705</v>
      </c>
      <c r="F669" s="56" t="s">
        <v>712</v>
      </c>
      <c r="G669" s="55" t="s">
        <v>713</v>
      </c>
      <c r="H669" s="55" t="s">
        <v>167</v>
      </c>
      <c r="I669" s="55" t="s">
        <v>168</v>
      </c>
      <c r="J669" s="55" t="s">
        <v>159</v>
      </c>
      <c r="K669" s="55" t="s">
        <v>160</v>
      </c>
      <c r="L669" s="55">
        <v>6</v>
      </c>
      <c r="M669" s="55">
        <v>72</v>
      </c>
      <c r="N669" s="55">
        <v>72</v>
      </c>
      <c r="O669" s="55">
        <v>0</v>
      </c>
      <c r="P669" s="55">
        <v>0</v>
      </c>
    </row>
    <row r="670" spans="1:16">
      <c r="A670" s="53">
        <v>2013</v>
      </c>
      <c r="B670" s="53" t="s">
        <v>448</v>
      </c>
      <c r="C670" s="53" t="s">
        <v>121</v>
      </c>
      <c r="D670" s="53" t="s">
        <v>704</v>
      </c>
      <c r="E670" s="53" t="s">
        <v>705</v>
      </c>
      <c r="F670" s="54" t="s">
        <v>712</v>
      </c>
      <c r="G670" s="53" t="s">
        <v>713</v>
      </c>
      <c r="H670" s="53" t="s">
        <v>206</v>
      </c>
      <c r="I670" s="53" t="s">
        <v>207</v>
      </c>
      <c r="J670" s="53" t="s">
        <v>159</v>
      </c>
      <c r="K670" s="53" t="s">
        <v>160</v>
      </c>
      <c r="L670" s="53">
        <v>1</v>
      </c>
      <c r="M670" s="53">
        <v>36</v>
      </c>
      <c r="N670" s="53">
        <v>36</v>
      </c>
      <c r="O670" s="53">
        <v>3</v>
      </c>
      <c r="P670" s="53">
        <v>3</v>
      </c>
    </row>
    <row r="671" spans="1:16">
      <c r="A671" s="53">
        <v>2013</v>
      </c>
      <c r="B671" s="53" t="s">
        <v>448</v>
      </c>
      <c r="C671" s="53" t="s">
        <v>121</v>
      </c>
      <c r="D671" s="53" t="s">
        <v>704</v>
      </c>
      <c r="E671" s="53" t="s">
        <v>705</v>
      </c>
      <c r="F671" s="54" t="s">
        <v>714</v>
      </c>
      <c r="G671" s="53" t="s">
        <v>715</v>
      </c>
      <c r="H671" s="53" t="s">
        <v>163</v>
      </c>
      <c r="I671" s="53" t="s">
        <v>164</v>
      </c>
      <c r="J671" s="53" t="s">
        <v>159</v>
      </c>
      <c r="K671" s="53" t="s">
        <v>160</v>
      </c>
      <c r="L671" s="53">
        <v>11</v>
      </c>
      <c r="M671" s="53">
        <v>3336</v>
      </c>
      <c r="N671" s="53">
        <v>3336</v>
      </c>
      <c r="O671" s="53">
        <v>0</v>
      </c>
      <c r="P671" s="53">
        <v>0</v>
      </c>
    </row>
    <row r="672" spans="1:16">
      <c r="A672" s="55">
        <v>2013</v>
      </c>
      <c r="B672" s="55" t="s">
        <v>448</v>
      </c>
      <c r="C672" s="55" t="s">
        <v>121</v>
      </c>
      <c r="D672" s="55" t="s">
        <v>704</v>
      </c>
      <c r="E672" s="55" t="s">
        <v>705</v>
      </c>
      <c r="F672" s="56" t="s">
        <v>714</v>
      </c>
      <c r="G672" s="55" t="s">
        <v>715</v>
      </c>
      <c r="H672" s="55" t="s">
        <v>165</v>
      </c>
      <c r="I672" s="55" t="s">
        <v>166</v>
      </c>
      <c r="J672" s="55" t="s">
        <v>159</v>
      </c>
      <c r="K672" s="55" t="s">
        <v>160</v>
      </c>
      <c r="L672" s="55">
        <v>9</v>
      </c>
      <c r="M672" s="55">
        <v>108</v>
      </c>
      <c r="N672" s="55">
        <v>216</v>
      </c>
      <c r="O672" s="55">
        <v>0</v>
      </c>
      <c r="P672" s="55">
        <v>0</v>
      </c>
    </row>
    <row r="673" spans="1:16">
      <c r="A673" s="53">
        <v>2013</v>
      </c>
      <c r="B673" s="53" t="s">
        <v>448</v>
      </c>
      <c r="C673" s="53" t="s">
        <v>121</v>
      </c>
      <c r="D673" s="53" t="s">
        <v>704</v>
      </c>
      <c r="E673" s="53" t="s">
        <v>705</v>
      </c>
      <c r="F673" s="54" t="s">
        <v>714</v>
      </c>
      <c r="G673" s="53" t="s">
        <v>715</v>
      </c>
      <c r="H673" s="53" t="s">
        <v>167</v>
      </c>
      <c r="I673" s="53" t="s">
        <v>168</v>
      </c>
      <c r="J673" s="53" t="s">
        <v>159</v>
      </c>
      <c r="K673" s="53" t="s">
        <v>160</v>
      </c>
      <c r="L673" s="53">
        <v>78</v>
      </c>
      <c r="M673" s="53">
        <v>936</v>
      </c>
      <c r="N673" s="53">
        <v>936</v>
      </c>
      <c r="O673" s="53">
        <v>0</v>
      </c>
      <c r="P673" s="53">
        <v>0</v>
      </c>
    </row>
    <row r="674" spans="1:16">
      <c r="A674" s="55">
        <v>2013</v>
      </c>
      <c r="B674" s="55" t="s">
        <v>448</v>
      </c>
      <c r="C674" s="55" t="s">
        <v>121</v>
      </c>
      <c r="D674" s="55" t="s">
        <v>704</v>
      </c>
      <c r="E674" s="55" t="s">
        <v>705</v>
      </c>
      <c r="F674" s="56" t="s">
        <v>714</v>
      </c>
      <c r="G674" s="55" t="s">
        <v>715</v>
      </c>
      <c r="H674" s="55" t="s">
        <v>206</v>
      </c>
      <c r="I674" s="55" t="s">
        <v>207</v>
      </c>
      <c r="J674" s="55" t="s">
        <v>159</v>
      </c>
      <c r="K674" s="55" t="s">
        <v>160</v>
      </c>
      <c r="L674" s="55">
        <v>24</v>
      </c>
      <c r="M674" s="55">
        <v>948</v>
      </c>
      <c r="N674" s="55">
        <v>948</v>
      </c>
      <c r="O674" s="55">
        <v>79</v>
      </c>
      <c r="P674" s="55">
        <v>79</v>
      </c>
    </row>
    <row r="675" spans="1:16">
      <c r="A675" s="53">
        <v>2013</v>
      </c>
      <c r="B675" s="53" t="s">
        <v>448</v>
      </c>
      <c r="C675" s="53" t="s">
        <v>121</v>
      </c>
      <c r="D675" s="53" t="s">
        <v>704</v>
      </c>
      <c r="E675" s="53" t="s">
        <v>705</v>
      </c>
      <c r="F675" s="54" t="s">
        <v>716</v>
      </c>
      <c r="G675" s="53" t="s">
        <v>717</v>
      </c>
      <c r="H675" s="53" t="s">
        <v>163</v>
      </c>
      <c r="I675" s="53" t="s">
        <v>164</v>
      </c>
      <c r="J675" s="53" t="s">
        <v>159</v>
      </c>
      <c r="K675" s="53" t="s">
        <v>160</v>
      </c>
      <c r="L675" s="53">
        <v>2</v>
      </c>
      <c r="M675" s="53">
        <v>1224</v>
      </c>
      <c r="N675" s="53">
        <v>1224</v>
      </c>
      <c r="O675" s="53">
        <v>0</v>
      </c>
      <c r="P675" s="53">
        <v>0</v>
      </c>
    </row>
    <row r="676" spans="1:16">
      <c r="A676" s="55">
        <v>2013</v>
      </c>
      <c r="B676" s="55" t="s">
        <v>448</v>
      </c>
      <c r="C676" s="55" t="s">
        <v>121</v>
      </c>
      <c r="D676" s="55" t="s">
        <v>704</v>
      </c>
      <c r="E676" s="55" t="s">
        <v>705</v>
      </c>
      <c r="F676" s="56" t="s">
        <v>716</v>
      </c>
      <c r="G676" s="55" t="s">
        <v>717</v>
      </c>
      <c r="H676" s="55" t="s">
        <v>165</v>
      </c>
      <c r="I676" s="55" t="s">
        <v>166</v>
      </c>
      <c r="J676" s="55" t="s">
        <v>159</v>
      </c>
      <c r="K676" s="55" t="s">
        <v>160</v>
      </c>
      <c r="L676" s="55">
        <v>6</v>
      </c>
      <c r="M676" s="55">
        <v>72</v>
      </c>
      <c r="N676" s="55">
        <v>144</v>
      </c>
      <c r="O676" s="55">
        <v>0</v>
      </c>
      <c r="P676" s="55">
        <v>0</v>
      </c>
    </row>
    <row r="677" spans="1:16">
      <c r="A677" s="53">
        <v>2013</v>
      </c>
      <c r="B677" s="53" t="s">
        <v>448</v>
      </c>
      <c r="C677" s="53" t="s">
        <v>121</v>
      </c>
      <c r="D677" s="53" t="s">
        <v>704</v>
      </c>
      <c r="E677" s="53" t="s">
        <v>705</v>
      </c>
      <c r="F677" s="54" t="s">
        <v>716</v>
      </c>
      <c r="G677" s="53" t="s">
        <v>717</v>
      </c>
      <c r="H677" s="53" t="s">
        <v>167</v>
      </c>
      <c r="I677" s="53" t="s">
        <v>168</v>
      </c>
      <c r="J677" s="53" t="s">
        <v>159</v>
      </c>
      <c r="K677" s="53" t="s">
        <v>160</v>
      </c>
      <c r="L677" s="53">
        <v>19</v>
      </c>
      <c r="M677" s="53">
        <v>228</v>
      </c>
      <c r="N677" s="53">
        <v>228</v>
      </c>
      <c r="O677" s="53">
        <v>0</v>
      </c>
      <c r="P677" s="53">
        <v>0</v>
      </c>
    </row>
    <row r="678" spans="1:16">
      <c r="A678" s="55">
        <v>2013</v>
      </c>
      <c r="B678" s="55" t="s">
        <v>448</v>
      </c>
      <c r="C678" s="55" t="s">
        <v>121</v>
      </c>
      <c r="D678" s="55" t="s">
        <v>704</v>
      </c>
      <c r="E678" s="55" t="s">
        <v>705</v>
      </c>
      <c r="F678" s="56" t="s">
        <v>716</v>
      </c>
      <c r="G678" s="55" t="s">
        <v>717</v>
      </c>
      <c r="H678" s="55" t="s">
        <v>206</v>
      </c>
      <c r="I678" s="55" t="s">
        <v>207</v>
      </c>
      <c r="J678" s="55" t="s">
        <v>159</v>
      </c>
      <c r="K678" s="55" t="s">
        <v>160</v>
      </c>
      <c r="L678" s="55">
        <v>4</v>
      </c>
      <c r="M678" s="55">
        <v>240</v>
      </c>
      <c r="N678" s="55">
        <v>240</v>
      </c>
      <c r="O678" s="55">
        <v>20</v>
      </c>
      <c r="P678" s="55">
        <v>20</v>
      </c>
    </row>
    <row r="679" spans="1:16">
      <c r="A679" s="55">
        <v>2013</v>
      </c>
      <c r="B679" s="55" t="s">
        <v>457</v>
      </c>
      <c r="C679" s="55" t="s">
        <v>458</v>
      </c>
      <c r="D679" s="55" t="s">
        <v>718</v>
      </c>
      <c r="E679" s="55" t="s">
        <v>719</v>
      </c>
      <c r="F679" s="56" t="s">
        <v>720</v>
      </c>
      <c r="G679" s="55" t="s">
        <v>721</v>
      </c>
      <c r="H679" s="55" t="s">
        <v>163</v>
      </c>
      <c r="I679" s="55" t="s">
        <v>164</v>
      </c>
      <c r="J679" s="55" t="s">
        <v>159</v>
      </c>
      <c r="K679" s="55" t="s">
        <v>160</v>
      </c>
      <c r="L679" s="55">
        <v>1</v>
      </c>
      <c r="M679" s="55">
        <v>225</v>
      </c>
      <c r="N679" s="55">
        <v>225</v>
      </c>
      <c r="O679" s="55">
        <v>0</v>
      </c>
      <c r="P679" s="55">
        <v>0</v>
      </c>
    </row>
    <row r="680" spans="1:16">
      <c r="A680" s="53">
        <v>2013</v>
      </c>
      <c r="B680" s="53" t="s">
        <v>457</v>
      </c>
      <c r="C680" s="53" t="s">
        <v>458</v>
      </c>
      <c r="D680" s="53" t="s">
        <v>718</v>
      </c>
      <c r="E680" s="53" t="s">
        <v>719</v>
      </c>
      <c r="F680" s="54" t="s">
        <v>720</v>
      </c>
      <c r="G680" s="53" t="s">
        <v>721</v>
      </c>
      <c r="H680" s="53" t="s">
        <v>165</v>
      </c>
      <c r="I680" s="53" t="s">
        <v>166</v>
      </c>
      <c r="J680" s="53" t="s">
        <v>159</v>
      </c>
      <c r="K680" s="53" t="s">
        <v>160</v>
      </c>
      <c r="L680" s="53">
        <v>4</v>
      </c>
      <c r="M680" s="53">
        <v>48</v>
      </c>
      <c r="N680" s="53">
        <v>96</v>
      </c>
      <c r="O680" s="53">
        <v>4</v>
      </c>
      <c r="P680" s="53">
        <v>0</v>
      </c>
    </row>
    <row r="681" spans="1:16">
      <c r="A681" s="55">
        <v>2013</v>
      </c>
      <c r="B681" s="55" t="s">
        <v>457</v>
      </c>
      <c r="C681" s="55" t="s">
        <v>458</v>
      </c>
      <c r="D681" s="55" t="s">
        <v>718</v>
      </c>
      <c r="E681" s="55" t="s">
        <v>719</v>
      </c>
      <c r="F681" s="56" t="s">
        <v>720</v>
      </c>
      <c r="G681" s="55" t="s">
        <v>721</v>
      </c>
      <c r="H681" s="55" t="s">
        <v>206</v>
      </c>
      <c r="I681" s="55" t="s">
        <v>207</v>
      </c>
      <c r="J681" s="55" t="s">
        <v>159</v>
      </c>
      <c r="K681" s="55" t="s">
        <v>160</v>
      </c>
      <c r="L681" s="55">
        <v>1</v>
      </c>
      <c r="M681" s="55">
        <v>60</v>
      </c>
      <c r="N681" s="55">
        <v>60</v>
      </c>
      <c r="O681" s="55">
        <v>5</v>
      </c>
      <c r="P681" s="55">
        <v>5</v>
      </c>
    </row>
    <row r="682" spans="1:16">
      <c r="A682" s="53">
        <v>2013</v>
      </c>
      <c r="B682" s="53" t="s">
        <v>457</v>
      </c>
      <c r="C682" s="53" t="s">
        <v>458</v>
      </c>
      <c r="D682" s="53" t="s">
        <v>718</v>
      </c>
      <c r="E682" s="53" t="s">
        <v>719</v>
      </c>
      <c r="F682" s="54" t="s">
        <v>722</v>
      </c>
      <c r="G682" s="53" t="s">
        <v>723</v>
      </c>
      <c r="H682" s="53" t="s">
        <v>163</v>
      </c>
      <c r="I682" s="53" t="s">
        <v>164</v>
      </c>
      <c r="J682" s="53" t="s">
        <v>159</v>
      </c>
      <c r="K682" s="53" t="s">
        <v>160</v>
      </c>
      <c r="L682" s="53">
        <v>25</v>
      </c>
      <c r="M682" s="53">
        <v>2364</v>
      </c>
      <c r="N682" s="53">
        <v>2364</v>
      </c>
      <c r="O682" s="53">
        <v>0</v>
      </c>
      <c r="P682" s="53">
        <v>0</v>
      </c>
    </row>
    <row r="683" spans="1:16">
      <c r="A683" s="55">
        <v>2013</v>
      </c>
      <c r="B683" s="55" t="s">
        <v>457</v>
      </c>
      <c r="C683" s="55" t="s">
        <v>458</v>
      </c>
      <c r="D683" s="55" t="s">
        <v>718</v>
      </c>
      <c r="E683" s="55" t="s">
        <v>719</v>
      </c>
      <c r="F683" s="56" t="s">
        <v>722</v>
      </c>
      <c r="G683" s="55" t="s">
        <v>723</v>
      </c>
      <c r="H683" s="55" t="s">
        <v>165</v>
      </c>
      <c r="I683" s="55" t="s">
        <v>166</v>
      </c>
      <c r="J683" s="55" t="s">
        <v>159</v>
      </c>
      <c r="K683" s="55" t="s">
        <v>160</v>
      </c>
      <c r="L683" s="55">
        <v>19</v>
      </c>
      <c r="M683" s="55">
        <v>228</v>
      </c>
      <c r="N683" s="55">
        <v>456</v>
      </c>
      <c r="O683" s="55">
        <v>19</v>
      </c>
      <c r="P683" s="55">
        <v>0</v>
      </c>
    </row>
    <row r="684" spans="1:16">
      <c r="A684" s="53">
        <v>2013</v>
      </c>
      <c r="B684" s="53" t="s">
        <v>457</v>
      </c>
      <c r="C684" s="53" t="s">
        <v>458</v>
      </c>
      <c r="D684" s="53" t="s">
        <v>718</v>
      </c>
      <c r="E684" s="53" t="s">
        <v>719</v>
      </c>
      <c r="F684" s="54" t="s">
        <v>722</v>
      </c>
      <c r="G684" s="53" t="s">
        <v>723</v>
      </c>
      <c r="H684" s="53" t="s">
        <v>167</v>
      </c>
      <c r="I684" s="53" t="s">
        <v>168</v>
      </c>
      <c r="J684" s="53" t="s">
        <v>159</v>
      </c>
      <c r="K684" s="53" t="s">
        <v>160</v>
      </c>
      <c r="L684" s="53">
        <v>4</v>
      </c>
      <c r="M684" s="53">
        <v>48</v>
      </c>
      <c r="N684" s="53">
        <v>48</v>
      </c>
      <c r="O684" s="53">
        <v>4</v>
      </c>
      <c r="P684" s="53">
        <v>0</v>
      </c>
    </row>
    <row r="685" spans="1:16">
      <c r="A685" s="55">
        <v>2013</v>
      </c>
      <c r="B685" s="55" t="s">
        <v>457</v>
      </c>
      <c r="C685" s="55" t="s">
        <v>458</v>
      </c>
      <c r="D685" s="55" t="s">
        <v>718</v>
      </c>
      <c r="E685" s="55" t="s">
        <v>719</v>
      </c>
      <c r="F685" s="56" t="s">
        <v>722</v>
      </c>
      <c r="G685" s="55" t="s">
        <v>723</v>
      </c>
      <c r="H685" s="55" t="s">
        <v>206</v>
      </c>
      <c r="I685" s="55" t="s">
        <v>207</v>
      </c>
      <c r="J685" s="55" t="s">
        <v>159</v>
      </c>
      <c r="K685" s="55" t="s">
        <v>160</v>
      </c>
      <c r="L685" s="55">
        <v>1</v>
      </c>
      <c r="M685" s="55">
        <v>48</v>
      </c>
      <c r="N685" s="55">
        <v>48</v>
      </c>
      <c r="O685" s="55">
        <v>4</v>
      </c>
      <c r="P685" s="55">
        <v>4</v>
      </c>
    </row>
    <row r="686" spans="1:16">
      <c r="A686" s="53">
        <v>2013</v>
      </c>
      <c r="B686" s="53" t="s">
        <v>457</v>
      </c>
      <c r="C686" s="53" t="s">
        <v>458</v>
      </c>
      <c r="D686" s="53" t="s">
        <v>718</v>
      </c>
      <c r="E686" s="53" t="s">
        <v>719</v>
      </c>
      <c r="F686" s="54" t="s">
        <v>722</v>
      </c>
      <c r="G686" s="53" t="s">
        <v>723</v>
      </c>
      <c r="H686" s="53" t="s">
        <v>157</v>
      </c>
      <c r="I686" s="53" t="s">
        <v>158</v>
      </c>
      <c r="J686" s="53" t="s">
        <v>159</v>
      </c>
      <c r="K686" s="53" t="s">
        <v>160</v>
      </c>
      <c r="L686" s="53">
        <v>0</v>
      </c>
      <c r="M686" s="53">
        <v>418</v>
      </c>
      <c r="N686" s="53">
        <v>418</v>
      </c>
      <c r="O686" s="53">
        <v>0</v>
      </c>
      <c r="P686" s="53">
        <v>0</v>
      </c>
    </row>
    <row r="687" spans="1:16">
      <c r="A687" s="53">
        <v>2013</v>
      </c>
      <c r="B687" s="53" t="s">
        <v>457</v>
      </c>
      <c r="C687" s="53" t="s">
        <v>458</v>
      </c>
      <c r="D687" s="53" t="s">
        <v>718</v>
      </c>
      <c r="E687" s="53" t="s">
        <v>719</v>
      </c>
      <c r="F687" s="54" t="s">
        <v>722</v>
      </c>
      <c r="G687" s="53" t="s">
        <v>723</v>
      </c>
      <c r="H687" s="53" t="s">
        <v>208</v>
      </c>
      <c r="I687" s="53" t="s">
        <v>209</v>
      </c>
      <c r="J687" s="53" t="s">
        <v>210</v>
      </c>
      <c r="K687" s="53" t="s">
        <v>211</v>
      </c>
      <c r="L687" s="53">
        <v>2</v>
      </c>
      <c r="M687" s="53">
        <v>24</v>
      </c>
      <c r="N687" s="53">
        <v>24</v>
      </c>
      <c r="O687" s="53">
        <v>2</v>
      </c>
      <c r="P687" s="53">
        <v>0</v>
      </c>
    </row>
    <row r="688" spans="1:16">
      <c r="A688" s="55">
        <v>2013</v>
      </c>
      <c r="B688" s="55" t="s">
        <v>457</v>
      </c>
      <c r="C688" s="55" t="s">
        <v>458</v>
      </c>
      <c r="D688" s="55" t="s">
        <v>718</v>
      </c>
      <c r="E688" s="55" t="s">
        <v>719</v>
      </c>
      <c r="F688" s="56" t="s">
        <v>722</v>
      </c>
      <c r="G688" s="55" t="s">
        <v>723</v>
      </c>
      <c r="H688" s="55" t="s">
        <v>212</v>
      </c>
      <c r="I688" s="55" t="s">
        <v>213</v>
      </c>
      <c r="J688" s="55" t="s">
        <v>210</v>
      </c>
      <c r="K688" s="55" t="s">
        <v>211</v>
      </c>
      <c r="L688" s="55">
        <v>7</v>
      </c>
      <c r="M688" s="55">
        <v>84</v>
      </c>
      <c r="N688" s="55">
        <v>168</v>
      </c>
      <c r="O688" s="55">
        <v>7</v>
      </c>
      <c r="P688" s="55">
        <v>0</v>
      </c>
    </row>
    <row r="689" spans="1:16">
      <c r="A689" s="55">
        <v>2013</v>
      </c>
      <c r="B689" s="55" t="s">
        <v>152</v>
      </c>
      <c r="C689" s="55" t="s">
        <v>108</v>
      </c>
      <c r="D689" s="55" t="s">
        <v>724</v>
      </c>
      <c r="E689" s="55" t="s">
        <v>725</v>
      </c>
      <c r="F689" s="56" t="s">
        <v>726</v>
      </c>
      <c r="G689" s="55" t="s">
        <v>727</v>
      </c>
      <c r="H689" s="55" t="s">
        <v>163</v>
      </c>
      <c r="I689" s="55" t="s">
        <v>164</v>
      </c>
      <c r="J689" s="55" t="s">
        <v>159</v>
      </c>
      <c r="K689" s="55" t="s">
        <v>160</v>
      </c>
      <c r="L689" s="55">
        <v>1</v>
      </c>
      <c r="M689" s="55">
        <v>475</v>
      </c>
      <c r="N689" s="55">
        <v>475</v>
      </c>
      <c r="O689" s="55">
        <v>0</v>
      </c>
      <c r="P689" s="55">
        <v>0</v>
      </c>
    </row>
    <row r="690" spans="1:16">
      <c r="A690" s="53">
        <v>2013</v>
      </c>
      <c r="B690" s="53" t="s">
        <v>152</v>
      </c>
      <c r="C690" s="53" t="s">
        <v>108</v>
      </c>
      <c r="D690" s="53" t="s">
        <v>724</v>
      </c>
      <c r="E690" s="53" t="s">
        <v>725</v>
      </c>
      <c r="F690" s="54" t="s">
        <v>726</v>
      </c>
      <c r="G690" s="53" t="s">
        <v>727</v>
      </c>
      <c r="H690" s="53" t="s">
        <v>165</v>
      </c>
      <c r="I690" s="53" t="s">
        <v>166</v>
      </c>
      <c r="J690" s="53" t="s">
        <v>159</v>
      </c>
      <c r="K690" s="53" t="s">
        <v>160</v>
      </c>
      <c r="L690" s="53">
        <v>2</v>
      </c>
      <c r="M690" s="53">
        <v>28</v>
      </c>
      <c r="N690" s="53">
        <v>56</v>
      </c>
      <c r="O690" s="53">
        <v>2</v>
      </c>
      <c r="P690" s="53">
        <v>0</v>
      </c>
    </row>
    <row r="691" spans="1:16">
      <c r="A691" s="55">
        <v>2013</v>
      </c>
      <c r="B691" s="55" t="s">
        <v>152</v>
      </c>
      <c r="C691" s="55" t="s">
        <v>108</v>
      </c>
      <c r="D691" s="55" t="s">
        <v>724</v>
      </c>
      <c r="E691" s="55" t="s">
        <v>725</v>
      </c>
      <c r="F691" s="56" t="s">
        <v>726</v>
      </c>
      <c r="G691" s="55" t="s">
        <v>727</v>
      </c>
      <c r="H691" s="55" t="s">
        <v>167</v>
      </c>
      <c r="I691" s="55" t="s">
        <v>168</v>
      </c>
      <c r="J691" s="55" t="s">
        <v>159</v>
      </c>
      <c r="K691" s="55" t="s">
        <v>160</v>
      </c>
      <c r="L691" s="55">
        <v>40</v>
      </c>
      <c r="M691" s="55">
        <v>520</v>
      </c>
      <c r="N691" s="55">
        <v>520</v>
      </c>
      <c r="O691" s="55">
        <v>40</v>
      </c>
      <c r="P691" s="55">
        <v>0</v>
      </c>
    </row>
    <row r="692" spans="1:16">
      <c r="A692" s="53">
        <v>2013</v>
      </c>
      <c r="B692" s="53" t="s">
        <v>152</v>
      </c>
      <c r="C692" s="53" t="s">
        <v>108</v>
      </c>
      <c r="D692" s="53" t="s">
        <v>724</v>
      </c>
      <c r="E692" s="53" t="s">
        <v>725</v>
      </c>
      <c r="F692" s="54" t="s">
        <v>728</v>
      </c>
      <c r="G692" s="53" t="s">
        <v>729</v>
      </c>
      <c r="H692" s="53" t="s">
        <v>163</v>
      </c>
      <c r="I692" s="53" t="s">
        <v>164</v>
      </c>
      <c r="J692" s="53" t="s">
        <v>159</v>
      </c>
      <c r="K692" s="53" t="s">
        <v>160</v>
      </c>
      <c r="L692" s="53">
        <v>1</v>
      </c>
      <c r="M692" s="53">
        <v>33</v>
      </c>
      <c r="N692" s="53">
        <v>33</v>
      </c>
      <c r="O692" s="53">
        <v>0</v>
      </c>
      <c r="P692" s="53">
        <v>0</v>
      </c>
    </row>
    <row r="693" spans="1:16">
      <c r="A693" s="55">
        <v>2013</v>
      </c>
      <c r="B693" s="55" t="s">
        <v>152</v>
      </c>
      <c r="C693" s="55" t="s">
        <v>108</v>
      </c>
      <c r="D693" s="55" t="s">
        <v>724</v>
      </c>
      <c r="E693" s="55" t="s">
        <v>725</v>
      </c>
      <c r="F693" s="56" t="s">
        <v>728</v>
      </c>
      <c r="G693" s="55" t="s">
        <v>729</v>
      </c>
      <c r="H693" s="55" t="s">
        <v>165</v>
      </c>
      <c r="I693" s="55" t="s">
        <v>166</v>
      </c>
      <c r="J693" s="55" t="s">
        <v>159</v>
      </c>
      <c r="K693" s="55" t="s">
        <v>160</v>
      </c>
      <c r="L693" s="55">
        <v>2</v>
      </c>
      <c r="M693" s="55">
        <v>28</v>
      </c>
      <c r="N693" s="55">
        <v>56</v>
      </c>
      <c r="O693" s="55">
        <v>2</v>
      </c>
      <c r="P693" s="55">
        <v>0</v>
      </c>
    </row>
    <row r="694" spans="1:16">
      <c r="A694" s="53">
        <v>2013</v>
      </c>
      <c r="B694" s="53" t="s">
        <v>152</v>
      </c>
      <c r="C694" s="53" t="s">
        <v>108</v>
      </c>
      <c r="D694" s="53" t="s">
        <v>724</v>
      </c>
      <c r="E694" s="53" t="s">
        <v>725</v>
      </c>
      <c r="F694" s="54" t="s">
        <v>728</v>
      </c>
      <c r="G694" s="53" t="s">
        <v>729</v>
      </c>
      <c r="H694" s="53" t="s">
        <v>167</v>
      </c>
      <c r="I694" s="53" t="s">
        <v>168</v>
      </c>
      <c r="J694" s="53" t="s">
        <v>159</v>
      </c>
      <c r="K694" s="53" t="s">
        <v>160</v>
      </c>
      <c r="L694" s="53">
        <v>14</v>
      </c>
      <c r="M694" s="53">
        <v>182</v>
      </c>
      <c r="N694" s="53">
        <v>182</v>
      </c>
      <c r="O694" s="53">
        <v>14</v>
      </c>
      <c r="P694" s="53">
        <v>0</v>
      </c>
    </row>
    <row r="695" spans="1:16">
      <c r="A695" s="55">
        <v>2013</v>
      </c>
      <c r="B695" s="55" t="s">
        <v>152</v>
      </c>
      <c r="C695" s="55" t="s">
        <v>108</v>
      </c>
      <c r="D695" s="55" t="s">
        <v>730</v>
      </c>
      <c r="E695" s="55" t="s">
        <v>731</v>
      </c>
      <c r="F695" s="56" t="s">
        <v>732</v>
      </c>
      <c r="G695" s="55" t="s">
        <v>733</v>
      </c>
      <c r="H695" s="55" t="s">
        <v>163</v>
      </c>
      <c r="I695" s="55" t="s">
        <v>164</v>
      </c>
      <c r="J695" s="55" t="s">
        <v>159</v>
      </c>
      <c r="K695" s="55" t="s">
        <v>160</v>
      </c>
      <c r="L695" s="55">
        <v>1</v>
      </c>
      <c r="M695" s="55">
        <v>2190</v>
      </c>
      <c r="N695" s="55">
        <v>2190</v>
      </c>
      <c r="O695" s="55">
        <v>0</v>
      </c>
      <c r="P695" s="55">
        <v>0</v>
      </c>
    </row>
    <row r="696" spans="1:16">
      <c r="A696" s="53">
        <v>2013</v>
      </c>
      <c r="B696" s="53" t="s">
        <v>152</v>
      </c>
      <c r="C696" s="53" t="s">
        <v>108</v>
      </c>
      <c r="D696" s="53" t="s">
        <v>730</v>
      </c>
      <c r="E696" s="53" t="s">
        <v>731</v>
      </c>
      <c r="F696" s="54" t="s">
        <v>732</v>
      </c>
      <c r="G696" s="53" t="s">
        <v>733</v>
      </c>
      <c r="H696" s="53" t="s">
        <v>165</v>
      </c>
      <c r="I696" s="53" t="s">
        <v>166</v>
      </c>
      <c r="J696" s="53" t="s">
        <v>159</v>
      </c>
      <c r="K696" s="53" t="s">
        <v>160</v>
      </c>
      <c r="L696" s="53">
        <v>8</v>
      </c>
      <c r="M696" s="53">
        <v>112</v>
      </c>
      <c r="N696" s="53">
        <v>224</v>
      </c>
      <c r="O696" s="53">
        <v>8</v>
      </c>
      <c r="P696" s="53">
        <v>0</v>
      </c>
    </row>
    <row r="697" spans="1:16">
      <c r="A697" s="55">
        <v>2013</v>
      </c>
      <c r="B697" s="55" t="s">
        <v>152</v>
      </c>
      <c r="C697" s="55" t="s">
        <v>108</v>
      </c>
      <c r="D697" s="55" t="s">
        <v>730</v>
      </c>
      <c r="E697" s="55" t="s">
        <v>731</v>
      </c>
      <c r="F697" s="56" t="s">
        <v>732</v>
      </c>
      <c r="G697" s="55" t="s">
        <v>733</v>
      </c>
      <c r="H697" s="55" t="s">
        <v>167</v>
      </c>
      <c r="I697" s="55" t="s">
        <v>168</v>
      </c>
      <c r="J697" s="55" t="s">
        <v>159</v>
      </c>
      <c r="K697" s="55" t="s">
        <v>160</v>
      </c>
      <c r="L697" s="55">
        <v>94</v>
      </c>
      <c r="M697" s="55">
        <v>1222</v>
      </c>
      <c r="N697" s="55">
        <v>1222</v>
      </c>
      <c r="O697" s="55">
        <v>94</v>
      </c>
      <c r="P697" s="55">
        <v>0</v>
      </c>
    </row>
    <row r="698" spans="1:16">
      <c r="A698" s="53">
        <v>2013</v>
      </c>
      <c r="B698" s="53" t="s">
        <v>152</v>
      </c>
      <c r="C698" s="53" t="s">
        <v>108</v>
      </c>
      <c r="D698" s="53" t="s">
        <v>730</v>
      </c>
      <c r="E698" s="53" t="s">
        <v>731</v>
      </c>
      <c r="F698" s="54" t="s">
        <v>732</v>
      </c>
      <c r="G698" s="53" t="s">
        <v>733</v>
      </c>
      <c r="H698" s="53" t="s">
        <v>206</v>
      </c>
      <c r="I698" s="53" t="s">
        <v>207</v>
      </c>
      <c r="J698" s="53" t="s">
        <v>159</v>
      </c>
      <c r="K698" s="53" t="s">
        <v>160</v>
      </c>
      <c r="L698" s="53">
        <v>1</v>
      </c>
      <c r="M698" s="53">
        <v>169</v>
      </c>
      <c r="N698" s="53">
        <v>169</v>
      </c>
      <c r="O698" s="53">
        <v>13</v>
      </c>
      <c r="P698" s="53">
        <v>13</v>
      </c>
    </row>
    <row r="699" spans="1:16">
      <c r="A699" s="55">
        <v>2013</v>
      </c>
      <c r="B699" s="55" t="s">
        <v>152</v>
      </c>
      <c r="C699" s="55" t="s">
        <v>108</v>
      </c>
      <c r="D699" s="55" t="s">
        <v>730</v>
      </c>
      <c r="E699" s="55" t="s">
        <v>731</v>
      </c>
      <c r="F699" s="56" t="s">
        <v>732</v>
      </c>
      <c r="G699" s="55" t="s">
        <v>733</v>
      </c>
      <c r="H699" s="55" t="s">
        <v>157</v>
      </c>
      <c r="I699" s="55" t="s">
        <v>158</v>
      </c>
      <c r="J699" s="55" t="s">
        <v>159</v>
      </c>
      <c r="K699" s="55" t="s">
        <v>160</v>
      </c>
      <c r="L699" s="55">
        <v>0</v>
      </c>
      <c r="M699" s="55">
        <v>181</v>
      </c>
      <c r="N699" s="55">
        <v>181</v>
      </c>
      <c r="O699" s="55">
        <v>0</v>
      </c>
      <c r="P699" s="55">
        <v>0</v>
      </c>
    </row>
    <row r="700" spans="1:16">
      <c r="A700" s="53">
        <v>2013</v>
      </c>
      <c r="B700" s="53" t="s">
        <v>152</v>
      </c>
      <c r="C700" s="53" t="s">
        <v>108</v>
      </c>
      <c r="D700" s="53" t="s">
        <v>730</v>
      </c>
      <c r="E700" s="53" t="s">
        <v>731</v>
      </c>
      <c r="F700" s="54" t="s">
        <v>732</v>
      </c>
      <c r="G700" s="53" t="s">
        <v>733</v>
      </c>
      <c r="H700" s="53" t="s">
        <v>208</v>
      </c>
      <c r="I700" s="53" t="s">
        <v>209</v>
      </c>
      <c r="J700" s="53" t="s">
        <v>210</v>
      </c>
      <c r="K700" s="53" t="s">
        <v>211</v>
      </c>
      <c r="L700" s="53">
        <v>4</v>
      </c>
      <c r="M700" s="53">
        <v>52</v>
      </c>
      <c r="N700" s="53">
        <v>52</v>
      </c>
      <c r="O700" s="53">
        <v>4</v>
      </c>
      <c r="P700" s="53">
        <v>0</v>
      </c>
    </row>
    <row r="701" spans="1:16">
      <c r="A701" s="55">
        <v>2013</v>
      </c>
      <c r="B701" s="55" t="s">
        <v>152</v>
      </c>
      <c r="C701" s="55" t="s">
        <v>108</v>
      </c>
      <c r="D701" s="55" t="s">
        <v>730</v>
      </c>
      <c r="E701" s="55" t="s">
        <v>731</v>
      </c>
      <c r="F701" s="56" t="s">
        <v>734</v>
      </c>
      <c r="G701" s="55" t="s">
        <v>735</v>
      </c>
      <c r="H701" s="55" t="s">
        <v>163</v>
      </c>
      <c r="I701" s="55" t="s">
        <v>164</v>
      </c>
      <c r="J701" s="55" t="s">
        <v>159</v>
      </c>
      <c r="K701" s="55" t="s">
        <v>160</v>
      </c>
      <c r="L701" s="55">
        <v>1</v>
      </c>
      <c r="M701" s="55">
        <v>912</v>
      </c>
      <c r="N701" s="55">
        <v>912</v>
      </c>
      <c r="O701" s="55">
        <v>0</v>
      </c>
      <c r="P701" s="55">
        <v>0</v>
      </c>
    </row>
    <row r="702" spans="1:16">
      <c r="A702" s="53">
        <v>2013</v>
      </c>
      <c r="B702" s="53" t="s">
        <v>152</v>
      </c>
      <c r="C702" s="53" t="s">
        <v>108</v>
      </c>
      <c r="D702" s="53" t="s">
        <v>730</v>
      </c>
      <c r="E702" s="53" t="s">
        <v>731</v>
      </c>
      <c r="F702" s="54" t="s">
        <v>734</v>
      </c>
      <c r="G702" s="53" t="s">
        <v>735</v>
      </c>
      <c r="H702" s="53" t="s">
        <v>167</v>
      </c>
      <c r="I702" s="53" t="s">
        <v>168</v>
      </c>
      <c r="J702" s="53" t="s">
        <v>159</v>
      </c>
      <c r="K702" s="53" t="s">
        <v>160</v>
      </c>
      <c r="L702" s="53">
        <v>21</v>
      </c>
      <c r="M702" s="53">
        <v>273</v>
      </c>
      <c r="N702" s="53">
        <v>273</v>
      </c>
      <c r="O702" s="53">
        <v>21</v>
      </c>
      <c r="P702" s="53">
        <v>0</v>
      </c>
    </row>
    <row r="703" spans="1:16">
      <c r="A703" s="53">
        <v>2013</v>
      </c>
      <c r="B703" s="53" t="s">
        <v>152</v>
      </c>
      <c r="C703" s="53" t="s">
        <v>108</v>
      </c>
      <c r="D703" s="53" t="s">
        <v>724</v>
      </c>
      <c r="E703" s="53" t="s">
        <v>725</v>
      </c>
      <c r="F703" s="54" t="s">
        <v>736</v>
      </c>
      <c r="G703" s="53" t="s">
        <v>737</v>
      </c>
      <c r="H703" s="53" t="s">
        <v>163</v>
      </c>
      <c r="I703" s="53" t="s">
        <v>164</v>
      </c>
      <c r="J703" s="53" t="s">
        <v>159</v>
      </c>
      <c r="K703" s="53" t="s">
        <v>160</v>
      </c>
      <c r="L703" s="53">
        <v>1</v>
      </c>
      <c r="M703" s="53">
        <v>58</v>
      </c>
      <c r="N703" s="53">
        <v>58</v>
      </c>
      <c r="O703" s="53">
        <v>0</v>
      </c>
      <c r="P703" s="53">
        <v>0</v>
      </c>
    </row>
    <row r="704" spans="1:16">
      <c r="A704" s="55">
        <v>2013</v>
      </c>
      <c r="B704" s="55" t="s">
        <v>152</v>
      </c>
      <c r="C704" s="55" t="s">
        <v>108</v>
      </c>
      <c r="D704" s="55" t="s">
        <v>724</v>
      </c>
      <c r="E704" s="55" t="s">
        <v>725</v>
      </c>
      <c r="F704" s="56" t="s">
        <v>736</v>
      </c>
      <c r="G704" s="55" t="s">
        <v>737</v>
      </c>
      <c r="H704" s="55" t="s">
        <v>165</v>
      </c>
      <c r="I704" s="55" t="s">
        <v>166</v>
      </c>
      <c r="J704" s="55" t="s">
        <v>159</v>
      </c>
      <c r="K704" s="55" t="s">
        <v>160</v>
      </c>
      <c r="L704" s="55">
        <v>1</v>
      </c>
      <c r="M704" s="55">
        <v>14</v>
      </c>
      <c r="N704" s="55">
        <v>28</v>
      </c>
      <c r="O704" s="55">
        <v>1</v>
      </c>
      <c r="P704" s="55">
        <v>0</v>
      </c>
    </row>
    <row r="705" spans="1:16">
      <c r="A705" s="53">
        <v>2013</v>
      </c>
      <c r="B705" s="53" t="s">
        <v>152</v>
      </c>
      <c r="C705" s="53" t="s">
        <v>108</v>
      </c>
      <c r="D705" s="53" t="s">
        <v>724</v>
      </c>
      <c r="E705" s="53" t="s">
        <v>725</v>
      </c>
      <c r="F705" s="54" t="s">
        <v>736</v>
      </c>
      <c r="G705" s="53" t="s">
        <v>737</v>
      </c>
      <c r="H705" s="53" t="s">
        <v>167</v>
      </c>
      <c r="I705" s="53" t="s">
        <v>168</v>
      </c>
      <c r="J705" s="53" t="s">
        <v>159</v>
      </c>
      <c r="K705" s="53" t="s">
        <v>160</v>
      </c>
      <c r="L705" s="53">
        <v>8</v>
      </c>
      <c r="M705" s="53">
        <v>104</v>
      </c>
      <c r="N705" s="53">
        <v>104</v>
      </c>
      <c r="O705" s="53">
        <v>8</v>
      </c>
      <c r="P705" s="53">
        <v>0</v>
      </c>
    </row>
    <row r="706" spans="1:16">
      <c r="A706" s="55">
        <v>2013</v>
      </c>
      <c r="B706" s="55" t="s">
        <v>152</v>
      </c>
      <c r="C706" s="55" t="s">
        <v>108</v>
      </c>
      <c r="D706" s="55" t="s">
        <v>724</v>
      </c>
      <c r="E706" s="55" t="s">
        <v>725</v>
      </c>
      <c r="F706" s="56" t="s">
        <v>738</v>
      </c>
      <c r="G706" s="55" t="s">
        <v>565</v>
      </c>
      <c r="H706" s="55" t="s">
        <v>163</v>
      </c>
      <c r="I706" s="55" t="s">
        <v>164</v>
      </c>
      <c r="J706" s="55" t="s">
        <v>159</v>
      </c>
      <c r="K706" s="55" t="s">
        <v>160</v>
      </c>
      <c r="L706" s="55">
        <v>1</v>
      </c>
      <c r="M706" s="55">
        <v>819</v>
      </c>
      <c r="N706" s="55">
        <v>819</v>
      </c>
      <c r="O706" s="55">
        <v>0</v>
      </c>
      <c r="P706" s="55">
        <v>0</v>
      </c>
    </row>
    <row r="707" spans="1:16">
      <c r="A707" s="53">
        <v>2013</v>
      </c>
      <c r="B707" s="53" t="s">
        <v>152</v>
      </c>
      <c r="C707" s="53" t="s">
        <v>108</v>
      </c>
      <c r="D707" s="53" t="s">
        <v>724</v>
      </c>
      <c r="E707" s="53" t="s">
        <v>725</v>
      </c>
      <c r="F707" s="54" t="s">
        <v>738</v>
      </c>
      <c r="G707" s="53" t="s">
        <v>565</v>
      </c>
      <c r="H707" s="53" t="s">
        <v>165</v>
      </c>
      <c r="I707" s="53" t="s">
        <v>166</v>
      </c>
      <c r="J707" s="53" t="s">
        <v>159</v>
      </c>
      <c r="K707" s="53" t="s">
        <v>160</v>
      </c>
      <c r="L707" s="53">
        <v>2</v>
      </c>
      <c r="M707" s="53">
        <v>28</v>
      </c>
      <c r="N707" s="53">
        <v>56</v>
      </c>
      <c r="O707" s="53">
        <v>2</v>
      </c>
      <c r="P707" s="53">
        <v>0</v>
      </c>
    </row>
    <row r="708" spans="1:16">
      <c r="A708" s="55">
        <v>2013</v>
      </c>
      <c r="B708" s="55" t="s">
        <v>152</v>
      </c>
      <c r="C708" s="55" t="s">
        <v>108</v>
      </c>
      <c r="D708" s="55" t="s">
        <v>724</v>
      </c>
      <c r="E708" s="55" t="s">
        <v>725</v>
      </c>
      <c r="F708" s="56" t="s">
        <v>738</v>
      </c>
      <c r="G708" s="55" t="s">
        <v>565</v>
      </c>
      <c r="H708" s="55" t="s">
        <v>167</v>
      </c>
      <c r="I708" s="55" t="s">
        <v>168</v>
      </c>
      <c r="J708" s="55" t="s">
        <v>159</v>
      </c>
      <c r="K708" s="55" t="s">
        <v>160</v>
      </c>
      <c r="L708" s="55">
        <v>36</v>
      </c>
      <c r="M708" s="55">
        <v>468</v>
      </c>
      <c r="N708" s="55">
        <v>468</v>
      </c>
      <c r="O708" s="55">
        <v>36</v>
      </c>
      <c r="P708" s="55">
        <v>0</v>
      </c>
    </row>
    <row r="709" spans="1:16">
      <c r="A709" s="55">
        <v>2013</v>
      </c>
      <c r="B709" s="55" t="s">
        <v>152</v>
      </c>
      <c r="C709" s="55" t="s">
        <v>108</v>
      </c>
      <c r="D709" s="55" t="s">
        <v>730</v>
      </c>
      <c r="E709" s="55" t="s">
        <v>731</v>
      </c>
      <c r="F709" s="56" t="s">
        <v>739</v>
      </c>
      <c r="G709" s="55" t="s">
        <v>740</v>
      </c>
      <c r="H709" s="55" t="s">
        <v>163</v>
      </c>
      <c r="I709" s="55" t="s">
        <v>164</v>
      </c>
      <c r="J709" s="55" t="s">
        <v>159</v>
      </c>
      <c r="K709" s="55" t="s">
        <v>160</v>
      </c>
      <c r="L709" s="55">
        <v>1</v>
      </c>
      <c r="M709" s="55">
        <v>1594</v>
      </c>
      <c r="N709" s="55">
        <v>1594</v>
      </c>
      <c r="O709" s="55">
        <v>0</v>
      </c>
      <c r="P709" s="55">
        <v>0</v>
      </c>
    </row>
    <row r="710" spans="1:16">
      <c r="A710" s="53">
        <v>2013</v>
      </c>
      <c r="B710" s="53" t="s">
        <v>152</v>
      </c>
      <c r="C710" s="53" t="s">
        <v>108</v>
      </c>
      <c r="D710" s="53" t="s">
        <v>730</v>
      </c>
      <c r="E710" s="53" t="s">
        <v>731</v>
      </c>
      <c r="F710" s="54" t="s">
        <v>739</v>
      </c>
      <c r="G710" s="53" t="s">
        <v>740</v>
      </c>
      <c r="H710" s="53" t="s">
        <v>167</v>
      </c>
      <c r="I710" s="53" t="s">
        <v>168</v>
      </c>
      <c r="J710" s="53" t="s">
        <v>159</v>
      </c>
      <c r="K710" s="53" t="s">
        <v>160</v>
      </c>
      <c r="L710" s="53">
        <v>8</v>
      </c>
      <c r="M710" s="53">
        <v>104</v>
      </c>
      <c r="N710" s="53">
        <v>104</v>
      </c>
      <c r="O710" s="53">
        <v>8</v>
      </c>
      <c r="P710" s="53">
        <v>0</v>
      </c>
    </row>
    <row r="711" spans="1:16">
      <c r="A711" s="55">
        <v>2013</v>
      </c>
      <c r="B711" s="55" t="s">
        <v>152</v>
      </c>
      <c r="C711" s="55" t="s">
        <v>108</v>
      </c>
      <c r="D711" s="55" t="s">
        <v>730</v>
      </c>
      <c r="E711" s="55" t="s">
        <v>731</v>
      </c>
      <c r="F711" s="56" t="s">
        <v>741</v>
      </c>
      <c r="G711" s="55" t="s">
        <v>742</v>
      </c>
      <c r="H711" s="55" t="s">
        <v>163</v>
      </c>
      <c r="I711" s="55" t="s">
        <v>164</v>
      </c>
      <c r="J711" s="55" t="s">
        <v>159</v>
      </c>
      <c r="K711" s="55" t="s">
        <v>160</v>
      </c>
      <c r="L711" s="55">
        <v>1</v>
      </c>
      <c r="M711" s="55">
        <v>1684</v>
      </c>
      <c r="N711" s="55">
        <v>1684</v>
      </c>
      <c r="O711" s="55">
        <v>0</v>
      </c>
      <c r="P711" s="55">
        <v>0</v>
      </c>
    </row>
    <row r="712" spans="1:16">
      <c r="A712" s="53">
        <v>2013</v>
      </c>
      <c r="B712" s="53" t="s">
        <v>152</v>
      </c>
      <c r="C712" s="53" t="s">
        <v>108</v>
      </c>
      <c r="D712" s="53" t="s">
        <v>730</v>
      </c>
      <c r="E712" s="53" t="s">
        <v>731</v>
      </c>
      <c r="F712" s="54" t="s">
        <v>741</v>
      </c>
      <c r="G712" s="53" t="s">
        <v>742</v>
      </c>
      <c r="H712" s="53" t="s">
        <v>165</v>
      </c>
      <c r="I712" s="53" t="s">
        <v>166</v>
      </c>
      <c r="J712" s="53" t="s">
        <v>159</v>
      </c>
      <c r="K712" s="53" t="s">
        <v>160</v>
      </c>
      <c r="L712" s="53">
        <v>8</v>
      </c>
      <c r="M712" s="53">
        <v>112</v>
      </c>
      <c r="N712" s="53">
        <v>224</v>
      </c>
      <c r="O712" s="53">
        <v>8</v>
      </c>
      <c r="P712" s="53">
        <v>0</v>
      </c>
    </row>
    <row r="713" spans="1:16">
      <c r="A713" s="55">
        <v>2013</v>
      </c>
      <c r="B713" s="55" t="s">
        <v>152</v>
      </c>
      <c r="C713" s="55" t="s">
        <v>108</v>
      </c>
      <c r="D713" s="55" t="s">
        <v>730</v>
      </c>
      <c r="E713" s="55" t="s">
        <v>731</v>
      </c>
      <c r="F713" s="56" t="s">
        <v>741</v>
      </c>
      <c r="G713" s="55" t="s">
        <v>742</v>
      </c>
      <c r="H713" s="55" t="s">
        <v>167</v>
      </c>
      <c r="I713" s="55" t="s">
        <v>168</v>
      </c>
      <c r="J713" s="55" t="s">
        <v>159</v>
      </c>
      <c r="K713" s="55" t="s">
        <v>160</v>
      </c>
      <c r="L713" s="55">
        <v>69</v>
      </c>
      <c r="M713" s="55">
        <v>897</v>
      </c>
      <c r="N713" s="55">
        <v>897</v>
      </c>
      <c r="O713" s="55">
        <v>69</v>
      </c>
      <c r="P713" s="55">
        <v>0</v>
      </c>
    </row>
    <row r="714" spans="1:16">
      <c r="A714" s="53">
        <v>2013</v>
      </c>
      <c r="B714" s="53" t="s">
        <v>152</v>
      </c>
      <c r="C714" s="53" t="s">
        <v>108</v>
      </c>
      <c r="D714" s="53" t="s">
        <v>724</v>
      </c>
      <c r="E714" s="53" t="s">
        <v>725</v>
      </c>
      <c r="F714" s="54" t="s">
        <v>743</v>
      </c>
      <c r="G714" s="53" t="s">
        <v>744</v>
      </c>
      <c r="H714" s="53" t="s">
        <v>163</v>
      </c>
      <c r="I714" s="53" t="s">
        <v>164</v>
      </c>
      <c r="J714" s="53" t="s">
        <v>159</v>
      </c>
      <c r="K714" s="53" t="s">
        <v>160</v>
      </c>
      <c r="L714" s="53">
        <v>1</v>
      </c>
      <c r="M714" s="53">
        <v>53</v>
      </c>
      <c r="N714" s="53">
        <v>53</v>
      </c>
      <c r="O714" s="53">
        <v>0</v>
      </c>
      <c r="P714" s="53">
        <v>0</v>
      </c>
    </row>
    <row r="715" spans="1:16">
      <c r="A715" s="55">
        <v>2013</v>
      </c>
      <c r="B715" s="55" t="s">
        <v>152</v>
      </c>
      <c r="C715" s="55" t="s">
        <v>108</v>
      </c>
      <c r="D715" s="55" t="s">
        <v>724</v>
      </c>
      <c r="E715" s="55" t="s">
        <v>725</v>
      </c>
      <c r="F715" s="56" t="s">
        <v>743</v>
      </c>
      <c r="G715" s="55" t="s">
        <v>744</v>
      </c>
      <c r="H715" s="55" t="s">
        <v>165</v>
      </c>
      <c r="I715" s="55" t="s">
        <v>166</v>
      </c>
      <c r="J715" s="55" t="s">
        <v>159</v>
      </c>
      <c r="K715" s="55" t="s">
        <v>160</v>
      </c>
      <c r="L715" s="55">
        <v>4</v>
      </c>
      <c r="M715" s="55">
        <v>56</v>
      </c>
      <c r="N715" s="55">
        <v>112</v>
      </c>
      <c r="O715" s="55">
        <v>4</v>
      </c>
      <c r="P715" s="55">
        <v>0</v>
      </c>
    </row>
    <row r="716" spans="1:16">
      <c r="A716" s="53">
        <v>2013</v>
      </c>
      <c r="B716" s="53" t="s">
        <v>152</v>
      </c>
      <c r="C716" s="53" t="s">
        <v>108</v>
      </c>
      <c r="D716" s="53" t="s">
        <v>724</v>
      </c>
      <c r="E716" s="53" t="s">
        <v>725</v>
      </c>
      <c r="F716" s="54" t="s">
        <v>743</v>
      </c>
      <c r="G716" s="53" t="s">
        <v>744</v>
      </c>
      <c r="H716" s="53" t="s">
        <v>167</v>
      </c>
      <c r="I716" s="53" t="s">
        <v>168</v>
      </c>
      <c r="J716" s="53" t="s">
        <v>159</v>
      </c>
      <c r="K716" s="53" t="s">
        <v>160</v>
      </c>
      <c r="L716" s="53">
        <v>27</v>
      </c>
      <c r="M716" s="53">
        <v>351</v>
      </c>
      <c r="N716" s="53">
        <v>351</v>
      </c>
      <c r="O716" s="53">
        <v>27</v>
      </c>
      <c r="P716" s="53">
        <v>0</v>
      </c>
    </row>
    <row r="717" spans="1:16">
      <c r="A717" s="55">
        <v>2013</v>
      </c>
      <c r="B717" s="55" t="s">
        <v>152</v>
      </c>
      <c r="C717" s="55" t="s">
        <v>108</v>
      </c>
      <c r="D717" s="55" t="s">
        <v>724</v>
      </c>
      <c r="E717" s="55" t="s">
        <v>725</v>
      </c>
      <c r="F717" s="56" t="s">
        <v>743</v>
      </c>
      <c r="G717" s="55" t="s">
        <v>744</v>
      </c>
      <c r="H717" s="55" t="s">
        <v>157</v>
      </c>
      <c r="I717" s="55" t="s">
        <v>158</v>
      </c>
      <c r="J717" s="55" t="s">
        <v>159</v>
      </c>
      <c r="K717" s="55" t="s">
        <v>160</v>
      </c>
      <c r="L717" s="55">
        <v>0</v>
      </c>
      <c r="M717" s="55">
        <v>29</v>
      </c>
      <c r="N717" s="55">
        <v>29</v>
      </c>
      <c r="O717" s="55">
        <v>0</v>
      </c>
      <c r="P717" s="55">
        <v>0</v>
      </c>
    </row>
    <row r="718" spans="1:16">
      <c r="A718" s="53">
        <v>2013</v>
      </c>
      <c r="B718" s="53" t="s">
        <v>152</v>
      </c>
      <c r="C718" s="53" t="s">
        <v>108</v>
      </c>
      <c r="D718" s="53" t="s">
        <v>724</v>
      </c>
      <c r="E718" s="53" t="s">
        <v>725</v>
      </c>
      <c r="F718" s="54" t="s">
        <v>745</v>
      </c>
      <c r="G718" s="53" t="s">
        <v>746</v>
      </c>
      <c r="H718" s="53" t="s">
        <v>163</v>
      </c>
      <c r="I718" s="53" t="s">
        <v>164</v>
      </c>
      <c r="J718" s="53" t="s">
        <v>159</v>
      </c>
      <c r="K718" s="53" t="s">
        <v>160</v>
      </c>
      <c r="L718" s="53">
        <v>1</v>
      </c>
      <c r="M718" s="53">
        <v>265</v>
      </c>
      <c r="N718" s="53">
        <v>265</v>
      </c>
      <c r="O718" s="53">
        <v>0</v>
      </c>
      <c r="P718" s="53">
        <v>0</v>
      </c>
    </row>
    <row r="719" spans="1:16">
      <c r="A719" s="55">
        <v>2013</v>
      </c>
      <c r="B719" s="55" t="s">
        <v>152</v>
      </c>
      <c r="C719" s="55" t="s">
        <v>108</v>
      </c>
      <c r="D719" s="55" t="s">
        <v>724</v>
      </c>
      <c r="E719" s="55" t="s">
        <v>725</v>
      </c>
      <c r="F719" s="56" t="s">
        <v>745</v>
      </c>
      <c r="G719" s="55" t="s">
        <v>746</v>
      </c>
      <c r="H719" s="55" t="s">
        <v>165</v>
      </c>
      <c r="I719" s="55" t="s">
        <v>166</v>
      </c>
      <c r="J719" s="55" t="s">
        <v>159</v>
      </c>
      <c r="K719" s="55" t="s">
        <v>160</v>
      </c>
      <c r="L719" s="55">
        <v>2</v>
      </c>
      <c r="M719" s="55">
        <v>28</v>
      </c>
      <c r="N719" s="55">
        <v>56</v>
      </c>
      <c r="O719" s="55">
        <v>2</v>
      </c>
      <c r="P719" s="55">
        <v>0</v>
      </c>
    </row>
    <row r="720" spans="1:16">
      <c r="A720" s="53">
        <v>2013</v>
      </c>
      <c r="B720" s="53" t="s">
        <v>152</v>
      </c>
      <c r="C720" s="53" t="s">
        <v>108</v>
      </c>
      <c r="D720" s="53" t="s">
        <v>724</v>
      </c>
      <c r="E720" s="53" t="s">
        <v>725</v>
      </c>
      <c r="F720" s="54" t="s">
        <v>745</v>
      </c>
      <c r="G720" s="53" t="s">
        <v>746</v>
      </c>
      <c r="H720" s="53" t="s">
        <v>167</v>
      </c>
      <c r="I720" s="53" t="s">
        <v>168</v>
      </c>
      <c r="J720" s="53" t="s">
        <v>159</v>
      </c>
      <c r="K720" s="53" t="s">
        <v>160</v>
      </c>
      <c r="L720" s="53">
        <v>26</v>
      </c>
      <c r="M720" s="53">
        <v>338</v>
      </c>
      <c r="N720" s="53">
        <v>338</v>
      </c>
      <c r="O720" s="53">
        <v>26</v>
      </c>
      <c r="P720" s="53">
        <v>0</v>
      </c>
    </row>
    <row r="721" spans="1:16">
      <c r="A721" s="55">
        <v>2013</v>
      </c>
      <c r="B721" s="55" t="s">
        <v>152</v>
      </c>
      <c r="C721" s="55" t="s">
        <v>108</v>
      </c>
      <c r="D721" s="55" t="s">
        <v>724</v>
      </c>
      <c r="E721" s="55" t="s">
        <v>725</v>
      </c>
      <c r="F721" s="56" t="s">
        <v>747</v>
      </c>
      <c r="G721" s="55" t="s">
        <v>748</v>
      </c>
      <c r="H721" s="55" t="s">
        <v>163</v>
      </c>
      <c r="I721" s="55" t="s">
        <v>164</v>
      </c>
      <c r="J721" s="55" t="s">
        <v>159</v>
      </c>
      <c r="K721" s="55" t="s">
        <v>160</v>
      </c>
      <c r="L721" s="55">
        <v>1</v>
      </c>
      <c r="M721" s="55">
        <v>86</v>
      </c>
      <c r="N721" s="55">
        <v>86</v>
      </c>
      <c r="O721" s="55">
        <v>0</v>
      </c>
      <c r="P721" s="55">
        <v>0</v>
      </c>
    </row>
    <row r="722" spans="1:16">
      <c r="A722" s="53">
        <v>2013</v>
      </c>
      <c r="B722" s="53" t="s">
        <v>152</v>
      </c>
      <c r="C722" s="53" t="s">
        <v>108</v>
      </c>
      <c r="D722" s="53" t="s">
        <v>724</v>
      </c>
      <c r="E722" s="53" t="s">
        <v>725</v>
      </c>
      <c r="F722" s="54" t="s">
        <v>747</v>
      </c>
      <c r="G722" s="53" t="s">
        <v>748</v>
      </c>
      <c r="H722" s="53" t="s">
        <v>165</v>
      </c>
      <c r="I722" s="53" t="s">
        <v>166</v>
      </c>
      <c r="J722" s="53" t="s">
        <v>159</v>
      </c>
      <c r="K722" s="53" t="s">
        <v>160</v>
      </c>
      <c r="L722" s="53">
        <v>4</v>
      </c>
      <c r="M722" s="53">
        <v>56</v>
      </c>
      <c r="N722" s="53">
        <v>112</v>
      </c>
      <c r="O722" s="53">
        <v>4</v>
      </c>
      <c r="P722" s="53">
        <v>0</v>
      </c>
    </row>
    <row r="723" spans="1:16">
      <c r="A723" s="55">
        <v>2013</v>
      </c>
      <c r="B723" s="55" t="s">
        <v>152</v>
      </c>
      <c r="C723" s="55" t="s">
        <v>108</v>
      </c>
      <c r="D723" s="55" t="s">
        <v>724</v>
      </c>
      <c r="E723" s="55" t="s">
        <v>725</v>
      </c>
      <c r="F723" s="56" t="s">
        <v>747</v>
      </c>
      <c r="G723" s="55" t="s">
        <v>748</v>
      </c>
      <c r="H723" s="55" t="s">
        <v>167</v>
      </c>
      <c r="I723" s="55" t="s">
        <v>168</v>
      </c>
      <c r="J723" s="55" t="s">
        <v>159</v>
      </c>
      <c r="K723" s="55" t="s">
        <v>160</v>
      </c>
      <c r="L723" s="55">
        <v>14</v>
      </c>
      <c r="M723" s="55">
        <v>182</v>
      </c>
      <c r="N723" s="55">
        <v>182</v>
      </c>
      <c r="O723" s="55">
        <v>14</v>
      </c>
      <c r="P723" s="55">
        <v>0</v>
      </c>
    </row>
    <row r="724" spans="1:16">
      <c r="A724" s="55">
        <v>2013</v>
      </c>
      <c r="B724" s="55" t="s">
        <v>152</v>
      </c>
      <c r="C724" s="55" t="s">
        <v>108</v>
      </c>
      <c r="D724" s="55" t="s">
        <v>724</v>
      </c>
      <c r="E724" s="55" t="s">
        <v>725</v>
      </c>
      <c r="F724" s="56" t="s">
        <v>749</v>
      </c>
      <c r="G724" s="55" t="s">
        <v>750</v>
      </c>
      <c r="H724" s="55" t="s">
        <v>163</v>
      </c>
      <c r="I724" s="55" t="s">
        <v>164</v>
      </c>
      <c r="J724" s="55" t="s">
        <v>159</v>
      </c>
      <c r="K724" s="55" t="s">
        <v>160</v>
      </c>
      <c r="L724" s="55">
        <v>1</v>
      </c>
      <c r="M724" s="55">
        <v>1068</v>
      </c>
      <c r="N724" s="55">
        <v>1068</v>
      </c>
      <c r="O724" s="55">
        <v>0</v>
      </c>
      <c r="P724" s="55">
        <v>0</v>
      </c>
    </row>
    <row r="725" spans="1:16">
      <c r="A725" s="53">
        <v>2013</v>
      </c>
      <c r="B725" s="53" t="s">
        <v>152</v>
      </c>
      <c r="C725" s="53" t="s">
        <v>108</v>
      </c>
      <c r="D725" s="53" t="s">
        <v>724</v>
      </c>
      <c r="E725" s="53" t="s">
        <v>725</v>
      </c>
      <c r="F725" s="54" t="s">
        <v>749</v>
      </c>
      <c r="G725" s="53" t="s">
        <v>750</v>
      </c>
      <c r="H725" s="53" t="s">
        <v>165</v>
      </c>
      <c r="I725" s="53" t="s">
        <v>166</v>
      </c>
      <c r="J725" s="53" t="s">
        <v>159</v>
      </c>
      <c r="K725" s="53" t="s">
        <v>160</v>
      </c>
      <c r="L725" s="53">
        <v>27</v>
      </c>
      <c r="M725" s="53">
        <v>378</v>
      </c>
      <c r="N725" s="53">
        <v>756</v>
      </c>
      <c r="O725" s="53">
        <v>27</v>
      </c>
      <c r="P725" s="53">
        <v>0</v>
      </c>
    </row>
    <row r="726" spans="1:16">
      <c r="A726" s="55">
        <v>2013</v>
      </c>
      <c r="B726" s="55" t="s">
        <v>152</v>
      </c>
      <c r="C726" s="55" t="s">
        <v>108</v>
      </c>
      <c r="D726" s="55" t="s">
        <v>724</v>
      </c>
      <c r="E726" s="55" t="s">
        <v>725</v>
      </c>
      <c r="F726" s="56" t="s">
        <v>749</v>
      </c>
      <c r="G726" s="55" t="s">
        <v>750</v>
      </c>
      <c r="H726" s="55" t="s">
        <v>167</v>
      </c>
      <c r="I726" s="55" t="s">
        <v>168</v>
      </c>
      <c r="J726" s="55" t="s">
        <v>159</v>
      </c>
      <c r="K726" s="55" t="s">
        <v>160</v>
      </c>
      <c r="L726" s="55">
        <v>149</v>
      </c>
      <c r="M726" s="55">
        <v>1937</v>
      </c>
      <c r="N726" s="55">
        <v>1937</v>
      </c>
      <c r="O726" s="55">
        <v>149</v>
      </c>
      <c r="P726" s="55">
        <v>0</v>
      </c>
    </row>
    <row r="727" spans="1:16">
      <c r="A727" s="55">
        <v>2013</v>
      </c>
      <c r="B727" s="55" t="s">
        <v>152</v>
      </c>
      <c r="C727" s="55" t="s">
        <v>108</v>
      </c>
      <c r="D727" s="55" t="s">
        <v>724</v>
      </c>
      <c r="E727" s="55" t="s">
        <v>725</v>
      </c>
      <c r="F727" s="56" t="s">
        <v>749</v>
      </c>
      <c r="G727" s="55" t="s">
        <v>750</v>
      </c>
      <c r="H727" s="55" t="s">
        <v>208</v>
      </c>
      <c r="I727" s="55" t="s">
        <v>209</v>
      </c>
      <c r="J727" s="55" t="s">
        <v>210</v>
      </c>
      <c r="K727" s="55" t="s">
        <v>211</v>
      </c>
      <c r="L727" s="55">
        <v>2</v>
      </c>
      <c r="M727" s="55">
        <v>26</v>
      </c>
      <c r="N727" s="55">
        <v>26</v>
      </c>
      <c r="O727" s="55">
        <v>2</v>
      </c>
      <c r="P727" s="55">
        <v>0</v>
      </c>
    </row>
    <row r="728" spans="1:16">
      <c r="A728" s="55">
        <v>2013</v>
      </c>
      <c r="B728" s="55" t="s">
        <v>152</v>
      </c>
      <c r="C728" s="55" t="s">
        <v>108</v>
      </c>
      <c r="D728" s="55" t="s">
        <v>724</v>
      </c>
      <c r="E728" s="55" t="s">
        <v>725</v>
      </c>
      <c r="F728" s="56" t="s">
        <v>751</v>
      </c>
      <c r="G728" s="55" t="s">
        <v>752</v>
      </c>
      <c r="H728" s="55" t="s">
        <v>163</v>
      </c>
      <c r="I728" s="55" t="s">
        <v>164</v>
      </c>
      <c r="J728" s="55" t="s">
        <v>159</v>
      </c>
      <c r="K728" s="55" t="s">
        <v>160</v>
      </c>
      <c r="L728" s="55">
        <v>1</v>
      </c>
      <c r="M728" s="55">
        <v>202</v>
      </c>
      <c r="N728" s="55">
        <v>202</v>
      </c>
      <c r="O728" s="55">
        <v>0</v>
      </c>
      <c r="P728" s="55">
        <v>0</v>
      </c>
    </row>
    <row r="729" spans="1:16">
      <c r="A729" s="53">
        <v>2013</v>
      </c>
      <c r="B729" s="53" t="s">
        <v>152</v>
      </c>
      <c r="C729" s="53" t="s">
        <v>108</v>
      </c>
      <c r="D729" s="53" t="s">
        <v>724</v>
      </c>
      <c r="E729" s="53" t="s">
        <v>725</v>
      </c>
      <c r="F729" s="54" t="s">
        <v>751</v>
      </c>
      <c r="G729" s="53" t="s">
        <v>752</v>
      </c>
      <c r="H729" s="53" t="s">
        <v>165</v>
      </c>
      <c r="I729" s="53" t="s">
        <v>166</v>
      </c>
      <c r="J729" s="53" t="s">
        <v>159</v>
      </c>
      <c r="K729" s="53" t="s">
        <v>160</v>
      </c>
      <c r="L729" s="53">
        <v>2</v>
      </c>
      <c r="M729" s="53">
        <v>28</v>
      </c>
      <c r="N729" s="53">
        <v>56</v>
      </c>
      <c r="O729" s="53">
        <v>2</v>
      </c>
      <c r="P729" s="53">
        <v>0</v>
      </c>
    </row>
    <row r="730" spans="1:16">
      <c r="A730" s="55">
        <v>2013</v>
      </c>
      <c r="B730" s="55" t="s">
        <v>152</v>
      </c>
      <c r="C730" s="55" t="s">
        <v>108</v>
      </c>
      <c r="D730" s="55" t="s">
        <v>724</v>
      </c>
      <c r="E730" s="55" t="s">
        <v>725</v>
      </c>
      <c r="F730" s="56" t="s">
        <v>751</v>
      </c>
      <c r="G730" s="55" t="s">
        <v>752</v>
      </c>
      <c r="H730" s="55" t="s">
        <v>167</v>
      </c>
      <c r="I730" s="55" t="s">
        <v>168</v>
      </c>
      <c r="J730" s="55" t="s">
        <v>159</v>
      </c>
      <c r="K730" s="55" t="s">
        <v>160</v>
      </c>
      <c r="L730" s="55">
        <v>42</v>
      </c>
      <c r="M730" s="55">
        <v>546</v>
      </c>
      <c r="N730" s="55">
        <v>546</v>
      </c>
      <c r="O730" s="55">
        <v>42</v>
      </c>
      <c r="P730" s="55">
        <v>0</v>
      </c>
    </row>
    <row r="731" spans="1:16">
      <c r="A731" s="55">
        <v>2013</v>
      </c>
      <c r="B731" s="55" t="s">
        <v>152</v>
      </c>
      <c r="C731" s="55" t="s">
        <v>108</v>
      </c>
      <c r="D731" s="55" t="s">
        <v>724</v>
      </c>
      <c r="E731" s="55" t="s">
        <v>725</v>
      </c>
      <c r="F731" s="56" t="s">
        <v>753</v>
      </c>
      <c r="G731" s="55" t="s">
        <v>754</v>
      </c>
      <c r="H731" s="55" t="s">
        <v>163</v>
      </c>
      <c r="I731" s="55" t="s">
        <v>164</v>
      </c>
      <c r="J731" s="55" t="s">
        <v>159</v>
      </c>
      <c r="K731" s="55" t="s">
        <v>160</v>
      </c>
      <c r="L731" s="55">
        <v>1</v>
      </c>
      <c r="M731" s="55">
        <v>230</v>
      </c>
      <c r="N731" s="55">
        <v>230</v>
      </c>
      <c r="O731" s="55">
        <v>0</v>
      </c>
      <c r="P731" s="55">
        <v>0</v>
      </c>
    </row>
    <row r="732" spans="1:16">
      <c r="A732" s="53">
        <v>2013</v>
      </c>
      <c r="B732" s="53" t="s">
        <v>152</v>
      </c>
      <c r="C732" s="53" t="s">
        <v>108</v>
      </c>
      <c r="D732" s="53" t="s">
        <v>724</v>
      </c>
      <c r="E732" s="53" t="s">
        <v>725</v>
      </c>
      <c r="F732" s="54" t="s">
        <v>753</v>
      </c>
      <c r="G732" s="53" t="s">
        <v>754</v>
      </c>
      <c r="H732" s="53" t="s">
        <v>165</v>
      </c>
      <c r="I732" s="53" t="s">
        <v>166</v>
      </c>
      <c r="J732" s="53" t="s">
        <v>159</v>
      </c>
      <c r="K732" s="53" t="s">
        <v>160</v>
      </c>
      <c r="L732" s="53">
        <v>4</v>
      </c>
      <c r="M732" s="53">
        <v>56</v>
      </c>
      <c r="N732" s="53">
        <v>112</v>
      </c>
      <c r="O732" s="53">
        <v>4</v>
      </c>
      <c r="P732" s="53">
        <v>0</v>
      </c>
    </row>
    <row r="733" spans="1:16">
      <c r="A733" s="55">
        <v>2013</v>
      </c>
      <c r="B733" s="55" t="s">
        <v>152</v>
      </c>
      <c r="C733" s="55" t="s">
        <v>108</v>
      </c>
      <c r="D733" s="55" t="s">
        <v>724</v>
      </c>
      <c r="E733" s="55" t="s">
        <v>725</v>
      </c>
      <c r="F733" s="56" t="s">
        <v>753</v>
      </c>
      <c r="G733" s="55" t="s">
        <v>754</v>
      </c>
      <c r="H733" s="55" t="s">
        <v>167</v>
      </c>
      <c r="I733" s="55" t="s">
        <v>168</v>
      </c>
      <c r="J733" s="55" t="s">
        <v>159</v>
      </c>
      <c r="K733" s="55" t="s">
        <v>160</v>
      </c>
      <c r="L733" s="55">
        <v>6</v>
      </c>
      <c r="M733" s="55">
        <v>78</v>
      </c>
      <c r="N733" s="55">
        <v>78</v>
      </c>
      <c r="O733" s="55">
        <v>6</v>
      </c>
      <c r="P733" s="55">
        <v>0</v>
      </c>
    </row>
    <row r="734" spans="1:16">
      <c r="A734" s="55">
        <v>2013</v>
      </c>
      <c r="B734" s="55" t="s">
        <v>152</v>
      </c>
      <c r="C734" s="55" t="s">
        <v>108</v>
      </c>
      <c r="D734" s="55" t="s">
        <v>730</v>
      </c>
      <c r="E734" s="55" t="s">
        <v>731</v>
      </c>
      <c r="F734" s="56" t="s">
        <v>755</v>
      </c>
      <c r="G734" s="55" t="s">
        <v>756</v>
      </c>
      <c r="H734" s="55" t="s">
        <v>163</v>
      </c>
      <c r="I734" s="55" t="s">
        <v>164</v>
      </c>
      <c r="J734" s="55" t="s">
        <v>159</v>
      </c>
      <c r="K734" s="55" t="s">
        <v>160</v>
      </c>
      <c r="L734" s="55">
        <v>1</v>
      </c>
      <c r="M734" s="55">
        <v>89</v>
      </c>
      <c r="N734" s="55">
        <v>89</v>
      </c>
      <c r="O734" s="55">
        <v>0</v>
      </c>
      <c r="P734" s="55">
        <v>0</v>
      </c>
    </row>
    <row r="735" spans="1:16">
      <c r="A735" s="53">
        <v>2013</v>
      </c>
      <c r="B735" s="53" t="s">
        <v>152</v>
      </c>
      <c r="C735" s="53" t="s">
        <v>108</v>
      </c>
      <c r="D735" s="53" t="s">
        <v>730</v>
      </c>
      <c r="E735" s="53" t="s">
        <v>731</v>
      </c>
      <c r="F735" s="54" t="s">
        <v>755</v>
      </c>
      <c r="G735" s="53" t="s">
        <v>756</v>
      </c>
      <c r="H735" s="53" t="s">
        <v>167</v>
      </c>
      <c r="I735" s="53" t="s">
        <v>168</v>
      </c>
      <c r="J735" s="53" t="s">
        <v>159</v>
      </c>
      <c r="K735" s="53" t="s">
        <v>160</v>
      </c>
      <c r="L735" s="53">
        <v>5</v>
      </c>
      <c r="M735" s="53">
        <v>65</v>
      </c>
      <c r="N735" s="53">
        <v>65</v>
      </c>
      <c r="O735" s="53">
        <v>5</v>
      </c>
      <c r="P735" s="53">
        <v>0</v>
      </c>
    </row>
    <row r="736" spans="1:16">
      <c r="A736" s="53">
        <v>2013</v>
      </c>
      <c r="B736" s="53" t="s">
        <v>152</v>
      </c>
      <c r="C736" s="53" t="s">
        <v>108</v>
      </c>
      <c r="D736" s="53" t="s">
        <v>724</v>
      </c>
      <c r="E736" s="53" t="s">
        <v>725</v>
      </c>
      <c r="F736" s="54" t="s">
        <v>757</v>
      </c>
      <c r="G736" s="53" t="s">
        <v>758</v>
      </c>
      <c r="H736" s="53" t="s">
        <v>163</v>
      </c>
      <c r="I736" s="53" t="s">
        <v>164</v>
      </c>
      <c r="J736" s="53" t="s">
        <v>159</v>
      </c>
      <c r="K736" s="53" t="s">
        <v>160</v>
      </c>
      <c r="L736" s="53">
        <v>1</v>
      </c>
      <c r="M736" s="53">
        <v>123</v>
      </c>
      <c r="N736" s="53">
        <v>123</v>
      </c>
      <c r="O736" s="53">
        <v>0</v>
      </c>
      <c r="P736" s="53">
        <v>0</v>
      </c>
    </row>
    <row r="737" spans="1:16">
      <c r="A737" s="55">
        <v>2013</v>
      </c>
      <c r="B737" s="55" t="s">
        <v>152</v>
      </c>
      <c r="C737" s="55" t="s">
        <v>108</v>
      </c>
      <c r="D737" s="55" t="s">
        <v>724</v>
      </c>
      <c r="E737" s="55" t="s">
        <v>725</v>
      </c>
      <c r="F737" s="56" t="s">
        <v>757</v>
      </c>
      <c r="G737" s="55" t="s">
        <v>758</v>
      </c>
      <c r="H737" s="55" t="s">
        <v>165</v>
      </c>
      <c r="I737" s="55" t="s">
        <v>166</v>
      </c>
      <c r="J737" s="55" t="s">
        <v>159</v>
      </c>
      <c r="K737" s="55" t="s">
        <v>160</v>
      </c>
      <c r="L737" s="55">
        <v>1</v>
      </c>
      <c r="M737" s="55">
        <v>14</v>
      </c>
      <c r="N737" s="55">
        <v>28</v>
      </c>
      <c r="O737" s="55">
        <v>1</v>
      </c>
      <c r="P737" s="55">
        <v>0</v>
      </c>
    </row>
    <row r="738" spans="1:16">
      <c r="A738" s="53">
        <v>2013</v>
      </c>
      <c r="B738" s="53" t="s">
        <v>152</v>
      </c>
      <c r="C738" s="53" t="s">
        <v>108</v>
      </c>
      <c r="D738" s="53" t="s">
        <v>724</v>
      </c>
      <c r="E738" s="53" t="s">
        <v>725</v>
      </c>
      <c r="F738" s="54" t="s">
        <v>757</v>
      </c>
      <c r="G738" s="53" t="s">
        <v>758</v>
      </c>
      <c r="H738" s="53" t="s">
        <v>167</v>
      </c>
      <c r="I738" s="53" t="s">
        <v>168</v>
      </c>
      <c r="J738" s="53" t="s">
        <v>159</v>
      </c>
      <c r="K738" s="53" t="s">
        <v>160</v>
      </c>
      <c r="L738" s="53">
        <v>16</v>
      </c>
      <c r="M738" s="53">
        <v>208</v>
      </c>
      <c r="N738" s="53">
        <v>208</v>
      </c>
      <c r="O738" s="53">
        <v>16</v>
      </c>
      <c r="P738" s="53">
        <v>0</v>
      </c>
    </row>
    <row r="739" spans="1:16">
      <c r="A739" s="53">
        <v>2013</v>
      </c>
      <c r="B739" s="53" t="s">
        <v>152</v>
      </c>
      <c r="C739" s="53" t="s">
        <v>108</v>
      </c>
      <c r="D739" s="53" t="s">
        <v>730</v>
      </c>
      <c r="E739" s="53" t="s">
        <v>731</v>
      </c>
      <c r="F739" s="54" t="s">
        <v>759</v>
      </c>
      <c r="G739" s="53" t="s">
        <v>760</v>
      </c>
      <c r="H739" s="53" t="s">
        <v>163</v>
      </c>
      <c r="I739" s="53" t="s">
        <v>164</v>
      </c>
      <c r="J739" s="53" t="s">
        <v>159</v>
      </c>
      <c r="K739" s="53" t="s">
        <v>160</v>
      </c>
      <c r="L739" s="53">
        <v>1</v>
      </c>
      <c r="M739" s="53">
        <v>635</v>
      </c>
      <c r="N739" s="53">
        <v>635</v>
      </c>
      <c r="O739" s="53">
        <v>0</v>
      </c>
      <c r="P739" s="53">
        <v>0</v>
      </c>
    </row>
    <row r="740" spans="1:16">
      <c r="A740" s="55">
        <v>2013</v>
      </c>
      <c r="B740" s="55" t="s">
        <v>152</v>
      </c>
      <c r="C740" s="55" t="s">
        <v>108</v>
      </c>
      <c r="D740" s="55" t="s">
        <v>730</v>
      </c>
      <c r="E740" s="55" t="s">
        <v>731</v>
      </c>
      <c r="F740" s="56" t="s">
        <v>759</v>
      </c>
      <c r="G740" s="55" t="s">
        <v>760</v>
      </c>
      <c r="H740" s="55" t="s">
        <v>165</v>
      </c>
      <c r="I740" s="55" t="s">
        <v>166</v>
      </c>
      <c r="J740" s="55" t="s">
        <v>159</v>
      </c>
      <c r="K740" s="55" t="s">
        <v>160</v>
      </c>
      <c r="L740" s="55">
        <v>5</v>
      </c>
      <c r="M740" s="55">
        <v>70</v>
      </c>
      <c r="N740" s="55">
        <v>140</v>
      </c>
      <c r="O740" s="55">
        <v>5</v>
      </c>
      <c r="P740" s="55">
        <v>0</v>
      </c>
    </row>
    <row r="741" spans="1:16">
      <c r="A741" s="53">
        <v>2013</v>
      </c>
      <c r="B741" s="53" t="s">
        <v>152</v>
      </c>
      <c r="C741" s="53" t="s">
        <v>108</v>
      </c>
      <c r="D741" s="53" t="s">
        <v>730</v>
      </c>
      <c r="E741" s="53" t="s">
        <v>731</v>
      </c>
      <c r="F741" s="54" t="s">
        <v>759</v>
      </c>
      <c r="G741" s="53" t="s">
        <v>760</v>
      </c>
      <c r="H741" s="53" t="s">
        <v>167</v>
      </c>
      <c r="I741" s="53" t="s">
        <v>168</v>
      </c>
      <c r="J741" s="53" t="s">
        <v>159</v>
      </c>
      <c r="K741" s="53" t="s">
        <v>160</v>
      </c>
      <c r="L741" s="53">
        <v>9</v>
      </c>
      <c r="M741" s="53">
        <v>117</v>
      </c>
      <c r="N741" s="53">
        <v>117</v>
      </c>
      <c r="O741" s="53">
        <v>9</v>
      </c>
      <c r="P741" s="53">
        <v>0</v>
      </c>
    </row>
    <row r="742" spans="1:16">
      <c r="A742" s="53">
        <v>2013</v>
      </c>
      <c r="B742" s="53" t="s">
        <v>152</v>
      </c>
      <c r="C742" s="53" t="s">
        <v>108</v>
      </c>
      <c r="D742" s="53" t="s">
        <v>730</v>
      </c>
      <c r="E742" s="53" t="s">
        <v>731</v>
      </c>
      <c r="F742" s="54" t="s">
        <v>759</v>
      </c>
      <c r="G742" s="53" t="s">
        <v>760</v>
      </c>
      <c r="H742" s="53" t="s">
        <v>208</v>
      </c>
      <c r="I742" s="53" t="s">
        <v>209</v>
      </c>
      <c r="J742" s="53" t="s">
        <v>210</v>
      </c>
      <c r="K742" s="53" t="s">
        <v>211</v>
      </c>
      <c r="L742" s="53">
        <v>5</v>
      </c>
      <c r="M742" s="53">
        <v>65</v>
      </c>
      <c r="N742" s="53">
        <v>65</v>
      </c>
      <c r="O742" s="53">
        <v>5</v>
      </c>
      <c r="P742" s="53">
        <v>0</v>
      </c>
    </row>
    <row r="743" spans="1:16">
      <c r="A743" s="53">
        <v>2013</v>
      </c>
      <c r="B743" s="53" t="s">
        <v>152</v>
      </c>
      <c r="C743" s="53" t="s">
        <v>108</v>
      </c>
      <c r="D743" s="53" t="s">
        <v>730</v>
      </c>
      <c r="E743" s="53" t="s">
        <v>731</v>
      </c>
      <c r="F743" s="54" t="s">
        <v>761</v>
      </c>
      <c r="G743" s="53" t="s">
        <v>762</v>
      </c>
      <c r="H743" s="53" t="s">
        <v>163</v>
      </c>
      <c r="I743" s="53" t="s">
        <v>164</v>
      </c>
      <c r="J743" s="53" t="s">
        <v>159</v>
      </c>
      <c r="K743" s="53" t="s">
        <v>160</v>
      </c>
      <c r="L743" s="53">
        <v>1</v>
      </c>
      <c r="M743" s="53">
        <v>938</v>
      </c>
      <c r="N743" s="53">
        <v>938</v>
      </c>
      <c r="O743" s="53">
        <v>0</v>
      </c>
      <c r="P743" s="53">
        <v>0</v>
      </c>
    </row>
    <row r="744" spans="1:16">
      <c r="A744" s="55">
        <v>2013</v>
      </c>
      <c r="B744" s="55" t="s">
        <v>152</v>
      </c>
      <c r="C744" s="55" t="s">
        <v>108</v>
      </c>
      <c r="D744" s="55" t="s">
        <v>730</v>
      </c>
      <c r="E744" s="55" t="s">
        <v>731</v>
      </c>
      <c r="F744" s="56" t="s">
        <v>761</v>
      </c>
      <c r="G744" s="55" t="s">
        <v>762</v>
      </c>
      <c r="H744" s="55" t="s">
        <v>165</v>
      </c>
      <c r="I744" s="55" t="s">
        <v>166</v>
      </c>
      <c r="J744" s="55" t="s">
        <v>159</v>
      </c>
      <c r="K744" s="55" t="s">
        <v>160</v>
      </c>
      <c r="L744" s="55">
        <v>9</v>
      </c>
      <c r="M744" s="55">
        <v>126</v>
      </c>
      <c r="N744" s="55">
        <v>252</v>
      </c>
      <c r="O744" s="55">
        <v>9</v>
      </c>
      <c r="P744" s="55">
        <v>0</v>
      </c>
    </row>
    <row r="745" spans="1:16">
      <c r="A745" s="53">
        <v>2013</v>
      </c>
      <c r="B745" s="53" t="s">
        <v>152</v>
      </c>
      <c r="C745" s="53" t="s">
        <v>108</v>
      </c>
      <c r="D745" s="53" t="s">
        <v>730</v>
      </c>
      <c r="E745" s="53" t="s">
        <v>731</v>
      </c>
      <c r="F745" s="54" t="s">
        <v>761</v>
      </c>
      <c r="G745" s="53" t="s">
        <v>762</v>
      </c>
      <c r="H745" s="53" t="s">
        <v>167</v>
      </c>
      <c r="I745" s="53" t="s">
        <v>168</v>
      </c>
      <c r="J745" s="53" t="s">
        <v>159</v>
      </c>
      <c r="K745" s="53" t="s">
        <v>160</v>
      </c>
      <c r="L745" s="53">
        <v>53</v>
      </c>
      <c r="M745" s="53">
        <v>689</v>
      </c>
      <c r="N745" s="53">
        <v>689</v>
      </c>
      <c r="O745" s="53">
        <v>53</v>
      </c>
      <c r="P745" s="53">
        <v>0</v>
      </c>
    </row>
    <row r="746" spans="1:16">
      <c r="A746" s="55">
        <v>2013</v>
      </c>
      <c r="B746" s="55" t="s">
        <v>152</v>
      </c>
      <c r="C746" s="55" t="s">
        <v>108</v>
      </c>
      <c r="D746" s="55" t="s">
        <v>724</v>
      </c>
      <c r="E746" s="55" t="s">
        <v>725</v>
      </c>
      <c r="F746" s="56" t="s">
        <v>763</v>
      </c>
      <c r="G746" s="55" t="s">
        <v>764</v>
      </c>
      <c r="H746" s="55" t="s">
        <v>163</v>
      </c>
      <c r="I746" s="55" t="s">
        <v>164</v>
      </c>
      <c r="J746" s="55" t="s">
        <v>159</v>
      </c>
      <c r="K746" s="55" t="s">
        <v>160</v>
      </c>
      <c r="L746" s="55">
        <v>1</v>
      </c>
      <c r="M746" s="55">
        <v>25</v>
      </c>
      <c r="N746" s="55">
        <v>25</v>
      </c>
      <c r="O746" s="55">
        <v>0</v>
      </c>
      <c r="P746" s="55">
        <v>0</v>
      </c>
    </row>
    <row r="747" spans="1:16">
      <c r="A747" s="53">
        <v>2013</v>
      </c>
      <c r="B747" s="53" t="s">
        <v>152</v>
      </c>
      <c r="C747" s="53" t="s">
        <v>108</v>
      </c>
      <c r="D747" s="53" t="s">
        <v>724</v>
      </c>
      <c r="E747" s="53" t="s">
        <v>725</v>
      </c>
      <c r="F747" s="54" t="s">
        <v>763</v>
      </c>
      <c r="G747" s="53" t="s">
        <v>764</v>
      </c>
      <c r="H747" s="53" t="s">
        <v>165</v>
      </c>
      <c r="I747" s="53" t="s">
        <v>166</v>
      </c>
      <c r="J747" s="53" t="s">
        <v>159</v>
      </c>
      <c r="K747" s="53" t="s">
        <v>160</v>
      </c>
      <c r="L747" s="53">
        <v>4</v>
      </c>
      <c r="M747" s="53">
        <v>56</v>
      </c>
      <c r="N747" s="53">
        <v>112</v>
      </c>
      <c r="O747" s="53">
        <v>4</v>
      </c>
      <c r="P747" s="53">
        <v>0</v>
      </c>
    </row>
    <row r="748" spans="1:16">
      <c r="A748" s="55">
        <v>2013</v>
      </c>
      <c r="B748" s="55" t="s">
        <v>152</v>
      </c>
      <c r="C748" s="55" t="s">
        <v>108</v>
      </c>
      <c r="D748" s="55" t="s">
        <v>724</v>
      </c>
      <c r="E748" s="55" t="s">
        <v>725</v>
      </c>
      <c r="F748" s="56" t="s">
        <v>763</v>
      </c>
      <c r="G748" s="55" t="s">
        <v>764</v>
      </c>
      <c r="H748" s="55" t="s">
        <v>167</v>
      </c>
      <c r="I748" s="55" t="s">
        <v>168</v>
      </c>
      <c r="J748" s="55" t="s">
        <v>159</v>
      </c>
      <c r="K748" s="55" t="s">
        <v>160</v>
      </c>
      <c r="L748" s="55">
        <v>16</v>
      </c>
      <c r="M748" s="55">
        <v>208</v>
      </c>
      <c r="N748" s="55">
        <v>208</v>
      </c>
      <c r="O748" s="55">
        <v>16</v>
      </c>
      <c r="P748" s="55">
        <v>0</v>
      </c>
    </row>
    <row r="749" spans="1:16">
      <c r="A749" s="53">
        <v>2013</v>
      </c>
      <c r="B749" s="53" t="s">
        <v>152</v>
      </c>
      <c r="C749" s="53" t="s">
        <v>108</v>
      </c>
      <c r="D749" s="53" t="s">
        <v>730</v>
      </c>
      <c r="E749" s="53" t="s">
        <v>731</v>
      </c>
      <c r="F749" s="54" t="s">
        <v>765</v>
      </c>
      <c r="G749" s="53" t="s">
        <v>766</v>
      </c>
      <c r="H749" s="53" t="s">
        <v>163</v>
      </c>
      <c r="I749" s="53" t="s">
        <v>164</v>
      </c>
      <c r="J749" s="53" t="s">
        <v>159</v>
      </c>
      <c r="K749" s="53" t="s">
        <v>160</v>
      </c>
      <c r="L749" s="53">
        <v>1</v>
      </c>
      <c r="M749" s="53">
        <v>985</v>
      </c>
      <c r="N749" s="53">
        <v>985</v>
      </c>
      <c r="O749" s="53">
        <v>0</v>
      </c>
      <c r="P749" s="53">
        <v>0</v>
      </c>
    </row>
    <row r="750" spans="1:16">
      <c r="A750" s="61">
        <v>2013</v>
      </c>
      <c r="B750" s="61" t="s">
        <v>152</v>
      </c>
      <c r="C750" s="61" t="s">
        <v>108</v>
      </c>
      <c r="D750" s="61" t="s">
        <v>730</v>
      </c>
      <c r="E750" s="61" t="s">
        <v>731</v>
      </c>
      <c r="F750" s="62" t="s">
        <v>765</v>
      </c>
      <c r="G750" s="61" t="s">
        <v>766</v>
      </c>
      <c r="H750" s="61" t="s">
        <v>165</v>
      </c>
      <c r="I750" s="61" t="s">
        <v>166</v>
      </c>
      <c r="J750" s="61" t="s">
        <v>159</v>
      </c>
      <c r="K750" s="61" t="s">
        <v>160</v>
      </c>
      <c r="L750" s="61">
        <v>7</v>
      </c>
      <c r="M750" s="61">
        <v>98</v>
      </c>
      <c r="N750" s="61">
        <v>196</v>
      </c>
      <c r="O750" s="61">
        <v>7</v>
      </c>
      <c r="P750" s="61">
        <v>0</v>
      </c>
    </row>
    <row r="751" spans="1:16">
      <c r="A751" s="53">
        <v>2013</v>
      </c>
      <c r="B751" s="53" t="s">
        <v>152</v>
      </c>
      <c r="C751" s="53" t="s">
        <v>108</v>
      </c>
      <c r="D751" s="53" t="s">
        <v>730</v>
      </c>
      <c r="E751" s="53" t="s">
        <v>731</v>
      </c>
      <c r="F751" s="54" t="s">
        <v>765</v>
      </c>
      <c r="G751" s="53" t="s">
        <v>766</v>
      </c>
      <c r="H751" s="53" t="s">
        <v>167</v>
      </c>
      <c r="I751" s="53" t="s">
        <v>168</v>
      </c>
      <c r="J751" s="53" t="s">
        <v>159</v>
      </c>
      <c r="K751" s="53" t="s">
        <v>160</v>
      </c>
      <c r="L751" s="53">
        <v>23</v>
      </c>
      <c r="M751" s="53">
        <v>299</v>
      </c>
      <c r="N751" s="53">
        <v>299</v>
      </c>
      <c r="O751" s="53">
        <v>23</v>
      </c>
      <c r="P751" s="53">
        <v>0</v>
      </c>
    </row>
    <row r="752" spans="1:16">
      <c r="A752" s="55">
        <v>2013</v>
      </c>
      <c r="B752" s="55" t="s">
        <v>152</v>
      </c>
      <c r="C752" s="55" t="s">
        <v>108</v>
      </c>
      <c r="D752" s="55" t="s">
        <v>730</v>
      </c>
      <c r="E752" s="55" t="s">
        <v>731</v>
      </c>
      <c r="F752" s="56" t="s">
        <v>767</v>
      </c>
      <c r="G752" s="55" t="s">
        <v>768</v>
      </c>
      <c r="H752" s="55" t="s">
        <v>163</v>
      </c>
      <c r="I752" s="55" t="s">
        <v>164</v>
      </c>
      <c r="J752" s="55" t="s">
        <v>159</v>
      </c>
      <c r="K752" s="55" t="s">
        <v>160</v>
      </c>
      <c r="L752" s="55">
        <v>1</v>
      </c>
      <c r="M752" s="55">
        <v>764</v>
      </c>
      <c r="N752" s="55">
        <v>764</v>
      </c>
      <c r="O752" s="55">
        <v>0</v>
      </c>
      <c r="P752" s="55">
        <v>0</v>
      </c>
    </row>
    <row r="753" spans="1:16">
      <c r="A753" s="53">
        <v>2013</v>
      </c>
      <c r="B753" s="53" t="s">
        <v>152</v>
      </c>
      <c r="C753" s="53" t="s">
        <v>108</v>
      </c>
      <c r="D753" s="53" t="s">
        <v>730</v>
      </c>
      <c r="E753" s="53" t="s">
        <v>731</v>
      </c>
      <c r="F753" s="54" t="s">
        <v>767</v>
      </c>
      <c r="G753" s="53" t="s">
        <v>768</v>
      </c>
      <c r="H753" s="53" t="s">
        <v>165</v>
      </c>
      <c r="I753" s="53" t="s">
        <v>166</v>
      </c>
      <c r="J753" s="53" t="s">
        <v>159</v>
      </c>
      <c r="K753" s="53" t="s">
        <v>160</v>
      </c>
      <c r="L753" s="53">
        <v>4</v>
      </c>
      <c r="M753" s="53">
        <v>56</v>
      </c>
      <c r="N753" s="53">
        <v>112</v>
      </c>
      <c r="O753" s="53">
        <v>4</v>
      </c>
      <c r="P753" s="53">
        <v>0</v>
      </c>
    </row>
    <row r="754" spans="1:16">
      <c r="A754" s="55">
        <v>2013</v>
      </c>
      <c r="B754" s="55" t="s">
        <v>152</v>
      </c>
      <c r="C754" s="55" t="s">
        <v>108</v>
      </c>
      <c r="D754" s="55" t="s">
        <v>730</v>
      </c>
      <c r="E754" s="55" t="s">
        <v>731</v>
      </c>
      <c r="F754" s="56" t="s">
        <v>767</v>
      </c>
      <c r="G754" s="55" t="s">
        <v>768</v>
      </c>
      <c r="H754" s="55" t="s">
        <v>167</v>
      </c>
      <c r="I754" s="55" t="s">
        <v>168</v>
      </c>
      <c r="J754" s="55" t="s">
        <v>159</v>
      </c>
      <c r="K754" s="55" t="s">
        <v>160</v>
      </c>
      <c r="L754" s="55">
        <v>36</v>
      </c>
      <c r="M754" s="55">
        <v>468</v>
      </c>
      <c r="N754" s="55">
        <v>468</v>
      </c>
      <c r="O754" s="55">
        <v>36</v>
      </c>
      <c r="P754" s="55">
        <v>0</v>
      </c>
    </row>
    <row r="755" spans="1:16">
      <c r="A755" s="55">
        <v>2013</v>
      </c>
      <c r="B755" s="55" t="s">
        <v>152</v>
      </c>
      <c r="C755" s="55" t="s">
        <v>108</v>
      </c>
      <c r="D755" s="55" t="s">
        <v>724</v>
      </c>
      <c r="E755" s="55" t="s">
        <v>725</v>
      </c>
      <c r="F755" s="56" t="s">
        <v>769</v>
      </c>
      <c r="G755" s="55" t="s">
        <v>649</v>
      </c>
      <c r="H755" s="55" t="s">
        <v>163</v>
      </c>
      <c r="I755" s="55" t="s">
        <v>164</v>
      </c>
      <c r="J755" s="55" t="s">
        <v>159</v>
      </c>
      <c r="K755" s="55" t="s">
        <v>160</v>
      </c>
      <c r="L755" s="55">
        <v>1</v>
      </c>
      <c r="M755" s="55">
        <v>291</v>
      </c>
      <c r="N755" s="55">
        <v>291</v>
      </c>
      <c r="O755" s="55">
        <v>0</v>
      </c>
      <c r="P755" s="55">
        <v>0</v>
      </c>
    </row>
    <row r="756" spans="1:16">
      <c r="A756" s="53">
        <v>2013</v>
      </c>
      <c r="B756" s="53" t="s">
        <v>152</v>
      </c>
      <c r="C756" s="53" t="s">
        <v>108</v>
      </c>
      <c r="D756" s="53" t="s">
        <v>724</v>
      </c>
      <c r="E756" s="53" t="s">
        <v>725</v>
      </c>
      <c r="F756" s="54" t="s">
        <v>769</v>
      </c>
      <c r="G756" s="53" t="s">
        <v>649</v>
      </c>
      <c r="H756" s="53" t="s">
        <v>167</v>
      </c>
      <c r="I756" s="53" t="s">
        <v>168</v>
      </c>
      <c r="J756" s="53" t="s">
        <v>159</v>
      </c>
      <c r="K756" s="53" t="s">
        <v>160</v>
      </c>
      <c r="L756" s="53">
        <v>25</v>
      </c>
      <c r="M756" s="53">
        <v>325</v>
      </c>
      <c r="N756" s="53">
        <v>325</v>
      </c>
      <c r="O756" s="53">
        <v>25</v>
      </c>
      <c r="P756" s="53">
        <v>0</v>
      </c>
    </row>
    <row r="757" spans="1:16">
      <c r="A757" s="53">
        <v>2013</v>
      </c>
      <c r="B757" s="53" t="s">
        <v>152</v>
      </c>
      <c r="C757" s="53" t="s">
        <v>108</v>
      </c>
      <c r="D757" s="53" t="s">
        <v>724</v>
      </c>
      <c r="E757" s="53" t="s">
        <v>725</v>
      </c>
      <c r="F757" s="54" t="s">
        <v>769</v>
      </c>
      <c r="G757" s="53" t="s">
        <v>649</v>
      </c>
      <c r="H757" s="53" t="s">
        <v>208</v>
      </c>
      <c r="I757" s="53" t="s">
        <v>209</v>
      </c>
      <c r="J757" s="53" t="s">
        <v>210</v>
      </c>
      <c r="K757" s="53" t="s">
        <v>211</v>
      </c>
      <c r="L757" s="53">
        <v>2</v>
      </c>
      <c r="M757" s="53">
        <v>26</v>
      </c>
      <c r="N757" s="53">
        <v>26</v>
      </c>
      <c r="O757" s="53">
        <v>2</v>
      </c>
      <c r="P757" s="53">
        <v>0</v>
      </c>
    </row>
    <row r="758" spans="1:16">
      <c r="A758" s="55">
        <v>2013</v>
      </c>
      <c r="B758" s="55" t="s">
        <v>152</v>
      </c>
      <c r="C758" s="55" t="s">
        <v>108</v>
      </c>
      <c r="D758" s="55" t="s">
        <v>724</v>
      </c>
      <c r="E758" s="55" t="s">
        <v>725</v>
      </c>
      <c r="F758" s="56" t="s">
        <v>769</v>
      </c>
      <c r="G758" s="55" t="s">
        <v>649</v>
      </c>
      <c r="H758" s="55" t="s">
        <v>212</v>
      </c>
      <c r="I758" s="55" t="s">
        <v>213</v>
      </c>
      <c r="J758" s="55" t="s">
        <v>210</v>
      </c>
      <c r="K758" s="55" t="s">
        <v>211</v>
      </c>
      <c r="L758" s="55">
        <v>1</v>
      </c>
      <c r="M758" s="55">
        <v>14</v>
      </c>
      <c r="N758" s="55">
        <v>28</v>
      </c>
      <c r="O758" s="55">
        <v>1</v>
      </c>
      <c r="P758" s="55">
        <v>0</v>
      </c>
    </row>
    <row r="759" spans="1:16">
      <c r="A759" s="55">
        <v>2013</v>
      </c>
      <c r="B759" s="55" t="s">
        <v>152</v>
      </c>
      <c r="C759" s="55" t="s">
        <v>108</v>
      </c>
      <c r="D759" s="55" t="s">
        <v>724</v>
      </c>
      <c r="E759" s="55" t="s">
        <v>725</v>
      </c>
      <c r="F759" s="56" t="s">
        <v>770</v>
      </c>
      <c r="G759" s="55" t="s">
        <v>771</v>
      </c>
      <c r="H759" s="55" t="s">
        <v>163</v>
      </c>
      <c r="I759" s="55" t="s">
        <v>164</v>
      </c>
      <c r="J759" s="55" t="s">
        <v>159</v>
      </c>
      <c r="K759" s="55" t="s">
        <v>160</v>
      </c>
      <c r="L759" s="55">
        <v>1</v>
      </c>
      <c r="M759" s="55">
        <v>59</v>
      </c>
      <c r="N759" s="55">
        <v>59</v>
      </c>
      <c r="O759" s="55">
        <v>0</v>
      </c>
      <c r="P759" s="55">
        <v>0</v>
      </c>
    </row>
    <row r="760" spans="1:16">
      <c r="A760" s="53">
        <v>2013</v>
      </c>
      <c r="B760" s="53" t="s">
        <v>152</v>
      </c>
      <c r="C760" s="53" t="s">
        <v>108</v>
      </c>
      <c r="D760" s="53" t="s">
        <v>724</v>
      </c>
      <c r="E760" s="53" t="s">
        <v>725</v>
      </c>
      <c r="F760" s="54" t="s">
        <v>770</v>
      </c>
      <c r="G760" s="53" t="s">
        <v>771</v>
      </c>
      <c r="H760" s="53" t="s">
        <v>165</v>
      </c>
      <c r="I760" s="53" t="s">
        <v>166</v>
      </c>
      <c r="J760" s="53" t="s">
        <v>159</v>
      </c>
      <c r="K760" s="53" t="s">
        <v>160</v>
      </c>
      <c r="L760" s="53">
        <v>3</v>
      </c>
      <c r="M760" s="53">
        <v>42</v>
      </c>
      <c r="N760" s="53">
        <v>84</v>
      </c>
      <c r="O760" s="53">
        <v>3</v>
      </c>
      <c r="P760" s="53">
        <v>0</v>
      </c>
    </row>
    <row r="761" spans="1:16">
      <c r="A761" s="55">
        <v>2013</v>
      </c>
      <c r="B761" s="55" t="s">
        <v>152</v>
      </c>
      <c r="C761" s="55" t="s">
        <v>108</v>
      </c>
      <c r="D761" s="55" t="s">
        <v>724</v>
      </c>
      <c r="E761" s="55" t="s">
        <v>725</v>
      </c>
      <c r="F761" s="56" t="s">
        <v>770</v>
      </c>
      <c r="G761" s="55" t="s">
        <v>771</v>
      </c>
      <c r="H761" s="55" t="s">
        <v>167</v>
      </c>
      <c r="I761" s="55" t="s">
        <v>168</v>
      </c>
      <c r="J761" s="55" t="s">
        <v>159</v>
      </c>
      <c r="K761" s="55" t="s">
        <v>160</v>
      </c>
      <c r="L761" s="55">
        <v>9</v>
      </c>
      <c r="M761" s="55">
        <v>117</v>
      </c>
      <c r="N761" s="55">
        <v>117</v>
      </c>
      <c r="O761" s="55">
        <v>9</v>
      </c>
      <c r="P761" s="55">
        <v>0</v>
      </c>
    </row>
    <row r="762" spans="1:16">
      <c r="A762" s="53">
        <v>2013</v>
      </c>
      <c r="B762" s="53" t="s">
        <v>152</v>
      </c>
      <c r="C762" s="53" t="s">
        <v>108</v>
      </c>
      <c r="D762" s="53" t="s">
        <v>730</v>
      </c>
      <c r="E762" s="53" t="s">
        <v>731</v>
      </c>
      <c r="F762" s="54" t="s">
        <v>772</v>
      </c>
      <c r="G762" s="53" t="s">
        <v>773</v>
      </c>
      <c r="H762" s="53" t="s">
        <v>163</v>
      </c>
      <c r="I762" s="53" t="s">
        <v>164</v>
      </c>
      <c r="J762" s="53" t="s">
        <v>159</v>
      </c>
      <c r="K762" s="53" t="s">
        <v>160</v>
      </c>
      <c r="L762" s="53">
        <v>1</v>
      </c>
      <c r="M762" s="53">
        <v>3335</v>
      </c>
      <c r="N762" s="53">
        <v>3335</v>
      </c>
      <c r="O762" s="53">
        <v>0</v>
      </c>
      <c r="P762" s="53">
        <v>0</v>
      </c>
    </row>
    <row r="763" spans="1:16">
      <c r="A763" s="55">
        <v>2013</v>
      </c>
      <c r="B763" s="55" t="s">
        <v>152</v>
      </c>
      <c r="C763" s="55" t="s">
        <v>108</v>
      </c>
      <c r="D763" s="55" t="s">
        <v>730</v>
      </c>
      <c r="E763" s="55" t="s">
        <v>731</v>
      </c>
      <c r="F763" s="56" t="s">
        <v>772</v>
      </c>
      <c r="G763" s="55" t="s">
        <v>773</v>
      </c>
      <c r="H763" s="55" t="s">
        <v>165</v>
      </c>
      <c r="I763" s="55" t="s">
        <v>166</v>
      </c>
      <c r="J763" s="55" t="s">
        <v>159</v>
      </c>
      <c r="K763" s="55" t="s">
        <v>160</v>
      </c>
      <c r="L763" s="55">
        <v>15</v>
      </c>
      <c r="M763" s="55">
        <v>210</v>
      </c>
      <c r="N763" s="55">
        <v>420</v>
      </c>
      <c r="O763" s="55">
        <v>15</v>
      </c>
      <c r="P763" s="55">
        <v>0</v>
      </c>
    </row>
    <row r="764" spans="1:16">
      <c r="A764" s="53">
        <v>2013</v>
      </c>
      <c r="B764" s="53" t="s">
        <v>152</v>
      </c>
      <c r="C764" s="53" t="s">
        <v>108</v>
      </c>
      <c r="D764" s="53" t="s">
        <v>730</v>
      </c>
      <c r="E764" s="53" t="s">
        <v>731</v>
      </c>
      <c r="F764" s="54" t="s">
        <v>772</v>
      </c>
      <c r="G764" s="53" t="s">
        <v>773</v>
      </c>
      <c r="H764" s="53" t="s">
        <v>167</v>
      </c>
      <c r="I764" s="53" t="s">
        <v>168</v>
      </c>
      <c r="J764" s="53" t="s">
        <v>159</v>
      </c>
      <c r="K764" s="53" t="s">
        <v>160</v>
      </c>
      <c r="L764" s="53">
        <v>58</v>
      </c>
      <c r="M764" s="53">
        <v>754</v>
      </c>
      <c r="N764" s="53">
        <v>754</v>
      </c>
      <c r="O764" s="53">
        <v>58</v>
      </c>
      <c r="P764" s="53">
        <v>0</v>
      </c>
    </row>
    <row r="765" spans="1:16">
      <c r="A765" s="55">
        <v>2013</v>
      </c>
      <c r="B765" s="55" t="s">
        <v>152</v>
      </c>
      <c r="C765" s="55" t="s">
        <v>108</v>
      </c>
      <c r="D765" s="55" t="s">
        <v>730</v>
      </c>
      <c r="E765" s="55" t="s">
        <v>731</v>
      </c>
      <c r="F765" s="56" t="s">
        <v>772</v>
      </c>
      <c r="G765" s="55" t="s">
        <v>773</v>
      </c>
      <c r="H765" s="55" t="s">
        <v>157</v>
      </c>
      <c r="I765" s="55" t="s">
        <v>158</v>
      </c>
      <c r="J765" s="55" t="s">
        <v>159</v>
      </c>
      <c r="K765" s="55" t="s">
        <v>160</v>
      </c>
      <c r="L765" s="55">
        <v>0</v>
      </c>
      <c r="M765" s="55">
        <v>165</v>
      </c>
      <c r="N765" s="55">
        <v>165</v>
      </c>
      <c r="O765" s="55">
        <v>0</v>
      </c>
      <c r="P765" s="55">
        <v>0</v>
      </c>
    </row>
    <row r="766" spans="1:16">
      <c r="A766" s="55">
        <v>2013</v>
      </c>
      <c r="B766" s="55" t="s">
        <v>152</v>
      </c>
      <c r="C766" s="55" t="s">
        <v>108</v>
      </c>
      <c r="D766" s="55" t="s">
        <v>730</v>
      </c>
      <c r="E766" s="55" t="s">
        <v>731</v>
      </c>
      <c r="F766" s="56" t="s">
        <v>772</v>
      </c>
      <c r="G766" s="55" t="s">
        <v>773</v>
      </c>
      <c r="H766" s="55" t="s">
        <v>208</v>
      </c>
      <c r="I766" s="55" t="s">
        <v>209</v>
      </c>
      <c r="J766" s="55" t="s">
        <v>210</v>
      </c>
      <c r="K766" s="55" t="s">
        <v>211</v>
      </c>
      <c r="L766" s="55">
        <v>12</v>
      </c>
      <c r="M766" s="55">
        <v>156</v>
      </c>
      <c r="N766" s="55">
        <v>156</v>
      </c>
      <c r="O766" s="55">
        <v>12</v>
      </c>
      <c r="P766" s="55">
        <v>0</v>
      </c>
    </row>
    <row r="767" spans="1:16">
      <c r="A767" s="53">
        <v>2013</v>
      </c>
      <c r="B767" s="53" t="s">
        <v>152</v>
      </c>
      <c r="C767" s="53" t="s">
        <v>108</v>
      </c>
      <c r="D767" s="53" t="s">
        <v>730</v>
      </c>
      <c r="E767" s="53" t="s">
        <v>731</v>
      </c>
      <c r="F767" s="54" t="s">
        <v>772</v>
      </c>
      <c r="G767" s="53" t="s">
        <v>773</v>
      </c>
      <c r="H767" s="53" t="s">
        <v>212</v>
      </c>
      <c r="I767" s="53" t="s">
        <v>213</v>
      </c>
      <c r="J767" s="53" t="s">
        <v>210</v>
      </c>
      <c r="K767" s="53" t="s">
        <v>211</v>
      </c>
      <c r="L767" s="53">
        <v>1</v>
      </c>
      <c r="M767" s="53">
        <v>14</v>
      </c>
      <c r="N767" s="53">
        <v>28</v>
      </c>
      <c r="O767" s="53">
        <v>1</v>
      </c>
      <c r="P767" s="53">
        <v>0</v>
      </c>
    </row>
    <row r="768" spans="1:16">
      <c r="A768" s="55">
        <v>2013</v>
      </c>
      <c r="B768" s="55" t="s">
        <v>152</v>
      </c>
      <c r="C768" s="55" t="s">
        <v>108</v>
      </c>
      <c r="D768" s="55" t="s">
        <v>724</v>
      </c>
      <c r="E768" s="55" t="s">
        <v>725</v>
      </c>
      <c r="F768" s="56" t="s">
        <v>774</v>
      </c>
      <c r="G768" s="55" t="s">
        <v>775</v>
      </c>
      <c r="H768" s="55" t="s">
        <v>163</v>
      </c>
      <c r="I768" s="55" t="s">
        <v>164</v>
      </c>
      <c r="J768" s="55" t="s">
        <v>159</v>
      </c>
      <c r="K768" s="55" t="s">
        <v>160</v>
      </c>
      <c r="L768" s="55">
        <v>1</v>
      </c>
      <c r="M768" s="55">
        <v>254</v>
      </c>
      <c r="N768" s="55">
        <v>254</v>
      </c>
      <c r="O768" s="55">
        <v>0</v>
      </c>
      <c r="P768" s="55">
        <v>0</v>
      </c>
    </row>
    <row r="769" spans="1:16">
      <c r="A769" s="53">
        <v>2013</v>
      </c>
      <c r="B769" s="53" t="s">
        <v>152</v>
      </c>
      <c r="C769" s="53" t="s">
        <v>108</v>
      </c>
      <c r="D769" s="53" t="s">
        <v>724</v>
      </c>
      <c r="E769" s="53" t="s">
        <v>725</v>
      </c>
      <c r="F769" s="54" t="s">
        <v>774</v>
      </c>
      <c r="G769" s="53" t="s">
        <v>775</v>
      </c>
      <c r="H769" s="53" t="s">
        <v>165</v>
      </c>
      <c r="I769" s="53" t="s">
        <v>166</v>
      </c>
      <c r="J769" s="53" t="s">
        <v>159</v>
      </c>
      <c r="K769" s="53" t="s">
        <v>160</v>
      </c>
      <c r="L769" s="53">
        <v>1</v>
      </c>
      <c r="M769" s="53">
        <v>14</v>
      </c>
      <c r="N769" s="53">
        <v>28</v>
      </c>
      <c r="O769" s="53">
        <v>1</v>
      </c>
      <c r="P769" s="53">
        <v>0</v>
      </c>
    </row>
    <row r="770" spans="1:16">
      <c r="A770" s="55">
        <v>2013</v>
      </c>
      <c r="B770" s="55" t="s">
        <v>152</v>
      </c>
      <c r="C770" s="55" t="s">
        <v>108</v>
      </c>
      <c r="D770" s="55" t="s">
        <v>724</v>
      </c>
      <c r="E770" s="55" t="s">
        <v>725</v>
      </c>
      <c r="F770" s="56" t="s">
        <v>774</v>
      </c>
      <c r="G770" s="55" t="s">
        <v>775</v>
      </c>
      <c r="H770" s="55" t="s">
        <v>167</v>
      </c>
      <c r="I770" s="55" t="s">
        <v>168</v>
      </c>
      <c r="J770" s="55" t="s">
        <v>159</v>
      </c>
      <c r="K770" s="55" t="s">
        <v>160</v>
      </c>
      <c r="L770" s="55">
        <v>11</v>
      </c>
      <c r="M770" s="55">
        <v>143</v>
      </c>
      <c r="N770" s="55">
        <v>143</v>
      </c>
      <c r="O770" s="55">
        <v>11</v>
      </c>
      <c r="P770" s="55">
        <v>0</v>
      </c>
    </row>
    <row r="771" spans="1:16">
      <c r="A771" s="53">
        <v>2013</v>
      </c>
      <c r="B771" s="53" t="s">
        <v>152</v>
      </c>
      <c r="C771" s="53" t="s">
        <v>108</v>
      </c>
      <c r="D771" s="53" t="s">
        <v>730</v>
      </c>
      <c r="E771" s="53" t="s">
        <v>731</v>
      </c>
      <c r="F771" s="54" t="s">
        <v>776</v>
      </c>
      <c r="G771" s="53" t="s">
        <v>777</v>
      </c>
      <c r="H771" s="53" t="s">
        <v>163</v>
      </c>
      <c r="I771" s="53" t="s">
        <v>164</v>
      </c>
      <c r="J771" s="53" t="s">
        <v>159</v>
      </c>
      <c r="K771" s="53" t="s">
        <v>160</v>
      </c>
      <c r="L771" s="53">
        <v>1</v>
      </c>
      <c r="M771" s="53">
        <v>250</v>
      </c>
      <c r="N771" s="53">
        <v>250</v>
      </c>
      <c r="O771" s="53">
        <v>0</v>
      </c>
      <c r="P771" s="53">
        <v>0</v>
      </c>
    </row>
    <row r="772" spans="1:16">
      <c r="A772" s="55">
        <v>2013</v>
      </c>
      <c r="B772" s="55" t="s">
        <v>152</v>
      </c>
      <c r="C772" s="55" t="s">
        <v>108</v>
      </c>
      <c r="D772" s="55" t="s">
        <v>730</v>
      </c>
      <c r="E772" s="55" t="s">
        <v>731</v>
      </c>
      <c r="F772" s="56" t="s">
        <v>776</v>
      </c>
      <c r="G772" s="55" t="s">
        <v>777</v>
      </c>
      <c r="H772" s="55" t="s">
        <v>167</v>
      </c>
      <c r="I772" s="55" t="s">
        <v>168</v>
      </c>
      <c r="J772" s="55" t="s">
        <v>159</v>
      </c>
      <c r="K772" s="55" t="s">
        <v>160</v>
      </c>
      <c r="L772" s="55">
        <v>14</v>
      </c>
      <c r="M772" s="55">
        <v>182</v>
      </c>
      <c r="N772" s="55">
        <v>182</v>
      </c>
      <c r="O772" s="55">
        <v>14</v>
      </c>
      <c r="P772" s="55">
        <v>0</v>
      </c>
    </row>
    <row r="773" spans="1:16">
      <c r="A773" s="53">
        <v>2013</v>
      </c>
      <c r="B773" s="53" t="s">
        <v>200</v>
      </c>
      <c r="C773" s="53" t="s">
        <v>201</v>
      </c>
      <c r="D773" s="53" t="s">
        <v>778</v>
      </c>
      <c r="E773" s="53" t="s">
        <v>779</v>
      </c>
      <c r="F773" s="54" t="s">
        <v>780</v>
      </c>
      <c r="G773" s="53" t="s">
        <v>781</v>
      </c>
      <c r="H773" s="53" t="s">
        <v>163</v>
      </c>
      <c r="I773" s="53" t="s">
        <v>164</v>
      </c>
      <c r="J773" s="53" t="s">
        <v>159</v>
      </c>
      <c r="K773" s="53" t="s">
        <v>160</v>
      </c>
      <c r="L773" s="53">
        <v>6</v>
      </c>
      <c r="M773" s="53">
        <v>540</v>
      </c>
      <c r="N773" s="53">
        <v>540</v>
      </c>
      <c r="O773" s="53">
        <v>0</v>
      </c>
      <c r="P773" s="53">
        <v>0</v>
      </c>
    </row>
    <row r="774" spans="1:16">
      <c r="A774" s="55">
        <v>2013</v>
      </c>
      <c r="B774" s="55" t="s">
        <v>200</v>
      </c>
      <c r="C774" s="55" t="s">
        <v>201</v>
      </c>
      <c r="D774" s="55" t="s">
        <v>778</v>
      </c>
      <c r="E774" s="55" t="s">
        <v>779</v>
      </c>
      <c r="F774" s="56" t="s">
        <v>780</v>
      </c>
      <c r="G774" s="55" t="s">
        <v>781</v>
      </c>
      <c r="H774" s="55" t="s">
        <v>165</v>
      </c>
      <c r="I774" s="55" t="s">
        <v>166</v>
      </c>
      <c r="J774" s="55" t="s">
        <v>159</v>
      </c>
      <c r="K774" s="55" t="s">
        <v>160</v>
      </c>
      <c r="L774" s="55">
        <v>20</v>
      </c>
      <c r="M774" s="55">
        <v>260</v>
      </c>
      <c r="N774" s="55">
        <v>520</v>
      </c>
      <c r="O774" s="55">
        <v>20</v>
      </c>
      <c r="P774" s="55">
        <v>0</v>
      </c>
    </row>
    <row r="775" spans="1:16">
      <c r="A775" s="53">
        <v>2013</v>
      </c>
      <c r="B775" s="53" t="s">
        <v>200</v>
      </c>
      <c r="C775" s="53" t="s">
        <v>201</v>
      </c>
      <c r="D775" s="53" t="s">
        <v>778</v>
      </c>
      <c r="E775" s="53" t="s">
        <v>779</v>
      </c>
      <c r="F775" s="54" t="s">
        <v>780</v>
      </c>
      <c r="G775" s="53" t="s">
        <v>781</v>
      </c>
      <c r="H775" s="53" t="s">
        <v>167</v>
      </c>
      <c r="I775" s="53" t="s">
        <v>168</v>
      </c>
      <c r="J775" s="53" t="s">
        <v>159</v>
      </c>
      <c r="K775" s="53" t="s">
        <v>160</v>
      </c>
      <c r="L775" s="53">
        <v>44</v>
      </c>
      <c r="M775" s="53">
        <v>616</v>
      </c>
      <c r="N775" s="53">
        <v>616</v>
      </c>
      <c r="O775" s="53">
        <v>44</v>
      </c>
      <c r="P775" s="53">
        <v>0</v>
      </c>
    </row>
    <row r="776" spans="1:16">
      <c r="A776" s="55">
        <v>2013</v>
      </c>
      <c r="B776" s="55" t="s">
        <v>200</v>
      </c>
      <c r="C776" s="55" t="s">
        <v>201</v>
      </c>
      <c r="D776" s="55" t="s">
        <v>778</v>
      </c>
      <c r="E776" s="55" t="s">
        <v>779</v>
      </c>
      <c r="F776" s="56" t="s">
        <v>780</v>
      </c>
      <c r="G776" s="55" t="s">
        <v>781</v>
      </c>
      <c r="H776" s="55" t="s">
        <v>206</v>
      </c>
      <c r="I776" s="55" t="s">
        <v>207</v>
      </c>
      <c r="J776" s="55" t="s">
        <v>159</v>
      </c>
      <c r="K776" s="55" t="s">
        <v>160</v>
      </c>
      <c r="L776" s="55">
        <v>14</v>
      </c>
      <c r="M776" s="55">
        <v>714</v>
      </c>
      <c r="N776" s="55">
        <v>714</v>
      </c>
      <c r="O776" s="55">
        <v>51</v>
      </c>
      <c r="P776" s="55">
        <v>51</v>
      </c>
    </row>
    <row r="777" spans="1:16">
      <c r="A777" s="53">
        <v>2013</v>
      </c>
      <c r="B777" s="53" t="s">
        <v>200</v>
      </c>
      <c r="C777" s="53" t="s">
        <v>201</v>
      </c>
      <c r="D777" s="53" t="s">
        <v>778</v>
      </c>
      <c r="E777" s="53" t="s">
        <v>779</v>
      </c>
      <c r="F777" s="54" t="s">
        <v>782</v>
      </c>
      <c r="G777" s="53" t="s">
        <v>783</v>
      </c>
      <c r="H777" s="53" t="s">
        <v>163</v>
      </c>
      <c r="I777" s="53" t="s">
        <v>164</v>
      </c>
      <c r="J777" s="53" t="s">
        <v>159</v>
      </c>
      <c r="K777" s="53" t="s">
        <v>160</v>
      </c>
      <c r="L777" s="53">
        <v>2</v>
      </c>
      <c r="M777" s="53">
        <v>140</v>
      </c>
      <c r="N777" s="53">
        <v>140</v>
      </c>
      <c r="O777" s="53">
        <v>0</v>
      </c>
      <c r="P777" s="53">
        <v>0</v>
      </c>
    </row>
    <row r="778" spans="1:16">
      <c r="A778" s="55">
        <v>2013</v>
      </c>
      <c r="B778" s="55" t="s">
        <v>200</v>
      </c>
      <c r="C778" s="55" t="s">
        <v>201</v>
      </c>
      <c r="D778" s="55" t="s">
        <v>778</v>
      </c>
      <c r="E778" s="55" t="s">
        <v>779</v>
      </c>
      <c r="F778" s="56" t="s">
        <v>782</v>
      </c>
      <c r="G778" s="55" t="s">
        <v>783</v>
      </c>
      <c r="H778" s="55" t="s">
        <v>165</v>
      </c>
      <c r="I778" s="55" t="s">
        <v>166</v>
      </c>
      <c r="J778" s="55" t="s">
        <v>159</v>
      </c>
      <c r="K778" s="55" t="s">
        <v>160</v>
      </c>
      <c r="L778" s="55">
        <v>4</v>
      </c>
      <c r="M778" s="55">
        <v>52</v>
      </c>
      <c r="N778" s="55">
        <v>104</v>
      </c>
      <c r="O778" s="55">
        <v>4</v>
      </c>
      <c r="P778" s="55">
        <v>0</v>
      </c>
    </row>
    <row r="779" spans="1:16">
      <c r="A779" s="53">
        <v>2013</v>
      </c>
      <c r="B779" s="53" t="s">
        <v>200</v>
      </c>
      <c r="C779" s="53" t="s">
        <v>201</v>
      </c>
      <c r="D779" s="53" t="s">
        <v>778</v>
      </c>
      <c r="E779" s="53" t="s">
        <v>779</v>
      </c>
      <c r="F779" s="54" t="s">
        <v>782</v>
      </c>
      <c r="G779" s="53" t="s">
        <v>783</v>
      </c>
      <c r="H779" s="53" t="s">
        <v>167</v>
      </c>
      <c r="I779" s="53" t="s">
        <v>168</v>
      </c>
      <c r="J779" s="53" t="s">
        <v>159</v>
      </c>
      <c r="K779" s="53" t="s">
        <v>160</v>
      </c>
      <c r="L779" s="53">
        <v>6</v>
      </c>
      <c r="M779" s="53">
        <v>84</v>
      </c>
      <c r="N779" s="53">
        <v>84</v>
      </c>
      <c r="O779" s="53">
        <v>6</v>
      </c>
      <c r="P779" s="53">
        <v>0</v>
      </c>
    </row>
    <row r="780" spans="1:16">
      <c r="A780" s="55">
        <v>2013</v>
      </c>
      <c r="B780" s="55" t="s">
        <v>200</v>
      </c>
      <c r="C780" s="55" t="s">
        <v>201</v>
      </c>
      <c r="D780" s="55" t="s">
        <v>778</v>
      </c>
      <c r="E780" s="55" t="s">
        <v>779</v>
      </c>
      <c r="F780" s="56" t="s">
        <v>782</v>
      </c>
      <c r="G780" s="55" t="s">
        <v>783</v>
      </c>
      <c r="H780" s="55" t="s">
        <v>206</v>
      </c>
      <c r="I780" s="55" t="s">
        <v>207</v>
      </c>
      <c r="J780" s="55" t="s">
        <v>159</v>
      </c>
      <c r="K780" s="55" t="s">
        <v>160</v>
      </c>
      <c r="L780" s="55">
        <v>7</v>
      </c>
      <c r="M780" s="55">
        <v>644</v>
      </c>
      <c r="N780" s="55">
        <v>644</v>
      </c>
      <c r="O780" s="55">
        <v>46</v>
      </c>
      <c r="P780" s="55">
        <v>46</v>
      </c>
    </row>
    <row r="781" spans="1:16">
      <c r="A781" s="57">
        <v>2013</v>
      </c>
      <c r="B781" s="57" t="s">
        <v>200</v>
      </c>
      <c r="C781" s="57" t="s">
        <v>201</v>
      </c>
      <c r="D781" s="57" t="s">
        <v>784</v>
      </c>
      <c r="E781" s="57" t="s">
        <v>785</v>
      </c>
      <c r="F781" s="58" t="s">
        <v>786</v>
      </c>
      <c r="G781" s="57" t="s">
        <v>569</v>
      </c>
      <c r="H781" s="57" t="s">
        <v>157</v>
      </c>
      <c r="I781" s="57" t="s">
        <v>158</v>
      </c>
      <c r="J781" s="57" t="s">
        <v>159</v>
      </c>
      <c r="K781" s="57" t="s">
        <v>160</v>
      </c>
      <c r="L781" s="57">
        <v>0</v>
      </c>
      <c r="M781" s="57">
        <v>475</v>
      </c>
      <c r="N781" s="57">
        <v>475</v>
      </c>
      <c r="O781" s="57">
        <v>0</v>
      </c>
      <c r="P781" s="57">
        <v>0</v>
      </c>
    </row>
    <row r="782" spans="1:16">
      <c r="A782" s="55">
        <v>2013</v>
      </c>
      <c r="B782" s="55" t="s">
        <v>200</v>
      </c>
      <c r="C782" s="55" t="s">
        <v>201</v>
      </c>
      <c r="D782" s="55" t="s">
        <v>784</v>
      </c>
      <c r="E782" s="55" t="s">
        <v>785</v>
      </c>
      <c r="F782" s="56" t="s">
        <v>786</v>
      </c>
      <c r="G782" s="55" t="s">
        <v>569</v>
      </c>
      <c r="H782" s="55" t="s">
        <v>240</v>
      </c>
      <c r="I782" s="55" t="s">
        <v>241</v>
      </c>
      <c r="J782" s="55" t="s">
        <v>210</v>
      </c>
      <c r="K782" s="55" t="s">
        <v>211</v>
      </c>
      <c r="L782" s="55">
        <v>0</v>
      </c>
      <c r="M782" s="55">
        <v>0</v>
      </c>
      <c r="N782" s="55">
        <v>0</v>
      </c>
      <c r="O782" s="55">
        <v>0</v>
      </c>
      <c r="P782" s="55">
        <v>0</v>
      </c>
    </row>
    <row r="783" spans="1:16">
      <c r="A783" s="53">
        <v>2013</v>
      </c>
      <c r="B783" s="53" t="s">
        <v>214</v>
      </c>
      <c r="C783" s="53" t="s">
        <v>215</v>
      </c>
      <c r="D783" s="53" t="s">
        <v>787</v>
      </c>
      <c r="E783" s="53" t="s">
        <v>788</v>
      </c>
      <c r="F783" s="54" t="s">
        <v>218</v>
      </c>
      <c r="G783" s="53" t="s">
        <v>219</v>
      </c>
      <c r="H783" s="53" t="s">
        <v>163</v>
      </c>
      <c r="I783" s="53" t="s">
        <v>164</v>
      </c>
      <c r="J783" s="53" t="s">
        <v>159</v>
      </c>
      <c r="K783" s="53" t="s">
        <v>160</v>
      </c>
      <c r="L783" s="53">
        <v>144</v>
      </c>
      <c r="M783" s="53">
        <v>5235</v>
      </c>
      <c r="N783" s="53">
        <v>5235</v>
      </c>
      <c r="O783" s="53">
        <v>0</v>
      </c>
      <c r="P783" s="53">
        <v>0</v>
      </c>
    </row>
    <row r="784" spans="1:16">
      <c r="A784" s="55">
        <v>2013</v>
      </c>
      <c r="B784" s="55" t="s">
        <v>214</v>
      </c>
      <c r="C784" s="55" t="s">
        <v>215</v>
      </c>
      <c r="D784" s="55" t="s">
        <v>787</v>
      </c>
      <c r="E784" s="55" t="s">
        <v>788</v>
      </c>
      <c r="F784" s="56" t="s">
        <v>218</v>
      </c>
      <c r="G784" s="55" t="s">
        <v>219</v>
      </c>
      <c r="H784" s="55" t="s">
        <v>165</v>
      </c>
      <c r="I784" s="55" t="s">
        <v>166</v>
      </c>
      <c r="J784" s="55" t="s">
        <v>159</v>
      </c>
      <c r="K784" s="55" t="s">
        <v>160</v>
      </c>
      <c r="L784" s="55">
        <v>85</v>
      </c>
      <c r="M784" s="55">
        <v>1020</v>
      </c>
      <c r="N784" s="55">
        <v>2040</v>
      </c>
      <c r="O784" s="55">
        <v>85</v>
      </c>
      <c r="P784" s="55">
        <v>0</v>
      </c>
    </row>
    <row r="785" spans="1:16">
      <c r="A785" s="53">
        <v>2013</v>
      </c>
      <c r="B785" s="53" t="s">
        <v>214</v>
      </c>
      <c r="C785" s="53" t="s">
        <v>215</v>
      </c>
      <c r="D785" s="53" t="s">
        <v>787</v>
      </c>
      <c r="E785" s="53" t="s">
        <v>788</v>
      </c>
      <c r="F785" s="54" t="s">
        <v>218</v>
      </c>
      <c r="G785" s="53" t="s">
        <v>219</v>
      </c>
      <c r="H785" s="53" t="s">
        <v>167</v>
      </c>
      <c r="I785" s="53" t="s">
        <v>168</v>
      </c>
      <c r="J785" s="53" t="s">
        <v>159</v>
      </c>
      <c r="K785" s="53" t="s">
        <v>160</v>
      </c>
      <c r="L785" s="53">
        <v>415</v>
      </c>
      <c r="M785" s="53">
        <v>5395</v>
      </c>
      <c r="N785" s="53">
        <v>5395</v>
      </c>
      <c r="O785" s="53">
        <v>415</v>
      </c>
      <c r="P785" s="53">
        <v>0</v>
      </c>
    </row>
    <row r="786" spans="1:16">
      <c r="A786" s="55">
        <v>2013</v>
      </c>
      <c r="B786" s="55" t="s">
        <v>214</v>
      </c>
      <c r="C786" s="55" t="s">
        <v>215</v>
      </c>
      <c r="D786" s="55" t="s">
        <v>787</v>
      </c>
      <c r="E786" s="55" t="s">
        <v>788</v>
      </c>
      <c r="F786" s="56" t="s">
        <v>218</v>
      </c>
      <c r="G786" s="55" t="s">
        <v>219</v>
      </c>
      <c r="H786" s="55" t="s">
        <v>208</v>
      </c>
      <c r="I786" s="55" t="s">
        <v>209</v>
      </c>
      <c r="J786" s="55" t="s">
        <v>210</v>
      </c>
      <c r="K786" s="55" t="s">
        <v>211</v>
      </c>
      <c r="L786" s="55">
        <v>13</v>
      </c>
      <c r="M786" s="55">
        <v>169</v>
      </c>
      <c r="N786" s="55">
        <v>169</v>
      </c>
      <c r="O786" s="55">
        <v>13</v>
      </c>
      <c r="P786" s="55">
        <v>0</v>
      </c>
    </row>
    <row r="787" spans="1:16">
      <c r="A787" s="53">
        <v>2013</v>
      </c>
      <c r="B787" s="53" t="s">
        <v>214</v>
      </c>
      <c r="C787" s="53" t="s">
        <v>215</v>
      </c>
      <c r="D787" s="53" t="s">
        <v>787</v>
      </c>
      <c r="E787" s="53" t="s">
        <v>788</v>
      </c>
      <c r="F787" s="54" t="s">
        <v>218</v>
      </c>
      <c r="G787" s="53" t="s">
        <v>219</v>
      </c>
      <c r="H787" s="53" t="s">
        <v>212</v>
      </c>
      <c r="I787" s="53" t="s">
        <v>213</v>
      </c>
      <c r="J787" s="53" t="s">
        <v>210</v>
      </c>
      <c r="K787" s="53" t="s">
        <v>211</v>
      </c>
      <c r="L787" s="53">
        <v>8</v>
      </c>
      <c r="M787" s="53">
        <v>96</v>
      </c>
      <c r="N787" s="53">
        <v>192</v>
      </c>
      <c r="O787" s="53">
        <v>8</v>
      </c>
      <c r="P787" s="53">
        <v>0</v>
      </c>
    </row>
    <row r="788" spans="1:16">
      <c r="A788" s="53">
        <v>2013</v>
      </c>
      <c r="B788" s="53" t="s">
        <v>214</v>
      </c>
      <c r="C788" s="53" t="s">
        <v>215</v>
      </c>
      <c r="D788" s="53" t="s">
        <v>787</v>
      </c>
      <c r="E788" s="53" t="s">
        <v>788</v>
      </c>
      <c r="F788" s="54" t="s">
        <v>789</v>
      </c>
      <c r="G788" s="53" t="s">
        <v>790</v>
      </c>
      <c r="H788" s="53" t="s">
        <v>163</v>
      </c>
      <c r="I788" s="53" t="s">
        <v>164</v>
      </c>
      <c r="J788" s="53" t="s">
        <v>159</v>
      </c>
      <c r="K788" s="53" t="s">
        <v>160</v>
      </c>
      <c r="L788" s="53">
        <v>8</v>
      </c>
      <c r="M788" s="53">
        <v>300</v>
      </c>
      <c r="N788" s="53">
        <v>300</v>
      </c>
      <c r="O788" s="53">
        <v>0</v>
      </c>
      <c r="P788" s="53">
        <v>0</v>
      </c>
    </row>
    <row r="789" spans="1:16">
      <c r="A789" s="55">
        <v>2013</v>
      </c>
      <c r="B789" s="55" t="s">
        <v>214</v>
      </c>
      <c r="C789" s="55" t="s">
        <v>215</v>
      </c>
      <c r="D789" s="55" t="s">
        <v>787</v>
      </c>
      <c r="E789" s="55" t="s">
        <v>788</v>
      </c>
      <c r="F789" s="56" t="s">
        <v>791</v>
      </c>
      <c r="G789" s="55" t="s">
        <v>792</v>
      </c>
      <c r="H789" s="55" t="s">
        <v>163</v>
      </c>
      <c r="I789" s="55" t="s">
        <v>164</v>
      </c>
      <c r="J789" s="55" t="s">
        <v>159</v>
      </c>
      <c r="K789" s="55" t="s">
        <v>160</v>
      </c>
      <c r="L789" s="55">
        <v>11</v>
      </c>
      <c r="M789" s="55">
        <v>235</v>
      </c>
      <c r="N789" s="55">
        <v>235</v>
      </c>
      <c r="O789" s="55">
        <v>0</v>
      </c>
      <c r="P789" s="55">
        <v>0</v>
      </c>
    </row>
    <row r="790" spans="1:16">
      <c r="A790" s="53">
        <v>2013</v>
      </c>
      <c r="B790" s="53" t="s">
        <v>214</v>
      </c>
      <c r="C790" s="53" t="s">
        <v>215</v>
      </c>
      <c r="D790" s="53" t="s">
        <v>787</v>
      </c>
      <c r="E790" s="53" t="s">
        <v>788</v>
      </c>
      <c r="F790" s="54" t="s">
        <v>791</v>
      </c>
      <c r="G790" s="53" t="s">
        <v>792</v>
      </c>
      <c r="H790" s="53" t="s">
        <v>165</v>
      </c>
      <c r="I790" s="53" t="s">
        <v>166</v>
      </c>
      <c r="J790" s="53" t="s">
        <v>159</v>
      </c>
      <c r="K790" s="53" t="s">
        <v>160</v>
      </c>
      <c r="L790" s="53">
        <v>2</v>
      </c>
      <c r="M790" s="53">
        <v>24</v>
      </c>
      <c r="N790" s="53">
        <v>48</v>
      </c>
      <c r="O790" s="53">
        <v>2</v>
      </c>
      <c r="P790" s="53">
        <v>0</v>
      </c>
    </row>
    <row r="791" spans="1:16">
      <c r="A791" s="55">
        <v>2013</v>
      </c>
      <c r="B791" s="55" t="s">
        <v>214</v>
      </c>
      <c r="C791" s="55" t="s">
        <v>215</v>
      </c>
      <c r="D791" s="55" t="s">
        <v>787</v>
      </c>
      <c r="E791" s="55" t="s">
        <v>788</v>
      </c>
      <c r="F791" s="56" t="s">
        <v>791</v>
      </c>
      <c r="G791" s="55" t="s">
        <v>792</v>
      </c>
      <c r="H791" s="55" t="s">
        <v>167</v>
      </c>
      <c r="I791" s="55" t="s">
        <v>168</v>
      </c>
      <c r="J791" s="55" t="s">
        <v>159</v>
      </c>
      <c r="K791" s="55" t="s">
        <v>160</v>
      </c>
      <c r="L791" s="55">
        <v>20</v>
      </c>
      <c r="M791" s="55">
        <v>260</v>
      </c>
      <c r="N791" s="55">
        <v>260</v>
      </c>
      <c r="O791" s="55">
        <v>20</v>
      </c>
      <c r="P791" s="55">
        <v>0</v>
      </c>
    </row>
    <row r="792" spans="1:16">
      <c r="A792" s="55">
        <v>2013</v>
      </c>
      <c r="B792" s="55" t="s">
        <v>214</v>
      </c>
      <c r="C792" s="55" t="s">
        <v>215</v>
      </c>
      <c r="D792" s="55" t="s">
        <v>787</v>
      </c>
      <c r="E792" s="55" t="s">
        <v>788</v>
      </c>
      <c r="F792" s="56" t="s">
        <v>791</v>
      </c>
      <c r="G792" s="55" t="s">
        <v>792</v>
      </c>
      <c r="H792" s="55" t="s">
        <v>208</v>
      </c>
      <c r="I792" s="55" t="s">
        <v>209</v>
      </c>
      <c r="J792" s="55" t="s">
        <v>210</v>
      </c>
      <c r="K792" s="55" t="s">
        <v>211</v>
      </c>
      <c r="L792" s="55">
        <v>2</v>
      </c>
      <c r="M792" s="55">
        <v>26</v>
      </c>
      <c r="N792" s="55">
        <v>26</v>
      </c>
      <c r="O792" s="55">
        <v>2</v>
      </c>
      <c r="P792" s="55">
        <v>0</v>
      </c>
    </row>
    <row r="793" spans="1:16">
      <c r="A793" s="55">
        <v>2013</v>
      </c>
      <c r="B793" s="55" t="s">
        <v>214</v>
      </c>
      <c r="C793" s="55" t="s">
        <v>215</v>
      </c>
      <c r="D793" s="55" t="s">
        <v>787</v>
      </c>
      <c r="E793" s="55" t="s">
        <v>788</v>
      </c>
      <c r="F793" s="56" t="s">
        <v>793</v>
      </c>
      <c r="G793" s="55" t="s">
        <v>794</v>
      </c>
      <c r="H793" s="55" t="s">
        <v>163</v>
      </c>
      <c r="I793" s="55" t="s">
        <v>164</v>
      </c>
      <c r="J793" s="55" t="s">
        <v>159</v>
      </c>
      <c r="K793" s="55" t="s">
        <v>160</v>
      </c>
      <c r="L793" s="55">
        <v>4</v>
      </c>
      <c r="M793" s="55">
        <v>89</v>
      </c>
      <c r="N793" s="55">
        <v>89</v>
      </c>
      <c r="O793" s="55">
        <v>0</v>
      </c>
      <c r="P793" s="55">
        <v>0</v>
      </c>
    </row>
    <row r="794" spans="1:16">
      <c r="A794" s="53">
        <v>2013</v>
      </c>
      <c r="B794" s="53" t="s">
        <v>214</v>
      </c>
      <c r="C794" s="53" t="s">
        <v>215</v>
      </c>
      <c r="D794" s="53" t="s">
        <v>787</v>
      </c>
      <c r="E794" s="53" t="s">
        <v>788</v>
      </c>
      <c r="F794" s="54" t="s">
        <v>793</v>
      </c>
      <c r="G794" s="53" t="s">
        <v>794</v>
      </c>
      <c r="H794" s="53" t="s">
        <v>167</v>
      </c>
      <c r="I794" s="53" t="s">
        <v>168</v>
      </c>
      <c r="J794" s="53" t="s">
        <v>159</v>
      </c>
      <c r="K794" s="53" t="s">
        <v>160</v>
      </c>
      <c r="L794" s="53">
        <v>28</v>
      </c>
      <c r="M794" s="53">
        <v>364</v>
      </c>
      <c r="N794" s="53">
        <v>364</v>
      </c>
      <c r="O794" s="53">
        <v>28</v>
      </c>
      <c r="P794" s="53">
        <v>0</v>
      </c>
    </row>
    <row r="795" spans="1:16">
      <c r="A795" s="55">
        <v>2013</v>
      </c>
      <c r="B795" s="55" t="s">
        <v>214</v>
      </c>
      <c r="C795" s="55" t="s">
        <v>215</v>
      </c>
      <c r="D795" s="55" t="s">
        <v>787</v>
      </c>
      <c r="E795" s="55" t="s">
        <v>788</v>
      </c>
      <c r="F795" s="56" t="s">
        <v>793</v>
      </c>
      <c r="G795" s="55" t="s">
        <v>794</v>
      </c>
      <c r="H795" s="55" t="s">
        <v>157</v>
      </c>
      <c r="I795" s="55" t="s">
        <v>158</v>
      </c>
      <c r="J795" s="55" t="s">
        <v>159</v>
      </c>
      <c r="K795" s="55" t="s">
        <v>160</v>
      </c>
      <c r="L795" s="55">
        <v>0</v>
      </c>
      <c r="M795" s="55">
        <v>114</v>
      </c>
      <c r="N795" s="55">
        <v>114</v>
      </c>
      <c r="O795" s="55">
        <v>0</v>
      </c>
      <c r="P795" s="55">
        <v>0</v>
      </c>
    </row>
    <row r="796" spans="1:16">
      <c r="A796" s="55">
        <v>2013</v>
      </c>
      <c r="B796" s="55" t="s">
        <v>214</v>
      </c>
      <c r="C796" s="55" t="s">
        <v>215</v>
      </c>
      <c r="D796" s="55" t="s">
        <v>787</v>
      </c>
      <c r="E796" s="55" t="s">
        <v>788</v>
      </c>
      <c r="F796" s="56" t="s">
        <v>795</v>
      </c>
      <c r="G796" s="55" t="s">
        <v>320</v>
      </c>
      <c r="H796" s="55" t="s">
        <v>163</v>
      </c>
      <c r="I796" s="55" t="s">
        <v>164</v>
      </c>
      <c r="J796" s="55" t="s">
        <v>159</v>
      </c>
      <c r="K796" s="55" t="s">
        <v>160</v>
      </c>
      <c r="L796" s="55">
        <v>30</v>
      </c>
      <c r="M796" s="55">
        <v>802</v>
      </c>
      <c r="N796" s="55">
        <v>802</v>
      </c>
      <c r="O796" s="55">
        <v>0</v>
      </c>
      <c r="P796" s="55">
        <v>0</v>
      </c>
    </row>
    <row r="797" spans="1:16">
      <c r="A797" s="53">
        <v>2013</v>
      </c>
      <c r="B797" s="53" t="s">
        <v>214</v>
      </c>
      <c r="C797" s="53" t="s">
        <v>215</v>
      </c>
      <c r="D797" s="53" t="s">
        <v>787</v>
      </c>
      <c r="E797" s="53" t="s">
        <v>788</v>
      </c>
      <c r="F797" s="54" t="s">
        <v>795</v>
      </c>
      <c r="G797" s="53" t="s">
        <v>320</v>
      </c>
      <c r="H797" s="53" t="s">
        <v>165</v>
      </c>
      <c r="I797" s="53" t="s">
        <v>166</v>
      </c>
      <c r="J797" s="53" t="s">
        <v>159</v>
      </c>
      <c r="K797" s="53" t="s">
        <v>160</v>
      </c>
      <c r="L797" s="53">
        <v>7</v>
      </c>
      <c r="M797" s="53">
        <v>84</v>
      </c>
      <c r="N797" s="53">
        <v>168</v>
      </c>
      <c r="O797" s="53">
        <v>7</v>
      </c>
      <c r="P797" s="53">
        <v>0</v>
      </c>
    </row>
    <row r="798" spans="1:16">
      <c r="A798" s="55">
        <v>2013</v>
      </c>
      <c r="B798" s="55" t="s">
        <v>214</v>
      </c>
      <c r="C798" s="55" t="s">
        <v>215</v>
      </c>
      <c r="D798" s="55" t="s">
        <v>787</v>
      </c>
      <c r="E798" s="55" t="s">
        <v>788</v>
      </c>
      <c r="F798" s="56" t="s">
        <v>795</v>
      </c>
      <c r="G798" s="55" t="s">
        <v>320</v>
      </c>
      <c r="H798" s="55" t="s">
        <v>167</v>
      </c>
      <c r="I798" s="55" t="s">
        <v>168</v>
      </c>
      <c r="J798" s="55" t="s">
        <v>159</v>
      </c>
      <c r="K798" s="55" t="s">
        <v>160</v>
      </c>
      <c r="L798" s="55">
        <v>20</v>
      </c>
      <c r="M798" s="55">
        <v>260</v>
      </c>
      <c r="N798" s="55">
        <v>260</v>
      </c>
      <c r="O798" s="55">
        <v>20</v>
      </c>
      <c r="P798" s="55">
        <v>0</v>
      </c>
    </row>
    <row r="799" spans="1:16">
      <c r="A799" s="53">
        <v>2013</v>
      </c>
      <c r="B799" s="53" t="s">
        <v>220</v>
      </c>
      <c r="C799" s="53" t="s">
        <v>221</v>
      </c>
      <c r="D799" s="53" t="s">
        <v>796</v>
      </c>
      <c r="E799" s="53" t="s">
        <v>797</v>
      </c>
      <c r="F799" s="54" t="s">
        <v>798</v>
      </c>
      <c r="G799" s="53" t="s">
        <v>799</v>
      </c>
      <c r="H799" s="53" t="s">
        <v>163</v>
      </c>
      <c r="I799" s="53" t="s">
        <v>164</v>
      </c>
      <c r="J799" s="53" t="s">
        <v>159</v>
      </c>
      <c r="K799" s="53" t="s">
        <v>160</v>
      </c>
      <c r="L799" s="53">
        <v>1</v>
      </c>
      <c r="M799" s="53">
        <v>237</v>
      </c>
      <c r="N799" s="53">
        <v>237</v>
      </c>
      <c r="O799" s="53">
        <v>0</v>
      </c>
      <c r="P799" s="53">
        <v>0</v>
      </c>
    </row>
    <row r="800" spans="1:16">
      <c r="A800" s="55">
        <v>2013</v>
      </c>
      <c r="B800" s="55" t="s">
        <v>220</v>
      </c>
      <c r="C800" s="55" t="s">
        <v>221</v>
      </c>
      <c r="D800" s="55" t="s">
        <v>796</v>
      </c>
      <c r="E800" s="55" t="s">
        <v>797</v>
      </c>
      <c r="F800" s="56" t="s">
        <v>798</v>
      </c>
      <c r="G800" s="55" t="s">
        <v>799</v>
      </c>
      <c r="H800" s="55" t="s">
        <v>165</v>
      </c>
      <c r="I800" s="55" t="s">
        <v>166</v>
      </c>
      <c r="J800" s="55" t="s">
        <v>159</v>
      </c>
      <c r="K800" s="55" t="s">
        <v>160</v>
      </c>
      <c r="L800" s="55">
        <v>1</v>
      </c>
      <c r="M800" s="55">
        <v>12</v>
      </c>
      <c r="N800" s="55">
        <v>24</v>
      </c>
      <c r="O800" s="55">
        <v>0</v>
      </c>
      <c r="P800" s="55">
        <v>0</v>
      </c>
    </row>
    <row r="801" spans="1:16">
      <c r="A801" s="53">
        <v>2013</v>
      </c>
      <c r="B801" s="53" t="s">
        <v>220</v>
      </c>
      <c r="C801" s="53" t="s">
        <v>221</v>
      </c>
      <c r="D801" s="53" t="s">
        <v>796</v>
      </c>
      <c r="E801" s="53" t="s">
        <v>797</v>
      </c>
      <c r="F801" s="54" t="s">
        <v>798</v>
      </c>
      <c r="G801" s="53" t="s">
        <v>799</v>
      </c>
      <c r="H801" s="53" t="s">
        <v>167</v>
      </c>
      <c r="I801" s="53" t="s">
        <v>168</v>
      </c>
      <c r="J801" s="53" t="s">
        <v>159</v>
      </c>
      <c r="K801" s="53" t="s">
        <v>160</v>
      </c>
      <c r="L801" s="53">
        <v>9</v>
      </c>
      <c r="M801" s="53">
        <v>117</v>
      </c>
      <c r="N801" s="53">
        <v>117</v>
      </c>
      <c r="O801" s="53">
        <v>0</v>
      </c>
      <c r="P801" s="53">
        <v>0</v>
      </c>
    </row>
    <row r="802" spans="1:16">
      <c r="A802" s="55">
        <v>2013</v>
      </c>
      <c r="B802" s="55" t="s">
        <v>220</v>
      </c>
      <c r="C802" s="55" t="s">
        <v>221</v>
      </c>
      <c r="D802" s="55" t="s">
        <v>796</v>
      </c>
      <c r="E802" s="55" t="s">
        <v>797</v>
      </c>
      <c r="F802" s="56" t="s">
        <v>800</v>
      </c>
      <c r="G802" s="55" t="s">
        <v>801</v>
      </c>
      <c r="H802" s="55" t="s">
        <v>163</v>
      </c>
      <c r="I802" s="55" t="s">
        <v>164</v>
      </c>
      <c r="J802" s="55" t="s">
        <v>159</v>
      </c>
      <c r="K802" s="55" t="s">
        <v>160</v>
      </c>
      <c r="L802" s="55">
        <v>1</v>
      </c>
      <c r="M802" s="55">
        <v>35</v>
      </c>
      <c r="N802" s="55">
        <v>35</v>
      </c>
      <c r="O802" s="55">
        <v>0</v>
      </c>
      <c r="P802" s="55">
        <v>0</v>
      </c>
    </row>
    <row r="803" spans="1:16">
      <c r="A803" s="53">
        <v>2013</v>
      </c>
      <c r="B803" s="53" t="s">
        <v>220</v>
      </c>
      <c r="C803" s="53" t="s">
        <v>221</v>
      </c>
      <c r="D803" s="53" t="s">
        <v>796</v>
      </c>
      <c r="E803" s="53" t="s">
        <v>797</v>
      </c>
      <c r="F803" s="54" t="s">
        <v>800</v>
      </c>
      <c r="G803" s="53" t="s">
        <v>801</v>
      </c>
      <c r="H803" s="53" t="s">
        <v>165</v>
      </c>
      <c r="I803" s="53" t="s">
        <v>166</v>
      </c>
      <c r="J803" s="53" t="s">
        <v>159</v>
      </c>
      <c r="K803" s="53" t="s">
        <v>160</v>
      </c>
      <c r="L803" s="53">
        <v>2</v>
      </c>
      <c r="M803" s="53">
        <v>24</v>
      </c>
      <c r="N803" s="53">
        <v>48</v>
      </c>
      <c r="O803" s="53">
        <v>0</v>
      </c>
      <c r="P803" s="53">
        <v>0</v>
      </c>
    </row>
    <row r="804" spans="1:16">
      <c r="A804" s="55">
        <v>2013</v>
      </c>
      <c r="B804" s="55" t="s">
        <v>220</v>
      </c>
      <c r="C804" s="55" t="s">
        <v>221</v>
      </c>
      <c r="D804" s="55" t="s">
        <v>796</v>
      </c>
      <c r="E804" s="55" t="s">
        <v>797</v>
      </c>
      <c r="F804" s="56" t="s">
        <v>800</v>
      </c>
      <c r="G804" s="55" t="s">
        <v>801</v>
      </c>
      <c r="H804" s="55" t="s">
        <v>167</v>
      </c>
      <c r="I804" s="55" t="s">
        <v>168</v>
      </c>
      <c r="J804" s="55" t="s">
        <v>159</v>
      </c>
      <c r="K804" s="55" t="s">
        <v>160</v>
      </c>
      <c r="L804" s="55">
        <v>4</v>
      </c>
      <c r="M804" s="55">
        <v>52</v>
      </c>
      <c r="N804" s="55">
        <v>52</v>
      </c>
      <c r="O804" s="55">
        <v>0</v>
      </c>
      <c r="P804" s="55">
        <v>0</v>
      </c>
    </row>
    <row r="805" spans="1:16">
      <c r="A805" s="55">
        <v>2013</v>
      </c>
      <c r="B805" s="55" t="s">
        <v>220</v>
      </c>
      <c r="C805" s="55" t="s">
        <v>221</v>
      </c>
      <c r="D805" s="55" t="s">
        <v>796</v>
      </c>
      <c r="E805" s="55" t="s">
        <v>797</v>
      </c>
      <c r="F805" s="56" t="s">
        <v>802</v>
      </c>
      <c r="G805" s="55" t="s">
        <v>803</v>
      </c>
      <c r="H805" s="55" t="s">
        <v>163</v>
      </c>
      <c r="I805" s="55" t="s">
        <v>164</v>
      </c>
      <c r="J805" s="55" t="s">
        <v>159</v>
      </c>
      <c r="K805" s="55" t="s">
        <v>160</v>
      </c>
      <c r="L805" s="55">
        <v>1</v>
      </c>
      <c r="M805" s="55">
        <v>16</v>
      </c>
      <c r="N805" s="55">
        <v>16</v>
      </c>
      <c r="O805" s="55">
        <v>0</v>
      </c>
      <c r="P805" s="55">
        <v>0</v>
      </c>
    </row>
    <row r="806" spans="1:16">
      <c r="A806" s="53">
        <v>2013</v>
      </c>
      <c r="B806" s="53" t="s">
        <v>220</v>
      </c>
      <c r="C806" s="53" t="s">
        <v>221</v>
      </c>
      <c r="D806" s="53" t="s">
        <v>796</v>
      </c>
      <c r="E806" s="53" t="s">
        <v>797</v>
      </c>
      <c r="F806" s="54" t="s">
        <v>802</v>
      </c>
      <c r="G806" s="53" t="s">
        <v>803</v>
      </c>
      <c r="H806" s="53" t="s">
        <v>165</v>
      </c>
      <c r="I806" s="53" t="s">
        <v>166</v>
      </c>
      <c r="J806" s="53" t="s">
        <v>159</v>
      </c>
      <c r="K806" s="53" t="s">
        <v>160</v>
      </c>
      <c r="L806" s="53">
        <v>1</v>
      </c>
      <c r="M806" s="53">
        <v>12</v>
      </c>
      <c r="N806" s="53">
        <v>24</v>
      </c>
      <c r="O806" s="53">
        <v>0</v>
      </c>
      <c r="P806" s="53">
        <v>0</v>
      </c>
    </row>
    <row r="807" spans="1:16">
      <c r="A807" s="55">
        <v>2013</v>
      </c>
      <c r="B807" s="55" t="s">
        <v>220</v>
      </c>
      <c r="C807" s="55" t="s">
        <v>221</v>
      </c>
      <c r="D807" s="55" t="s">
        <v>796</v>
      </c>
      <c r="E807" s="55" t="s">
        <v>797</v>
      </c>
      <c r="F807" s="56" t="s">
        <v>802</v>
      </c>
      <c r="G807" s="55" t="s">
        <v>803</v>
      </c>
      <c r="H807" s="55" t="s">
        <v>167</v>
      </c>
      <c r="I807" s="55" t="s">
        <v>168</v>
      </c>
      <c r="J807" s="55" t="s">
        <v>159</v>
      </c>
      <c r="K807" s="55" t="s">
        <v>160</v>
      </c>
      <c r="L807" s="55">
        <v>1</v>
      </c>
      <c r="M807" s="55">
        <v>13</v>
      </c>
      <c r="N807" s="55">
        <v>13</v>
      </c>
      <c r="O807" s="55">
        <v>0</v>
      </c>
      <c r="P807" s="55">
        <v>0</v>
      </c>
    </row>
    <row r="808" spans="1:16">
      <c r="A808" s="53">
        <v>2013</v>
      </c>
      <c r="B808" s="53" t="s">
        <v>220</v>
      </c>
      <c r="C808" s="53" t="s">
        <v>221</v>
      </c>
      <c r="D808" s="53" t="s">
        <v>796</v>
      </c>
      <c r="E808" s="53" t="s">
        <v>797</v>
      </c>
      <c r="F808" s="54" t="s">
        <v>804</v>
      </c>
      <c r="G808" s="53" t="s">
        <v>805</v>
      </c>
      <c r="H808" s="53" t="s">
        <v>163</v>
      </c>
      <c r="I808" s="53" t="s">
        <v>164</v>
      </c>
      <c r="J808" s="53" t="s">
        <v>159</v>
      </c>
      <c r="K808" s="53" t="s">
        <v>160</v>
      </c>
      <c r="L808" s="53">
        <v>1</v>
      </c>
      <c r="M808" s="53">
        <v>86</v>
      </c>
      <c r="N808" s="53">
        <v>86</v>
      </c>
      <c r="O808" s="53">
        <v>0</v>
      </c>
      <c r="P808" s="53">
        <v>0</v>
      </c>
    </row>
    <row r="809" spans="1:16">
      <c r="A809" s="55">
        <v>2013</v>
      </c>
      <c r="B809" s="55" t="s">
        <v>220</v>
      </c>
      <c r="C809" s="55" t="s">
        <v>221</v>
      </c>
      <c r="D809" s="55" t="s">
        <v>796</v>
      </c>
      <c r="E809" s="55" t="s">
        <v>797</v>
      </c>
      <c r="F809" s="56" t="s">
        <v>804</v>
      </c>
      <c r="G809" s="55" t="s">
        <v>805</v>
      </c>
      <c r="H809" s="55" t="s">
        <v>165</v>
      </c>
      <c r="I809" s="55" t="s">
        <v>166</v>
      </c>
      <c r="J809" s="55" t="s">
        <v>159</v>
      </c>
      <c r="K809" s="55" t="s">
        <v>160</v>
      </c>
      <c r="L809" s="55">
        <v>3</v>
      </c>
      <c r="M809" s="55">
        <v>36</v>
      </c>
      <c r="N809" s="55">
        <v>72</v>
      </c>
      <c r="O809" s="55">
        <v>0</v>
      </c>
      <c r="P809" s="55">
        <v>0</v>
      </c>
    </row>
    <row r="810" spans="1:16">
      <c r="A810" s="53">
        <v>2013</v>
      </c>
      <c r="B810" s="53" t="s">
        <v>220</v>
      </c>
      <c r="C810" s="53" t="s">
        <v>221</v>
      </c>
      <c r="D810" s="53" t="s">
        <v>796</v>
      </c>
      <c r="E810" s="53" t="s">
        <v>797</v>
      </c>
      <c r="F810" s="54" t="s">
        <v>804</v>
      </c>
      <c r="G810" s="53" t="s">
        <v>805</v>
      </c>
      <c r="H810" s="53" t="s">
        <v>167</v>
      </c>
      <c r="I810" s="53" t="s">
        <v>168</v>
      </c>
      <c r="J810" s="53" t="s">
        <v>159</v>
      </c>
      <c r="K810" s="53" t="s">
        <v>160</v>
      </c>
      <c r="L810" s="53">
        <v>10</v>
      </c>
      <c r="M810" s="53">
        <v>130</v>
      </c>
      <c r="N810" s="53">
        <v>130</v>
      </c>
      <c r="O810" s="53">
        <v>0</v>
      </c>
      <c r="P810" s="53">
        <v>0</v>
      </c>
    </row>
    <row r="811" spans="1:16">
      <c r="A811" s="55">
        <v>2013</v>
      </c>
      <c r="B811" s="55" t="s">
        <v>220</v>
      </c>
      <c r="C811" s="55" t="s">
        <v>221</v>
      </c>
      <c r="D811" s="55" t="s">
        <v>796</v>
      </c>
      <c r="E811" s="55" t="s">
        <v>797</v>
      </c>
      <c r="F811" s="56" t="s">
        <v>806</v>
      </c>
      <c r="G811" s="55" t="s">
        <v>807</v>
      </c>
      <c r="H811" s="55" t="s">
        <v>163</v>
      </c>
      <c r="I811" s="55" t="s">
        <v>164</v>
      </c>
      <c r="J811" s="55" t="s">
        <v>159</v>
      </c>
      <c r="K811" s="55" t="s">
        <v>160</v>
      </c>
      <c r="L811" s="55">
        <v>1</v>
      </c>
      <c r="M811" s="55">
        <v>20</v>
      </c>
      <c r="N811" s="55">
        <v>20</v>
      </c>
      <c r="O811" s="55">
        <v>0</v>
      </c>
      <c r="P811" s="55">
        <v>0</v>
      </c>
    </row>
    <row r="812" spans="1:16">
      <c r="A812" s="53">
        <v>2013</v>
      </c>
      <c r="B812" s="53" t="s">
        <v>220</v>
      </c>
      <c r="C812" s="53" t="s">
        <v>221</v>
      </c>
      <c r="D812" s="53" t="s">
        <v>796</v>
      </c>
      <c r="E812" s="53" t="s">
        <v>797</v>
      </c>
      <c r="F812" s="54" t="s">
        <v>806</v>
      </c>
      <c r="G812" s="53" t="s">
        <v>807</v>
      </c>
      <c r="H812" s="53" t="s">
        <v>165</v>
      </c>
      <c r="I812" s="53" t="s">
        <v>166</v>
      </c>
      <c r="J812" s="53" t="s">
        <v>159</v>
      </c>
      <c r="K812" s="53" t="s">
        <v>160</v>
      </c>
      <c r="L812" s="53">
        <v>2</v>
      </c>
      <c r="M812" s="53">
        <v>24</v>
      </c>
      <c r="N812" s="53">
        <v>48</v>
      </c>
      <c r="O812" s="53">
        <v>0</v>
      </c>
      <c r="P812" s="53">
        <v>0</v>
      </c>
    </row>
    <row r="813" spans="1:16">
      <c r="A813" s="55">
        <v>2013</v>
      </c>
      <c r="B813" s="55" t="s">
        <v>220</v>
      </c>
      <c r="C813" s="55" t="s">
        <v>221</v>
      </c>
      <c r="D813" s="55" t="s">
        <v>796</v>
      </c>
      <c r="E813" s="55" t="s">
        <v>797</v>
      </c>
      <c r="F813" s="56" t="s">
        <v>806</v>
      </c>
      <c r="G813" s="55" t="s">
        <v>807</v>
      </c>
      <c r="H813" s="55" t="s">
        <v>167</v>
      </c>
      <c r="I813" s="55" t="s">
        <v>168</v>
      </c>
      <c r="J813" s="55" t="s">
        <v>159</v>
      </c>
      <c r="K813" s="55" t="s">
        <v>160</v>
      </c>
      <c r="L813" s="55">
        <v>7</v>
      </c>
      <c r="M813" s="55">
        <v>91</v>
      </c>
      <c r="N813" s="55">
        <v>91</v>
      </c>
      <c r="O813" s="55">
        <v>0</v>
      </c>
      <c r="P813" s="55">
        <v>0</v>
      </c>
    </row>
    <row r="814" spans="1:16">
      <c r="A814" s="53">
        <v>2013</v>
      </c>
      <c r="B814" s="53" t="s">
        <v>220</v>
      </c>
      <c r="C814" s="53" t="s">
        <v>221</v>
      </c>
      <c r="D814" s="53" t="s">
        <v>796</v>
      </c>
      <c r="E814" s="53" t="s">
        <v>797</v>
      </c>
      <c r="F814" s="54" t="s">
        <v>808</v>
      </c>
      <c r="G814" s="53" t="s">
        <v>809</v>
      </c>
      <c r="H814" s="53" t="s">
        <v>163</v>
      </c>
      <c r="I814" s="53" t="s">
        <v>164</v>
      </c>
      <c r="J814" s="53" t="s">
        <v>159</v>
      </c>
      <c r="K814" s="53" t="s">
        <v>160</v>
      </c>
      <c r="L814" s="53">
        <v>7</v>
      </c>
      <c r="M814" s="53">
        <v>644</v>
      </c>
      <c r="N814" s="53">
        <v>644</v>
      </c>
      <c r="O814" s="53">
        <v>0</v>
      </c>
      <c r="P814" s="53">
        <v>0</v>
      </c>
    </row>
    <row r="815" spans="1:16">
      <c r="A815" s="55">
        <v>2013</v>
      </c>
      <c r="B815" s="55" t="s">
        <v>220</v>
      </c>
      <c r="C815" s="55" t="s">
        <v>221</v>
      </c>
      <c r="D815" s="55" t="s">
        <v>796</v>
      </c>
      <c r="E815" s="55" t="s">
        <v>797</v>
      </c>
      <c r="F815" s="56" t="s">
        <v>808</v>
      </c>
      <c r="G815" s="55" t="s">
        <v>809</v>
      </c>
      <c r="H815" s="55" t="s">
        <v>165</v>
      </c>
      <c r="I815" s="55" t="s">
        <v>166</v>
      </c>
      <c r="J815" s="55" t="s">
        <v>159</v>
      </c>
      <c r="K815" s="55" t="s">
        <v>160</v>
      </c>
      <c r="L815" s="55">
        <v>20</v>
      </c>
      <c r="M815" s="55">
        <v>240</v>
      </c>
      <c r="N815" s="55">
        <v>480</v>
      </c>
      <c r="O815" s="55">
        <v>0</v>
      </c>
      <c r="P815" s="55">
        <v>0</v>
      </c>
    </row>
    <row r="816" spans="1:16">
      <c r="A816" s="53">
        <v>2013</v>
      </c>
      <c r="B816" s="53" t="s">
        <v>220</v>
      </c>
      <c r="C816" s="53" t="s">
        <v>221</v>
      </c>
      <c r="D816" s="53" t="s">
        <v>796</v>
      </c>
      <c r="E816" s="53" t="s">
        <v>797</v>
      </c>
      <c r="F816" s="54" t="s">
        <v>808</v>
      </c>
      <c r="G816" s="53" t="s">
        <v>809</v>
      </c>
      <c r="H816" s="53" t="s">
        <v>167</v>
      </c>
      <c r="I816" s="53" t="s">
        <v>168</v>
      </c>
      <c r="J816" s="53" t="s">
        <v>159</v>
      </c>
      <c r="K816" s="53" t="s">
        <v>160</v>
      </c>
      <c r="L816" s="53">
        <v>82</v>
      </c>
      <c r="M816" s="53">
        <v>1066</v>
      </c>
      <c r="N816" s="53">
        <v>1066</v>
      </c>
      <c r="O816" s="53">
        <v>0</v>
      </c>
      <c r="P816" s="53">
        <v>0</v>
      </c>
    </row>
    <row r="817" spans="1:16">
      <c r="A817" s="53">
        <v>2013</v>
      </c>
      <c r="B817" s="53" t="s">
        <v>220</v>
      </c>
      <c r="C817" s="53" t="s">
        <v>221</v>
      </c>
      <c r="D817" s="53" t="s">
        <v>796</v>
      </c>
      <c r="E817" s="53" t="s">
        <v>797</v>
      </c>
      <c r="F817" s="54" t="s">
        <v>810</v>
      </c>
      <c r="G817" s="53" t="s">
        <v>811</v>
      </c>
      <c r="H817" s="53" t="s">
        <v>163</v>
      </c>
      <c r="I817" s="53" t="s">
        <v>164</v>
      </c>
      <c r="J817" s="53" t="s">
        <v>159</v>
      </c>
      <c r="K817" s="53" t="s">
        <v>160</v>
      </c>
      <c r="L817" s="53">
        <v>1</v>
      </c>
      <c r="M817" s="53">
        <v>69</v>
      </c>
      <c r="N817" s="53">
        <v>69</v>
      </c>
      <c r="O817" s="53">
        <v>0</v>
      </c>
      <c r="P817" s="53">
        <v>0</v>
      </c>
    </row>
    <row r="818" spans="1:16">
      <c r="A818" s="55">
        <v>2013</v>
      </c>
      <c r="B818" s="55" t="s">
        <v>220</v>
      </c>
      <c r="C818" s="55" t="s">
        <v>221</v>
      </c>
      <c r="D818" s="55" t="s">
        <v>796</v>
      </c>
      <c r="E818" s="55" t="s">
        <v>797</v>
      </c>
      <c r="F818" s="56" t="s">
        <v>810</v>
      </c>
      <c r="G818" s="55" t="s">
        <v>811</v>
      </c>
      <c r="H818" s="55" t="s">
        <v>165</v>
      </c>
      <c r="I818" s="55" t="s">
        <v>166</v>
      </c>
      <c r="J818" s="55" t="s">
        <v>159</v>
      </c>
      <c r="K818" s="55" t="s">
        <v>160</v>
      </c>
      <c r="L818" s="55">
        <v>2</v>
      </c>
      <c r="M818" s="55">
        <v>24</v>
      </c>
      <c r="N818" s="55">
        <v>48</v>
      </c>
      <c r="O818" s="55">
        <v>0</v>
      </c>
      <c r="P818" s="55">
        <v>0</v>
      </c>
    </row>
    <row r="819" spans="1:16">
      <c r="A819" s="53">
        <v>2013</v>
      </c>
      <c r="B819" s="53" t="s">
        <v>220</v>
      </c>
      <c r="C819" s="53" t="s">
        <v>221</v>
      </c>
      <c r="D819" s="53" t="s">
        <v>796</v>
      </c>
      <c r="E819" s="53" t="s">
        <v>797</v>
      </c>
      <c r="F819" s="54" t="s">
        <v>810</v>
      </c>
      <c r="G819" s="53" t="s">
        <v>811</v>
      </c>
      <c r="H819" s="53" t="s">
        <v>167</v>
      </c>
      <c r="I819" s="53" t="s">
        <v>168</v>
      </c>
      <c r="J819" s="53" t="s">
        <v>159</v>
      </c>
      <c r="K819" s="53" t="s">
        <v>160</v>
      </c>
      <c r="L819" s="53">
        <v>3</v>
      </c>
      <c r="M819" s="53">
        <v>39</v>
      </c>
      <c r="N819" s="53">
        <v>39</v>
      </c>
      <c r="O819" s="53">
        <v>0</v>
      </c>
      <c r="P819" s="53">
        <v>0</v>
      </c>
    </row>
    <row r="820" spans="1:16">
      <c r="A820" s="55">
        <v>2013</v>
      </c>
      <c r="B820" s="55" t="s">
        <v>220</v>
      </c>
      <c r="C820" s="55" t="s">
        <v>221</v>
      </c>
      <c r="D820" s="55" t="s">
        <v>796</v>
      </c>
      <c r="E820" s="55" t="s">
        <v>797</v>
      </c>
      <c r="F820" s="56" t="s">
        <v>810</v>
      </c>
      <c r="G820" s="55" t="s">
        <v>811</v>
      </c>
      <c r="H820" s="55" t="s">
        <v>206</v>
      </c>
      <c r="I820" s="55" t="s">
        <v>207</v>
      </c>
      <c r="J820" s="55" t="s">
        <v>159</v>
      </c>
      <c r="K820" s="55" t="s">
        <v>160</v>
      </c>
      <c r="L820" s="55">
        <v>4</v>
      </c>
      <c r="M820" s="55">
        <v>52</v>
      </c>
      <c r="N820" s="55">
        <v>52</v>
      </c>
      <c r="O820" s="55">
        <v>0</v>
      </c>
      <c r="P820" s="55">
        <v>0</v>
      </c>
    </row>
    <row r="821" spans="1:16">
      <c r="A821" s="55">
        <v>2013</v>
      </c>
      <c r="B821" s="55" t="s">
        <v>220</v>
      </c>
      <c r="C821" s="55" t="s">
        <v>221</v>
      </c>
      <c r="D821" s="55" t="s">
        <v>796</v>
      </c>
      <c r="E821" s="55" t="s">
        <v>797</v>
      </c>
      <c r="F821" s="56" t="s">
        <v>812</v>
      </c>
      <c r="G821" s="55" t="s">
        <v>182</v>
      </c>
      <c r="H821" s="55" t="s">
        <v>163</v>
      </c>
      <c r="I821" s="55" t="s">
        <v>164</v>
      </c>
      <c r="J821" s="55" t="s">
        <v>159</v>
      </c>
      <c r="K821" s="55" t="s">
        <v>160</v>
      </c>
      <c r="L821" s="55">
        <v>1</v>
      </c>
      <c r="M821" s="55">
        <v>135</v>
      </c>
      <c r="N821" s="55">
        <v>135</v>
      </c>
      <c r="O821" s="55">
        <v>0</v>
      </c>
      <c r="P821" s="55">
        <v>0</v>
      </c>
    </row>
    <row r="822" spans="1:16">
      <c r="A822" s="53">
        <v>2013</v>
      </c>
      <c r="B822" s="53" t="s">
        <v>220</v>
      </c>
      <c r="C822" s="53" t="s">
        <v>221</v>
      </c>
      <c r="D822" s="53" t="s">
        <v>796</v>
      </c>
      <c r="E822" s="53" t="s">
        <v>797</v>
      </c>
      <c r="F822" s="54" t="s">
        <v>812</v>
      </c>
      <c r="G822" s="53" t="s">
        <v>182</v>
      </c>
      <c r="H822" s="53" t="s">
        <v>165</v>
      </c>
      <c r="I822" s="53" t="s">
        <v>166</v>
      </c>
      <c r="J822" s="53" t="s">
        <v>159</v>
      </c>
      <c r="K822" s="53" t="s">
        <v>160</v>
      </c>
      <c r="L822" s="53">
        <v>2</v>
      </c>
      <c r="M822" s="53">
        <v>24</v>
      </c>
      <c r="N822" s="53">
        <v>48</v>
      </c>
      <c r="O822" s="53">
        <v>0</v>
      </c>
      <c r="P822" s="53">
        <v>0</v>
      </c>
    </row>
    <row r="823" spans="1:16">
      <c r="A823" s="55">
        <v>2013</v>
      </c>
      <c r="B823" s="55" t="s">
        <v>220</v>
      </c>
      <c r="C823" s="55" t="s">
        <v>221</v>
      </c>
      <c r="D823" s="55" t="s">
        <v>796</v>
      </c>
      <c r="E823" s="55" t="s">
        <v>797</v>
      </c>
      <c r="F823" s="56" t="s">
        <v>812</v>
      </c>
      <c r="G823" s="55" t="s">
        <v>182</v>
      </c>
      <c r="H823" s="55" t="s">
        <v>167</v>
      </c>
      <c r="I823" s="55" t="s">
        <v>168</v>
      </c>
      <c r="J823" s="55" t="s">
        <v>159</v>
      </c>
      <c r="K823" s="55" t="s">
        <v>160</v>
      </c>
      <c r="L823" s="55">
        <v>6</v>
      </c>
      <c r="M823" s="55">
        <v>78</v>
      </c>
      <c r="N823" s="55">
        <v>78</v>
      </c>
      <c r="O823" s="55">
        <v>0</v>
      </c>
      <c r="P823" s="55">
        <v>0</v>
      </c>
    </row>
    <row r="824" spans="1:16">
      <c r="A824" s="53">
        <v>2013</v>
      </c>
      <c r="B824" s="53" t="s">
        <v>220</v>
      </c>
      <c r="C824" s="53" t="s">
        <v>221</v>
      </c>
      <c r="D824" s="53" t="s">
        <v>796</v>
      </c>
      <c r="E824" s="53" t="s">
        <v>797</v>
      </c>
      <c r="F824" s="54" t="s">
        <v>812</v>
      </c>
      <c r="G824" s="53" t="s">
        <v>182</v>
      </c>
      <c r="H824" s="53" t="s">
        <v>206</v>
      </c>
      <c r="I824" s="53" t="s">
        <v>207</v>
      </c>
      <c r="J824" s="53" t="s">
        <v>159</v>
      </c>
      <c r="K824" s="53" t="s">
        <v>160</v>
      </c>
      <c r="L824" s="53">
        <v>3</v>
      </c>
      <c r="M824" s="53">
        <v>39</v>
      </c>
      <c r="N824" s="53">
        <v>39</v>
      </c>
      <c r="O824" s="53">
        <v>0</v>
      </c>
      <c r="P824" s="53">
        <v>0</v>
      </c>
    </row>
    <row r="825" spans="1:16">
      <c r="A825" s="55">
        <v>2013</v>
      </c>
      <c r="B825" s="55" t="s">
        <v>220</v>
      </c>
      <c r="C825" s="55" t="s">
        <v>221</v>
      </c>
      <c r="D825" s="55" t="s">
        <v>796</v>
      </c>
      <c r="E825" s="55" t="s">
        <v>797</v>
      </c>
      <c r="F825" s="56" t="s">
        <v>813</v>
      </c>
      <c r="G825" s="55" t="s">
        <v>814</v>
      </c>
      <c r="H825" s="55" t="s">
        <v>163</v>
      </c>
      <c r="I825" s="55" t="s">
        <v>164</v>
      </c>
      <c r="J825" s="55" t="s">
        <v>159</v>
      </c>
      <c r="K825" s="55" t="s">
        <v>160</v>
      </c>
      <c r="L825" s="55">
        <v>1</v>
      </c>
      <c r="M825" s="55">
        <v>163</v>
      </c>
      <c r="N825" s="55">
        <v>163</v>
      </c>
      <c r="O825" s="55">
        <v>0</v>
      </c>
      <c r="P825" s="55">
        <v>0</v>
      </c>
    </row>
    <row r="826" spans="1:16">
      <c r="A826" s="53">
        <v>2013</v>
      </c>
      <c r="B826" s="53" t="s">
        <v>220</v>
      </c>
      <c r="C826" s="53" t="s">
        <v>221</v>
      </c>
      <c r="D826" s="53" t="s">
        <v>796</v>
      </c>
      <c r="E826" s="53" t="s">
        <v>797</v>
      </c>
      <c r="F826" s="54" t="s">
        <v>813</v>
      </c>
      <c r="G826" s="53" t="s">
        <v>814</v>
      </c>
      <c r="H826" s="53" t="s">
        <v>165</v>
      </c>
      <c r="I826" s="53" t="s">
        <v>166</v>
      </c>
      <c r="J826" s="53" t="s">
        <v>159</v>
      </c>
      <c r="K826" s="53" t="s">
        <v>160</v>
      </c>
      <c r="L826" s="53">
        <v>4</v>
      </c>
      <c r="M826" s="53">
        <v>48</v>
      </c>
      <c r="N826" s="53">
        <v>96</v>
      </c>
      <c r="O826" s="53">
        <v>0</v>
      </c>
      <c r="P826" s="53">
        <v>0</v>
      </c>
    </row>
    <row r="827" spans="1:16">
      <c r="A827" s="55">
        <v>2013</v>
      </c>
      <c r="B827" s="55" t="s">
        <v>220</v>
      </c>
      <c r="C827" s="55" t="s">
        <v>221</v>
      </c>
      <c r="D827" s="55" t="s">
        <v>796</v>
      </c>
      <c r="E827" s="55" t="s">
        <v>797</v>
      </c>
      <c r="F827" s="56" t="s">
        <v>813</v>
      </c>
      <c r="G827" s="55" t="s">
        <v>814</v>
      </c>
      <c r="H827" s="55" t="s">
        <v>167</v>
      </c>
      <c r="I827" s="55" t="s">
        <v>168</v>
      </c>
      <c r="J827" s="55" t="s">
        <v>159</v>
      </c>
      <c r="K827" s="55" t="s">
        <v>160</v>
      </c>
      <c r="L827" s="55">
        <v>21</v>
      </c>
      <c r="M827" s="55">
        <v>273</v>
      </c>
      <c r="N827" s="55">
        <v>273</v>
      </c>
      <c r="O827" s="55">
        <v>0</v>
      </c>
      <c r="P827" s="55">
        <v>0</v>
      </c>
    </row>
    <row r="828" spans="1:16">
      <c r="A828" s="53">
        <v>2013</v>
      </c>
      <c r="B828" s="53" t="s">
        <v>220</v>
      </c>
      <c r="C828" s="53" t="s">
        <v>221</v>
      </c>
      <c r="D828" s="53" t="s">
        <v>796</v>
      </c>
      <c r="E828" s="53" t="s">
        <v>797</v>
      </c>
      <c r="F828" s="54" t="s">
        <v>815</v>
      </c>
      <c r="G828" s="53" t="s">
        <v>816</v>
      </c>
      <c r="H828" s="53" t="s">
        <v>163</v>
      </c>
      <c r="I828" s="53" t="s">
        <v>164</v>
      </c>
      <c r="J828" s="53" t="s">
        <v>159</v>
      </c>
      <c r="K828" s="53" t="s">
        <v>160</v>
      </c>
      <c r="L828" s="53">
        <v>3</v>
      </c>
      <c r="M828" s="53">
        <v>295</v>
      </c>
      <c r="N828" s="53">
        <v>295</v>
      </c>
      <c r="O828" s="53">
        <v>0</v>
      </c>
      <c r="P828" s="53">
        <v>0</v>
      </c>
    </row>
    <row r="829" spans="1:16">
      <c r="A829" s="55">
        <v>2013</v>
      </c>
      <c r="B829" s="55" t="s">
        <v>220</v>
      </c>
      <c r="C829" s="55" t="s">
        <v>221</v>
      </c>
      <c r="D829" s="55" t="s">
        <v>796</v>
      </c>
      <c r="E829" s="55" t="s">
        <v>797</v>
      </c>
      <c r="F829" s="56" t="s">
        <v>815</v>
      </c>
      <c r="G829" s="55" t="s">
        <v>816</v>
      </c>
      <c r="H829" s="55" t="s">
        <v>165</v>
      </c>
      <c r="I829" s="55" t="s">
        <v>166</v>
      </c>
      <c r="J829" s="55" t="s">
        <v>159</v>
      </c>
      <c r="K829" s="55" t="s">
        <v>160</v>
      </c>
      <c r="L829" s="55">
        <v>5</v>
      </c>
      <c r="M829" s="55">
        <v>60</v>
      </c>
      <c r="N829" s="55">
        <v>120</v>
      </c>
      <c r="O829" s="55">
        <v>0</v>
      </c>
      <c r="P829" s="55">
        <v>0</v>
      </c>
    </row>
    <row r="830" spans="1:16">
      <c r="A830" s="53">
        <v>2013</v>
      </c>
      <c r="B830" s="53" t="s">
        <v>220</v>
      </c>
      <c r="C830" s="53" t="s">
        <v>221</v>
      </c>
      <c r="D830" s="53" t="s">
        <v>796</v>
      </c>
      <c r="E830" s="53" t="s">
        <v>797</v>
      </c>
      <c r="F830" s="54" t="s">
        <v>815</v>
      </c>
      <c r="G830" s="53" t="s">
        <v>816</v>
      </c>
      <c r="H830" s="53" t="s">
        <v>167</v>
      </c>
      <c r="I830" s="53" t="s">
        <v>168</v>
      </c>
      <c r="J830" s="53" t="s">
        <v>159</v>
      </c>
      <c r="K830" s="53" t="s">
        <v>160</v>
      </c>
      <c r="L830" s="53">
        <v>29</v>
      </c>
      <c r="M830" s="53">
        <v>377</v>
      </c>
      <c r="N830" s="53">
        <v>377</v>
      </c>
      <c r="O830" s="53">
        <v>0</v>
      </c>
      <c r="P830" s="53">
        <v>0</v>
      </c>
    </row>
    <row r="831" spans="1:16">
      <c r="A831" s="53">
        <v>2013</v>
      </c>
      <c r="B831" s="53" t="s">
        <v>220</v>
      </c>
      <c r="C831" s="53" t="s">
        <v>221</v>
      </c>
      <c r="D831" s="53" t="s">
        <v>796</v>
      </c>
      <c r="E831" s="53" t="s">
        <v>797</v>
      </c>
      <c r="F831" s="54" t="s">
        <v>817</v>
      </c>
      <c r="G831" s="53" t="s">
        <v>818</v>
      </c>
      <c r="H831" s="53" t="s">
        <v>163</v>
      </c>
      <c r="I831" s="53" t="s">
        <v>164</v>
      </c>
      <c r="J831" s="53" t="s">
        <v>159</v>
      </c>
      <c r="K831" s="53" t="s">
        <v>160</v>
      </c>
      <c r="L831" s="53">
        <v>1</v>
      </c>
      <c r="M831" s="53">
        <v>60</v>
      </c>
      <c r="N831" s="53">
        <v>60</v>
      </c>
      <c r="O831" s="53">
        <v>0</v>
      </c>
      <c r="P831" s="53">
        <v>0</v>
      </c>
    </row>
    <row r="832" spans="1:16">
      <c r="A832" s="55">
        <v>2013</v>
      </c>
      <c r="B832" s="55" t="s">
        <v>220</v>
      </c>
      <c r="C832" s="55" t="s">
        <v>221</v>
      </c>
      <c r="D832" s="55" t="s">
        <v>796</v>
      </c>
      <c r="E832" s="55" t="s">
        <v>797</v>
      </c>
      <c r="F832" s="56" t="s">
        <v>817</v>
      </c>
      <c r="G832" s="55" t="s">
        <v>818</v>
      </c>
      <c r="H832" s="55" t="s">
        <v>165</v>
      </c>
      <c r="I832" s="55" t="s">
        <v>166</v>
      </c>
      <c r="J832" s="55" t="s">
        <v>159</v>
      </c>
      <c r="K832" s="55" t="s">
        <v>160</v>
      </c>
      <c r="L832" s="55">
        <v>2</v>
      </c>
      <c r="M832" s="55">
        <v>24</v>
      </c>
      <c r="N832" s="55">
        <v>48</v>
      </c>
      <c r="O832" s="55">
        <v>0</v>
      </c>
      <c r="P832" s="55">
        <v>0</v>
      </c>
    </row>
    <row r="833" spans="1:16">
      <c r="A833" s="53">
        <v>2013</v>
      </c>
      <c r="B833" s="53" t="s">
        <v>220</v>
      </c>
      <c r="C833" s="53" t="s">
        <v>221</v>
      </c>
      <c r="D833" s="53" t="s">
        <v>796</v>
      </c>
      <c r="E833" s="53" t="s">
        <v>797</v>
      </c>
      <c r="F833" s="54" t="s">
        <v>817</v>
      </c>
      <c r="G833" s="53" t="s">
        <v>818</v>
      </c>
      <c r="H833" s="53" t="s">
        <v>167</v>
      </c>
      <c r="I833" s="53" t="s">
        <v>168</v>
      </c>
      <c r="J833" s="53" t="s">
        <v>159</v>
      </c>
      <c r="K833" s="53" t="s">
        <v>160</v>
      </c>
      <c r="L833" s="53">
        <v>9</v>
      </c>
      <c r="M833" s="53">
        <v>117</v>
      </c>
      <c r="N833" s="53">
        <v>117</v>
      </c>
      <c r="O833" s="53">
        <v>0</v>
      </c>
      <c r="P833" s="53">
        <v>0</v>
      </c>
    </row>
    <row r="834" spans="1:16">
      <c r="A834" s="55">
        <v>2013</v>
      </c>
      <c r="B834" s="55" t="s">
        <v>220</v>
      </c>
      <c r="C834" s="55" t="s">
        <v>221</v>
      </c>
      <c r="D834" s="55" t="s">
        <v>796</v>
      </c>
      <c r="E834" s="55" t="s">
        <v>797</v>
      </c>
      <c r="F834" s="56" t="s">
        <v>819</v>
      </c>
      <c r="G834" s="55" t="s">
        <v>820</v>
      </c>
      <c r="H834" s="55" t="s">
        <v>163</v>
      </c>
      <c r="I834" s="55" t="s">
        <v>164</v>
      </c>
      <c r="J834" s="55" t="s">
        <v>159</v>
      </c>
      <c r="K834" s="55" t="s">
        <v>160</v>
      </c>
      <c r="L834" s="55">
        <v>1</v>
      </c>
      <c r="M834" s="55">
        <v>93</v>
      </c>
      <c r="N834" s="55">
        <v>93</v>
      </c>
      <c r="O834" s="55">
        <v>0</v>
      </c>
      <c r="P834" s="55">
        <v>0</v>
      </c>
    </row>
    <row r="835" spans="1:16">
      <c r="A835" s="53">
        <v>2013</v>
      </c>
      <c r="B835" s="53" t="s">
        <v>220</v>
      </c>
      <c r="C835" s="53" t="s">
        <v>221</v>
      </c>
      <c r="D835" s="53" t="s">
        <v>796</v>
      </c>
      <c r="E835" s="53" t="s">
        <v>797</v>
      </c>
      <c r="F835" s="54" t="s">
        <v>819</v>
      </c>
      <c r="G835" s="53" t="s">
        <v>820</v>
      </c>
      <c r="H835" s="53" t="s">
        <v>165</v>
      </c>
      <c r="I835" s="53" t="s">
        <v>166</v>
      </c>
      <c r="J835" s="53" t="s">
        <v>159</v>
      </c>
      <c r="K835" s="53" t="s">
        <v>160</v>
      </c>
      <c r="L835" s="53">
        <v>2</v>
      </c>
      <c r="M835" s="53">
        <v>24</v>
      </c>
      <c r="N835" s="53">
        <v>48</v>
      </c>
      <c r="O835" s="53">
        <v>0</v>
      </c>
      <c r="P835" s="53">
        <v>0</v>
      </c>
    </row>
    <row r="836" spans="1:16">
      <c r="A836" s="55">
        <v>2013</v>
      </c>
      <c r="B836" s="55" t="s">
        <v>220</v>
      </c>
      <c r="C836" s="55" t="s">
        <v>221</v>
      </c>
      <c r="D836" s="55" t="s">
        <v>796</v>
      </c>
      <c r="E836" s="55" t="s">
        <v>797</v>
      </c>
      <c r="F836" s="56" t="s">
        <v>819</v>
      </c>
      <c r="G836" s="55" t="s">
        <v>820</v>
      </c>
      <c r="H836" s="55" t="s">
        <v>167</v>
      </c>
      <c r="I836" s="55" t="s">
        <v>168</v>
      </c>
      <c r="J836" s="55" t="s">
        <v>159</v>
      </c>
      <c r="K836" s="55" t="s">
        <v>160</v>
      </c>
      <c r="L836" s="55">
        <v>14</v>
      </c>
      <c r="M836" s="55">
        <v>182</v>
      </c>
      <c r="N836" s="55">
        <v>182</v>
      </c>
      <c r="O836" s="55">
        <v>0</v>
      </c>
      <c r="P836" s="55">
        <v>0</v>
      </c>
    </row>
    <row r="837" spans="1:16">
      <c r="A837" s="55">
        <v>2013</v>
      </c>
      <c r="B837" s="55" t="s">
        <v>220</v>
      </c>
      <c r="C837" s="55" t="s">
        <v>221</v>
      </c>
      <c r="D837" s="55" t="s">
        <v>796</v>
      </c>
      <c r="E837" s="55" t="s">
        <v>797</v>
      </c>
      <c r="F837" s="56" t="s">
        <v>821</v>
      </c>
      <c r="G837" s="55" t="s">
        <v>822</v>
      </c>
      <c r="H837" s="55" t="s">
        <v>163</v>
      </c>
      <c r="I837" s="55" t="s">
        <v>164</v>
      </c>
      <c r="J837" s="55" t="s">
        <v>159</v>
      </c>
      <c r="K837" s="55" t="s">
        <v>160</v>
      </c>
      <c r="L837" s="55">
        <v>1</v>
      </c>
      <c r="M837" s="55">
        <v>300</v>
      </c>
      <c r="N837" s="55">
        <v>300</v>
      </c>
      <c r="O837" s="55">
        <v>0</v>
      </c>
      <c r="P837" s="55">
        <v>0</v>
      </c>
    </row>
    <row r="838" spans="1:16">
      <c r="A838" s="53">
        <v>2013</v>
      </c>
      <c r="B838" s="53" t="s">
        <v>220</v>
      </c>
      <c r="C838" s="53" t="s">
        <v>221</v>
      </c>
      <c r="D838" s="53" t="s">
        <v>796</v>
      </c>
      <c r="E838" s="53" t="s">
        <v>797</v>
      </c>
      <c r="F838" s="54" t="s">
        <v>821</v>
      </c>
      <c r="G838" s="53" t="s">
        <v>822</v>
      </c>
      <c r="H838" s="53" t="s">
        <v>165</v>
      </c>
      <c r="I838" s="53" t="s">
        <v>166</v>
      </c>
      <c r="J838" s="53" t="s">
        <v>159</v>
      </c>
      <c r="K838" s="53" t="s">
        <v>160</v>
      </c>
      <c r="L838" s="53">
        <v>1</v>
      </c>
      <c r="M838" s="53">
        <v>12</v>
      </c>
      <c r="N838" s="53">
        <v>24</v>
      </c>
      <c r="O838" s="53">
        <v>0</v>
      </c>
      <c r="P838" s="53">
        <v>0</v>
      </c>
    </row>
    <row r="839" spans="1:16">
      <c r="A839" s="55">
        <v>2013</v>
      </c>
      <c r="B839" s="55" t="s">
        <v>220</v>
      </c>
      <c r="C839" s="55" t="s">
        <v>221</v>
      </c>
      <c r="D839" s="55" t="s">
        <v>796</v>
      </c>
      <c r="E839" s="55" t="s">
        <v>797</v>
      </c>
      <c r="F839" s="56" t="s">
        <v>821</v>
      </c>
      <c r="G839" s="55" t="s">
        <v>822</v>
      </c>
      <c r="H839" s="55" t="s">
        <v>167</v>
      </c>
      <c r="I839" s="55" t="s">
        <v>168</v>
      </c>
      <c r="J839" s="55" t="s">
        <v>159</v>
      </c>
      <c r="K839" s="55" t="s">
        <v>160</v>
      </c>
      <c r="L839" s="55">
        <v>16</v>
      </c>
      <c r="M839" s="55">
        <v>208</v>
      </c>
      <c r="N839" s="55">
        <v>208</v>
      </c>
      <c r="O839" s="55">
        <v>0</v>
      </c>
      <c r="P839" s="55">
        <v>0</v>
      </c>
    </row>
    <row r="840" spans="1:16">
      <c r="A840" s="53">
        <v>2013</v>
      </c>
      <c r="B840" s="53" t="s">
        <v>220</v>
      </c>
      <c r="C840" s="53" t="s">
        <v>221</v>
      </c>
      <c r="D840" s="53" t="s">
        <v>796</v>
      </c>
      <c r="E840" s="53" t="s">
        <v>797</v>
      </c>
      <c r="F840" s="54" t="s">
        <v>823</v>
      </c>
      <c r="G840" s="53" t="s">
        <v>824</v>
      </c>
      <c r="H840" s="53" t="s">
        <v>163</v>
      </c>
      <c r="I840" s="53" t="s">
        <v>164</v>
      </c>
      <c r="J840" s="53" t="s">
        <v>159</v>
      </c>
      <c r="K840" s="53" t="s">
        <v>160</v>
      </c>
      <c r="L840" s="53">
        <v>1</v>
      </c>
      <c r="M840" s="53">
        <v>149</v>
      </c>
      <c r="N840" s="53">
        <v>149</v>
      </c>
      <c r="O840" s="53">
        <v>0</v>
      </c>
      <c r="P840" s="53">
        <v>0</v>
      </c>
    </row>
    <row r="841" spans="1:16">
      <c r="A841" s="55">
        <v>2013</v>
      </c>
      <c r="B841" s="55" t="s">
        <v>220</v>
      </c>
      <c r="C841" s="55" t="s">
        <v>221</v>
      </c>
      <c r="D841" s="55" t="s">
        <v>796</v>
      </c>
      <c r="E841" s="55" t="s">
        <v>797</v>
      </c>
      <c r="F841" s="56" t="s">
        <v>823</v>
      </c>
      <c r="G841" s="55" t="s">
        <v>824</v>
      </c>
      <c r="H841" s="55" t="s">
        <v>165</v>
      </c>
      <c r="I841" s="55" t="s">
        <v>166</v>
      </c>
      <c r="J841" s="55" t="s">
        <v>159</v>
      </c>
      <c r="K841" s="55" t="s">
        <v>160</v>
      </c>
      <c r="L841" s="55">
        <v>3</v>
      </c>
      <c r="M841" s="55">
        <v>36</v>
      </c>
      <c r="N841" s="55">
        <v>72</v>
      </c>
      <c r="O841" s="55">
        <v>0</v>
      </c>
      <c r="P841" s="55">
        <v>0</v>
      </c>
    </row>
    <row r="842" spans="1:16">
      <c r="A842" s="53">
        <v>2013</v>
      </c>
      <c r="B842" s="53" t="s">
        <v>220</v>
      </c>
      <c r="C842" s="53" t="s">
        <v>221</v>
      </c>
      <c r="D842" s="53" t="s">
        <v>796</v>
      </c>
      <c r="E842" s="53" t="s">
        <v>797</v>
      </c>
      <c r="F842" s="54" t="s">
        <v>823</v>
      </c>
      <c r="G842" s="53" t="s">
        <v>824</v>
      </c>
      <c r="H842" s="53" t="s">
        <v>167</v>
      </c>
      <c r="I842" s="53" t="s">
        <v>168</v>
      </c>
      <c r="J842" s="53" t="s">
        <v>159</v>
      </c>
      <c r="K842" s="53" t="s">
        <v>160</v>
      </c>
      <c r="L842" s="53">
        <v>13</v>
      </c>
      <c r="M842" s="53">
        <v>169</v>
      </c>
      <c r="N842" s="53">
        <v>169</v>
      </c>
      <c r="O842" s="53">
        <v>0</v>
      </c>
      <c r="P842" s="53">
        <v>0</v>
      </c>
    </row>
    <row r="843" spans="1:16">
      <c r="A843" s="55">
        <v>2013</v>
      </c>
      <c r="B843" s="55" t="s">
        <v>220</v>
      </c>
      <c r="C843" s="55" t="s">
        <v>221</v>
      </c>
      <c r="D843" s="55" t="s">
        <v>796</v>
      </c>
      <c r="E843" s="55" t="s">
        <v>797</v>
      </c>
      <c r="F843" s="56" t="s">
        <v>825</v>
      </c>
      <c r="G843" s="55" t="s">
        <v>826</v>
      </c>
      <c r="H843" s="55" t="s">
        <v>163</v>
      </c>
      <c r="I843" s="55" t="s">
        <v>164</v>
      </c>
      <c r="J843" s="55" t="s">
        <v>159</v>
      </c>
      <c r="K843" s="55" t="s">
        <v>160</v>
      </c>
      <c r="L843" s="55">
        <v>3</v>
      </c>
      <c r="M843" s="55">
        <v>193</v>
      </c>
      <c r="N843" s="55">
        <v>193</v>
      </c>
      <c r="O843" s="55">
        <v>0</v>
      </c>
      <c r="P843" s="55">
        <v>0</v>
      </c>
    </row>
    <row r="844" spans="1:16">
      <c r="A844" s="53">
        <v>2013</v>
      </c>
      <c r="B844" s="53" t="s">
        <v>220</v>
      </c>
      <c r="C844" s="53" t="s">
        <v>221</v>
      </c>
      <c r="D844" s="53" t="s">
        <v>796</v>
      </c>
      <c r="E844" s="53" t="s">
        <v>797</v>
      </c>
      <c r="F844" s="54" t="s">
        <v>825</v>
      </c>
      <c r="G844" s="53" t="s">
        <v>826</v>
      </c>
      <c r="H844" s="53" t="s">
        <v>165</v>
      </c>
      <c r="I844" s="53" t="s">
        <v>166</v>
      </c>
      <c r="J844" s="53" t="s">
        <v>159</v>
      </c>
      <c r="K844" s="53" t="s">
        <v>160</v>
      </c>
      <c r="L844" s="53">
        <v>2</v>
      </c>
      <c r="M844" s="53">
        <v>24</v>
      </c>
      <c r="N844" s="53">
        <v>48</v>
      </c>
      <c r="O844" s="53">
        <v>0</v>
      </c>
      <c r="P844" s="53">
        <v>0</v>
      </c>
    </row>
    <row r="845" spans="1:16">
      <c r="A845" s="55">
        <v>2013</v>
      </c>
      <c r="B845" s="55" t="s">
        <v>220</v>
      </c>
      <c r="C845" s="55" t="s">
        <v>221</v>
      </c>
      <c r="D845" s="55" t="s">
        <v>796</v>
      </c>
      <c r="E845" s="55" t="s">
        <v>797</v>
      </c>
      <c r="F845" s="56" t="s">
        <v>825</v>
      </c>
      <c r="G845" s="55" t="s">
        <v>826</v>
      </c>
      <c r="H845" s="55" t="s">
        <v>167</v>
      </c>
      <c r="I845" s="55" t="s">
        <v>168</v>
      </c>
      <c r="J845" s="55" t="s">
        <v>159</v>
      </c>
      <c r="K845" s="55" t="s">
        <v>160</v>
      </c>
      <c r="L845" s="55">
        <v>16</v>
      </c>
      <c r="M845" s="55">
        <v>208</v>
      </c>
      <c r="N845" s="55">
        <v>208</v>
      </c>
      <c r="O845" s="55">
        <v>0</v>
      </c>
      <c r="P845" s="55">
        <v>0</v>
      </c>
    </row>
    <row r="846" spans="1:16">
      <c r="A846" s="53">
        <v>2013</v>
      </c>
      <c r="B846" s="53" t="s">
        <v>220</v>
      </c>
      <c r="C846" s="53" t="s">
        <v>221</v>
      </c>
      <c r="D846" s="53" t="s">
        <v>796</v>
      </c>
      <c r="E846" s="53" t="s">
        <v>797</v>
      </c>
      <c r="F846" s="54" t="s">
        <v>827</v>
      </c>
      <c r="G846" s="53" t="s">
        <v>828</v>
      </c>
      <c r="H846" s="53" t="s">
        <v>163</v>
      </c>
      <c r="I846" s="53" t="s">
        <v>164</v>
      </c>
      <c r="J846" s="53" t="s">
        <v>159</v>
      </c>
      <c r="K846" s="53" t="s">
        <v>160</v>
      </c>
      <c r="L846" s="53">
        <v>1</v>
      </c>
      <c r="M846" s="53">
        <v>249</v>
      </c>
      <c r="N846" s="53">
        <v>249</v>
      </c>
      <c r="O846" s="53">
        <v>0</v>
      </c>
      <c r="P846" s="53">
        <v>0</v>
      </c>
    </row>
    <row r="847" spans="1:16">
      <c r="A847" s="55">
        <v>2013</v>
      </c>
      <c r="B847" s="55" t="s">
        <v>220</v>
      </c>
      <c r="C847" s="55" t="s">
        <v>221</v>
      </c>
      <c r="D847" s="55" t="s">
        <v>796</v>
      </c>
      <c r="E847" s="55" t="s">
        <v>797</v>
      </c>
      <c r="F847" s="56" t="s">
        <v>827</v>
      </c>
      <c r="G847" s="55" t="s">
        <v>828</v>
      </c>
      <c r="H847" s="55" t="s">
        <v>165</v>
      </c>
      <c r="I847" s="55" t="s">
        <v>166</v>
      </c>
      <c r="J847" s="55" t="s">
        <v>159</v>
      </c>
      <c r="K847" s="55" t="s">
        <v>160</v>
      </c>
      <c r="L847" s="55">
        <v>1</v>
      </c>
      <c r="M847" s="55">
        <v>12</v>
      </c>
      <c r="N847" s="55">
        <v>24</v>
      </c>
      <c r="O847" s="55">
        <v>0</v>
      </c>
      <c r="P847" s="55">
        <v>0</v>
      </c>
    </row>
    <row r="848" spans="1:16">
      <c r="A848" s="53">
        <v>2013</v>
      </c>
      <c r="B848" s="53" t="s">
        <v>220</v>
      </c>
      <c r="C848" s="53" t="s">
        <v>221</v>
      </c>
      <c r="D848" s="53" t="s">
        <v>796</v>
      </c>
      <c r="E848" s="53" t="s">
        <v>797</v>
      </c>
      <c r="F848" s="54" t="s">
        <v>827</v>
      </c>
      <c r="G848" s="53" t="s">
        <v>828</v>
      </c>
      <c r="H848" s="53" t="s">
        <v>167</v>
      </c>
      <c r="I848" s="53" t="s">
        <v>168</v>
      </c>
      <c r="J848" s="53" t="s">
        <v>159</v>
      </c>
      <c r="K848" s="53" t="s">
        <v>160</v>
      </c>
      <c r="L848" s="53">
        <v>15</v>
      </c>
      <c r="M848" s="53">
        <v>195</v>
      </c>
      <c r="N848" s="53">
        <v>195</v>
      </c>
      <c r="O848" s="53">
        <v>0</v>
      </c>
      <c r="P848" s="53">
        <v>0</v>
      </c>
    </row>
    <row r="849" spans="1:16">
      <c r="A849" s="55">
        <v>2013</v>
      </c>
      <c r="B849" s="55" t="s">
        <v>220</v>
      </c>
      <c r="C849" s="55" t="s">
        <v>221</v>
      </c>
      <c r="D849" s="55" t="s">
        <v>796</v>
      </c>
      <c r="E849" s="55" t="s">
        <v>797</v>
      </c>
      <c r="F849" s="56" t="s">
        <v>829</v>
      </c>
      <c r="G849" s="55" t="s">
        <v>830</v>
      </c>
      <c r="H849" s="55" t="s">
        <v>163</v>
      </c>
      <c r="I849" s="55" t="s">
        <v>164</v>
      </c>
      <c r="J849" s="55" t="s">
        <v>159</v>
      </c>
      <c r="K849" s="55" t="s">
        <v>160</v>
      </c>
      <c r="L849" s="55">
        <v>1</v>
      </c>
      <c r="M849" s="55">
        <v>65</v>
      </c>
      <c r="N849" s="55">
        <v>65</v>
      </c>
      <c r="O849" s="55">
        <v>0</v>
      </c>
      <c r="P849" s="55">
        <v>0</v>
      </c>
    </row>
    <row r="850" spans="1:16">
      <c r="A850" s="53">
        <v>2013</v>
      </c>
      <c r="B850" s="53" t="s">
        <v>220</v>
      </c>
      <c r="C850" s="53" t="s">
        <v>221</v>
      </c>
      <c r="D850" s="53" t="s">
        <v>796</v>
      </c>
      <c r="E850" s="53" t="s">
        <v>797</v>
      </c>
      <c r="F850" s="54" t="s">
        <v>829</v>
      </c>
      <c r="G850" s="53" t="s">
        <v>830</v>
      </c>
      <c r="H850" s="53" t="s">
        <v>165</v>
      </c>
      <c r="I850" s="53" t="s">
        <v>166</v>
      </c>
      <c r="J850" s="53" t="s">
        <v>159</v>
      </c>
      <c r="K850" s="53" t="s">
        <v>160</v>
      </c>
      <c r="L850" s="53">
        <v>1</v>
      </c>
      <c r="M850" s="53">
        <v>12</v>
      </c>
      <c r="N850" s="53">
        <v>24</v>
      </c>
      <c r="O850" s="53">
        <v>0</v>
      </c>
      <c r="P850" s="53">
        <v>0</v>
      </c>
    </row>
    <row r="851" spans="1:16">
      <c r="A851" s="55">
        <v>2013</v>
      </c>
      <c r="B851" s="55" t="s">
        <v>220</v>
      </c>
      <c r="C851" s="55" t="s">
        <v>221</v>
      </c>
      <c r="D851" s="55" t="s">
        <v>796</v>
      </c>
      <c r="E851" s="55" t="s">
        <v>797</v>
      </c>
      <c r="F851" s="56" t="s">
        <v>829</v>
      </c>
      <c r="G851" s="55" t="s">
        <v>830</v>
      </c>
      <c r="H851" s="55" t="s">
        <v>167</v>
      </c>
      <c r="I851" s="55" t="s">
        <v>168</v>
      </c>
      <c r="J851" s="55" t="s">
        <v>159</v>
      </c>
      <c r="K851" s="55" t="s">
        <v>160</v>
      </c>
      <c r="L851" s="55">
        <v>6</v>
      </c>
      <c r="M851" s="55">
        <v>78</v>
      </c>
      <c r="N851" s="55">
        <v>78</v>
      </c>
      <c r="O851" s="55">
        <v>0</v>
      </c>
      <c r="P851" s="55">
        <v>0</v>
      </c>
    </row>
    <row r="852" spans="1:16">
      <c r="A852" s="55">
        <v>2013</v>
      </c>
      <c r="B852" s="55" t="s">
        <v>564</v>
      </c>
      <c r="C852" s="55" t="s">
        <v>565</v>
      </c>
      <c r="D852" s="55" t="s">
        <v>831</v>
      </c>
      <c r="E852" s="55" t="s">
        <v>832</v>
      </c>
      <c r="F852" s="56" t="s">
        <v>833</v>
      </c>
      <c r="G852" s="55" t="s">
        <v>834</v>
      </c>
      <c r="H852" s="55" t="s">
        <v>163</v>
      </c>
      <c r="I852" s="55" t="s">
        <v>164</v>
      </c>
      <c r="J852" s="55" t="s">
        <v>159</v>
      </c>
      <c r="K852" s="55" t="s">
        <v>160</v>
      </c>
      <c r="L852" s="55">
        <v>28</v>
      </c>
      <c r="M852" s="55">
        <v>928</v>
      </c>
      <c r="N852" s="55">
        <v>928</v>
      </c>
      <c r="O852" s="55">
        <v>0</v>
      </c>
      <c r="P852" s="55">
        <v>0</v>
      </c>
    </row>
    <row r="853" spans="1:16">
      <c r="A853" s="53">
        <v>2013</v>
      </c>
      <c r="B853" s="53" t="s">
        <v>564</v>
      </c>
      <c r="C853" s="53" t="s">
        <v>565</v>
      </c>
      <c r="D853" s="53" t="s">
        <v>831</v>
      </c>
      <c r="E853" s="53" t="s">
        <v>832</v>
      </c>
      <c r="F853" s="54" t="s">
        <v>833</v>
      </c>
      <c r="G853" s="53" t="s">
        <v>834</v>
      </c>
      <c r="H853" s="53" t="s">
        <v>165</v>
      </c>
      <c r="I853" s="53" t="s">
        <v>166</v>
      </c>
      <c r="J853" s="53" t="s">
        <v>159</v>
      </c>
      <c r="K853" s="53" t="s">
        <v>160</v>
      </c>
      <c r="L853" s="53">
        <v>26</v>
      </c>
      <c r="M853" s="53">
        <v>312</v>
      </c>
      <c r="N853" s="53">
        <v>624</v>
      </c>
      <c r="O853" s="53">
        <v>0</v>
      </c>
      <c r="P853" s="53">
        <v>0</v>
      </c>
    </row>
    <row r="854" spans="1:16">
      <c r="A854" s="55">
        <v>2013</v>
      </c>
      <c r="B854" s="55" t="s">
        <v>564</v>
      </c>
      <c r="C854" s="55" t="s">
        <v>565</v>
      </c>
      <c r="D854" s="55" t="s">
        <v>831</v>
      </c>
      <c r="E854" s="55" t="s">
        <v>832</v>
      </c>
      <c r="F854" s="56" t="s">
        <v>833</v>
      </c>
      <c r="G854" s="55" t="s">
        <v>834</v>
      </c>
      <c r="H854" s="55" t="s">
        <v>167</v>
      </c>
      <c r="I854" s="55" t="s">
        <v>168</v>
      </c>
      <c r="J854" s="55" t="s">
        <v>159</v>
      </c>
      <c r="K854" s="55" t="s">
        <v>160</v>
      </c>
      <c r="L854" s="55">
        <v>231</v>
      </c>
      <c r="M854" s="55">
        <v>2772</v>
      </c>
      <c r="N854" s="55">
        <v>2772</v>
      </c>
      <c r="O854" s="55">
        <v>231</v>
      </c>
      <c r="P854" s="55">
        <v>0</v>
      </c>
    </row>
    <row r="855" spans="1:16">
      <c r="A855" s="53">
        <v>2013</v>
      </c>
      <c r="B855" s="53" t="s">
        <v>564</v>
      </c>
      <c r="C855" s="53" t="s">
        <v>565</v>
      </c>
      <c r="D855" s="53" t="s">
        <v>831</v>
      </c>
      <c r="E855" s="53" t="s">
        <v>832</v>
      </c>
      <c r="F855" s="54" t="s">
        <v>833</v>
      </c>
      <c r="G855" s="53" t="s">
        <v>834</v>
      </c>
      <c r="H855" s="53" t="s">
        <v>208</v>
      </c>
      <c r="I855" s="53" t="s">
        <v>209</v>
      </c>
      <c r="J855" s="53" t="s">
        <v>210</v>
      </c>
      <c r="K855" s="53" t="s">
        <v>211</v>
      </c>
      <c r="L855" s="53">
        <v>6</v>
      </c>
      <c r="M855" s="53">
        <v>72</v>
      </c>
      <c r="N855" s="53">
        <v>72</v>
      </c>
      <c r="O855" s="53">
        <v>3</v>
      </c>
      <c r="P855" s="53">
        <v>0</v>
      </c>
    </row>
    <row r="856" spans="1:16">
      <c r="A856" s="55">
        <v>2013</v>
      </c>
      <c r="B856" s="55" t="s">
        <v>564</v>
      </c>
      <c r="C856" s="55" t="s">
        <v>565</v>
      </c>
      <c r="D856" s="55" t="s">
        <v>831</v>
      </c>
      <c r="E856" s="55" t="s">
        <v>832</v>
      </c>
      <c r="F856" s="56" t="s">
        <v>833</v>
      </c>
      <c r="G856" s="55" t="s">
        <v>834</v>
      </c>
      <c r="H856" s="55" t="s">
        <v>212</v>
      </c>
      <c r="I856" s="55" t="s">
        <v>213</v>
      </c>
      <c r="J856" s="55" t="s">
        <v>210</v>
      </c>
      <c r="K856" s="55" t="s">
        <v>211</v>
      </c>
      <c r="L856" s="55">
        <v>3</v>
      </c>
      <c r="M856" s="55">
        <v>36</v>
      </c>
      <c r="N856" s="55">
        <v>72</v>
      </c>
      <c r="O856" s="55">
        <v>0</v>
      </c>
      <c r="P856" s="55">
        <v>0</v>
      </c>
    </row>
    <row r="857" spans="1:16">
      <c r="A857" s="53">
        <v>2013</v>
      </c>
      <c r="B857" s="53" t="s">
        <v>564</v>
      </c>
      <c r="C857" s="53" t="s">
        <v>565</v>
      </c>
      <c r="D857" s="53" t="s">
        <v>831</v>
      </c>
      <c r="E857" s="53" t="s">
        <v>832</v>
      </c>
      <c r="F857" s="54" t="s">
        <v>835</v>
      </c>
      <c r="G857" s="53" t="s">
        <v>836</v>
      </c>
      <c r="H857" s="53" t="s">
        <v>163</v>
      </c>
      <c r="I857" s="53" t="s">
        <v>164</v>
      </c>
      <c r="J857" s="53" t="s">
        <v>159</v>
      </c>
      <c r="K857" s="53" t="s">
        <v>160</v>
      </c>
      <c r="L857" s="53">
        <v>16</v>
      </c>
      <c r="M857" s="53">
        <v>437</v>
      </c>
      <c r="N857" s="53">
        <v>437</v>
      </c>
      <c r="O857" s="53">
        <v>0</v>
      </c>
      <c r="P857" s="53">
        <v>0</v>
      </c>
    </row>
    <row r="858" spans="1:16">
      <c r="A858" s="55">
        <v>2013</v>
      </c>
      <c r="B858" s="55" t="s">
        <v>564</v>
      </c>
      <c r="C858" s="55" t="s">
        <v>565</v>
      </c>
      <c r="D858" s="55" t="s">
        <v>831</v>
      </c>
      <c r="E858" s="55" t="s">
        <v>832</v>
      </c>
      <c r="F858" s="56" t="s">
        <v>835</v>
      </c>
      <c r="G858" s="55" t="s">
        <v>836</v>
      </c>
      <c r="H858" s="55" t="s">
        <v>165</v>
      </c>
      <c r="I858" s="55" t="s">
        <v>166</v>
      </c>
      <c r="J858" s="55" t="s">
        <v>159</v>
      </c>
      <c r="K858" s="55" t="s">
        <v>160</v>
      </c>
      <c r="L858" s="55">
        <v>3</v>
      </c>
      <c r="M858" s="55">
        <v>36</v>
      </c>
      <c r="N858" s="55">
        <v>72</v>
      </c>
      <c r="O858" s="55">
        <v>3</v>
      </c>
      <c r="P858" s="55">
        <v>0</v>
      </c>
    </row>
    <row r="859" spans="1:16">
      <c r="A859" s="53">
        <v>2013</v>
      </c>
      <c r="B859" s="53" t="s">
        <v>564</v>
      </c>
      <c r="C859" s="53" t="s">
        <v>565</v>
      </c>
      <c r="D859" s="53" t="s">
        <v>831</v>
      </c>
      <c r="E859" s="53" t="s">
        <v>832</v>
      </c>
      <c r="F859" s="54" t="s">
        <v>835</v>
      </c>
      <c r="G859" s="53" t="s">
        <v>836</v>
      </c>
      <c r="H859" s="53" t="s">
        <v>167</v>
      </c>
      <c r="I859" s="53" t="s">
        <v>168</v>
      </c>
      <c r="J859" s="53" t="s">
        <v>159</v>
      </c>
      <c r="K859" s="53" t="s">
        <v>160</v>
      </c>
      <c r="L859" s="53">
        <v>19</v>
      </c>
      <c r="M859" s="53">
        <v>228</v>
      </c>
      <c r="N859" s="53">
        <v>228</v>
      </c>
      <c r="O859" s="53">
        <v>19</v>
      </c>
      <c r="P859" s="53">
        <v>0</v>
      </c>
    </row>
    <row r="860" spans="1:16">
      <c r="A860" s="55">
        <v>2013</v>
      </c>
      <c r="B860" s="55" t="s">
        <v>564</v>
      </c>
      <c r="C860" s="55" t="s">
        <v>565</v>
      </c>
      <c r="D860" s="55" t="s">
        <v>831</v>
      </c>
      <c r="E860" s="55" t="s">
        <v>832</v>
      </c>
      <c r="F860" s="56" t="s">
        <v>837</v>
      </c>
      <c r="G860" s="55" t="s">
        <v>838</v>
      </c>
      <c r="H860" s="55" t="s">
        <v>163</v>
      </c>
      <c r="I860" s="55" t="s">
        <v>164</v>
      </c>
      <c r="J860" s="55" t="s">
        <v>159</v>
      </c>
      <c r="K860" s="55" t="s">
        <v>160</v>
      </c>
      <c r="L860" s="55">
        <v>8</v>
      </c>
      <c r="M860" s="55">
        <v>144</v>
      </c>
      <c r="N860" s="55">
        <v>144</v>
      </c>
      <c r="O860" s="55">
        <v>0</v>
      </c>
      <c r="P860" s="55">
        <v>0</v>
      </c>
    </row>
    <row r="861" spans="1:16">
      <c r="A861" s="53">
        <v>2013</v>
      </c>
      <c r="B861" s="53" t="s">
        <v>564</v>
      </c>
      <c r="C861" s="53" t="s">
        <v>565</v>
      </c>
      <c r="D861" s="53" t="s">
        <v>831</v>
      </c>
      <c r="E861" s="53" t="s">
        <v>832</v>
      </c>
      <c r="F861" s="54" t="s">
        <v>839</v>
      </c>
      <c r="G861" s="53" t="s">
        <v>840</v>
      </c>
      <c r="H861" s="53" t="s">
        <v>163</v>
      </c>
      <c r="I861" s="53" t="s">
        <v>164</v>
      </c>
      <c r="J861" s="53" t="s">
        <v>159</v>
      </c>
      <c r="K861" s="53" t="s">
        <v>160</v>
      </c>
      <c r="L861" s="53">
        <v>5</v>
      </c>
      <c r="M861" s="53">
        <v>111</v>
      </c>
      <c r="N861" s="53">
        <v>111</v>
      </c>
      <c r="O861" s="53">
        <v>0</v>
      </c>
      <c r="P861" s="53">
        <v>0</v>
      </c>
    </row>
    <row r="862" spans="1:16">
      <c r="A862" s="55">
        <v>2013</v>
      </c>
      <c r="B862" s="55" t="s">
        <v>564</v>
      </c>
      <c r="C862" s="55" t="s">
        <v>565</v>
      </c>
      <c r="D862" s="55" t="s">
        <v>831</v>
      </c>
      <c r="E862" s="55" t="s">
        <v>832</v>
      </c>
      <c r="F862" s="56" t="s">
        <v>841</v>
      </c>
      <c r="G862" s="55" t="s">
        <v>842</v>
      </c>
      <c r="H862" s="55" t="s">
        <v>163</v>
      </c>
      <c r="I862" s="55" t="s">
        <v>164</v>
      </c>
      <c r="J862" s="55" t="s">
        <v>159</v>
      </c>
      <c r="K862" s="55" t="s">
        <v>160</v>
      </c>
      <c r="L862" s="55">
        <v>7</v>
      </c>
      <c r="M862" s="55">
        <v>214</v>
      </c>
      <c r="N862" s="55">
        <v>214</v>
      </c>
      <c r="O862" s="55">
        <v>0</v>
      </c>
      <c r="P862" s="55">
        <v>0</v>
      </c>
    </row>
    <row r="863" spans="1:16">
      <c r="A863" s="53">
        <v>2013</v>
      </c>
      <c r="B863" s="53" t="s">
        <v>564</v>
      </c>
      <c r="C863" s="53" t="s">
        <v>565</v>
      </c>
      <c r="D863" s="53" t="s">
        <v>831</v>
      </c>
      <c r="E863" s="53" t="s">
        <v>832</v>
      </c>
      <c r="F863" s="54" t="s">
        <v>841</v>
      </c>
      <c r="G863" s="53" t="s">
        <v>842</v>
      </c>
      <c r="H863" s="53" t="s">
        <v>167</v>
      </c>
      <c r="I863" s="53" t="s">
        <v>168</v>
      </c>
      <c r="J863" s="53" t="s">
        <v>159</v>
      </c>
      <c r="K863" s="53" t="s">
        <v>160</v>
      </c>
      <c r="L863" s="53">
        <v>13</v>
      </c>
      <c r="M863" s="53">
        <v>156</v>
      </c>
      <c r="N863" s="53">
        <v>156</v>
      </c>
      <c r="O863" s="53">
        <v>13</v>
      </c>
      <c r="P863" s="53">
        <v>0</v>
      </c>
    </row>
    <row r="864" spans="1:16">
      <c r="A864" s="53">
        <v>2013</v>
      </c>
      <c r="B864" s="53" t="s">
        <v>564</v>
      </c>
      <c r="C864" s="53" t="s">
        <v>565</v>
      </c>
      <c r="D864" s="53" t="s">
        <v>831</v>
      </c>
      <c r="E864" s="53" t="s">
        <v>832</v>
      </c>
      <c r="F864" s="54" t="s">
        <v>843</v>
      </c>
      <c r="G864" s="53" t="s">
        <v>844</v>
      </c>
      <c r="H864" s="53" t="s">
        <v>163</v>
      </c>
      <c r="I864" s="53" t="s">
        <v>164</v>
      </c>
      <c r="J864" s="53" t="s">
        <v>159</v>
      </c>
      <c r="K864" s="53" t="s">
        <v>160</v>
      </c>
      <c r="L864" s="53">
        <v>11</v>
      </c>
      <c r="M864" s="53">
        <v>288</v>
      </c>
      <c r="N864" s="53">
        <v>288</v>
      </c>
      <c r="O864" s="53">
        <v>0</v>
      </c>
      <c r="P864" s="53">
        <v>0</v>
      </c>
    </row>
    <row r="865" spans="1:16">
      <c r="A865" s="55">
        <v>2013</v>
      </c>
      <c r="B865" s="55" t="s">
        <v>564</v>
      </c>
      <c r="C865" s="55" t="s">
        <v>565</v>
      </c>
      <c r="D865" s="55" t="s">
        <v>831</v>
      </c>
      <c r="E865" s="55" t="s">
        <v>832</v>
      </c>
      <c r="F865" s="56" t="s">
        <v>843</v>
      </c>
      <c r="G865" s="55" t="s">
        <v>844</v>
      </c>
      <c r="H865" s="55" t="s">
        <v>165</v>
      </c>
      <c r="I865" s="55" t="s">
        <v>166</v>
      </c>
      <c r="J865" s="55" t="s">
        <v>159</v>
      </c>
      <c r="K865" s="55" t="s">
        <v>160</v>
      </c>
      <c r="L865" s="55">
        <v>12</v>
      </c>
      <c r="M865" s="55">
        <v>144</v>
      </c>
      <c r="N865" s="55">
        <v>288</v>
      </c>
      <c r="O865" s="55">
        <v>12</v>
      </c>
      <c r="P865" s="55">
        <v>0</v>
      </c>
    </row>
    <row r="866" spans="1:16">
      <c r="A866" s="53">
        <v>2013</v>
      </c>
      <c r="B866" s="53" t="s">
        <v>564</v>
      </c>
      <c r="C866" s="53" t="s">
        <v>565</v>
      </c>
      <c r="D866" s="53" t="s">
        <v>831</v>
      </c>
      <c r="E866" s="53" t="s">
        <v>832</v>
      </c>
      <c r="F866" s="54" t="s">
        <v>843</v>
      </c>
      <c r="G866" s="53" t="s">
        <v>844</v>
      </c>
      <c r="H866" s="53" t="s">
        <v>167</v>
      </c>
      <c r="I866" s="53" t="s">
        <v>168</v>
      </c>
      <c r="J866" s="53" t="s">
        <v>159</v>
      </c>
      <c r="K866" s="53" t="s">
        <v>160</v>
      </c>
      <c r="L866" s="53">
        <v>29</v>
      </c>
      <c r="M866" s="53">
        <v>348</v>
      </c>
      <c r="N866" s="53">
        <v>348</v>
      </c>
      <c r="O866" s="53">
        <v>29</v>
      </c>
      <c r="P866" s="53">
        <v>0</v>
      </c>
    </row>
    <row r="867" spans="1:16">
      <c r="A867" s="55">
        <v>2013</v>
      </c>
      <c r="B867" s="55" t="s">
        <v>564</v>
      </c>
      <c r="C867" s="55" t="s">
        <v>565</v>
      </c>
      <c r="D867" s="55" t="s">
        <v>831</v>
      </c>
      <c r="E867" s="55" t="s">
        <v>832</v>
      </c>
      <c r="F867" s="56" t="s">
        <v>843</v>
      </c>
      <c r="G867" s="55" t="s">
        <v>844</v>
      </c>
      <c r="H867" s="55" t="s">
        <v>157</v>
      </c>
      <c r="I867" s="55" t="s">
        <v>158</v>
      </c>
      <c r="J867" s="55" t="s">
        <v>159</v>
      </c>
      <c r="K867" s="55" t="s">
        <v>160</v>
      </c>
      <c r="L867" s="55">
        <v>0</v>
      </c>
      <c r="M867" s="55">
        <v>39</v>
      </c>
      <c r="N867" s="55">
        <v>39</v>
      </c>
      <c r="O867" s="55">
        <v>0</v>
      </c>
      <c r="P867" s="55">
        <v>0</v>
      </c>
    </row>
    <row r="868" spans="1:16">
      <c r="A868" s="53">
        <v>2013</v>
      </c>
      <c r="B868" s="53" t="s">
        <v>234</v>
      </c>
      <c r="C868" s="53" t="s">
        <v>235</v>
      </c>
      <c r="D868" s="53" t="s">
        <v>845</v>
      </c>
      <c r="E868" s="53" t="s">
        <v>846</v>
      </c>
      <c r="F868" s="54" t="s">
        <v>847</v>
      </c>
      <c r="G868" s="53" t="s">
        <v>848</v>
      </c>
      <c r="H868" s="53" t="s">
        <v>163</v>
      </c>
      <c r="I868" s="53" t="s">
        <v>164</v>
      </c>
      <c r="J868" s="53" t="s">
        <v>159</v>
      </c>
      <c r="K868" s="53" t="s">
        <v>160</v>
      </c>
      <c r="L868" s="53">
        <v>5</v>
      </c>
      <c r="M868" s="53">
        <v>231</v>
      </c>
      <c r="N868" s="53">
        <v>231</v>
      </c>
      <c r="O868" s="53">
        <v>0</v>
      </c>
      <c r="P868" s="53">
        <v>0</v>
      </c>
    </row>
    <row r="869" spans="1:16">
      <c r="A869" s="55">
        <v>2013</v>
      </c>
      <c r="B869" s="55" t="s">
        <v>234</v>
      </c>
      <c r="C869" s="55" t="s">
        <v>235</v>
      </c>
      <c r="D869" s="55" t="s">
        <v>845</v>
      </c>
      <c r="E869" s="55" t="s">
        <v>846</v>
      </c>
      <c r="F869" s="56" t="s">
        <v>847</v>
      </c>
      <c r="G869" s="55" t="s">
        <v>848</v>
      </c>
      <c r="H869" s="55" t="s">
        <v>165</v>
      </c>
      <c r="I869" s="55" t="s">
        <v>166</v>
      </c>
      <c r="J869" s="55" t="s">
        <v>159</v>
      </c>
      <c r="K869" s="55" t="s">
        <v>160</v>
      </c>
      <c r="L869" s="55">
        <v>2</v>
      </c>
      <c r="M869" s="55">
        <v>30</v>
      </c>
      <c r="N869" s="55">
        <v>60</v>
      </c>
      <c r="O869" s="55">
        <v>0</v>
      </c>
      <c r="P869" s="55">
        <v>0</v>
      </c>
    </row>
    <row r="870" spans="1:16">
      <c r="A870" s="53">
        <v>2013</v>
      </c>
      <c r="B870" s="53" t="s">
        <v>234</v>
      </c>
      <c r="C870" s="53" t="s">
        <v>235</v>
      </c>
      <c r="D870" s="53" t="s">
        <v>845</v>
      </c>
      <c r="E870" s="53" t="s">
        <v>846</v>
      </c>
      <c r="F870" s="54" t="s">
        <v>847</v>
      </c>
      <c r="G870" s="53" t="s">
        <v>848</v>
      </c>
      <c r="H870" s="53" t="s">
        <v>167</v>
      </c>
      <c r="I870" s="53" t="s">
        <v>168</v>
      </c>
      <c r="J870" s="53" t="s">
        <v>159</v>
      </c>
      <c r="K870" s="53" t="s">
        <v>160</v>
      </c>
      <c r="L870" s="53">
        <v>0</v>
      </c>
      <c r="M870" s="53">
        <v>0</v>
      </c>
      <c r="N870" s="53">
        <v>0</v>
      </c>
      <c r="O870" s="53">
        <v>0</v>
      </c>
      <c r="P870" s="53">
        <v>0</v>
      </c>
    </row>
    <row r="871" spans="1:16">
      <c r="A871" s="55">
        <v>2013</v>
      </c>
      <c r="B871" s="55" t="s">
        <v>234</v>
      </c>
      <c r="C871" s="55" t="s">
        <v>235</v>
      </c>
      <c r="D871" s="55" t="s">
        <v>845</v>
      </c>
      <c r="E871" s="55" t="s">
        <v>846</v>
      </c>
      <c r="F871" s="56" t="s">
        <v>849</v>
      </c>
      <c r="G871" s="55" t="s">
        <v>850</v>
      </c>
      <c r="H871" s="55" t="s">
        <v>163</v>
      </c>
      <c r="I871" s="55" t="s">
        <v>164</v>
      </c>
      <c r="J871" s="55" t="s">
        <v>159</v>
      </c>
      <c r="K871" s="55" t="s">
        <v>160</v>
      </c>
      <c r="L871" s="55">
        <v>4</v>
      </c>
      <c r="M871" s="55">
        <v>295</v>
      </c>
      <c r="N871" s="55">
        <v>295</v>
      </c>
      <c r="O871" s="55">
        <v>0</v>
      </c>
      <c r="P871" s="55">
        <v>0</v>
      </c>
    </row>
    <row r="872" spans="1:16">
      <c r="A872" s="53">
        <v>2013</v>
      </c>
      <c r="B872" s="53" t="s">
        <v>234</v>
      </c>
      <c r="C872" s="53" t="s">
        <v>235</v>
      </c>
      <c r="D872" s="53" t="s">
        <v>845</v>
      </c>
      <c r="E872" s="53" t="s">
        <v>846</v>
      </c>
      <c r="F872" s="54" t="s">
        <v>849</v>
      </c>
      <c r="G872" s="53" t="s">
        <v>850</v>
      </c>
      <c r="H872" s="53" t="s">
        <v>167</v>
      </c>
      <c r="I872" s="53" t="s">
        <v>168</v>
      </c>
      <c r="J872" s="53" t="s">
        <v>159</v>
      </c>
      <c r="K872" s="53" t="s">
        <v>160</v>
      </c>
      <c r="L872" s="53">
        <v>13</v>
      </c>
      <c r="M872" s="53">
        <v>182</v>
      </c>
      <c r="N872" s="53">
        <v>182</v>
      </c>
      <c r="O872" s="53">
        <v>0</v>
      </c>
      <c r="P872" s="53">
        <v>0</v>
      </c>
    </row>
    <row r="873" spans="1:16">
      <c r="A873" s="55">
        <v>2013</v>
      </c>
      <c r="B873" s="55" t="s">
        <v>234</v>
      </c>
      <c r="C873" s="55" t="s">
        <v>235</v>
      </c>
      <c r="D873" s="55" t="s">
        <v>845</v>
      </c>
      <c r="E873" s="55" t="s">
        <v>846</v>
      </c>
      <c r="F873" s="56" t="s">
        <v>849</v>
      </c>
      <c r="G873" s="55" t="s">
        <v>850</v>
      </c>
      <c r="H873" s="55" t="s">
        <v>240</v>
      </c>
      <c r="I873" s="55" t="s">
        <v>241</v>
      </c>
      <c r="J873" s="55" t="s">
        <v>210</v>
      </c>
      <c r="K873" s="55" t="s">
        <v>211</v>
      </c>
      <c r="L873" s="55">
        <v>0</v>
      </c>
      <c r="M873" s="55">
        <v>0</v>
      </c>
      <c r="N873" s="55">
        <v>0</v>
      </c>
      <c r="O873" s="55">
        <v>0</v>
      </c>
      <c r="P873" s="55">
        <v>0</v>
      </c>
    </row>
    <row r="874" spans="1:16">
      <c r="A874" s="55">
        <v>2013</v>
      </c>
      <c r="B874" s="55" t="s">
        <v>234</v>
      </c>
      <c r="C874" s="55" t="s">
        <v>235</v>
      </c>
      <c r="D874" s="55" t="s">
        <v>845</v>
      </c>
      <c r="E874" s="55" t="s">
        <v>846</v>
      </c>
      <c r="F874" s="56" t="s">
        <v>851</v>
      </c>
      <c r="G874" s="55" t="s">
        <v>852</v>
      </c>
      <c r="H874" s="55" t="s">
        <v>163</v>
      </c>
      <c r="I874" s="55" t="s">
        <v>164</v>
      </c>
      <c r="J874" s="55" t="s">
        <v>159</v>
      </c>
      <c r="K874" s="55" t="s">
        <v>160</v>
      </c>
      <c r="L874" s="55">
        <v>5</v>
      </c>
      <c r="M874" s="55">
        <v>568</v>
      </c>
      <c r="N874" s="55">
        <v>568</v>
      </c>
      <c r="O874" s="55">
        <v>0</v>
      </c>
      <c r="P874" s="55">
        <v>0</v>
      </c>
    </row>
    <row r="875" spans="1:16">
      <c r="A875" s="53">
        <v>2013</v>
      </c>
      <c r="B875" s="53" t="s">
        <v>234</v>
      </c>
      <c r="C875" s="53" t="s">
        <v>235</v>
      </c>
      <c r="D875" s="53" t="s">
        <v>845</v>
      </c>
      <c r="E875" s="53" t="s">
        <v>846</v>
      </c>
      <c r="F875" s="54" t="s">
        <v>851</v>
      </c>
      <c r="G875" s="53" t="s">
        <v>852</v>
      </c>
      <c r="H875" s="53" t="s">
        <v>167</v>
      </c>
      <c r="I875" s="53" t="s">
        <v>168</v>
      </c>
      <c r="J875" s="53" t="s">
        <v>159</v>
      </c>
      <c r="K875" s="53" t="s">
        <v>160</v>
      </c>
      <c r="L875" s="53">
        <v>11</v>
      </c>
      <c r="M875" s="53">
        <v>154</v>
      </c>
      <c r="N875" s="53">
        <v>154</v>
      </c>
      <c r="O875" s="53">
        <v>0</v>
      </c>
      <c r="P875" s="53">
        <v>0</v>
      </c>
    </row>
    <row r="876" spans="1:16">
      <c r="A876" s="53">
        <v>2013</v>
      </c>
      <c r="B876" s="53" t="s">
        <v>234</v>
      </c>
      <c r="C876" s="53" t="s">
        <v>235</v>
      </c>
      <c r="D876" s="53" t="s">
        <v>845</v>
      </c>
      <c r="E876" s="53" t="s">
        <v>846</v>
      </c>
      <c r="F876" s="54" t="s">
        <v>853</v>
      </c>
      <c r="G876" s="53" t="s">
        <v>854</v>
      </c>
      <c r="H876" s="53" t="s">
        <v>163</v>
      </c>
      <c r="I876" s="53" t="s">
        <v>164</v>
      </c>
      <c r="J876" s="53" t="s">
        <v>159</v>
      </c>
      <c r="K876" s="53" t="s">
        <v>160</v>
      </c>
      <c r="L876" s="53">
        <v>9</v>
      </c>
      <c r="M876" s="53">
        <v>506</v>
      </c>
      <c r="N876" s="53">
        <v>506</v>
      </c>
      <c r="O876" s="53">
        <v>0</v>
      </c>
      <c r="P876" s="53">
        <v>0</v>
      </c>
    </row>
    <row r="877" spans="1:16">
      <c r="A877" s="55">
        <v>2013</v>
      </c>
      <c r="B877" s="55" t="s">
        <v>234</v>
      </c>
      <c r="C877" s="55" t="s">
        <v>235</v>
      </c>
      <c r="D877" s="55" t="s">
        <v>845</v>
      </c>
      <c r="E877" s="55" t="s">
        <v>846</v>
      </c>
      <c r="F877" s="56" t="s">
        <v>853</v>
      </c>
      <c r="G877" s="55" t="s">
        <v>854</v>
      </c>
      <c r="H877" s="55" t="s">
        <v>165</v>
      </c>
      <c r="I877" s="55" t="s">
        <v>166</v>
      </c>
      <c r="J877" s="55" t="s">
        <v>159</v>
      </c>
      <c r="K877" s="55" t="s">
        <v>160</v>
      </c>
      <c r="L877" s="55">
        <v>5</v>
      </c>
      <c r="M877" s="55">
        <v>75</v>
      </c>
      <c r="N877" s="55">
        <v>150</v>
      </c>
      <c r="O877" s="55">
        <v>0</v>
      </c>
      <c r="P877" s="55">
        <v>0</v>
      </c>
    </row>
    <row r="878" spans="1:16">
      <c r="A878" s="53">
        <v>2013</v>
      </c>
      <c r="B878" s="53" t="s">
        <v>234</v>
      </c>
      <c r="C878" s="53" t="s">
        <v>235</v>
      </c>
      <c r="D878" s="53" t="s">
        <v>845</v>
      </c>
      <c r="E878" s="53" t="s">
        <v>846</v>
      </c>
      <c r="F878" s="54" t="s">
        <v>853</v>
      </c>
      <c r="G878" s="53" t="s">
        <v>854</v>
      </c>
      <c r="H878" s="53" t="s">
        <v>167</v>
      </c>
      <c r="I878" s="53" t="s">
        <v>168</v>
      </c>
      <c r="J878" s="53" t="s">
        <v>159</v>
      </c>
      <c r="K878" s="53" t="s">
        <v>160</v>
      </c>
      <c r="L878" s="53">
        <v>17</v>
      </c>
      <c r="M878" s="53">
        <v>238</v>
      </c>
      <c r="N878" s="53">
        <v>238</v>
      </c>
      <c r="O878" s="53">
        <v>0</v>
      </c>
      <c r="P878" s="53">
        <v>0</v>
      </c>
    </row>
    <row r="879" spans="1:16">
      <c r="A879" s="55">
        <v>2013</v>
      </c>
      <c r="B879" s="55" t="s">
        <v>234</v>
      </c>
      <c r="C879" s="55" t="s">
        <v>235</v>
      </c>
      <c r="D879" s="55" t="s">
        <v>845</v>
      </c>
      <c r="E879" s="55" t="s">
        <v>846</v>
      </c>
      <c r="F879" s="56" t="s">
        <v>853</v>
      </c>
      <c r="G879" s="55" t="s">
        <v>854</v>
      </c>
      <c r="H879" s="55" t="s">
        <v>206</v>
      </c>
      <c r="I879" s="55" t="s">
        <v>207</v>
      </c>
      <c r="J879" s="55" t="s">
        <v>159</v>
      </c>
      <c r="K879" s="55" t="s">
        <v>160</v>
      </c>
      <c r="L879" s="55">
        <v>1</v>
      </c>
      <c r="M879" s="55">
        <v>70</v>
      </c>
      <c r="N879" s="55">
        <v>70</v>
      </c>
      <c r="O879" s="55">
        <v>5</v>
      </c>
      <c r="P879" s="55">
        <v>5</v>
      </c>
    </row>
    <row r="880" spans="1:16">
      <c r="A880" s="53">
        <v>2013</v>
      </c>
      <c r="B880" s="53" t="s">
        <v>234</v>
      </c>
      <c r="C880" s="53" t="s">
        <v>235</v>
      </c>
      <c r="D880" s="53" t="s">
        <v>845</v>
      </c>
      <c r="E880" s="53" t="s">
        <v>846</v>
      </c>
      <c r="F880" s="54" t="s">
        <v>853</v>
      </c>
      <c r="G880" s="53" t="s">
        <v>854</v>
      </c>
      <c r="H880" s="53" t="s">
        <v>157</v>
      </c>
      <c r="I880" s="53" t="s">
        <v>158</v>
      </c>
      <c r="J880" s="53" t="s">
        <v>159</v>
      </c>
      <c r="K880" s="53" t="s">
        <v>160</v>
      </c>
      <c r="L880" s="53">
        <v>0</v>
      </c>
      <c r="M880" s="53">
        <v>119</v>
      </c>
      <c r="N880" s="53">
        <v>119</v>
      </c>
      <c r="O880" s="53">
        <v>0</v>
      </c>
      <c r="P880" s="53">
        <v>0</v>
      </c>
    </row>
    <row r="881" spans="1:16">
      <c r="A881" s="55">
        <v>2013</v>
      </c>
      <c r="B881" s="55" t="s">
        <v>234</v>
      </c>
      <c r="C881" s="55" t="s">
        <v>235</v>
      </c>
      <c r="D881" s="55" t="s">
        <v>845</v>
      </c>
      <c r="E881" s="55" t="s">
        <v>846</v>
      </c>
      <c r="F881" s="56" t="s">
        <v>855</v>
      </c>
      <c r="G881" s="55" t="s">
        <v>856</v>
      </c>
      <c r="H881" s="55" t="s">
        <v>163</v>
      </c>
      <c r="I881" s="55" t="s">
        <v>164</v>
      </c>
      <c r="J881" s="55" t="s">
        <v>159</v>
      </c>
      <c r="K881" s="55" t="s">
        <v>160</v>
      </c>
      <c r="L881" s="55">
        <v>4</v>
      </c>
      <c r="M881" s="55">
        <v>569</v>
      </c>
      <c r="N881" s="55">
        <v>569</v>
      </c>
      <c r="O881" s="55">
        <v>0</v>
      </c>
      <c r="P881" s="55">
        <v>0</v>
      </c>
    </row>
    <row r="882" spans="1:16">
      <c r="A882" s="53">
        <v>2013</v>
      </c>
      <c r="B882" s="53" t="s">
        <v>234</v>
      </c>
      <c r="C882" s="53" t="s">
        <v>235</v>
      </c>
      <c r="D882" s="53" t="s">
        <v>845</v>
      </c>
      <c r="E882" s="53" t="s">
        <v>846</v>
      </c>
      <c r="F882" s="54" t="s">
        <v>855</v>
      </c>
      <c r="G882" s="53" t="s">
        <v>856</v>
      </c>
      <c r="H882" s="53" t="s">
        <v>167</v>
      </c>
      <c r="I882" s="53" t="s">
        <v>168</v>
      </c>
      <c r="J882" s="53" t="s">
        <v>159</v>
      </c>
      <c r="K882" s="53" t="s">
        <v>160</v>
      </c>
      <c r="L882" s="53">
        <v>7</v>
      </c>
      <c r="M882" s="53">
        <v>98</v>
      </c>
      <c r="N882" s="53">
        <v>98</v>
      </c>
      <c r="O882" s="53">
        <v>0</v>
      </c>
      <c r="P882" s="53">
        <v>0</v>
      </c>
    </row>
    <row r="883" spans="1:16">
      <c r="A883" s="53">
        <v>2013</v>
      </c>
      <c r="B883" s="53" t="s">
        <v>234</v>
      </c>
      <c r="C883" s="53" t="s">
        <v>235</v>
      </c>
      <c r="D883" s="53" t="s">
        <v>845</v>
      </c>
      <c r="E883" s="53" t="s">
        <v>846</v>
      </c>
      <c r="F883" s="54" t="s">
        <v>857</v>
      </c>
      <c r="G883" s="53" t="s">
        <v>192</v>
      </c>
      <c r="H883" s="53" t="s">
        <v>163</v>
      </c>
      <c r="I883" s="53" t="s">
        <v>164</v>
      </c>
      <c r="J883" s="53" t="s">
        <v>159</v>
      </c>
      <c r="K883" s="53" t="s">
        <v>160</v>
      </c>
      <c r="L883" s="53">
        <v>6</v>
      </c>
      <c r="M883" s="53">
        <v>465</v>
      </c>
      <c r="N883" s="53">
        <v>465</v>
      </c>
      <c r="O883" s="53">
        <v>0</v>
      </c>
      <c r="P883" s="53">
        <v>0</v>
      </c>
    </row>
    <row r="884" spans="1:16">
      <c r="A884" s="55">
        <v>2013</v>
      </c>
      <c r="B884" s="55" t="s">
        <v>234</v>
      </c>
      <c r="C884" s="55" t="s">
        <v>235</v>
      </c>
      <c r="D884" s="55" t="s">
        <v>845</v>
      </c>
      <c r="E884" s="55" t="s">
        <v>846</v>
      </c>
      <c r="F884" s="56" t="s">
        <v>857</v>
      </c>
      <c r="G884" s="55" t="s">
        <v>192</v>
      </c>
      <c r="H884" s="55" t="s">
        <v>165</v>
      </c>
      <c r="I884" s="55" t="s">
        <v>166</v>
      </c>
      <c r="J884" s="55" t="s">
        <v>159</v>
      </c>
      <c r="K884" s="55" t="s">
        <v>160</v>
      </c>
      <c r="L884" s="55">
        <v>4</v>
      </c>
      <c r="M884" s="55">
        <v>60</v>
      </c>
      <c r="N884" s="55">
        <v>120</v>
      </c>
      <c r="O884" s="55">
        <v>0</v>
      </c>
      <c r="P884" s="55">
        <v>0</v>
      </c>
    </row>
    <row r="885" spans="1:16">
      <c r="A885" s="53">
        <v>2013</v>
      </c>
      <c r="B885" s="53" t="s">
        <v>234</v>
      </c>
      <c r="C885" s="53" t="s">
        <v>235</v>
      </c>
      <c r="D885" s="53" t="s">
        <v>845</v>
      </c>
      <c r="E885" s="53" t="s">
        <v>846</v>
      </c>
      <c r="F885" s="54" t="s">
        <v>857</v>
      </c>
      <c r="G885" s="53" t="s">
        <v>192</v>
      </c>
      <c r="H885" s="53" t="s">
        <v>167</v>
      </c>
      <c r="I885" s="53" t="s">
        <v>168</v>
      </c>
      <c r="J885" s="53" t="s">
        <v>159</v>
      </c>
      <c r="K885" s="53" t="s">
        <v>160</v>
      </c>
      <c r="L885" s="53">
        <v>6</v>
      </c>
      <c r="M885" s="53">
        <v>84</v>
      </c>
      <c r="N885" s="53">
        <v>84</v>
      </c>
      <c r="O885" s="53">
        <v>0</v>
      </c>
      <c r="P885" s="53">
        <v>0</v>
      </c>
    </row>
    <row r="886" spans="1:16">
      <c r="A886" s="55">
        <v>2013</v>
      </c>
      <c r="B886" s="55" t="s">
        <v>234</v>
      </c>
      <c r="C886" s="55" t="s">
        <v>235</v>
      </c>
      <c r="D886" s="55" t="s">
        <v>845</v>
      </c>
      <c r="E886" s="55" t="s">
        <v>846</v>
      </c>
      <c r="F886" s="56" t="s">
        <v>857</v>
      </c>
      <c r="G886" s="55" t="s">
        <v>192</v>
      </c>
      <c r="H886" s="55" t="s">
        <v>208</v>
      </c>
      <c r="I886" s="55" t="s">
        <v>209</v>
      </c>
      <c r="J886" s="55" t="s">
        <v>210</v>
      </c>
      <c r="K886" s="55" t="s">
        <v>211</v>
      </c>
      <c r="L886" s="55">
        <v>1</v>
      </c>
      <c r="M886" s="55">
        <v>14</v>
      </c>
      <c r="N886" s="55">
        <v>14</v>
      </c>
      <c r="O886" s="55">
        <v>0</v>
      </c>
      <c r="P886" s="55">
        <v>0</v>
      </c>
    </row>
    <row r="887" spans="1:16">
      <c r="A887" s="53">
        <v>2013</v>
      </c>
      <c r="B887" s="53" t="s">
        <v>582</v>
      </c>
      <c r="C887" s="53" t="s">
        <v>103</v>
      </c>
      <c r="D887" s="53" t="s">
        <v>858</v>
      </c>
      <c r="E887" s="53" t="s">
        <v>859</v>
      </c>
      <c r="F887" s="54" t="s">
        <v>860</v>
      </c>
      <c r="G887" s="53" t="s">
        <v>861</v>
      </c>
      <c r="H887" s="53" t="s">
        <v>163</v>
      </c>
      <c r="I887" s="53" t="s">
        <v>164</v>
      </c>
      <c r="J887" s="53" t="s">
        <v>159</v>
      </c>
      <c r="K887" s="53" t="s">
        <v>160</v>
      </c>
      <c r="L887" s="53">
        <v>227</v>
      </c>
      <c r="M887" s="53">
        <v>11017</v>
      </c>
      <c r="N887" s="53">
        <v>11017</v>
      </c>
      <c r="O887" s="53">
        <v>0</v>
      </c>
      <c r="P887" s="53">
        <v>0</v>
      </c>
    </row>
    <row r="888" spans="1:16">
      <c r="A888" s="55">
        <v>2013</v>
      </c>
      <c r="B888" s="55" t="s">
        <v>582</v>
      </c>
      <c r="C888" s="55" t="s">
        <v>103</v>
      </c>
      <c r="D888" s="55" t="s">
        <v>858</v>
      </c>
      <c r="E888" s="55" t="s">
        <v>859</v>
      </c>
      <c r="F888" s="56" t="s">
        <v>860</v>
      </c>
      <c r="G888" s="55" t="s">
        <v>861</v>
      </c>
      <c r="H888" s="55" t="s">
        <v>165</v>
      </c>
      <c r="I888" s="55" t="s">
        <v>166</v>
      </c>
      <c r="J888" s="55" t="s">
        <v>159</v>
      </c>
      <c r="K888" s="55" t="s">
        <v>160</v>
      </c>
      <c r="L888" s="55">
        <v>275</v>
      </c>
      <c r="M888" s="55">
        <v>3300</v>
      </c>
      <c r="N888" s="55">
        <v>6600</v>
      </c>
      <c r="O888" s="55">
        <v>275</v>
      </c>
      <c r="P888" s="55">
        <v>0</v>
      </c>
    </row>
    <row r="889" spans="1:16">
      <c r="A889" s="53">
        <v>2013</v>
      </c>
      <c r="B889" s="53" t="s">
        <v>582</v>
      </c>
      <c r="C889" s="53" t="s">
        <v>103</v>
      </c>
      <c r="D889" s="53" t="s">
        <v>858</v>
      </c>
      <c r="E889" s="53" t="s">
        <v>859</v>
      </c>
      <c r="F889" s="54" t="s">
        <v>860</v>
      </c>
      <c r="G889" s="53" t="s">
        <v>861</v>
      </c>
      <c r="H889" s="53" t="s">
        <v>167</v>
      </c>
      <c r="I889" s="53" t="s">
        <v>168</v>
      </c>
      <c r="J889" s="53" t="s">
        <v>159</v>
      </c>
      <c r="K889" s="53" t="s">
        <v>160</v>
      </c>
      <c r="L889" s="53">
        <v>504</v>
      </c>
      <c r="M889" s="53">
        <v>6048</v>
      </c>
      <c r="N889" s="53">
        <v>6048</v>
      </c>
      <c r="O889" s="53">
        <v>504</v>
      </c>
      <c r="P889" s="53">
        <v>0</v>
      </c>
    </row>
    <row r="890" spans="1:16">
      <c r="A890" s="55">
        <v>2013</v>
      </c>
      <c r="B890" s="55" t="s">
        <v>582</v>
      </c>
      <c r="C890" s="55" t="s">
        <v>103</v>
      </c>
      <c r="D890" s="55" t="s">
        <v>858</v>
      </c>
      <c r="E890" s="55" t="s">
        <v>859</v>
      </c>
      <c r="F890" s="56" t="s">
        <v>860</v>
      </c>
      <c r="G890" s="55" t="s">
        <v>861</v>
      </c>
      <c r="H890" s="55" t="s">
        <v>157</v>
      </c>
      <c r="I890" s="55" t="s">
        <v>158</v>
      </c>
      <c r="J890" s="55" t="s">
        <v>159</v>
      </c>
      <c r="K890" s="55" t="s">
        <v>160</v>
      </c>
      <c r="L890" s="55">
        <v>0</v>
      </c>
      <c r="M890" s="55">
        <v>491</v>
      </c>
      <c r="N890" s="55">
        <v>491</v>
      </c>
      <c r="O890" s="55">
        <v>0</v>
      </c>
      <c r="P890" s="55">
        <v>0</v>
      </c>
    </row>
    <row r="891" spans="1:16">
      <c r="A891" s="55">
        <v>2013</v>
      </c>
      <c r="B891" s="55" t="s">
        <v>582</v>
      </c>
      <c r="C891" s="55" t="s">
        <v>103</v>
      </c>
      <c r="D891" s="55" t="s">
        <v>858</v>
      </c>
      <c r="E891" s="55" t="s">
        <v>859</v>
      </c>
      <c r="F891" s="56" t="s">
        <v>860</v>
      </c>
      <c r="G891" s="55" t="s">
        <v>861</v>
      </c>
      <c r="H891" s="55" t="s">
        <v>208</v>
      </c>
      <c r="I891" s="55" t="s">
        <v>209</v>
      </c>
      <c r="J891" s="55" t="s">
        <v>210</v>
      </c>
      <c r="K891" s="55" t="s">
        <v>211</v>
      </c>
      <c r="L891" s="55">
        <v>12</v>
      </c>
      <c r="M891" s="55">
        <v>144</v>
      </c>
      <c r="N891" s="55">
        <v>144</v>
      </c>
      <c r="O891" s="55">
        <v>12</v>
      </c>
      <c r="P891" s="55">
        <v>0</v>
      </c>
    </row>
    <row r="892" spans="1:16">
      <c r="A892" s="55">
        <v>2013</v>
      </c>
      <c r="B892" s="55" t="s">
        <v>582</v>
      </c>
      <c r="C892" s="55" t="s">
        <v>103</v>
      </c>
      <c r="D892" s="55" t="s">
        <v>858</v>
      </c>
      <c r="E892" s="55" t="s">
        <v>859</v>
      </c>
      <c r="F892" s="56" t="s">
        <v>862</v>
      </c>
      <c r="G892" s="55" t="s">
        <v>863</v>
      </c>
      <c r="H892" s="55" t="s">
        <v>163</v>
      </c>
      <c r="I892" s="55" t="s">
        <v>164</v>
      </c>
      <c r="J892" s="55" t="s">
        <v>159</v>
      </c>
      <c r="K892" s="55" t="s">
        <v>160</v>
      </c>
      <c r="L892" s="55">
        <v>38</v>
      </c>
      <c r="M892" s="55">
        <v>1383</v>
      </c>
      <c r="N892" s="55">
        <v>1383</v>
      </c>
      <c r="O892" s="55">
        <v>0</v>
      </c>
      <c r="P892" s="55">
        <v>0</v>
      </c>
    </row>
    <row r="893" spans="1:16">
      <c r="A893" s="53">
        <v>2013</v>
      </c>
      <c r="B893" s="53" t="s">
        <v>582</v>
      </c>
      <c r="C893" s="53" t="s">
        <v>103</v>
      </c>
      <c r="D893" s="53" t="s">
        <v>858</v>
      </c>
      <c r="E893" s="53" t="s">
        <v>859</v>
      </c>
      <c r="F893" s="54" t="s">
        <v>862</v>
      </c>
      <c r="G893" s="53" t="s">
        <v>863</v>
      </c>
      <c r="H893" s="53" t="s">
        <v>165</v>
      </c>
      <c r="I893" s="53" t="s">
        <v>166</v>
      </c>
      <c r="J893" s="53" t="s">
        <v>159</v>
      </c>
      <c r="K893" s="53" t="s">
        <v>160</v>
      </c>
      <c r="L893" s="53">
        <v>13</v>
      </c>
      <c r="M893" s="53">
        <v>156</v>
      </c>
      <c r="N893" s="53">
        <v>312</v>
      </c>
      <c r="O893" s="53">
        <v>13</v>
      </c>
      <c r="P893" s="53">
        <v>0</v>
      </c>
    </row>
    <row r="894" spans="1:16">
      <c r="A894" s="55">
        <v>2013</v>
      </c>
      <c r="B894" s="55" t="s">
        <v>582</v>
      </c>
      <c r="C894" s="55" t="s">
        <v>103</v>
      </c>
      <c r="D894" s="55" t="s">
        <v>858</v>
      </c>
      <c r="E894" s="55" t="s">
        <v>859</v>
      </c>
      <c r="F894" s="56" t="s">
        <v>862</v>
      </c>
      <c r="G894" s="55" t="s">
        <v>863</v>
      </c>
      <c r="H894" s="55" t="s">
        <v>167</v>
      </c>
      <c r="I894" s="55" t="s">
        <v>168</v>
      </c>
      <c r="J894" s="55" t="s">
        <v>159</v>
      </c>
      <c r="K894" s="55" t="s">
        <v>160</v>
      </c>
      <c r="L894" s="55">
        <v>71</v>
      </c>
      <c r="M894" s="55">
        <v>852</v>
      </c>
      <c r="N894" s="55">
        <v>852</v>
      </c>
      <c r="O894" s="55">
        <v>71</v>
      </c>
      <c r="P894" s="55">
        <v>0</v>
      </c>
    </row>
    <row r="895" spans="1:16">
      <c r="A895" s="53">
        <v>2013</v>
      </c>
      <c r="B895" s="53" t="s">
        <v>582</v>
      </c>
      <c r="C895" s="53" t="s">
        <v>103</v>
      </c>
      <c r="D895" s="53" t="s">
        <v>858</v>
      </c>
      <c r="E895" s="53" t="s">
        <v>859</v>
      </c>
      <c r="F895" s="54" t="s">
        <v>862</v>
      </c>
      <c r="G895" s="53" t="s">
        <v>863</v>
      </c>
      <c r="H895" s="53" t="s">
        <v>208</v>
      </c>
      <c r="I895" s="53" t="s">
        <v>209</v>
      </c>
      <c r="J895" s="53" t="s">
        <v>210</v>
      </c>
      <c r="K895" s="53" t="s">
        <v>211</v>
      </c>
      <c r="L895" s="53">
        <v>2</v>
      </c>
      <c r="M895" s="53">
        <v>24</v>
      </c>
      <c r="N895" s="53">
        <v>24</v>
      </c>
      <c r="O895" s="53">
        <v>2</v>
      </c>
      <c r="P895" s="53">
        <v>0</v>
      </c>
    </row>
    <row r="896" spans="1:16">
      <c r="A896" s="53">
        <v>2013</v>
      </c>
      <c r="B896" s="53" t="s">
        <v>582</v>
      </c>
      <c r="C896" s="53" t="s">
        <v>103</v>
      </c>
      <c r="D896" s="53" t="s">
        <v>858</v>
      </c>
      <c r="E896" s="53" t="s">
        <v>859</v>
      </c>
      <c r="F896" s="54" t="s">
        <v>864</v>
      </c>
      <c r="G896" s="53" t="s">
        <v>865</v>
      </c>
      <c r="H896" s="53" t="s">
        <v>163</v>
      </c>
      <c r="I896" s="53" t="s">
        <v>164</v>
      </c>
      <c r="J896" s="53" t="s">
        <v>159</v>
      </c>
      <c r="K896" s="53" t="s">
        <v>160</v>
      </c>
      <c r="L896" s="53">
        <v>33</v>
      </c>
      <c r="M896" s="53">
        <v>993</v>
      </c>
      <c r="N896" s="53">
        <v>993</v>
      </c>
      <c r="O896" s="53">
        <v>0</v>
      </c>
      <c r="P896" s="53">
        <v>0</v>
      </c>
    </row>
    <row r="897" spans="1:16">
      <c r="A897" s="55">
        <v>2013</v>
      </c>
      <c r="B897" s="55" t="s">
        <v>582</v>
      </c>
      <c r="C897" s="55" t="s">
        <v>103</v>
      </c>
      <c r="D897" s="55" t="s">
        <v>858</v>
      </c>
      <c r="E897" s="55" t="s">
        <v>859</v>
      </c>
      <c r="F897" s="56" t="s">
        <v>864</v>
      </c>
      <c r="G897" s="55" t="s">
        <v>865</v>
      </c>
      <c r="H897" s="55" t="s">
        <v>165</v>
      </c>
      <c r="I897" s="55" t="s">
        <v>166</v>
      </c>
      <c r="J897" s="55" t="s">
        <v>159</v>
      </c>
      <c r="K897" s="55" t="s">
        <v>160</v>
      </c>
      <c r="L897" s="55">
        <v>12</v>
      </c>
      <c r="M897" s="55">
        <v>144</v>
      </c>
      <c r="N897" s="55">
        <v>288</v>
      </c>
      <c r="O897" s="55">
        <v>12</v>
      </c>
      <c r="P897" s="55">
        <v>0</v>
      </c>
    </row>
    <row r="898" spans="1:16">
      <c r="A898" s="53">
        <v>2013</v>
      </c>
      <c r="B898" s="53" t="s">
        <v>582</v>
      </c>
      <c r="C898" s="53" t="s">
        <v>103</v>
      </c>
      <c r="D898" s="53" t="s">
        <v>858</v>
      </c>
      <c r="E898" s="53" t="s">
        <v>859</v>
      </c>
      <c r="F898" s="54" t="s">
        <v>864</v>
      </c>
      <c r="G898" s="53" t="s">
        <v>865</v>
      </c>
      <c r="H898" s="53" t="s">
        <v>167</v>
      </c>
      <c r="I898" s="53" t="s">
        <v>168</v>
      </c>
      <c r="J898" s="53" t="s">
        <v>159</v>
      </c>
      <c r="K898" s="53" t="s">
        <v>160</v>
      </c>
      <c r="L898" s="53">
        <v>39</v>
      </c>
      <c r="M898" s="53">
        <v>468</v>
      </c>
      <c r="N898" s="53">
        <v>468</v>
      </c>
      <c r="O898" s="53">
        <v>39</v>
      </c>
      <c r="P898" s="53">
        <v>0</v>
      </c>
    </row>
    <row r="899" spans="1:16">
      <c r="A899" s="55">
        <v>2013</v>
      </c>
      <c r="B899" s="55" t="s">
        <v>582</v>
      </c>
      <c r="C899" s="55" t="s">
        <v>103</v>
      </c>
      <c r="D899" s="55" t="s">
        <v>858</v>
      </c>
      <c r="E899" s="55" t="s">
        <v>859</v>
      </c>
      <c r="F899" s="56" t="s">
        <v>864</v>
      </c>
      <c r="G899" s="55" t="s">
        <v>865</v>
      </c>
      <c r="H899" s="55" t="s">
        <v>206</v>
      </c>
      <c r="I899" s="55" t="s">
        <v>207</v>
      </c>
      <c r="J899" s="55" t="s">
        <v>159</v>
      </c>
      <c r="K899" s="55" t="s">
        <v>160</v>
      </c>
      <c r="L899" s="55">
        <v>1</v>
      </c>
      <c r="M899" s="55">
        <v>72</v>
      </c>
      <c r="N899" s="55">
        <v>72</v>
      </c>
      <c r="O899" s="55">
        <v>6</v>
      </c>
      <c r="P899" s="55">
        <v>6</v>
      </c>
    </row>
    <row r="900" spans="1:16">
      <c r="A900" s="55">
        <v>2013</v>
      </c>
      <c r="B900" s="55" t="s">
        <v>582</v>
      </c>
      <c r="C900" s="55" t="s">
        <v>103</v>
      </c>
      <c r="D900" s="55" t="s">
        <v>858</v>
      </c>
      <c r="E900" s="55" t="s">
        <v>859</v>
      </c>
      <c r="F900" s="56" t="s">
        <v>866</v>
      </c>
      <c r="G900" s="55" t="s">
        <v>621</v>
      </c>
      <c r="H900" s="55" t="s">
        <v>163</v>
      </c>
      <c r="I900" s="55" t="s">
        <v>164</v>
      </c>
      <c r="J900" s="55" t="s">
        <v>159</v>
      </c>
      <c r="K900" s="55" t="s">
        <v>160</v>
      </c>
      <c r="L900" s="55">
        <v>1</v>
      </c>
      <c r="M900" s="55">
        <v>511</v>
      </c>
      <c r="N900" s="55">
        <v>511</v>
      </c>
      <c r="O900" s="55">
        <v>0</v>
      </c>
      <c r="P900" s="55">
        <v>0</v>
      </c>
    </row>
    <row r="901" spans="1:16">
      <c r="A901" s="53">
        <v>2013</v>
      </c>
      <c r="B901" s="53" t="s">
        <v>582</v>
      </c>
      <c r="C901" s="53" t="s">
        <v>103</v>
      </c>
      <c r="D901" s="53" t="s">
        <v>858</v>
      </c>
      <c r="E901" s="53" t="s">
        <v>859</v>
      </c>
      <c r="F901" s="54" t="s">
        <v>866</v>
      </c>
      <c r="G901" s="53" t="s">
        <v>621</v>
      </c>
      <c r="H901" s="53" t="s">
        <v>165</v>
      </c>
      <c r="I901" s="53" t="s">
        <v>166</v>
      </c>
      <c r="J901" s="53" t="s">
        <v>159</v>
      </c>
      <c r="K901" s="53" t="s">
        <v>160</v>
      </c>
      <c r="L901" s="53">
        <v>4</v>
      </c>
      <c r="M901" s="53">
        <v>48</v>
      </c>
      <c r="N901" s="53">
        <v>96</v>
      </c>
      <c r="O901" s="53">
        <v>4</v>
      </c>
      <c r="P901" s="53">
        <v>0</v>
      </c>
    </row>
    <row r="902" spans="1:16">
      <c r="A902" s="55">
        <v>2013</v>
      </c>
      <c r="B902" s="55" t="s">
        <v>582</v>
      </c>
      <c r="C902" s="55" t="s">
        <v>103</v>
      </c>
      <c r="D902" s="55" t="s">
        <v>858</v>
      </c>
      <c r="E902" s="55" t="s">
        <v>859</v>
      </c>
      <c r="F902" s="56" t="s">
        <v>866</v>
      </c>
      <c r="G902" s="55" t="s">
        <v>621</v>
      </c>
      <c r="H902" s="55" t="s">
        <v>167</v>
      </c>
      <c r="I902" s="55" t="s">
        <v>168</v>
      </c>
      <c r="J902" s="55" t="s">
        <v>159</v>
      </c>
      <c r="K902" s="55" t="s">
        <v>160</v>
      </c>
      <c r="L902" s="55">
        <v>20</v>
      </c>
      <c r="M902" s="55">
        <v>240</v>
      </c>
      <c r="N902" s="55">
        <v>240</v>
      </c>
      <c r="O902" s="55">
        <v>20</v>
      </c>
      <c r="P902" s="55">
        <v>0</v>
      </c>
    </row>
    <row r="903" spans="1:16">
      <c r="A903" s="53">
        <v>2013</v>
      </c>
      <c r="B903" s="53" t="s">
        <v>582</v>
      </c>
      <c r="C903" s="53" t="s">
        <v>103</v>
      </c>
      <c r="D903" s="53" t="s">
        <v>858</v>
      </c>
      <c r="E903" s="53" t="s">
        <v>859</v>
      </c>
      <c r="F903" s="54" t="s">
        <v>867</v>
      </c>
      <c r="G903" s="53" t="s">
        <v>868</v>
      </c>
      <c r="H903" s="53" t="s">
        <v>163</v>
      </c>
      <c r="I903" s="53" t="s">
        <v>164</v>
      </c>
      <c r="J903" s="53" t="s">
        <v>159</v>
      </c>
      <c r="K903" s="53" t="s">
        <v>160</v>
      </c>
      <c r="L903" s="53">
        <v>5</v>
      </c>
      <c r="M903" s="53">
        <v>1089</v>
      </c>
      <c r="N903" s="53">
        <v>1089</v>
      </c>
      <c r="O903" s="53">
        <v>0</v>
      </c>
      <c r="P903" s="53">
        <v>0</v>
      </c>
    </row>
    <row r="904" spans="1:16">
      <c r="A904" s="55">
        <v>2013</v>
      </c>
      <c r="B904" s="55" t="s">
        <v>582</v>
      </c>
      <c r="C904" s="55" t="s">
        <v>103</v>
      </c>
      <c r="D904" s="55" t="s">
        <v>858</v>
      </c>
      <c r="E904" s="55" t="s">
        <v>859</v>
      </c>
      <c r="F904" s="56" t="s">
        <v>867</v>
      </c>
      <c r="G904" s="55" t="s">
        <v>868</v>
      </c>
      <c r="H904" s="55" t="s">
        <v>165</v>
      </c>
      <c r="I904" s="55" t="s">
        <v>166</v>
      </c>
      <c r="J904" s="55" t="s">
        <v>159</v>
      </c>
      <c r="K904" s="55" t="s">
        <v>160</v>
      </c>
      <c r="L904" s="55">
        <v>6</v>
      </c>
      <c r="M904" s="55">
        <v>72</v>
      </c>
      <c r="N904" s="55">
        <v>144</v>
      </c>
      <c r="O904" s="55">
        <v>6</v>
      </c>
      <c r="P904" s="55">
        <v>0</v>
      </c>
    </row>
    <row r="905" spans="1:16">
      <c r="A905" s="53">
        <v>2013</v>
      </c>
      <c r="B905" s="53" t="s">
        <v>582</v>
      </c>
      <c r="C905" s="53" t="s">
        <v>103</v>
      </c>
      <c r="D905" s="53" t="s">
        <v>858</v>
      </c>
      <c r="E905" s="53" t="s">
        <v>859</v>
      </c>
      <c r="F905" s="54" t="s">
        <v>867</v>
      </c>
      <c r="G905" s="53" t="s">
        <v>868</v>
      </c>
      <c r="H905" s="53" t="s">
        <v>167</v>
      </c>
      <c r="I905" s="53" t="s">
        <v>168</v>
      </c>
      <c r="J905" s="53" t="s">
        <v>159</v>
      </c>
      <c r="K905" s="53" t="s">
        <v>160</v>
      </c>
      <c r="L905" s="53">
        <v>7</v>
      </c>
      <c r="M905" s="53">
        <v>84</v>
      </c>
      <c r="N905" s="53">
        <v>84</v>
      </c>
      <c r="O905" s="53">
        <v>7</v>
      </c>
      <c r="P905" s="53">
        <v>0</v>
      </c>
    </row>
    <row r="906" spans="1:16">
      <c r="A906" s="53">
        <v>2013</v>
      </c>
      <c r="B906" s="53" t="s">
        <v>582</v>
      </c>
      <c r="C906" s="53" t="s">
        <v>103</v>
      </c>
      <c r="D906" s="53" t="s">
        <v>858</v>
      </c>
      <c r="E906" s="53" t="s">
        <v>859</v>
      </c>
      <c r="F906" s="54" t="s">
        <v>867</v>
      </c>
      <c r="G906" s="53" t="s">
        <v>868</v>
      </c>
      <c r="H906" s="53" t="s">
        <v>208</v>
      </c>
      <c r="I906" s="53" t="s">
        <v>209</v>
      </c>
      <c r="J906" s="53" t="s">
        <v>210</v>
      </c>
      <c r="K906" s="53" t="s">
        <v>211</v>
      </c>
      <c r="L906" s="53">
        <v>3</v>
      </c>
      <c r="M906" s="53">
        <v>36</v>
      </c>
      <c r="N906" s="53">
        <v>36</v>
      </c>
      <c r="O906" s="53">
        <v>3</v>
      </c>
      <c r="P906" s="53">
        <v>0</v>
      </c>
    </row>
    <row r="907" spans="1:16">
      <c r="A907" s="53">
        <v>2013</v>
      </c>
      <c r="B907" s="53" t="s">
        <v>582</v>
      </c>
      <c r="C907" s="53" t="s">
        <v>103</v>
      </c>
      <c r="D907" s="53" t="s">
        <v>858</v>
      </c>
      <c r="E907" s="53" t="s">
        <v>859</v>
      </c>
      <c r="F907" s="54" t="s">
        <v>869</v>
      </c>
      <c r="G907" s="53" t="s">
        <v>870</v>
      </c>
      <c r="H907" s="53" t="s">
        <v>163</v>
      </c>
      <c r="I907" s="53" t="s">
        <v>164</v>
      </c>
      <c r="J907" s="53" t="s">
        <v>159</v>
      </c>
      <c r="K907" s="53" t="s">
        <v>160</v>
      </c>
      <c r="L907" s="53">
        <v>16</v>
      </c>
      <c r="M907" s="53">
        <v>1078</v>
      </c>
      <c r="N907" s="53">
        <v>1078</v>
      </c>
      <c r="O907" s="53">
        <v>0</v>
      </c>
      <c r="P907" s="53">
        <v>0</v>
      </c>
    </row>
    <row r="908" spans="1:16">
      <c r="A908" s="55">
        <v>2013</v>
      </c>
      <c r="B908" s="55" t="s">
        <v>582</v>
      </c>
      <c r="C908" s="55" t="s">
        <v>103</v>
      </c>
      <c r="D908" s="55" t="s">
        <v>858</v>
      </c>
      <c r="E908" s="55" t="s">
        <v>859</v>
      </c>
      <c r="F908" s="56" t="s">
        <v>869</v>
      </c>
      <c r="G908" s="55" t="s">
        <v>870</v>
      </c>
      <c r="H908" s="55" t="s">
        <v>165</v>
      </c>
      <c r="I908" s="55" t="s">
        <v>166</v>
      </c>
      <c r="J908" s="55" t="s">
        <v>159</v>
      </c>
      <c r="K908" s="55" t="s">
        <v>160</v>
      </c>
      <c r="L908" s="55">
        <v>14</v>
      </c>
      <c r="M908" s="55">
        <v>168</v>
      </c>
      <c r="N908" s="55">
        <v>336</v>
      </c>
      <c r="O908" s="55">
        <v>14</v>
      </c>
      <c r="P908" s="55">
        <v>0</v>
      </c>
    </row>
    <row r="909" spans="1:16">
      <c r="A909" s="53">
        <v>2013</v>
      </c>
      <c r="B909" s="53" t="s">
        <v>582</v>
      </c>
      <c r="C909" s="53" t="s">
        <v>103</v>
      </c>
      <c r="D909" s="53" t="s">
        <v>858</v>
      </c>
      <c r="E909" s="53" t="s">
        <v>859</v>
      </c>
      <c r="F909" s="54" t="s">
        <v>869</v>
      </c>
      <c r="G909" s="53" t="s">
        <v>870</v>
      </c>
      <c r="H909" s="53" t="s">
        <v>167</v>
      </c>
      <c r="I909" s="53" t="s">
        <v>168</v>
      </c>
      <c r="J909" s="53" t="s">
        <v>159</v>
      </c>
      <c r="K909" s="53" t="s">
        <v>160</v>
      </c>
      <c r="L909" s="53">
        <v>55</v>
      </c>
      <c r="M909" s="53">
        <v>660</v>
      </c>
      <c r="N909" s="53">
        <v>660</v>
      </c>
      <c r="O909" s="53">
        <v>55</v>
      </c>
      <c r="P909" s="53">
        <v>0</v>
      </c>
    </row>
    <row r="910" spans="1:16">
      <c r="A910" s="53">
        <v>2013</v>
      </c>
      <c r="B910" s="53" t="s">
        <v>582</v>
      </c>
      <c r="C910" s="53" t="s">
        <v>103</v>
      </c>
      <c r="D910" s="53" t="s">
        <v>858</v>
      </c>
      <c r="E910" s="53" t="s">
        <v>859</v>
      </c>
      <c r="F910" s="54" t="s">
        <v>869</v>
      </c>
      <c r="G910" s="53" t="s">
        <v>870</v>
      </c>
      <c r="H910" s="53" t="s">
        <v>208</v>
      </c>
      <c r="I910" s="53" t="s">
        <v>209</v>
      </c>
      <c r="J910" s="53" t="s">
        <v>210</v>
      </c>
      <c r="K910" s="53" t="s">
        <v>211</v>
      </c>
      <c r="L910" s="53">
        <v>1</v>
      </c>
      <c r="M910" s="53">
        <v>12</v>
      </c>
      <c r="N910" s="53">
        <v>12</v>
      </c>
      <c r="O910" s="53">
        <v>1</v>
      </c>
      <c r="P910" s="53">
        <v>0</v>
      </c>
    </row>
    <row r="911" spans="1:16">
      <c r="A911" s="53">
        <v>2013</v>
      </c>
      <c r="B911" s="53" t="s">
        <v>264</v>
      </c>
      <c r="C911" s="53" t="s">
        <v>265</v>
      </c>
      <c r="D911" s="53" t="s">
        <v>871</v>
      </c>
      <c r="E911" s="53" t="s">
        <v>872</v>
      </c>
      <c r="F911" s="54" t="s">
        <v>873</v>
      </c>
      <c r="G911" s="53" t="s">
        <v>874</v>
      </c>
      <c r="H911" s="53" t="s">
        <v>163</v>
      </c>
      <c r="I911" s="53" t="s">
        <v>164</v>
      </c>
      <c r="J911" s="53" t="s">
        <v>159</v>
      </c>
      <c r="K911" s="53" t="s">
        <v>160</v>
      </c>
      <c r="L911" s="53">
        <v>1</v>
      </c>
      <c r="M911" s="53">
        <v>63</v>
      </c>
      <c r="N911" s="53">
        <v>63</v>
      </c>
      <c r="O911" s="53">
        <v>0</v>
      </c>
      <c r="P911" s="53">
        <v>0</v>
      </c>
    </row>
    <row r="912" spans="1:16">
      <c r="A912" s="55">
        <v>2013</v>
      </c>
      <c r="B912" s="55" t="s">
        <v>264</v>
      </c>
      <c r="C912" s="55" t="s">
        <v>265</v>
      </c>
      <c r="D912" s="55" t="s">
        <v>871</v>
      </c>
      <c r="E912" s="55" t="s">
        <v>872</v>
      </c>
      <c r="F912" s="56" t="s">
        <v>873</v>
      </c>
      <c r="G912" s="55" t="s">
        <v>874</v>
      </c>
      <c r="H912" s="55" t="s">
        <v>165</v>
      </c>
      <c r="I912" s="55" t="s">
        <v>166</v>
      </c>
      <c r="J912" s="55" t="s">
        <v>159</v>
      </c>
      <c r="K912" s="55" t="s">
        <v>160</v>
      </c>
      <c r="L912" s="55">
        <v>3</v>
      </c>
      <c r="M912" s="55">
        <v>36</v>
      </c>
      <c r="N912" s="55">
        <v>72</v>
      </c>
      <c r="O912" s="55">
        <v>3</v>
      </c>
      <c r="P912" s="55">
        <v>0</v>
      </c>
    </row>
    <row r="913" spans="1:16">
      <c r="A913" s="53">
        <v>2013</v>
      </c>
      <c r="B913" s="53" t="s">
        <v>264</v>
      </c>
      <c r="C913" s="53" t="s">
        <v>265</v>
      </c>
      <c r="D913" s="53" t="s">
        <v>871</v>
      </c>
      <c r="E913" s="53" t="s">
        <v>872</v>
      </c>
      <c r="F913" s="54" t="s">
        <v>873</v>
      </c>
      <c r="G913" s="53" t="s">
        <v>874</v>
      </c>
      <c r="H913" s="53" t="s">
        <v>167</v>
      </c>
      <c r="I913" s="53" t="s">
        <v>168</v>
      </c>
      <c r="J913" s="53" t="s">
        <v>159</v>
      </c>
      <c r="K913" s="53" t="s">
        <v>160</v>
      </c>
      <c r="L913" s="53">
        <v>9</v>
      </c>
      <c r="M913" s="53">
        <v>117</v>
      </c>
      <c r="N913" s="53">
        <v>117</v>
      </c>
      <c r="O913" s="53">
        <v>9</v>
      </c>
      <c r="P913" s="53">
        <v>0</v>
      </c>
    </row>
    <row r="914" spans="1:16">
      <c r="A914" s="55">
        <v>2013</v>
      </c>
      <c r="B914" s="55" t="s">
        <v>264</v>
      </c>
      <c r="C914" s="55" t="s">
        <v>265</v>
      </c>
      <c r="D914" s="55" t="s">
        <v>871</v>
      </c>
      <c r="E914" s="55" t="s">
        <v>872</v>
      </c>
      <c r="F914" s="56" t="s">
        <v>873</v>
      </c>
      <c r="G914" s="55" t="s">
        <v>874</v>
      </c>
      <c r="H914" s="55" t="s">
        <v>206</v>
      </c>
      <c r="I914" s="55" t="s">
        <v>207</v>
      </c>
      <c r="J914" s="55" t="s">
        <v>159</v>
      </c>
      <c r="K914" s="55" t="s">
        <v>160</v>
      </c>
      <c r="L914" s="55">
        <v>2</v>
      </c>
      <c r="M914" s="55">
        <v>65</v>
      </c>
      <c r="N914" s="55">
        <v>65</v>
      </c>
      <c r="O914" s="55">
        <v>5</v>
      </c>
      <c r="P914" s="55">
        <v>5</v>
      </c>
    </row>
    <row r="915" spans="1:16">
      <c r="A915" s="53">
        <v>2013</v>
      </c>
      <c r="B915" s="53" t="s">
        <v>264</v>
      </c>
      <c r="C915" s="53" t="s">
        <v>265</v>
      </c>
      <c r="D915" s="53" t="s">
        <v>871</v>
      </c>
      <c r="E915" s="53" t="s">
        <v>872</v>
      </c>
      <c r="F915" s="54" t="s">
        <v>875</v>
      </c>
      <c r="G915" s="53" t="s">
        <v>876</v>
      </c>
      <c r="H915" s="53" t="s">
        <v>163</v>
      </c>
      <c r="I915" s="53" t="s">
        <v>164</v>
      </c>
      <c r="J915" s="53" t="s">
        <v>159</v>
      </c>
      <c r="K915" s="53" t="s">
        <v>160</v>
      </c>
      <c r="L915" s="53">
        <v>67</v>
      </c>
      <c r="M915" s="53">
        <v>1671</v>
      </c>
      <c r="N915" s="53">
        <v>1671</v>
      </c>
      <c r="O915" s="53">
        <v>0</v>
      </c>
      <c r="P915" s="53">
        <v>0</v>
      </c>
    </row>
    <row r="916" spans="1:16">
      <c r="A916" s="55">
        <v>2013</v>
      </c>
      <c r="B916" s="55" t="s">
        <v>264</v>
      </c>
      <c r="C916" s="55" t="s">
        <v>265</v>
      </c>
      <c r="D916" s="55" t="s">
        <v>871</v>
      </c>
      <c r="E916" s="55" t="s">
        <v>872</v>
      </c>
      <c r="F916" s="56" t="s">
        <v>875</v>
      </c>
      <c r="G916" s="55" t="s">
        <v>876</v>
      </c>
      <c r="H916" s="55" t="s">
        <v>165</v>
      </c>
      <c r="I916" s="55" t="s">
        <v>166</v>
      </c>
      <c r="J916" s="55" t="s">
        <v>159</v>
      </c>
      <c r="K916" s="55" t="s">
        <v>160</v>
      </c>
      <c r="L916" s="55">
        <v>25</v>
      </c>
      <c r="M916" s="55">
        <v>300</v>
      </c>
      <c r="N916" s="55">
        <v>600</v>
      </c>
      <c r="O916" s="55">
        <v>25</v>
      </c>
      <c r="P916" s="55">
        <v>0</v>
      </c>
    </row>
    <row r="917" spans="1:16">
      <c r="A917" s="53">
        <v>2013</v>
      </c>
      <c r="B917" s="53" t="s">
        <v>264</v>
      </c>
      <c r="C917" s="53" t="s">
        <v>265</v>
      </c>
      <c r="D917" s="53" t="s">
        <v>871</v>
      </c>
      <c r="E917" s="53" t="s">
        <v>872</v>
      </c>
      <c r="F917" s="54" t="s">
        <v>875</v>
      </c>
      <c r="G917" s="53" t="s">
        <v>876</v>
      </c>
      <c r="H917" s="53" t="s">
        <v>167</v>
      </c>
      <c r="I917" s="53" t="s">
        <v>168</v>
      </c>
      <c r="J917" s="53" t="s">
        <v>159</v>
      </c>
      <c r="K917" s="53" t="s">
        <v>160</v>
      </c>
      <c r="L917" s="53">
        <v>60</v>
      </c>
      <c r="M917" s="53">
        <v>780</v>
      </c>
      <c r="N917" s="53">
        <v>780</v>
      </c>
      <c r="O917" s="53">
        <v>60</v>
      </c>
      <c r="P917" s="53">
        <v>0</v>
      </c>
    </row>
    <row r="918" spans="1:16">
      <c r="A918" s="53">
        <v>2013</v>
      </c>
      <c r="B918" s="53" t="s">
        <v>264</v>
      </c>
      <c r="C918" s="53" t="s">
        <v>265</v>
      </c>
      <c r="D918" s="53" t="s">
        <v>871</v>
      </c>
      <c r="E918" s="53" t="s">
        <v>872</v>
      </c>
      <c r="F918" s="54" t="s">
        <v>877</v>
      </c>
      <c r="G918" s="53" t="s">
        <v>878</v>
      </c>
      <c r="H918" s="53" t="s">
        <v>163</v>
      </c>
      <c r="I918" s="53" t="s">
        <v>164</v>
      </c>
      <c r="J918" s="53" t="s">
        <v>159</v>
      </c>
      <c r="K918" s="53" t="s">
        <v>160</v>
      </c>
      <c r="L918" s="53">
        <v>1</v>
      </c>
      <c r="M918" s="53">
        <v>20</v>
      </c>
      <c r="N918" s="53">
        <v>20</v>
      </c>
      <c r="O918" s="53">
        <v>0</v>
      </c>
      <c r="P918" s="53">
        <v>0</v>
      </c>
    </row>
    <row r="919" spans="1:16">
      <c r="A919" s="55">
        <v>2013</v>
      </c>
      <c r="B919" s="55" t="s">
        <v>264</v>
      </c>
      <c r="C919" s="55" t="s">
        <v>265</v>
      </c>
      <c r="D919" s="55" t="s">
        <v>871</v>
      </c>
      <c r="E919" s="55" t="s">
        <v>872</v>
      </c>
      <c r="F919" s="56" t="s">
        <v>877</v>
      </c>
      <c r="G919" s="55" t="s">
        <v>878</v>
      </c>
      <c r="H919" s="55" t="s">
        <v>165</v>
      </c>
      <c r="I919" s="55" t="s">
        <v>166</v>
      </c>
      <c r="J919" s="55" t="s">
        <v>159</v>
      </c>
      <c r="K919" s="55" t="s">
        <v>160</v>
      </c>
      <c r="L919" s="55">
        <v>2</v>
      </c>
      <c r="M919" s="55">
        <v>24</v>
      </c>
      <c r="N919" s="55">
        <v>48</v>
      </c>
      <c r="O919" s="55">
        <v>2</v>
      </c>
      <c r="P919" s="55">
        <v>0</v>
      </c>
    </row>
    <row r="920" spans="1:16">
      <c r="A920" s="53">
        <v>2013</v>
      </c>
      <c r="B920" s="53" t="s">
        <v>264</v>
      </c>
      <c r="C920" s="53" t="s">
        <v>265</v>
      </c>
      <c r="D920" s="53" t="s">
        <v>871</v>
      </c>
      <c r="E920" s="53" t="s">
        <v>872</v>
      </c>
      <c r="F920" s="54" t="s">
        <v>877</v>
      </c>
      <c r="G920" s="53" t="s">
        <v>878</v>
      </c>
      <c r="H920" s="53" t="s">
        <v>206</v>
      </c>
      <c r="I920" s="53" t="s">
        <v>207</v>
      </c>
      <c r="J920" s="53" t="s">
        <v>159</v>
      </c>
      <c r="K920" s="53" t="s">
        <v>160</v>
      </c>
      <c r="L920" s="53">
        <v>1</v>
      </c>
      <c r="M920" s="53">
        <v>26</v>
      </c>
      <c r="N920" s="53">
        <v>26</v>
      </c>
      <c r="O920" s="53">
        <v>2</v>
      </c>
      <c r="P920" s="53">
        <v>2</v>
      </c>
    </row>
    <row r="921" spans="1:16">
      <c r="A921" s="55">
        <v>2013</v>
      </c>
      <c r="B921" s="55" t="s">
        <v>264</v>
      </c>
      <c r="C921" s="55" t="s">
        <v>265</v>
      </c>
      <c r="D921" s="55" t="s">
        <v>871</v>
      </c>
      <c r="E921" s="55" t="s">
        <v>872</v>
      </c>
      <c r="F921" s="56" t="s">
        <v>879</v>
      </c>
      <c r="G921" s="55" t="s">
        <v>880</v>
      </c>
      <c r="H921" s="55" t="s">
        <v>163</v>
      </c>
      <c r="I921" s="55" t="s">
        <v>164</v>
      </c>
      <c r="J921" s="55" t="s">
        <v>159</v>
      </c>
      <c r="K921" s="55" t="s">
        <v>160</v>
      </c>
      <c r="L921" s="55">
        <v>1</v>
      </c>
      <c r="M921" s="55">
        <v>20</v>
      </c>
      <c r="N921" s="55">
        <v>20</v>
      </c>
      <c r="O921" s="55">
        <v>0</v>
      </c>
      <c r="P921" s="55">
        <v>0</v>
      </c>
    </row>
    <row r="922" spans="1:16">
      <c r="A922" s="53">
        <v>2013</v>
      </c>
      <c r="B922" s="53" t="s">
        <v>264</v>
      </c>
      <c r="C922" s="53" t="s">
        <v>265</v>
      </c>
      <c r="D922" s="53" t="s">
        <v>871</v>
      </c>
      <c r="E922" s="53" t="s">
        <v>872</v>
      </c>
      <c r="F922" s="54" t="s">
        <v>879</v>
      </c>
      <c r="G922" s="53" t="s">
        <v>880</v>
      </c>
      <c r="H922" s="53" t="s">
        <v>165</v>
      </c>
      <c r="I922" s="53" t="s">
        <v>166</v>
      </c>
      <c r="J922" s="53" t="s">
        <v>159</v>
      </c>
      <c r="K922" s="53" t="s">
        <v>160</v>
      </c>
      <c r="L922" s="53">
        <v>2</v>
      </c>
      <c r="M922" s="53">
        <v>24</v>
      </c>
      <c r="N922" s="53">
        <v>48</v>
      </c>
      <c r="O922" s="53">
        <v>2</v>
      </c>
      <c r="P922" s="53">
        <v>0</v>
      </c>
    </row>
    <row r="923" spans="1:16">
      <c r="A923" s="55">
        <v>2013</v>
      </c>
      <c r="B923" s="55" t="s">
        <v>264</v>
      </c>
      <c r="C923" s="55" t="s">
        <v>265</v>
      </c>
      <c r="D923" s="55" t="s">
        <v>871</v>
      </c>
      <c r="E923" s="55" t="s">
        <v>872</v>
      </c>
      <c r="F923" s="56" t="s">
        <v>881</v>
      </c>
      <c r="G923" s="55" t="s">
        <v>334</v>
      </c>
      <c r="H923" s="55" t="s">
        <v>163</v>
      </c>
      <c r="I923" s="55" t="s">
        <v>164</v>
      </c>
      <c r="J923" s="55" t="s">
        <v>159</v>
      </c>
      <c r="K923" s="55" t="s">
        <v>160</v>
      </c>
      <c r="L923" s="55">
        <v>1</v>
      </c>
      <c r="M923" s="55">
        <v>20</v>
      </c>
      <c r="N923" s="55">
        <v>20</v>
      </c>
      <c r="O923" s="55">
        <v>0</v>
      </c>
      <c r="P923" s="55">
        <v>0</v>
      </c>
    </row>
    <row r="924" spans="1:16">
      <c r="A924" s="53">
        <v>2013</v>
      </c>
      <c r="B924" s="53" t="s">
        <v>264</v>
      </c>
      <c r="C924" s="53" t="s">
        <v>265</v>
      </c>
      <c r="D924" s="53" t="s">
        <v>871</v>
      </c>
      <c r="E924" s="53" t="s">
        <v>872</v>
      </c>
      <c r="F924" s="54" t="s">
        <v>881</v>
      </c>
      <c r="G924" s="53" t="s">
        <v>334</v>
      </c>
      <c r="H924" s="53" t="s">
        <v>165</v>
      </c>
      <c r="I924" s="53" t="s">
        <v>166</v>
      </c>
      <c r="J924" s="53" t="s">
        <v>159</v>
      </c>
      <c r="K924" s="53" t="s">
        <v>160</v>
      </c>
      <c r="L924" s="53">
        <v>2</v>
      </c>
      <c r="M924" s="53">
        <v>24</v>
      </c>
      <c r="N924" s="53">
        <v>48</v>
      </c>
      <c r="O924" s="53">
        <v>2</v>
      </c>
      <c r="P924" s="53">
        <v>0</v>
      </c>
    </row>
    <row r="925" spans="1:16">
      <c r="A925" s="55">
        <v>2013</v>
      </c>
      <c r="B925" s="55" t="s">
        <v>264</v>
      </c>
      <c r="C925" s="55" t="s">
        <v>265</v>
      </c>
      <c r="D925" s="55" t="s">
        <v>871</v>
      </c>
      <c r="E925" s="55" t="s">
        <v>872</v>
      </c>
      <c r="F925" s="56" t="s">
        <v>881</v>
      </c>
      <c r="G925" s="55" t="s">
        <v>334</v>
      </c>
      <c r="H925" s="55" t="s">
        <v>167</v>
      </c>
      <c r="I925" s="55" t="s">
        <v>168</v>
      </c>
      <c r="J925" s="55" t="s">
        <v>159</v>
      </c>
      <c r="K925" s="55" t="s">
        <v>160</v>
      </c>
      <c r="L925" s="55">
        <v>5</v>
      </c>
      <c r="M925" s="55">
        <v>65</v>
      </c>
      <c r="N925" s="55">
        <v>65</v>
      </c>
      <c r="O925" s="55">
        <v>5</v>
      </c>
      <c r="P925" s="55">
        <v>0</v>
      </c>
    </row>
    <row r="926" spans="1:16">
      <c r="A926" s="53">
        <v>2013</v>
      </c>
      <c r="B926" s="53" t="s">
        <v>264</v>
      </c>
      <c r="C926" s="53" t="s">
        <v>265</v>
      </c>
      <c r="D926" s="53" t="s">
        <v>871</v>
      </c>
      <c r="E926" s="53" t="s">
        <v>872</v>
      </c>
      <c r="F926" s="54" t="s">
        <v>882</v>
      </c>
      <c r="G926" s="53" t="s">
        <v>883</v>
      </c>
      <c r="H926" s="53" t="s">
        <v>163</v>
      </c>
      <c r="I926" s="53" t="s">
        <v>164</v>
      </c>
      <c r="J926" s="53" t="s">
        <v>159</v>
      </c>
      <c r="K926" s="53" t="s">
        <v>160</v>
      </c>
      <c r="L926" s="53">
        <v>1</v>
      </c>
      <c r="M926" s="53">
        <v>144</v>
      </c>
      <c r="N926" s="53">
        <v>144</v>
      </c>
      <c r="O926" s="53">
        <v>0</v>
      </c>
      <c r="P926" s="53">
        <v>0</v>
      </c>
    </row>
    <row r="927" spans="1:16">
      <c r="A927" s="55">
        <v>2013</v>
      </c>
      <c r="B927" s="55" t="s">
        <v>264</v>
      </c>
      <c r="C927" s="55" t="s">
        <v>265</v>
      </c>
      <c r="D927" s="55" t="s">
        <v>871</v>
      </c>
      <c r="E927" s="55" t="s">
        <v>872</v>
      </c>
      <c r="F927" s="56" t="s">
        <v>882</v>
      </c>
      <c r="G927" s="55" t="s">
        <v>883</v>
      </c>
      <c r="H927" s="55" t="s">
        <v>165</v>
      </c>
      <c r="I927" s="55" t="s">
        <v>166</v>
      </c>
      <c r="J927" s="55" t="s">
        <v>159</v>
      </c>
      <c r="K927" s="55" t="s">
        <v>160</v>
      </c>
      <c r="L927" s="55">
        <v>3</v>
      </c>
      <c r="M927" s="55">
        <v>36</v>
      </c>
      <c r="N927" s="55">
        <v>72</v>
      </c>
      <c r="O927" s="55">
        <v>3</v>
      </c>
      <c r="P927" s="55">
        <v>0</v>
      </c>
    </row>
    <row r="928" spans="1:16">
      <c r="A928" s="53">
        <v>2013</v>
      </c>
      <c r="B928" s="53" t="s">
        <v>264</v>
      </c>
      <c r="C928" s="53" t="s">
        <v>265</v>
      </c>
      <c r="D928" s="53" t="s">
        <v>871</v>
      </c>
      <c r="E928" s="53" t="s">
        <v>872</v>
      </c>
      <c r="F928" s="54" t="s">
        <v>882</v>
      </c>
      <c r="G928" s="53" t="s">
        <v>883</v>
      </c>
      <c r="H928" s="53" t="s">
        <v>167</v>
      </c>
      <c r="I928" s="53" t="s">
        <v>168</v>
      </c>
      <c r="J928" s="53" t="s">
        <v>159</v>
      </c>
      <c r="K928" s="53" t="s">
        <v>160</v>
      </c>
      <c r="L928" s="53">
        <v>5</v>
      </c>
      <c r="M928" s="53">
        <v>65</v>
      </c>
      <c r="N928" s="53">
        <v>65</v>
      </c>
      <c r="O928" s="53">
        <v>5</v>
      </c>
      <c r="P928" s="53">
        <v>0</v>
      </c>
    </row>
    <row r="929" spans="1:16">
      <c r="A929" s="53">
        <v>2013</v>
      </c>
      <c r="B929" s="53" t="s">
        <v>264</v>
      </c>
      <c r="C929" s="53" t="s">
        <v>265</v>
      </c>
      <c r="D929" s="53" t="s">
        <v>871</v>
      </c>
      <c r="E929" s="53" t="s">
        <v>872</v>
      </c>
      <c r="F929" s="54" t="s">
        <v>884</v>
      </c>
      <c r="G929" s="53" t="s">
        <v>885</v>
      </c>
      <c r="H929" s="53" t="s">
        <v>163</v>
      </c>
      <c r="I929" s="53" t="s">
        <v>164</v>
      </c>
      <c r="J929" s="53" t="s">
        <v>159</v>
      </c>
      <c r="K929" s="53" t="s">
        <v>160</v>
      </c>
      <c r="L929" s="53">
        <v>3</v>
      </c>
      <c r="M929" s="53">
        <v>149</v>
      </c>
      <c r="N929" s="53">
        <v>149</v>
      </c>
      <c r="O929" s="53">
        <v>0</v>
      </c>
      <c r="P929" s="53">
        <v>0</v>
      </c>
    </row>
    <row r="930" spans="1:16">
      <c r="A930" s="55">
        <v>2013</v>
      </c>
      <c r="B930" s="55" t="s">
        <v>264</v>
      </c>
      <c r="C930" s="55" t="s">
        <v>265</v>
      </c>
      <c r="D930" s="55" t="s">
        <v>871</v>
      </c>
      <c r="E930" s="55" t="s">
        <v>872</v>
      </c>
      <c r="F930" s="56" t="s">
        <v>884</v>
      </c>
      <c r="G930" s="55" t="s">
        <v>885</v>
      </c>
      <c r="H930" s="55" t="s">
        <v>165</v>
      </c>
      <c r="I930" s="55" t="s">
        <v>166</v>
      </c>
      <c r="J930" s="55" t="s">
        <v>159</v>
      </c>
      <c r="K930" s="55" t="s">
        <v>160</v>
      </c>
      <c r="L930" s="55">
        <v>3</v>
      </c>
      <c r="M930" s="55">
        <v>36</v>
      </c>
      <c r="N930" s="55">
        <v>72</v>
      </c>
      <c r="O930" s="55">
        <v>3</v>
      </c>
      <c r="P930" s="55">
        <v>0</v>
      </c>
    </row>
    <row r="931" spans="1:16">
      <c r="A931" s="53">
        <v>2013</v>
      </c>
      <c r="B931" s="53" t="s">
        <v>264</v>
      </c>
      <c r="C931" s="53" t="s">
        <v>265</v>
      </c>
      <c r="D931" s="53" t="s">
        <v>871</v>
      </c>
      <c r="E931" s="53" t="s">
        <v>872</v>
      </c>
      <c r="F931" s="54" t="s">
        <v>884</v>
      </c>
      <c r="G931" s="53" t="s">
        <v>885</v>
      </c>
      <c r="H931" s="53" t="s">
        <v>167</v>
      </c>
      <c r="I931" s="53" t="s">
        <v>168</v>
      </c>
      <c r="J931" s="53" t="s">
        <v>159</v>
      </c>
      <c r="K931" s="53" t="s">
        <v>160</v>
      </c>
      <c r="L931" s="53">
        <v>2</v>
      </c>
      <c r="M931" s="53">
        <v>26</v>
      </c>
      <c r="N931" s="53">
        <v>26</v>
      </c>
      <c r="O931" s="53">
        <v>2</v>
      </c>
      <c r="P931" s="53">
        <v>0</v>
      </c>
    </row>
    <row r="932" spans="1:16">
      <c r="A932" s="55">
        <v>2013</v>
      </c>
      <c r="B932" s="55" t="s">
        <v>264</v>
      </c>
      <c r="C932" s="55" t="s">
        <v>265</v>
      </c>
      <c r="D932" s="55" t="s">
        <v>871</v>
      </c>
      <c r="E932" s="55" t="s">
        <v>872</v>
      </c>
      <c r="F932" s="56" t="s">
        <v>884</v>
      </c>
      <c r="G932" s="55" t="s">
        <v>885</v>
      </c>
      <c r="H932" s="55" t="s">
        <v>206</v>
      </c>
      <c r="I932" s="55" t="s">
        <v>207</v>
      </c>
      <c r="J932" s="55" t="s">
        <v>159</v>
      </c>
      <c r="K932" s="55" t="s">
        <v>160</v>
      </c>
      <c r="L932" s="55">
        <v>1</v>
      </c>
      <c r="M932" s="55">
        <v>26</v>
      </c>
      <c r="N932" s="55">
        <v>26</v>
      </c>
      <c r="O932" s="55">
        <v>2</v>
      </c>
      <c r="P932" s="55">
        <v>2</v>
      </c>
    </row>
    <row r="933" spans="1:16">
      <c r="A933" s="55">
        <v>2013</v>
      </c>
      <c r="B933" s="55" t="s">
        <v>264</v>
      </c>
      <c r="C933" s="55" t="s">
        <v>265</v>
      </c>
      <c r="D933" s="55" t="s">
        <v>871</v>
      </c>
      <c r="E933" s="55" t="s">
        <v>872</v>
      </c>
      <c r="F933" s="56" t="s">
        <v>886</v>
      </c>
      <c r="G933" s="55" t="s">
        <v>887</v>
      </c>
      <c r="H933" s="55" t="s">
        <v>163</v>
      </c>
      <c r="I933" s="55" t="s">
        <v>164</v>
      </c>
      <c r="J933" s="55" t="s">
        <v>159</v>
      </c>
      <c r="K933" s="55" t="s">
        <v>160</v>
      </c>
      <c r="L933" s="55">
        <v>1</v>
      </c>
      <c r="M933" s="55">
        <v>228</v>
      </c>
      <c r="N933" s="55">
        <v>228</v>
      </c>
      <c r="O933" s="55">
        <v>0</v>
      </c>
      <c r="P933" s="55">
        <v>0</v>
      </c>
    </row>
    <row r="934" spans="1:16">
      <c r="A934" s="53">
        <v>2013</v>
      </c>
      <c r="B934" s="53" t="s">
        <v>264</v>
      </c>
      <c r="C934" s="53" t="s">
        <v>265</v>
      </c>
      <c r="D934" s="53" t="s">
        <v>871</v>
      </c>
      <c r="E934" s="53" t="s">
        <v>872</v>
      </c>
      <c r="F934" s="54" t="s">
        <v>886</v>
      </c>
      <c r="G934" s="53" t="s">
        <v>887</v>
      </c>
      <c r="H934" s="53" t="s">
        <v>165</v>
      </c>
      <c r="I934" s="53" t="s">
        <v>166</v>
      </c>
      <c r="J934" s="53" t="s">
        <v>159</v>
      </c>
      <c r="K934" s="53" t="s">
        <v>160</v>
      </c>
      <c r="L934" s="53">
        <v>5</v>
      </c>
      <c r="M934" s="53">
        <v>60</v>
      </c>
      <c r="N934" s="53">
        <v>120</v>
      </c>
      <c r="O934" s="53">
        <v>5</v>
      </c>
      <c r="P934" s="53">
        <v>0</v>
      </c>
    </row>
    <row r="935" spans="1:16">
      <c r="A935" s="55">
        <v>2013</v>
      </c>
      <c r="B935" s="55" t="s">
        <v>264</v>
      </c>
      <c r="C935" s="55" t="s">
        <v>265</v>
      </c>
      <c r="D935" s="55" t="s">
        <v>871</v>
      </c>
      <c r="E935" s="55" t="s">
        <v>872</v>
      </c>
      <c r="F935" s="56" t="s">
        <v>886</v>
      </c>
      <c r="G935" s="55" t="s">
        <v>887</v>
      </c>
      <c r="H935" s="55" t="s">
        <v>167</v>
      </c>
      <c r="I935" s="55" t="s">
        <v>168</v>
      </c>
      <c r="J935" s="55" t="s">
        <v>159</v>
      </c>
      <c r="K935" s="55" t="s">
        <v>160</v>
      </c>
      <c r="L935" s="55">
        <v>10</v>
      </c>
      <c r="M935" s="55">
        <v>130</v>
      </c>
      <c r="N935" s="55">
        <v>130</v>
      </c>
      <c r="O935" s="55">
        <v>10</v>
      </c>
      <c r="P935" s="55">
        <v>0</v>
      </c>
    </row>
    <row r="936" spans="1:16">
      <c r="A936" s="53">
        <v>2013</v>
      </c>
      <c r="B936" s="53" t="s">
        <v>264</v>
      </c>
      <c r="C936" s="53" t="s">
        <v>265</v>
      </c>
      <c r="D936" s="53" t="s">
        <v>871</v>
      </c>
      <c r="E936" s="53" t="s">
        <v>872</v>
      </c>
      <c r="F936" s="54" t="s">
        <v>886</v>
      </c>
      <c r="G936" s="53" t="s">
        <v>887</v>
      </c>
      <c r="H936" s="53" t="s">
        <v>206</v>
      </c>
      <c r="I936" s="53" t="s">
        <v>207</v>
      </c>
      <c r="J936" s="53" t="s">
        <v>159</v>
      </c>
      <c r="K936" s="53" t="s">
        <v>160</v>
      </c>
      <c r="L936" s="53">
        <v>1</v>
      </c>
      <c r="M936" s="53">
        <v>52</v>
      </c>
      <c r="N936" s="53">
        <v>52</v>
      </c>
      <c r="O936" s="53">
        <v>4</v>
      </c>
      <c r="P936" s="53">
        <v>4</v>
      </c>
    </row>
    <row r="937" spans="1:16">
      <c r="A937" s="55">
        <v>2013</v>
      </c>
      <c r="B937" s="55" t="s">
        <v>264</v>
      </c>
      <c r="C937" s="55" t="s">
        <v>265</v>
      </c>
      <c r="D937" s="55" t="s">
        <v>871</v>
      </c>
      <c r="E937" s="55" t="s">
        <v>872</v>
      </c>
      <c r="F937" s="56" t="s">
        <v>888</v>
      </c>
      <c r="G937" s="55" t="s">
        <v>889</v>
      </c>
      <c r="H937" s="55" t="s">
        <v>163</v>
      </c>
      <c r="I937" s="55" t="s">
        <v>164</v>
      </c>
      <c r="J937" s="55" t="s">
        <v>159</v>
      </c>
      <c r="K937" s="55" t="s">
        <v>160</v>
      </c>
      <c r="L937" s="55">
        <v>1</v>
      </c>
      <c r="M937" s="55">
        <v>152</v>
      </c>
      <c r="N937" s="55">
        <v>152</v>
      </c>
      <c r="O937" s="55">
        <v>0</v>
      </c>
      <c r="P937" s="55">
        <v>0</v>
      </c>
    </row>
    <row r="938" spans="1:16">
      <c r="A938" s="53">
        <v>2013</v>
      </c>
      <c r="B938" s="53" t="s">
        <v>264</v>
      </c>
      <c r="C938" s="53" t="s">
        <v>265</v>
      </c>
      <c r="D938" s="53" t="s">
        <v>871</v>
      </c>
      <c r="E938" s="53" t="s">
        <v>872</v>
      </c>
      <c r="F938" s="54" t="s">
        <v>888</v>
      </c>
      <c r="G938" s="53" t="s">
        <v>889</v>
      </c>
      <c r="H938" s="53" t="s">
        <v>165</v>
      </c>
      <c r="I938" s="53" t="s">
        <v>166</v>
      </c>
      <c r="J938" s="53" t="s">
        <v>159</v>
      </c>
      <c r="K938" s="53" t="s">
        <v>160</v>
      </c>
      <c r="L938" s="53">
        <v>17</v>
      </c>
      <c r="M938" s="53">
        <v>204</v>
      </c>
      <c r="N938" s="53">
        <v>408</v>
      </c>
      <c r="O938" s="53">
        <v>17</v>
      </c>
      <c r="P938" s="53">
        <v>0</v>
      </c>
    </row>
    <row r="939" spans="1:16">
      <c r="A939" s="55">
        <v>2013</v>
      </c>
      <c r="B939" s="55" t="s">
        <v>264</v>
      </c>
      <c r="C939" s="55" t="s">
        <v>265</v>
      </c>
      <c r="D939" s="55" t="s">
        <v>871</v>
      </c>
      <c r="E939" s="55" t="s">
        <v>872</v>
      </c>
      <c r="F939" s="56" t="s">
        <v>888</v>
      </c>
      <c r="G939" s="55" t="s">
        <v>889</v>
      </c>
      <c r="H939" s="55" t="s">
        <v>167</v>
      </c>
      <c r="I939" s="55" t="s">
        <v>168</v>
      </c>
      <c r="J939" s="55" t="s">
        <v>159</v>
      </c>
      <c r="K939" s="55" t="s">
        <v>160</v>
      </c>
      <c r="L939" s="55">
        <v>27</v>
      </c>
      <c r="M939" s="55">
        <v>351</v>
      </c>
      <c r="N939" s="55">
        <v>351</v>
      </c>
      <c r="O939" s="55">
        <v>27</v>
      </c>
      <c r="P939" s="55">
        <v>0</v>
      </c>
    </row>
    <row r="940" spans="1:16">
      <c r="A940" s="53">
        <v>2013</v>
      </c>
      <c r="B940" s="53" t="s">
        <v>264</v>
      </c>
      <c r="C940" s="53" t="s">
        <v>265</v>
      </c>
      <c r="D940" s="53" t="s">
        <v>890</v>
      </c>
      <c r="E940" s="53" t="s">
        <v>891</v>
      </c>
      <c r="F940" s="54" t="s">
        <v>892</v>
      </c>
      <c r="G940" s="53" t="s">
        <v>569</v>
      </c>
      <c r="H940" s="53" t="s">
        <v>240</v>
      </c>
      <c r="I940" s="53" t="s">
        <v>241</v>
      </c>
      <c r="J940" s="53" t="s">
        <v>210</v>
      </c>
      <c r="K940" s="53" t="s">
        <v>211</v>
      </c>
      <c r="L940" s="53">
        <v>0</v>
      </c>
      <c r="M940" s="53">
        <v>0</v>
      </c>
      <c r="N940" s="53">
        <v>0</v>
      </c>
      <c r="O940" s="53">
        <v>0</v>
      </c>
      <c r="P940" s="53">
        <v>0</v>
      </c>
    </row>
    <row r="941" spans="1:16">
      <c r="A941" s="55">
        <v>2013</v>
      </c>
      <c r="B941" s="55" t="s">
        <v>292</v>
      </c>
      <c r="C941" s="55" t="s">
        <v>293</v>
      </c>
      <c r="D941" s="55" t="s">
        <v>893</v>
      </c>
      <c r="E941" s="55" t="s">
        <v>894</v>
      </c>
      <c r="F941" s="56" t="s">
        <v>895</v>
      </c>
      <c r="G941" s="55" t="s">
        <v>896</v>
      </c>
      <c r="H941" s="55" t="s">
        <v>165</v>
      </c>
      <c r="I941" s="55" t="s">
        <v>166</v>
      </c>
      <c r="J941" s="55" t="s">
        <v>159</v>
      </c>
      <c r="K941" s="55" t="s">
        <v>160</v>
      </c>
      <c r="L941" s="55">
        <v>8</v>
      </c>
      <c r="M941" s="55">
        <v>112</v>
      </c>
      <c r="N941" s="55">
        <v>224</v>
      </c>
      <c r="O941" s="55">
        <v>8</v>
      </c>
      <c r="P941" s="55">
        <v>0</v>
      </c>
    </row>
    <row r="942" spans="1:16">
      <c r="A942" s="53">
        <v>2013</v>
      </c>
      <c r="B942" s="53" t="s">
        <v>292</v>
      </c>
      <c r="C942" s="53" t="s">
        <v>293</v>
      </c>
      <c r="D942" s="53" t="s">
        <v>893</v>
      </c>
      <c r="E942" s="53" t="s">
        <v>894</v>
      </c>
      <c r="F942" s="54" t="s">
        <v>895</v>
      </c>
      <c r="G942" s="53" t="s">
        <v>896</v>
      </c>
      <c r="H942" s="53" t="s">
        <v>167</v>
      </c>
      <c r="I942" s="53" t="s">
        <v>168</v>
      </c>
      <c r="J942" s="53" t="s">
        <v>159</v>
      </c>
      <c r="K942" s="53" t="s">
        <v>160</v>
      </c>
      <c r="L942" s="53">
        <v>25</v>
      </c>
      <c r="M942" s="53">
        <v>325</v>
      </c>
      <c r="N942" s="53">
        <v>325</v>
      </c>
      <c r="O942" s="53">
        <v>25</v>
      </c>
      <c r="P942" s="53">
        <v>0</v>
      </c>
    </row>
    <row r="943" spans="1:16">
      <c r="A943" s="55">
        <v>2013</v>
      </c>
      <c r="B943" s="55" t="s">
        <v>292</v>
      </c>
      <c r="C943" s="55" t="s">
        <v>293</v>
      </c>
      <c r="D943" s="55" t="s">
        <v>893</v>
      </c>
      <c r="E943" s="55" t="s">
        <v>894</v>
      </c>
      <c r="F943" s="56" t="s">
        <v>897</v>
      </c>
      <c r="G943" s="55" t="s">
        <v>898</v>
      </c>
      <c r="H943" s="55" t="s">
        <v>163</v>
      </c>
      <c r="I943" s="55" t="s">
        <v>164</v>
      </c>
      <c r="J943" s="55" t="s">
        <v>159</v>
      </c>
      <c r="K943" s="55" t="s">
        <v>160</v>
      </c>
      <c r="L943" s="55">
        <v>3</v>
      </c>
      <c r="M943" s="55">
        <v>336</v>
      </c>
      <c r="N943" s="55">
        <v>336</v>
      </c>
      <c r="O943" s="55">
        <v>0</v>
      </c>
      <c r="P943" s="55">
        <v>0</v>
      </c>
    </row>
    <row r="944" spans="1:16">
      <c r="A944" s="53">
        <v>2013</v>
      </c>
      <c r="B944" s="53" t="s">
        <v>292</v>
      </c>
      <c r="C944" s="53" t="s">
        <v>293</v>
      </c>
      <c r="D944" s="53" t="s">
        <v>893</v>
      </c>
      <c r="E944" s="53" t="s">
        <v>894</v>
      </c>
      <c r="F944" s="54" t="s">
        <v>897</v>
      </c>
      <c r="G944" s="53" t="s">
        <v>898</v>
      </c>
      <c r="H944" s="53" t="s">
        <v>165</v>
      </c>
      <c r="I944" s="53" t="s">
        <v>166</v>
      </c>
      <c r="J944" s="53" t="s">
        <v>159</v>
      </c>
      <c r="K944" s="53" t="s">
        <v>160</v>
      </c>
      <c r="L944" s="53">
        <v>1</v>
      </c>
      <c r="M944" s="53">
        <v>14</v>
      </c>
      <c r="N944" s="53">
        <v>28</v>
      </c>
      <c r="O944" s="53">
        <v>1</v>
      </c>
      <c r="P944" s="53">
        <v>0</v>
      </c>
    </row>
    <row r="945" spans="1:16">
      <c r="A945" s="55">
        <v>2013</v>
      </c>
      <c r="B945" s="55" t="s">
        <v>292</v>
      </c>
      <c r="C945" s="55" t="s">
        <v>293</v>
      </c>
      <c r="D945" s="55" t="s">
        <v>893</v>
      </c>
      <c r="E945" s="55" t="s">
        <v>894</v>
      </c>
      <c r="F945" s="56" t="s">
        <v>897</v>
      </c>
      <c r="G945" s="55" t="s">
        <v>898</v>
      </c>
      <c r="H945" s="55" t="s">
        <v>167</v>
      </c>
      <c r="I945" s="55" t="s">
        <v>168</v>
      </c>
      <c r="J945" s="55" t="s">
        <v>159</v>
      </c>
      <c r="K945" s="55" t="s">
        <v>160</v>
      </c>
      <c r="L945" s="55">
        <v>61</v>
      </c>
      <c r="M945" s="55">
        <v>793</v>
      </c>
      <c r="N945" s="55">
        <v>793</v>
      </c>
      <c r="O945" s="55">
        <v>61</v>
      </c>
      <c r="P945" s="55">
        <v>0</v>
      </c>
    </row>
    <row r="946" spans="1:16">
      <c r="A946" s="53">
        <v>2013</v>
      </c>
      <c r="B946" s="53" t="s">
        <v>292</v>
      </c>
      <c r="C946" s="53" t="s">
        <v>293</v>
      </c>
      <c r="D946" s="53" t="s">
        <v>893</v>
      </c>
      <c r="E946" s="53" t="s">
        <v>894</v>
      </c>
      <c r="F946" s="54" t="s">
        <v>897</v>
      </c>
      <c r="G946" s="53" t="s">
        <v>898</v>
      </c>
      <c r="H946" s="53" t="s">
        <v>157</v>
      </c>
      <c r="I946" s="53" t="s">
        <v>158</v>
      </c>
      <c r="J946" s="53" t="s">
        <v>159</v>
      </c>
      <c r="K946" s="53" t="s">
        <v>160</v>
      </c>
      <c r="L946" s="53">
        <v>0</v>
      </c>
      <c r="M946" s="53">
        <v>329</v>
      </c>
      <c r="N946" s="53">
        <v>329</v>
      </c>
      <c r="O946" s="53">
        <v>0</v>
      </c>
      <c r="P946" s="53">
        <v>0</v>
      </c>
    </row>
    <row r="947" spans="1:16">
      <c r="A947" s="55">
        <v>2013</v>
      </c>
      <c r="B947" s="55" t="s">
        <v>292</v>
      </c>
      <c r="C947" s="55" t="s">
        <v>293</v>
      </c>
      <c r="D947" s="55" t="s">
        <v>893</v>
      </c>
      <c r="E947" s="55" t="s">
        <v>894</v>
      </c>
      <c r="F947" s="56" t="s">
        <v>897</v>
      </c>
      <c r="G947" s="55" t="s">
        <v>898</v>
      </c>
      <c r="H947" s="55" t="s">
        <v>212</v>
      </c>
      <c r="I947" s="55" t="s">
        <v>213</v>
      </c>
      <c r="J947" s="55" t="s">
        <v>210</v>
      </c>
      <c r="K947" s="55" t="s">
        <v>211</v>
      </c>
      <c r="L947" s="55">
        <v>4</v>
      </c>
      <c r="M947" s="55">
        <v>56</v>
      </c>
      <c r="N947" s="55">
        <v>112</v>
      </c>
      <c r="O947" s="55">
        <v>4</v>
      </c>
      <c r="P947" s="55">
        <v>0</v>
      </c>
    </row>
    <row r="948" spans="1:16">
      <c r="A948" s="55">
        <v>2013</v>
      </c>
      <c r="B948" s="55" t="s">
        <v>292</v>
      </c>
      <c r="C948" s="55" t="s">
        <v>293</v>
      </c>
      <c r="D948" s="55" t="s">
        <v>893</v>
      </c>
      <c r="E948" s="55" t="s">
        <v>894</v>
      </c>
      <c r="F948" s="56" t="s">
        <v>899</v>
      </c>
      <c r="G948" s="55" t="s">
        <v>900</v>
      </c>
      <c r="H948" s="55" t="s">
        <v>163</v>
      </c>
      <c r="I948" s="55" t="s">
        <v>164</v>
      </c>
      <c r="J948" s="55" t="s">
        <v>159</v>
      </c>
      <c r="K948" s="55" t="s">
        <v>160</v>
      </c>
      <c r="L948" s="55">
        <v>1</v>
      </c>
      <c r="M948" s="55">
        <v>140</v>
      </c>
      <c r="N948" s="55">
        <v>140</v>
      </c>
      <c r="O948" s="55">
        <v>0</v>
      </c>
      <c r="P948" s="55">
        <v>0</v>
      </c>
    </row>
    <row r="949" spans="1:16">
      <c r="A949" s="53">
        <v>2013</v>
      </c>
      <c r="B949" s="53" t="s">
        <v>292</v>
      </c>
      <c r="C949" s="53" t="s">
        <v>293</v>
      </c>
      <c r="D949" s="53" t="s">
        <v>893</v>
      </c>
      <c r="E949" s="53" t="s">
        <v>894</v>
      </c>
      <c r="F949" s="54" t="s">
        <v>899</v>
      </c>
      <c r="G949" s="53" t="s">
        <v>900</v>
      </c>
      <c r="H949" s="53" t="s">
        <v>165</v>
      </c>
      <c r="I949" s="53" t="s">
        <v>166</v>
      </c>
      <c r="J949" s="53" t="s">
        <v>159</v>
      </c>
      <c r="K949" s="53" t="s">
        <v>160</v>
      </c>
      <c r="L949" s="53">
        <v>6</v>
      </c>
      <c r="M949" s="53">
        <v>84</v>
      </c>
      <c r="N949" s="53">
        <v>168</v>
      </c>
      <c r="O949" s="53">
        <v>6</v>
      </c>
      <c r="P949" s="53">
        <v>0</v>
      </c>
    </row>
    <row r="950" spans="1:16">
      <c r="A950" s="55">
        <v>2013</v>
      </c>
      <c r="B950" s="55" t="s">
        <v>292</v>
      </c>
      <c r="C950" s="55" t="s">
        <v>293</v>
      </c>
      <c r="D950" s="55" t="s">
        <v>893</v>
      </c>
      <c r="E950" s="55" t="s">
        <v>894</v>
      </c>
      <c r="F950" s="56" t="s">
        <v>899</v>
      </c>
      <c r="G950" s="55" t="s">
        <v>900</v>
      </c>
      <c r="H950" s="55" t="s">
        <v>167</v>
      </c>
      <c r="I950" s="55" t="s">
        <v>168</v>
      </c>
      <c r="J950" s="55" t="s">
        <v>159</v>
      </c>
      <c r="K950" s="55" t="s">
        <v>160</v>
      </c>
      <c r="L950" s="55">
        <v>10</v>
      </c>
      <c r="M950" s="55">
        <v>130</v>
      </c>
      <c r="N950" s="55">
        <v>130</v>
      </c>
      <c r="O950" s="55">
        <v>10</v>
      </c>
      <c r="P950" s="55">
        <v>0</v>
      </c>
    </row>
    <row r="951" spans="1:16">
      <c r="A951" s="55">
        <v>2013</v>
      </c>
      <c r="B951" s="55" t="s">
        <v>292</v>
      </c>
      <c r="C951" s="55" t="s">
        <v>293</v>
      </c>
      <c r="D951" s="55" t="s">
        <v>893</v>
      </c>
      <c r="E951" s="55" t="s">
        <v>894</v>
      </c>
      <c r="F951" s="56" t="s">
        <v>901</v>
      </c>
      <c r="G951" s="55" t="s">
        <v>902</v>
      </c>
      <c r="H951" s="55" t="s">
        <v>163</v>
      </c>
      <c r="I951" s="55" t="s">
        <v>164</v>
      </c>
      <c r="J951" s="55" t="s">
        <v>159</v>
      </c>
      <c r="K951" s="55" t="s">
        <v>160</v>
      </c>
      <c r="L951" s="55">
        <v>1</v>
      </c>
      <c r="M951" s="55">
        <v>205</v>
      </c>
      <c r="N951" s="55">
        <v>205</v>
      </c>
      <c r="O951" s="55">
        <v>0</v>
      </c>
      <c r="P951" s="55">
        <v>0</v>
      </c>
    </row>
    <row r="952" spans="1:16">
      <c r="A952" s="53">
        <v>2013</v>
      </c>
      <c r="B952" s="53" t="s">
        <v>292</v>
      </c>
      <c r="C952" s="53" t="s">
        <v>293</v>
      </c>
      <c r="D952" s="53" t="s">
        <v>893</v>
      </c>
      <c r="E952" s="53" t="s">
        <v>894</v>
      </c>
      <c r="F952" s="54" t="s">
        <v>901</v>
      </c>
      <c r="G952" s="53" t="s">
        <v>902</v>
      </c>
      <c r="H952" s="53" t="s">
        <v>165</v>
      </c>
      <c r="I952" s="53" t="s">
        <v>166</v>
      </c>
      <c r="J952" s="53" t="s">
        <v>159</v>
      </c>
      <c r="K952" s="53" t="s">
        <v>160</v>
      </c>
      <c r="L952" s="53">
        <v>5</v>
      </c>
      <c r="M952" s="53">
        <v>70</v>
      </c>
      <c r="N952" s="53">
        <v>140</v>
      </c>
      <c r="O952" s="53">
        <v>5</v>
      </c>
      <c r="P952" s="53">
        <v>0</v>
      </c>
    </row>
    <row r="953" spans="1:16">
      <c r="A953" s="55">
        <v>2013</v>
      </c>
      <c r="B953" s="55" t="s">
        <v>292</v>
      </c>
      <c r="C953" s="55" t="s">
        <v>293</v>
      </c>
      <c r="D953" s="55" t="s">
        <v>893</v>
      </c>
      <c r="E953" s="55" t="s">
        <v>894</v>
      </c>
      <c r="F953" s="56" t="s">
        <v>901</v>
      </c>
      <c r="G953" s="55" t="s">
        <v>902</v>
      </c>
      <c r="H953" s="55" t="s">
        <v>167</v>
      </c>
      <c r="I953" s="55" t="s">
        <v>168</v>
      </c>
      <c r="J953" s="55" t="s">
        <v>159</v>
      </c>
      <c r="K953" s="55" t="s">
        <v>160</v>
      </c>
      <c r="L953" s="55">
        <v>8</v>
      </c>
      <c r="M953" s="55">
        <v>104</v>
      </c>
      <c r="N953" s="55">
        <v>104</v>
      </c>
      <c r="O953" s="55">
        <v>8</v>
      </c>
      <c r="P953" s="55">
        <v>0</v>
      </c>
    </row>
    <row r="954" spans="1:16">
      <c r="A954" s="55">
        <v>2013</v>
      </c>
      <c r="B954" s="55" t="s">
        <v>292</v>
      </c>
      <c r="C954" s="55" t="s">
        <v>293</v>
      </c>
      <c r="D954" s="55" t="s">
        <v>893</v>
      </c>
      <c r="E954" s="55" t="s">
        <v>894</v>
      </c>
      <c r="F954" s="56" t="s">
        <v>903</v>
      </c>
      <c r="G954" s="55" t="s">
        <v>904</v>
      </c>
      <c r="H954" s="55" t="s">
        <v>163</v>
      </c>
      <c r="I954" s="55" t="s">
        <v>164</v>
      </c>
      <c r="J954" s="55" t="s">
        <v>159</v>
      </c>
      <c r="K954" s="55" t="s">
        <v>160</v>
      </c>
      <c r="L954" s="55">
        <v>1</v>
      </c>
      <c r="M954" s="55">
        <v>165</v>
      </c>
      <c r="N954" s="55">
        <v>165</v>
      </c>
      <c r="O954" s="55">
        <v>0</v>
      </c>
      <c r="P954" s="55">
        <v>0</v>
      </c>
    </row>
    <row r="955" spans="1:16">
      <c r="A955" s="53">
        <v>2013</v>
      </c>
      <c r="B955" s="53" t="s">
        <v>292</v>
      </c>
      <c r="C955" s="53" t="s">
        <v>293</v>
      </c>
      <c r="D955" s="53" t="s">
        <v>893</v>
      </c>
      <c r="E955" s="53" t="s">
        <v>894</v>
      </c>
      <c r="F955" s="54" t="s">
        <v>903</v>
      </c>
      <c r="G955" s="53" t="s">
        <v>904</v>
      </c>
      <c r="H955" s="53" t="s">
        <v>165</v>
      </c>
      <c r="I955" s="53" t="s">
        <v>166</v>
      </c>
      <c r="J955" s="53" t="s">
        <v>159</v>
      </c>
      <c r="K955" s="53" t="s">
        <v>160</v>
      </c>
      <c r="L955" s="53">
        <v>31</v>
      </c>
      <c r="M955" s="53">
        <v>434</v>
      </c>
      <c r="N955" s="53">
        <v>868</v>
      </c>
      <c r="O955" s="53">
        <v>31</v>
      </c>
      <c r="P955" s="53">
        <v>0</v>
      </c>
    </row>
    <row r="956" spans="1:16">
      <c r="A956" s="55">
        <v>2013</v>
      </c>
      <c r="B956" s="55" t="s">
        <v>292</v>
      </c>
      <c r="C956" s="55" t="s">
        <v>293</v>
      </c>
      <c r="D956" s="55" t="s">
        <v>893</v>
      </c>
      <c r="E956" s="55" t="s">
        <v>894</v>
      </c>
      <c r="F956" s="56" t="s">
        <v>903</v>
      </c>
      <c r="G956" s="55" t="s">
        <v>904</v>
      </c>
      <c r="H956" s="55" t="s">
        <v>167</v>
      </c>
      <c r="I956" s="55" t="s">
        <v>168</v>
      </c>
      <c r="J956" s="55" t="s">
        <v>159</v>
      </c>
      <c r="K956" s="55" t="s">
        <v>160</v>
      </c>
      <c r="L956" s="55">
        <v>61</v>
      </c>
      <c r="M956" s="55">
        <v>793</v>
      </c>
      <c r="N956" s="55">
        <v>793</v>
      </c>
      <c r="O956" s="55">
        <v>61</v>
      </c>
      <c r="P956" s="55">
        <v>0</v>
      </c>
    </row>
    <row r="957" spans="1:16">
      <c r="A957" s="55">
        <v>2013</v>
      </c>
      <c r="B957" s="55" t="s">
        <v>292</v>
      </c>
      <c r="C957" s="55" t="s">
        <v>293</v>
      </c>
      <c r="D957" s="55" t="s">
        <v>893</v>
      </c>
      <c r="E957" s="55" t="s">
        <v>894</v>
      </c>
      <c r="F957" s="56" t="s">
        <v>903</v>
      </c>
      <c r="G957" s="55" t="s">
        <v>904</v>
      </c>
      <c r="H957" s="55" t="s">
        <v>212</v>
      </c>
      <c r="I957" s="55" t="s">
        <v>213</v>
      </c>
      <c r="J957" s="55" t="s">
        <v>210</v>
      </c>
      <c r="K957" s="55" t="s">
        <v>211</v>
      </c>
      <c r="L957" s="55">
        <v>3</v>
      </c>
      <c r="M957" s="55">
        <v>42</v>
      </c>
      <c r="N957" s="55">
        <v>84</v>
      </c>
      <c r="O957" s="55">
        <v>3</v>
      </c>
      <c r="P957" s="55">
        <v>0</v>
      </c>
    </row>
    <row r="958" spans="1:16">
      <c r="A958" s="55">
        <v>2013</v>
      </c>
      <c r="B958" s="55" t="s">
        <v>292</v>
      </c>
      <c r="C958" s="55" t="s">
        <v>293</v>
      </c>
      <c r="D958" s="55" t="s">
        <v>893</v>
      </c>
      <c r="E958" s="55" t="s">
        <v>894</v>
      </c>
      <c r="F958" s="56" t="s">
        <v>905</v>
      </c>
      <c r="G958" s="55" t="s">
        <v>906</v>
      </c>
      <c r="H958" s="55" t="s">
        <v>163</v>
      </c>
      <c r="I958" s="55" t="s">
        <v>164</v>
      </c>
      <c r="J958" s="55" t="s">
        <v>159</v>
      </c>
      <c r="K958" s="55" t="s">
        <v>160</v>
      </c>
      <c r="L958" s="55">
        <v>1</v>
      </c>
      <c r="M958" s="55">
        <v>130</v>
      </c>
      <c r="N958" s="55">
        <v>130</v>
      </c>
      <c r="O958" s="55">
        <v>0</v>
      </c>
      <c r="P958" s="55">
        <v>0</v>
      </c>
    </row>
    <row r="959" spans="1:16">
      <c r="A959" s="53">
        <v>2013</v>
      </c>
      <c r="B959" s="53" t="s">
        <v>292</v>
      </c>
      <c r="C959" s="53" t="s">
        <v>293</v>
      </c>
      <c r="D959" s="53" t="s">
        <v>893</v>
      </c>
      <c r="E959" s="53" t="s">
        <v>894</v>
      </c>
      <c r="F959" s="54" t="s">
        <v>905</v>
      </c>
      <c r="G959" s="53" t="s">
        <v>906</v>
      </c>
      <c r="H959" s="53" t="s">
        <v>165</v>
      </c>
      <c r="I959" s="53" t="s">
        <v>166</v>
      </c>
      <c r="J959" s="53" t="s">
        <v>159</v>
      </c>
      <c r="K959" s="53" t="s">
        <v>160</v>
      </c>
      <c r="L959" s="53">
        <v>12</v>
      </c>
      <c r="M959" s="53">
        <v>168</v>
      </c>
      <c r="N959" s="53">
        <v>336</v>
      </c>
      <c r="O959" s="53">
        <v>12</v>
      </c>
      <c r="P959" s="53">
        <v>0</v>
      </c>
    </row>
    <row r="960" spans="1:16">
      <c r="A960" s="55">
        <v>2013</v>
      </c>
      <c r="B960" s="55" t="s">
        <v>292</v>
      </c>
      <c r="C960" s="55" t="s">
        <v>293</v>
      </c>
      <c r="D960" s="55" t="s">
        <v>893</v>
      </c>
      <c r="E960" s="55" t="s">
        <v>894</v>
      </c>
      <c r="F960" s="56" t="s">
        <v>905</v>
      </c>
      <c r="G960" s="55" t="s">
        <v>906</v>
      </c>
      <c r="H960" s="55" t="s">
        <v>167</v>
      </c>
      <c r="I960" s="55" t="s">
        <v>168</v>
      </c>
      <c r="J960" s="55" t="s">
        <v>159</v>
      </c>
      <c r="K960" s="55" t="s">
        <v>160</v>
      </c>
      <c r="L960" s="55">
        <v>19</v>
      </c>
      <c r="M960" s="55">
        <v>247</v>
      </c>
      <c r="N960" s="55">
        <v>247</v>
      </c>
      <c r="O960" s="55">
        <v>19</v>
      </c>
      <c r="P960" s="55">
        <v>0</v>
      </c>
    </row>
    <row r="961" spans="1:16">
      <c r="A961" s="55">
        <v>2013</v>
      </c>
      <c r="B961" s="55" t="s">
        <v>907</v>
      </c>
      <c r="C961" s="55" t="s">
        <v>120</v>
      </c>
      <c r="D961" s="55" t="s">
        <v>908</v>
      </c>
      <c r="E961" s="55" t="s">
        <v>909</v>
      </c>
      <c r="F961" s="56" t="s">
        <v>910</v>
      </c>
      <c r="G961" s="55" t="s">
        <v>911</v>
      </c>
      <c r="H961" s="55" t="s">
        <v>163</v>
      </c>
      <c r="I961" s="55" t="s">
        <v>164</v>
      </c>
      <c r="J961" s="55" t="s">
        <v>159</v>
      </c>
      <c r="K961" s="55" t="s">
        <v>160</v>
      </c>
      <c r="L961" s="55">
        <v>79</v>
      </c>
      <c r="M961" s="55">
        <v>2973</v>
      </c>
      <c r="N961" s="55">
        <v>2973</v>
      </c>
      <c r="O961" s="55">
        <v>0</v>
      </c>
      <c r="P961" s="55">
        <v>0</v>
      </c>
    </row>
    <row r="962" spans="1:16">
      <c r="A962" s="53">
        <v>2013</v>
      </c>
      <c r="B962" s="53" t="s">
        <v>907</v>
      </c>
      <c r="C962" s="53" t="s">
        <v>120</v>
      </c>
      <c r="D962" s="53" t="s">
        <v>908</v>
      </c>
      <c r="E962" s="53" t="s">
        <v>909</v>
      </c>
      <c r="F962" s="54" t="s">
        <v>910</v>
      </c>
      <c r="G962" s="53" t="s">
        <v>911</v>
      </c>
      <c r="H962" s="53" t="s">
        <v>165</v>
      </c>
      <c r="I962" s="53" t="s">
        <v>166</v>
      </c>
      <c r="J962" s="53" t="s">
        <v>159</v>
      </c>
      <c r="K962" s="53" t="s">
        <v>160</v>
      </c>
      <c r="L962" s="53">
        <v>83</v>
      </c>
      <c r="M962" s="53">
        <v>1245</v>
      </c>
      <c r="N962" s="53">
        <v>2490</v>
      </c>
      <c r="O962" s="53">
        <v>83</v>
      </c>
      <c r="P962" s="53">
        <v>0</v>
      </c>
    </row>
    <row r="963" spans="1:16">
      <c r="A963" s="55">
        <v>2013</v>
      </c>
      <c r="B963" s="55" t="s">
        <v>907</v>
      </c>
      <c r="C963" s="55" t="s">
        <v>120</v>
      </c>
      <c r="D963" s="55" t="s">
        <v>908</v>
      </c>
      <c r="E963" s="55" t="s">
        <v>909</v>
      </c>
      <c r="F963" s="56" t="s">
        <v>910</v>
      </c>
      <c r="G963" s="55" t="s">
        <v>911</v>
      </c>
      <c r="H963" s="55" t="s">
        <v>167</v>
      </c>
      <c r="I963" s="55" t="s">
        <v>168</v>
      </c>
      <c r="J963" s="55" t="s">
        <v>159</v>
      </c>
      <c r="K963" s="55" t="s">
        <v>160</v>
      </c>
      <c r="L963" s="55">
        <v>297</v>
      </c>
      <c r="M963" s="55">
        <v>4158</v>
      </c>
      <c r="N963" s="55">
        <v>4158</v>
      </c>
      <c r="O963" s="55">
        <v>297</v>
      </c>
      <c r="P963" s="55">
        <v>0</v>
      </c>
    </row>
    <row r="964" spans="1:16">
      <c r="A964" s="53">
        <v>2013</v>
      </c>
      <c r="B964" s="53" t="s">
        <v>907</v>
      </c>
      <c r="C964" s="53" t="s">
        <v>120</v>
      </c>
      <c r="D964" s="53" t="s">
        <v>908</v>
      </c>
      <c r="E964" s="53" t="s">
        <v>909</v>
      </c>
      <c r="F964" s="54" t="s">
        <v>910</v>
      </c>
      <c r="G964" s="53" t="s">
        <v>911</v>
      </c>
      <c r="H964" s="53" t="s">
        <v>206</v>
      </c>
      <c r="I964" s="53" t="s">
        <v>207</v>
      </c>
      <c r="J964" s="53" t="s">
        <v>159</v>
      </c>
      <c r="K964" s="53" t="s">
        <v>160</v>
      </c>
      <c r="L964" s="53">
        <v>3</v>
      </c>
      <c r="M964" s="53">
        <v>126</v>
      </c>
      <c r="N964" s="53">
        <v>126</v>
      </c>
      <c r="O964" s="53">
        <v>9</v>
      </c>
      <c r="P964" s="53">
        <v>9</v>
      </c>
    </row>
    <row r="965" spans="1:16">
      <c r="A965" s="55">
        <v>2013</v>
      </c>
      <c r="B965" s="55" t="s">
        <v>907</v>
      </c>
      <c r="C965" s="55" t="s">
        <v>120</v>
      </c>
      <c r="D965" s="55" t="s">
        <v>908</v>
      </c>
      <c r="E965" s="55" t="s">
        <v>909</v>
      </c>
      <c r="F965" s="56" t="s">
        <v>910</v>
      </c>
      <c r="G965" s="55" t="s">
        <v>911</v>
      </c>
      <c r="H965" s="55" t="s">
        <v>157</v>
      </c>
      <c r="I965" s="55" t="s">
        <v>158</v>
      </c>
      <c r="J965" s="55" t="s">
        <v>159</v>
      </c>
      <c r="K965" s="55" t="s">
        <v>160</v>
      </c>
      <c r="L965" s="55">
        <v>0</v>
      </c>
      <c r="M965" s="55">
        <v>109</v>
      </c>
      <c r="N965" s="55">
        <v>109</v>
      </c>
      <c r="O965" s="55">
        <v>0</v>
      </c>
      <c r="P965" s="55">
        <v>0</v>
      </c>
    </row>
    <row r="966" spans="1:16">
      <c r="A966" s="55">
        <v>2013</v>
      </c>
      <c r="B966" s="55" t="s">
        <v>907</v>
      </c>
      <c r="C966" s="55" t="s">
        <v>120</v>
      </c>
      <c r="D966" s="55" t="s">
        <v>908</v>
      </c>
      <c r="E966" s="55" t="s">
        <v>909</v>
      </c>
      <c r="F966" s="56" t="s">
        <v>910</v>
      </c>
      <c r="G966" s="55" t="s">
        <v>911</v>
      </c>
      <c r="H966" s="55" t="s">
        <v>208</v>
      </c>
      <c r="I966" s="55" t="s">
        <v>209</v>
      </c>
      <c r="J966" s="55" t="s">
        <v>210</v>
      </c>
      <c r="K966" s="55" t="s">
        <v>211</v>
      </c>
      <c r="L966" s="55">
        <v>2</v>
      </c>
      <c r="M966" s="55">
        <v>28</v>
      </c>
      <c r="N966" s="55">
        <v>28</v>
      </c>
      <c r="O966" s="55">
        <v>2</v>
      </c>
      <c r="P966" s="55">
        <v>0</v>
      </c>
    </row>
    <row r="967" spans="1:16">
      <c r="A967" s="53">
        <v>2013</v>
      </c>
      <c r="B967" s="53" t="s">
        <v>907</v>
      </c>
      <c r="C967" s="53" t="s">
        <v>120</v>
      </c>
      <c r="D967" s="53" t="s">
        <v>908</v>
      </c>
      <c r="E967" s="53" t="s">
        <v>909</v>
      </c>
      <c r="F967" s="54" t="s">
        <v>910</v>
      </c>
      <c r="G967" s="53" t="s">
        <v>911</v>
      </c>
      <c r="H967" s="53" t="s">
        <v>212</v>
      </c>
      <c r="I967" s="53" t="s">
        <v>213</v>
      </c>
      <c r="J967" s="53" t="s">
        <v>210</v>
      </c>
      <c r="K967" s="53" t="s">
        <v>211</v>
      </c>
      <c r="L967" s="53">
        <v>2</v>
      </c>
      <c r="M967" s="53">
        <v>30</v>
      </c>
      <c r="N967" s="53">
        <v>60</v>
      </c>
      <c r="O967" s="53">
        <v>2</v>
      </c>
      <c r="P967" s="53">
        <v>0</v>
      </c>
    </row>
    <row r="968" spans="1:16">
      <c r="A968" s="53">
        <v>2013</v>
      </c>
      <c r="B968" s="53" t="s">
        <v>907</v>
      </c>
      <c r="C968" s="53" t="s">
        <v>120</v>
      </c>
      <c r="D968" s="53" t="s">
        <v>908</v>
      </c>
      <c r="E968" s="53" t="s">
        <v>909</v>
      </c>
      <c r="F968" s="54" t="s">
        <v>910</v>
      </c>
      <c r="G968" s="53" t="s">
        <v>911</v>
      </c>
      <c r="H968" s="53" t="s">
        <v>240</v>
      </c>
      <c r="I968" s="53" t="s">
        <v>241</v>
      </c>
      <c r="J968" s="53" t="s">
        <v>210</v>
      </c>
      <c r="K968" s="53" t="s">
        <v>211</v>
      </c>
      <c r="L968" s="53">
        <v>0</v>
      </c>
      <c r="M968" s="53">
        <v>0</v>
      </c>
      <c r="N968" s="53">
        <v>0</v>
      </c>
      <c r="O968" s="53">
        <v>0</v>
      </c>
      <c r="P968" s="53">
        <v>0</v>
      </c>
    </row>
    <row r="969" spans="1:16">
      <c r="A969" s="53">
        <v>2013</v>
      </c>
      <c r="B969" s="53" t="s">
        <v>907</v>
      </c>
      <c r="C969" s="53" t="s">
        <v>120</v>
      </c>
      <c r="D969" s="53" t="s">
        <v>908</v>
      </c>
      <c r="E969" s="53" t="s">
        <v>909</v>
      </c>
      <c r="F969" s="54" t="s">
        <v>912</v>
      </c>
      <c r="G969" s="53" t="s">
        <v>913</v>
      </c>
      <c r="H969" s="53" t="s">
        <v>163</v>
      </c>
      <c r="I969" s="53" t="s">
        <v>164</v>
      </c>
      <c r="J969" s="53" t="s">
        <v>159</v>
      </c>
      <c r="K969" s="53" t="s">
        <v>160</v>
      </c>
      <c r="L969" s="53">
        <v>4</v>
      </c>
      <c r="M969" s="53">
        <v>292</v>
      </c>
      <c r="N969" s="53">
        <v>292</v>
      </c>
      <c r="O969" s="53">
        <v>0</v>
      </c>
      <c r="P969" s="53">
        <v>0</v>
      </c>
    </row>
    <row r="970" spans="1:16">
      <c r="A970" s="55">
        <v>2013</v>
      </c>
      <c r="B970" s="55" t="s">
        <v>907</v>
      </c>
      <c r="C970" s="55" t="s">
        <v>120</v>
      </c>
      <c r="D970" s="55" t="s">
        <v>908</v>
      </c>
      <c r="E970" s="55" t="s">
        <v>909</v>
      </c>
      <c r="F970" s="56" t="s">
        <v>912</v>
      </c>
      <c r="G970" s="55" t="s">
        <v>913</v>
      </c>
      <c r="H970" s="55" t="s">
        <v>165</v>
      </c>
      <c r="I970" s="55" t="s">
        <v>166</v>
      </c>
      <c r="J970" s="55" t="s">
        <v>159</v>
      </c>
      <c r="K970" s="55" t="s">
        <v>160</v>
      </c>
      <c r="L970" s="55">
        <v>19</v>
      </c>
      <c r="M970" s="55">
        <v>285</v>
      </c>
      <c r="N970" s="55">
        <v>570</v>
      </c>
      <c r="O970" s="55">
        <v>19</v>
      </c>
      <c r="P970" s="55">
        <v>0</v>
      </c>
    </row>
    <row r="971" spans="1:16">
      <c r="A971" s="53">
        <v>2013</v>
      </c>
      <c r="B971" s="53" t="s">
        <v>907</v>
      </c>
      <c r="C971" s="53" t="s">
        <v>120</v>
      </c>
      <c r="D971" s="53" t="s">
        <v>908</v>
      </c>
      <c r="E971" s="53" t="s">
        <v>909</v>
      </c>
      <c r="F971" s="54" t="s">
        <v>912</v>
      </c>
      <c r="G971" s="53" t="s">
        <v>913</v>
      </c>
      <c r="H971" s="53" t="s">
        <v>167</v>
      </c>
      <c r="I971" s="53" t="s">
        <v>168</v>
      </c>
      <c r="J971" s="53" t="s">
        <v>159</v>
      </c>
      <c r="K971" s="53" t="s">
        <v>160</v>
      </c>
      <c r="L971" s="53">
        <v>25</v>
      </c>
      <c r="M971" s="53">
        <v>350</v>
      </c>
      <c r="N971" s="53">
        <v>350</v>
      </c>
      <c r="O971" s="53">
        <v>25</v>
      </c>
      <c r="P971" s="53">
        <v>0</v>
      </c>
    </row>
    <row r="972" spans="1:16">
      <c r="A972" s="53">
        <v>2013</v>
      </c>
      <c r="B972" s="53" t="s">
        <v>907</v>
      </c>
      <c r="C972" s="53" t="s">
        <v>120</v>
      </c>
      <c r="D972" s="53" t="s">
        <v>908</v>
      </c>
      <c r="E972" s="53" t="s">
        <v>909</v>
      </c>
      <c r="F972" s="54" t="s">
        <v>914</v>
      </c>
      <c r="G972" s="53" t="s">
        <v>915</v>
      </c>
      <c r="H972" s="53" t="s">
        <v>163</v>
      </c>
      <c r="I972" s="53" t="s">
        <v>164</v>
      </c>
      <c r="J972" s="53" t="s">
        <v>159</v>
      </c>
      <c r="K972" s="53" t="s">
        <v>160</v>
      </c>
      <c r="L972" s="53">
        <v>10</v>
      </c>
      <c r="M972" s="53">
        <v>388</v>
      </c>
      <c r="N972" s="53">
        <v>388</v>
      </c>
      <c r="O972" s="53">
        <v>0</v>
      </c>
      <c r="P972" s="53">
        <v>0</v>
      </c>
    </row>
    <row r="973" spans="1:16">
      <c r="A973" s="55">
        <v>2013</v>
      </c>
      <c r="B973" s="55" t="s">
        <v>907</v>
      </c>
      <c r="C973" s="55" t="s">
        <v>120</v>
      </c>
      <c r="D973" s="55" t="s">
        <v>908</v>
      </c>
      <c r="E973" s="55" t="s">
        <v>909</v>
      </c>
      <c r="F973" s="56" t="s">
        <v>914</v>
      </c>
      <c r="G973" s="55" t="s">
        <v>915</v>
      </c>
      <c r="H973" s="55" t="s">
        <v>165</v>
      </c>
      <c r="I973" s="55" t="s">
        <v>166</v>
      </c>
      <c r="J973" s="55" t="s">
        <v>159</v>
      </c>
      <c r="K973" s="55" t="s">
        <v>160</v>
      </c>
      <c r="L973" s="55">
        <v>4</v>
      </c>
      <c r="M973" s="55">
        <v>60</v>
      </c>
      <c r="N973" s="55">
        <v>120</v>
      </c>
      <c r="O973" s="55">
        <v>4</v>
      </c>
      <c r="P973" s="55">
        <v>0</v>
      </c>
    </row>
    <row r="974" spans="1:16">
      <c r="A974" s="53">
        <v>2013</v>
      </c>
      <c r="B974" s="53" t="s">
        <v>907</v>
      </c>
      <c r="C974" s="53" t="s">
        <v>120</v>
      </c>
      <c r="D974" s="53" t="s">
        <v>908</v>
      </c>
      <c r="E974" s="53" t="s">
        <v>909</v>
      </c>
      <c r="F974" s="54" t="s">
        <v>914</v>
      </c>
      <c r="G974" s="53" t="s">
        <v>915</v>
      </c>
      <c r="H974" s="53" t="s">
        <v>167</v>
      </c>
      <c r="I974" s="53" t="s">
        <v>168</v>
      </c>
      <c r="J974" s="53" t="s">
        <v>159</v>
      </c>
      <c r="K974" s="53" t="s">
        <v>160</v>
      </c>
      <c r="L974" s="53">
        <v>28</v>
      </c>
      <c r="M974" s="53">
        <v>392</v>
      </c>
      <c r="N974" s="53">
        <v>392</v>
      </c>
      <c r="O974" s="53">
        <v>28</v>
      </c>
      <c r="P974" s="53">
        <v>0</v>
      </c>
    </row>
    <row r="975" spans="1:16">
      <c r="A975" s="55">
        <v>2013</v>
      </c>
      <c r="B975" s="55" t="s">
        <v>907</v>
      </c>
      <c r="C975" s="55" t="s">
        <v>120</v>
      </c>
      <c r="D975" s="55" t="s">
        <v>908</v>
      </c>
      <c r="E975" s="55" t="s">
        <v>909</v>
      </c>
      <c r="F975" s="56" t="s">
        <v>916</v>
      </c>
      <c r="G975" s="55" t="s">
        <v>917</v>
      </c>
      <c r="H975" s="55" t="s">
        <v>163</v>
      </c>
      <c r="I975" s="55" t="s">
        <v>164</v>
      </c>
      <c r="J975" s="55" t="s">
        <v>159</v>
      </c>
      <c r="K975" s="55" t="s">
        <v>160</v>
      </c>
      <c r="L975" s="55">
        <v>22</v>
      </c>
      <c r="M975" s="55">
        <v>515</v>
      </c>
      <c r="N975" s="55">
        <v>515</v>
      </c>
      <c r="O975" s="55">
        <v>0</v>
      </c>
      <c r="P975" s="55">
        <v>0</v>
      </c>
    </row>
    <row r="976" spans="1:16">
      <c r="A976" s="53">
        <v>2013</v>
      </c>
      <c r="B976" s="53" t="s">
        <v>907</v>
      </c>
      <c r="C976" s="53" t="s">
        <v>120</v>
      </c>
      <c r="D976" s="53" t="s">
        <v>908</v>
      </c>
      <c r="E976" s="53" t="s">
        <v>909</v>
      </c>
      <c r="F976" s="54" t="s">
        <v>916</v>
      </c>
      <c r="G976" s="53" t="s">
        <v>917</v>
      </c>
      <c r="H976" s="53" t="s">
        <v>165</v>
      </c>
      <c r="I976" s="53" t="s">
        <v>166</v>
      </c>
      <c r="J976" s="53" t="s">
        <v>159</v>
      </c>
      <c r="K976" s="53" t="s">
        <v>160</v>
      </c>
      <c r="L976" s="53">
        <v>8</v>
      </c>
      <c r="M976" s="53">
        <v>120</v>
      </c>
      <c r="N976" s="53">
        <v>240</v>
      </c>
      <c r="O976" s="53">
        <v>8</v>
      </c>
      <c r="P976" s="53">
        <v>0</v>
      </c>
    </row>
    <row r="977" spans="1:16">
      <c r="A977" s="55">
        <v>2013</v>
      </c>
      <c r="B977" s="55" t="s">
        <v>907</v>
      </c>
      <c r="C977" s="55" t="s">
        <v>120</v>
      </c>
      <c r="D977" s="55" t="s">
        <v>908</v>
      </c>
      <c r="E977" s="55" t="s">
        <v>909</v>
      </c>
      <c r="F977" s="56" t="s">
        <v>916</v>
      </c>
      <c r="G977" s="55" t="s">
        <v>917</v>
      </c>
      <c r="H977" s="55" t="s">
        <v>167</v>
      </c>
      <c r="I977" s="55" t="s">
        <v>168</v>
      </c>
      <c r="J977" s="55" t="s">
        <v>159</v>
      </c>
      <c r="K977" s="55" t="s">
        <v>160</v>
      </c>
      <c r="L977" s="55">
        <v>23</v>
      </c>
      <c r="M977" s="55">
        <v>322</v>
      </c>
      <c r="N977" s="55">
        <v>322</v>
      </c>
      <c r="O977" s="55">
        <v>23</v>
      </c>
      <c r="P977" s="55">
        <v>0</v>
      </c>
    </row>
    <row r="978" spans="1:16">
      <c r="A978" s="53">
        <v>2013</v>
      </c>
      <c r="B978" s="53" t="s">
        <v>907</v>
      </c>
      <c r="C978" s="53" t="s">
        <v>120</v>
      </c>
      <c r="D978" s="53" t="s">
        <v>908</v>
      </c>
      <c r="E978" s="53" t="s">
        <v>909</v>
      </c>
      <c r="F978" s="54" t="s">
        <v>916</v>
      </c>
      <c r="G978" s="53" t="s">
        <v>917</v>
      </c>
      <c r="H978" s="53" t="s">
        <v>206</v>
      </c>
      <c r="I978" s="53" t="s">
        <v>207</v>
      </c>
      <c r="J978" s="53" t="s">
        <v>159</v>
      </c>
      <c r="K978" s="53" t="s">
        <v>160</v>
      </c>
      <c r="L978" s="53">
        <v>1</v>
      </c>
      <c r="M978" s="53">
        <v>28</v>
      </c>
      <c r="N978" s="53">
        <v>28</v>
      </c>
      <c r="O978" s="53">
        <v>2</v>
      </c>
      <c r="P978" s="53">
        <v>2</v>
      </c>
    </row>
    <row r="979" spans="1:16">
      <c r="A979" s="53">
        <v>2013</v>
      </c>
      <c r="B979" s="53" t="s">
        <v>907</v>
      </c>
      <c r="C979" s="53" t="s">
        <v>120</v>
      </c>
      <c r="D979" s="53" t="s">
        <v>908</v>
      </c>
      <c r="E979" s="53" t="s">
        <v>909</v>
      </c>
      <c r="F979" s="54" t="s">
        <v>918</v>
      </c>
      <c r="G979" s="53" t="s">
        <v>919</v>
      </c>
      <c r="H979" s="53" t="s">
        <v>163</v>
      </c>
      <c r="I979" s="53" t="s">
        <v>164</v>
      </c>
      <c r="J979" s="53" t="s">
        <v>159</v>
      </c>
      <c r="K979" s="53" t="s">
        <v>160</v>
      </c>
      <c r="L979" s="53">
        <v>2</v>
      </c>
      <c r="M979" s="53">
        <v>119</v>
      </c>
      <c r="N979" s="53">
        <v>119</v>
      </c>
      <c r="O979" s="53">
        <v>0</v>
      </c>
      <c r="P979" s="53">
        <v>0</v>
      </c>
    </row>
    <row r="980" spans="1:16">
      <c r="A980" s="55">
        <v>2013</v>
      </c>
      <c r="B980" s="55" t="s">
        <v>907</v>
      </c>
      <c r="C980" s="55" t="s">
        <v>120</v>
      </c>
      <c r="D980" s="55" t="s">
        <v>908</v>
      </c>
      <c r="E980" s="55" t="s">
        <v>909</v>
      </c>
      <c r="F980" s="56" t="s">
        <v>918</v>
      </c>
      <c r="G980" s="55" t="s">
        <v>919</v>
      </c>
      <c r="H980" s="55" t="s">
        <v>165</v>
      </c>
      <c r="I980" s="55" t="s">
        <v>166</v>
      </c>
      <c r="J980" s="55" t="s">
        <v>159</v>
      </c>
      <c r="K980" s="55" t="s">
        <v>160</v>
      </c>
      <c r="L980" s="55">
        <v>3</v>
      </c>
      <c r="M980" s="55">
        <v>45</v>
      </c>
      <c r="N980" s="55">
        <v>90</v>
      </c>
      <c r="O980" s="55">
        <v>3</v>
      </c>
      <c r="P980" s="55">
        <v>0</v>
      </c>
    </row>
    <row r="981" spans="1:16">
      <c r="A981" s="55">
        <v>2013</v>
      </c>
      <c r="B981" s="55" t="s">
        <v>907</v>
      </c>
      <c r="C981" s="55" t="s">
        <v>120</v>
      </c>
      <c r="D981" s="55" t="s">
        <v>908</v>
      </c>
      <c r="E981" s="55" t="s">
        <v>909</v>
      </c>
      <c r="F981" s="56" t="s">
        <v>920</v>
      </c>
      <c r="G981" s="55" t="s">
        <v>921</v>
      </c>
      <c r="H981" s="55" t="s">
        <v>163</v>
      </c>
      <c r="I981" s="55" t="s">
        <v>164</v>
      </c>
      <c r="J981" s="55" t="s">
        <v>159</v>
      </c>
      <c r="K981" s="55" t="s">
        <v>160</v>
      </c>
      <c r="L981" s="55">
        <v>18</v>
      </c>
      <c r="M981" s="55">
        <v>580</v>
      </c>
      <c r="N981" s="55">
        <v>580</v>
      </c>
      <c r="O981" s="55">
        <v>0</v>
      </c>
      <c r="P981" s="55">
        <v>0</v>
      </c>
    </row>
    <row r="982" spans="1:16">
      <c r="A982" s="53">
        <v>2013</v>
      </c>
      <c r="B982" s="53" t="s">
        <v>907</v>
      </c>
      <c r="C982" s="53" t="s">
        <v>120</v>
      </c>
      <c r="D982" s="53" t="s">
        <v>908</v>
      </c>
      <c r="E982" s="53" t="s">
        <v>909</v>
      </c>
      <c r="F982" s="54" t="s">
        <v>920</v>
      </c>
      <c r="G982" s="53" t="s">
        <v>921</v>
      </c>
      <c r="H982" s="53" t="s">
        <v>165</v>
      </c>
      <c r="I982" s="53" t="s">
        <v>166</v>
      </c>
      <c r="J982" s="53" t="s">
        <v>159</v>
      </c>
      <c r="K982" s="53" t="s">
        <v>160</v>
      </c>
      <c r="L982" s="53">
        <v>6</v>
      </c>
      <c r="M982" s="53">
        <v>90</v>
      </c>
      <c r="N982" s="53">
        <v>180</v>
      </c>
      <c r="O982" s="53">
        <v>6</v>
      </c>
      <c r="P982" s="53">
        <v>0</v>
      </c>
    </row>
    <row r="983" spans="1:16">
      <c r="A983" s="55">
        <v>2013</v>
      </c>
      <c r="B983" s="55" t="s">
        <v>907</v>
      </c>
      <c r="C983" s="55" t="s">
        <v>120</v>
      </c>
      <c r="D983" s="55" t="s">
        <v>908</v>
      </c>
      <c r="E983" s="55" t="s">
        <v>909</v>
      </c>
      <c r="F983" s="56" t="s">
        <v>920</v>
      </c>
      <c r="G983" s="55" t="s">
        <v>921</v>
      </c>
      <c r="H983" s="55" t="s">
        <v>167</v>
      </c>
      <c r="I983" s="55" t="s">
        <v>168</v>
      </c>
      <c r="J983" s="55" t="s">
        <v>159</v>
      </c>
      <c r="K983" s="55" t="s">
        <v>160</v>
      </c>
      <c r="L983" s="55">
        <v>24</v>
      </c>
      <c r="M983" s="55">
        <v>336</v>
      </c>
      <c r="N983" s="55">
        <v>336</v>
      </c>
      <c r="O983" s="55">
        <v>24</v>
      </c>
      <c r="P983" s="55">
        <v>0</v>
      </c>
    </row>
    <row r="984" spans="1:16">
      <c r="A984" s="53">
        <v>2013</v>
      </c>
      <c r="B984" s="53" t="s">
        <v>907</v>
      </c>
      <c r="C984" s="53" t="s">
        <v>120</v>
      </c>
      <c r="D984" s="53" t="s">
        <v>908</v>
      </c>
      <c r="E984" s="53" t="s">
        <v>909</v>
      </c>
      <c r="F984" s="54" t="s">
        <v>920</v>
      </c>
      <c r="G984" s="53" t="s">
        <v>921</v>
      </c>
      <c r="H984" s="53" t="s">
        <v>206</v>
      </c>
      <c r="I984" s="53" t="s">
        <v>207</v>
      </c>
      <c r="J984" s="53" t="s">
        <v>159</v>
      </c>
      <c r="K984" s="53" t="s">
        <v>160</v>
      </c>
      <c r="L984" s="53">
        <v>1</v>
      </c>
      <c r="M984" s="53">
        <v>28</v>
      </c>
      <c r="N984" s="53">
        <v>28</v>
      </c>
      <c r="O984" s="53">
        <v>2</v>
      </c>
      <c r="P984" s="53">
        <v>2</v>
      </c>
    </row>
    <row r="985" spans="1:16">
      <c r="A985" s="53">
        <v>2013</v>
      </c>
      <c r="B985" s="53" t="s">
        <v>907</v>
      </c>
      <c r="C985" s="53" t="s">
        <v>120</v>
      </c>
      <c r="D985" s="53" t="s">
        <v>908</v>
      </c>
      <c r="E985" s="53" t="s">
        <v>909</v>
      </c>
      <c r="F985" s="54" t="s">
        <v>922</v>
      </c>
      <c r="G985" s="53" t="s">
        <v>923</v>
      </c>
      <c r="H985" s="53" t="s">
        <v>163</v>
      </c>
      <c r="I985" s="53" t="s">
        <v>164</v>
      </c>
      <c r="J985" s="53" t="s">
        <v>159</v>
      </c>
      <c r="K985" s="53" t="s">
        <v>160</v>
      </c>
      <c r="L985" s="53">
        <v>3</v>
      </c>
      <c r="M985" s="53">
        <v>231</v>
      </c>
      <c r="N985" s="53">
        <v>231</v>
      </c>
      <c r="O985" s="53">
        <v>0</v>
      </c>
      <c r="P985" s="53">
        <v>0</v>
      </c>
    </row>
    <row r="986" spans="1:16">
      <c r="A986" s="55">
        <v>2013</v>
      </c>
      <c r="B986" s="55" t="s">
        <v>907</v>
      </c>
      <c r="C986" s="55" t="s">
        <v>120</v>
      </c>
      <c r="D986" s="55" t="s">
        <v>908</v>
      </c>
      <c r="E986" s="55" t="s">
        <v>909</v>
      </c>
      <c r="F986" s="56" t="s">
        <v>922</v>
      </c>
      <c r="G986" s="55" t="s">
        <v>923</v>
      </c>
      <c r="H986" s="55" t="s">
        <v>165</v>
      </c>
      <c r="I986" s="55" t="s">
        <v>166</v>
      </c>
      <c r="J986" s="55" t="s">
        <v>159</v>
      </c>
      <c r="K986" s="55" t="s">
        <v>160</v>
      </c>
      <c r="L986" s="55">
        <v>3</v>
      </c>
      <c r="M986" s="55">
        <v>45</v>
      </c>
      <c r="N986" s="55">
        <v>90</v>
      </c>
      <c r="O986" s="55">
        <v>3</v>
      </c>
      <c r="P986" s="55">
        <v>0</v>
      </c>
    </row>
    <row r="987" spans="1:16">
      <c r="A987" s="53">
        <v>2013</v>
      </c>
      <c r="B987" s="53" t="s">
        <v>907</v>
      </c>
      <c r="C987" s="53" t="s">
        <v>120</v>
      </c>
      <c r="D987" s="53" t="s">
        <v>908</v>
      </c>
      <c r="E987" s="53" t="s">
        <v>909</v>
      </c>
      <c r="F987" s="54" t="s">
        <v>922</v>
      </c>
      <c r="G987" s="53" t="s">
        <v>923</v>
      </c>
      <c r="H987" s="53" t="s">
        <v>167</v>
      </c>
      <c r="I987" s="53" t="s">
        <v>168</v>
      </c>
      <c r="J987" s="53" t="s">
        <v>159</v>
      </c>
      <c r="K987" s="53" t="s">
        <v>160</v>
      </c>
      <c r="L987" s="53">
        <v>9</v>
      </c>
      <c r="M987" s="53">
        <v>126</v>
      </c>
      <c r="N987" s="53">
        <v>126</v>
      </c>
      <c r="O987" s="53">
        <v>9</v>
      </c>
      <c r="P987" s="53">
        <v>0</v>
      </c>
    </row>
    <row r="988" spans="1:16">
      <c r="A988" s="55">
        <v>2013</v>
      </c>
      <c r="B988" s="55" t="s">
        <v>907</v>
      </c>
      <c r="C988" s="55" t="s">
        <v>120</v>
      </c>
      <c r="D988" s="55" t="s">
        <v>908</v>
      </c>
      <c r="E988" s="55" t="s">
        <v>909</v>
      </c>
      <c r="F988" s="56" t="s">
        <v>922</v>
      </c>
      <c r="G988" s="55" t="s">
        <v>923</v>
      </c>
      <c r="H988" s="55" t="s">
        <v>206</v>
      </c>
      <c r="I988" s="55" t="s">
        <v>207</v>
      </c>
      <c r="J988" s="55" t="s">
        <v>159</v>
      </c>
      <c r="K988" s="55" t="s">
        <v>160</v>
      </c>
      <c r="L988" s="55">
        <v>1</v>
      </c>
      <c r="M988" s="55">
        <v>42</v>
      </c>
      <c r="N988" s="55">
        <v>42</v>
      </c>
      <c r="O988" s="55">
        <v>3</v>
      </c>
      <c r="P988" s="55">
        <v>3</v>
      </c>
    </row>
    <row r="989" spans="1:16">
      <c r="A989" s="53">
        <v>2013</v>
      </c>
      <c r="B989" s="53" t="s">
        <v>907</v>
      </c>
      <c r="C989" s="53" t="s">
        <v>120</v>
      </c>
      <c r="D989" s="53" t="s">
        <v>908</v>
      </c>
      <c r="E989" s="53" t="s">
        <v>909</v>
      </c>
      <c r="F989" s="54" t="s">
        <v>924</v>
      </c>
      <c r="G989" s="53" t="s">
        <v>925</v>
      </c>
      <c r="H989" s="53" t="s">
        <v>163</v>
      </c>
      <c r="I989" s="53" t="s">
        <v>164</v>
      </c>
      <c r="J989" s="53" t="s">
        <v>159</v>
      </c>
      <c r="K989" s="53" t="s">
        <v>160</v>
      </c>
      <c r="L989" s="53">
        <v>1</v>
      </c>
      <c r="M989" s="53">
        <v>160</v>
      </c>
      <c r="N989" s="53">
        <v>160</v>
      </c>
      <c r="O989" s="53">
        <v>0</v>
      </c>
      <c r="P989" s="53">
        <v>0</v>
      </c>
    </row>
    <row r="990" spans="1:16">
      <c r="A990" s="55">
        <v>2013</v>
      </c>
      <c r="B990" s="55" t="s">
        <v>907</v>
      </c>
      <c r="C990" s="55" t="s">
        <v>120</v>
      </c>
      <c r="D990" s="55" t="s">
        <v>908</v>
      </c>
      <c r="E990" s="55" t="s">
        <v>909</v>
      </c>
      <c r="F990" s="56" t="s">
        <v>924</v>
      </c>
      <c r="G990" s="55" t="s">
        <v>925</v>
      </c>
      <c r="H990" s="55" t="s">
        <v>165</v>
      </c>
      <c r="I990" s="55" t="s">
        <v>166</v>
      </c>
      <c r="J990" s="55" t="s">
        <v>159</v>
      </c>
      <c r="K990" s="55" t="s">
        <v>160</v>
      </c>
      <c r="L990" s="55">
        <v>4</v>
      </c>
      <c r="M990" s="55">
        <v>60</v>
      </c>
      <c r="N990" s="55">
        <v>120</v>
      </c>
      <c r="O990" s="55">
        <v>4</v>
      </c>
      <c r="P990" s="55">
        <v>0</v>
      </c>
    </row>
    <row r="991" spans="1:16">
      <c r="A991" s="53">
        <v>2013</v>
      </c>
      <c r="B991" s="53" t="s">
        <v>907</v>
      </c>
      <c r="C991" s="53" t="s">
        <v>120</v>
      </c>
      <c r="D991" s="53" t="s">
        <v>908</v>
      </c>
      <c r="E991" s="53" t="s">
        <v>909</v>
      </c>
      <c r="F991" s="54" t="s">
        <v>924</v>
      </c>
      <c r="G991" s="53" t="s">
        <v>925</v>
      </c>
      <c r="H991" s="53" t="s">
        <v>167</v>
      </c>
      <c r="I991" s="53" t="s">
        <v>168</v>
      </c>
      <c r="J991" s="53" t="s">
        <v>159</v>
      </c>
      <c r="K991" s="53" t="s">
        <v>160</v>
      </c>
      <c r="L991" s="53">
        <v>10</v>
      </c>
      <c r="M991" s="53">
        <v>140</v>
      </c>
      <c r="N991" s="53">
        <v>140</v>
      </c>
      <c r="O991" s="53">
        <v>10</v>
      </c>
      <c r="P991" s="53">
        <v>0</v>
      </c>
    </row>
    <row r="992" spans="1:16">
      <c r="A992" s="55">
        <v>2013</v>
      </c>
      <c r="B992" s="55" t="s">
        <v>300</v>
      </c>
      <c r="C992" s="55" t="s">
        <v>105</v>
      </c>
      <c r="D992" s="55" t="s">
        <v>926</v>
      </c>
      <c r="E992" s="55" t="s">
        <v>927</v>
      </c>
      <c r="F992" s="56" t="s">
        <v>928</v>
      </c>
      <c r="G992" s="55" t="s">
        <v>848</v>
      </c>
      <c r="H992" s="55" t="s">
        <v>167</v>
      </c>
      <c r="I992" s="55" t="s">
        <v>168</v>
      </c>
      <c r="J992" s="55" t="s">
        <v>159</v>
      </c>
      <c r="K992" s="55" t="s">
        <v>160</v>
      </c>
      <c r="L992" s="55">
        <v>14</v>
      </c>
      <c r="M992" s="55">
        <v>168</v>
      </c>
      <c r="N992" s="55">
        <v>168</v>
      </c>
      <c r="O992" s="55">
        <v>14</v>
      </c>
      <c r="P992" s="55">
        <v>0</v>
      </c>
    </row>
    <row r="993" spans="1:16">
      <c r="A993" s="55">
        <v>2013</v>
      </c>
      <c r="B993" s="55" t="s">
        <v>300</v>
      </c>
      <c r="C993" s="55" t="s">
        <v>105</v>
      </c>
      <c r="D993" s="55" t="s">
        <v>926</v>
      </c>
      <c r="E993" s="55" t="s">
        <v>927</v>
      </c>
      <c r="F993" s="56" t="s">
        <v>928</v>
      </c>
      <c r="G993" s="55" t="s">
        <v>848</v>
      </c>
      <c r="H993" s="55" t="s">
        <v>208</v>
      </c>
      <c r="I993" s="55" t="s">
        <v>209</v>
      </c>
      <c r="J993" s="55" t="s">
        <v>210</v>
      </c>
      <c r="K993" s="55" t="s">
        <v>211</v>
      </c>
      <c r="L993" s="55">
        <v>3</v>
      </c>
      <c r="M993" s="55">
        <v>36</v>
      </c>
      <c r="N993" s="55">
        <v>36</v>
      </c>
      <c r="O993" s="55">
        <v>3</v>
      </c>
      <c r="P993" s="55">
        <v>0</v>
      </c>
    </row>
    <row r="994" spans="1:16">
      <c r="A994" s="53">
        <v>2013</v>
      </c>
      <c r="B994" s="53" t="s">
        <v>300</v>
      </c>
      <c r="C994" s="53" t="s">
        <v>105</v>
      </c>
      <c r="D994" s="53" t="s">
        <v>926</v>
      </c>
      <c r="E994" s="53" t="s">
        <v>927</v>
      </c>
      <c r="F994" s="54" t="s">
        <v>928</v>
      </c>
      <c r="G994" s="53" t="s">
        <v>848</v>
      </c>
      <c r="H994" s="53" t="s">
        <v>212</v>
      </c>
      <c r="I994" s="53" t="s">
        <v>213</v>
      </c>
      <c r="J994" s="53" t="s">
        <v>210</v>
      </c>
      <c r="K994" s="53" t="s">
        <v>211</v>
      </c>
      <c r="L994" s="53">
        <v>1</v>
      </c>
      <c r="M994" s="53">
        <v>12</v>
      </c>
      <c r="N994" s="53">
        <v>24</v>
      </c>
      <c r="O994" s="53">
        <v>1</v>
      </c>
      <c r="P994" s="53">
        <v>0</v>
      </c>
    </row>
    <row r="995" spans="1:16">
      <c r="A995" s="53">
        <v>2013</v>
      </c>
      <c r="B995" s="53" t="s">
        <v>929</v>
      </c>
      <c r="C995" s="53" t="s">
        <v>930</v>
      </c>
      <c r="D995" s="53" t="s">
        <v>931</v>
      </c>
      <c r="E995" s="53" t="s">
        <v>932</v>
      </c>
      <c r="F995" s="54" t="s">
        <v>933</v>
      </c>
      <c r="G995" s="53" t="s">
        <v>569</v>
      </c>
      <c r="H995" s="53" t="s">
        <v>240</v>
      </c>
      <c r="I995" s="53" t="s">
        <v>241</v>
      </c>
      <c r="J995" s="53" t="s">
        <v>210</v>
      </c>
      <c r="K995" s="53" t="s">
        <v>211</v>
      </c>
      <c r="L995" s="53">
        <v>0</v>
      </c>
      <c r="M995" s="53">
        <v>0</v>
      </c>
      <c r="N995" s="53">
        <v>0</v>
      </c>
      <c r="O995" s="53">
        <v>0</v>
      </c>
      <c r="P995" s="53">
        <v>0</v>
      </c>
    </row>
    <row r="996" spans="1:16">
      <c r="A996" s="55">
        <v>2013</v>
      </c>
      <c r="B996" s="55" t="s">
        <v>300</v>
      </c>
      <c r="C996" s="55" t="s">
        <v>105</v>
      </c>
      <c r="D996" s="55" t="s">
        <v>926</v>
      </c>
      <c r="E996" s="55" t="s">
        <v>927</v>
      </c>
      <c r="F996" s="56" t="s">
        <v>934</v>
      </c>
      <c r="G996" s="55" t="s">
        <v>935</v>
      </c>
      <c r="H996" s="55" t="s">
        <v>163</v>
      </c>
      <c r="I996" s="55" t="s">
        <v>164</v>
      </c>
      <c r="J996" s="55" t="s">
        <v>159</v>
      </c>
      <c r="K996" s="55" t="s">
        <v>160</v>
      </c>
      <c r="L996" s="55">
        <v>14</v>
      </c>
      <c r="M996" s="55">
        <v>6826</v>
      </c>
      <c r="N996" s="55">
        <v>6826</v>
      </c>
      <c r="O996" s="55">
        <v>0</v>
      </c>
      <c r="P996" s="55">
        <v>0</v>
      </c>
    </row>
    <row r="997" spans="1:16">
      <c r="A997" s="53">
        <v>2013</v>
      </c>
      <c r="B997" s="53" t="s">
        <v>300</v>
      </c>
      <c r="C997" s="53" t="s">
        <v>105</v>
      </c>
      <c r="D997" s="53" t="s">
        <v>926</v>
      </c>
      <c r="E997" s="53" t="s">
        <v>927</v>
      </c>
      <c r="F997" s="54" t="s">
        <v>934</v>
      </c>
      <c r="G997" s="53" t="s">
        <v>935</v>
      </c>
      <c r="H997" s="53" t="s">
        <v>165</v>
      </c>
      <c r="I997" s="53" t="s">
        <v>166</v>
      </c>
      <c r="J997" s="53" t="s">
        <v>159</v>
      </c>
      <c r="K997" s="53" t="s">
        <v>160</v>
      </c>
      <c r="L997" s="53">
        <v>22</v>
      </c>
      <c r="M997" s="53">
        <v>264</v>
      </c>
      <c r="N997" s="53">
        <v>528</v>
      </c>
      <c r="O997" s="53">
        <v>22</v>
      </c>
      <c r="P997" s="53">
        <v>0</v>
      </c>
    </row>
    <row r="998" spans="1:16">
      <c r="A998" s="55">
        <v>2013</v>
      </c>
      <c r="B998" s="55" t="s">
        <v>300</v>
      </c>
      <c r="C998" s="55" t="s">
        <v>105</v>
      </c>
      <c r="D998" s="55" t="s">
        <v>926</v>
      </c>
      <c r="E998" s="55" t="s">
        <v>927</v>
      </c>
      <c r="F998" s="56" t="s">
        <v>934</v>
      </c>
      <c r="G998" s="55" t="s">
        <v>935</v>
      </c>
      <c r="H998" s="55" t="s">
        <v>167</v>
      </c>
      <c r="I998" s="55" t="s">
        <v>168</v>
      </c>
      <c r="J998" s="55" t="s">
        <v>159</v>
      </c>
      <c r="K998" s="55" t="s">
        <v>160</v>
      </c>
      <c r="L998" s="55">
        <v>140</v>
      </c>
      <c r="M998" s="55">
        <v>1680</v>
      </c>
      <c r="N998" s="55">
        <v>1680</v>
      </c>
      <c r="O998" s="55">
        <v>140</v>
      </c>
      <c r="P998" s="55">
        <v>0</v>
      </c>
    </row>
    <row r="999" spans="1:16">
      <c r="A999" s="53">
        <v>2013</v>
      </c>
      <c r="B999" s="53" t="s">
        <v>300</v>
      </c>
      <c r="C999" s="53" t="s">
        <v>105</v>
      </c>
      <c r="D999" s="53" t="s">
        <v>926</v>
      </c>
      <c r="E999" s="53" t="s">
        <v>927</v>
      </c>
      <c r="F999" s="54" t="s">
        <v>934</v>
      </c>
      <c r="G999" s="53" t="s">
        <v>935</v>
      </c>
      <c r="H999" s="53" t="s">
        <v>208</v>
      </c>
      <c r="I999" s="53" t="s">
        <v>209</v>
      </c>
      <c r="J999" s="53" t="s">
        <v>210</v>
      </c>
      <c r="K999" s="53" t="s">
        <v>211</v>
      </c>
      <c r="L999" s="53">
        <v>6</v>
      </c>
      <c r="M999" s="53">
        <v>72</v>
      </c>
      <c r="N999" s="53">
        <v>72</v>
      </c>
      <c r="O999" s="53">
        <v>6</v>
      </c>
      <c r="P999" s="53">
        <v>0</v>
      </c>
    </row>
    <row r="1000" spans="1:16">
      <c r="A1000" s="53">
        <v>2013</v>
      </c>
      <c r="B1000" s="53" t="s">
        <v>333</v>
      </c>
      <c r="C1000" s="53" t="s">
        <v>334</v>
      </c>
      <c r="D1000" s="53" t="s">
        <v>936</v>
      </c>
      <c r="E1000" s="53" t="s">
        <v>937</v>
      </c>
      <c r="F1000" s="54" t="s">
        <v>938</v>
      </c>
      <c r="G1000" s="53" t="s">
        <v>939</v>
      </c>
      <c r="H1000" s="53" t="s">
        <v>163</v>
      </c>
      <c r="I1000" s="53" t="s">
        <v>164</v>
      </c>
      <c r="J1000" s="53" t="s">
        <v>159</v>
      </c>
      <c r="K1000" s="53" t="s">
        <v>160</v>
      </c>
      <c r="L1000" s="53">
        <v>1</v>
      </c>
      <c r="M1000" s="53">
        <v>180</v>
      </c>
      <c r="N1000" s="53">
        <v>180</v>
      </c>
      <c r="O1000" s="53">
        <v>0</v>
      </c>
      <c r="P1000" s="53">
        <v>0</v>
      </c>
    </row>
    <row r="1001" spans="1:16">
      <c r="A1001" s="55">
        <v>2013</v>
      </c>
      <c r="B1001" s="55" t="s">
        <v>333</v>
      </c>
      <c r="C1001" s="55" t="s">
        <v>334</v>
      </c>
      <c r="D1001" s="55" t="s">
        <v>936</v>
      </c>
      <c r="E1001" s="55" t="s">
        <v>937</v>
      </c>
      <c r="F1001" s="56" t="s">
        <v>938</v>
      </c>
      <c r="G1001" s="55" t="s">
        <v>939</v>
      </c>
      <c r="H1001" s="55" t="s">
        <v>165</v>
      </c>
      <c r="I1001" s="55" t="s">
        <v>166</v>
      </c>
      <c r="J1001" s="55" t="s">
        <v>159</v>
      </c>
      <c r="K1001" s="55" t="s">
        <v>160</v>
      </c>
      <c r="L1001" s="55">
        <v>8</v>
      </c>
      <c r="M1001" s="55">
        <v>104</v>
      </c>
      <c r="N1001" s="55">
        <v>208</v>
      </c>
      <c r="O1001" s="55">
        <v>8</v>
      </c>
      <c r="P1001" s="55">
        <v>0</v>
      </c>
    </row>
    <row r="1002" spans="1:16">
      <c r="A1002" s="53">
        <v>2013</v>
      </c>
      <c r="B1002" s="53" t="s">
        <v>333</v>
      </c>
      <c r="C1002" s="53" t="s">
        <v>334</v>
      </c>
      <c r="D1002" s="53" t="s">
        <v>936</v>
      </c>
      <c r="E1002" s="53" t="s">
        <v>937</v>
      </c>
      <c r="F1002" s="54" t="s">
        <v>938</v>
      </c>
      <c r="G1002" s="53" t="s">
        <v>939</v>
      </c>
      <c r="H1002" s="53" t="s">
        <v>167</v>
      </c>
      <c r="I1002" s="53" t="s">
        <v>168</v>
      </c>
      <c r="J1002" s="53" t="s">
        <v>159</v>
      </c>
      <c r="K1002" s="53" t="s">
        <v>160</v>
      </c>
      <c r="L1002" s="53">
        <v>14</v>
      </c>
      <c r="M1002" s="53">
        <v>168</v>
      </c>
      <c r="N1002" s="53">
        <v>168</v>
      </c>
      <c r="O1002" s="53">
        <v>14</v>
      </c>
      <c r="P1002" s="53">
        <v>0</v>
      </c>
    </row>
    <row r="1003" spans="1:16">
      <c r="A1003" s="55">
        <v>2013</v>
      </c>
      <c r="B1003" s="55" t="s">
        <v>333</v>
      </c>
      <c r="C1003" s="55" t="s">
        <v>334</v>
      </c>
      <c r="D1003" s="55" t="s">
        <v>936</v>
      </c>
      <c r="E1003" s="55" t="s">
        <v>937</v>
      </c>
      <c r="F1003" s="56" t="s">
        <v>940</v>
      </c>
      <c r="G1003" s="55" t="s">
        <v>941</v>
      </c>
      <c r="H1003" s="55" t="s">
        <v>163</v>
      </c>
      <c r="I1003" s="55" t="s">
        <v>164</v>
      </c>
      <c r="J1003" s="55" t="s">
        <v>159</v>
      </c>
      <c r="K1003" s="55" t="s">
        <v>160</v>
      </c>
      <c r="L1003" s="55">
        <v>1</v>
      </c>
      <c r="M1003" s="55">
        <v>120</v>
      </c>
      <c r="N1003" s="55">
        <v>120</v>
      </c>
      <c r="O1003" s="55">
        <v>0</v>
      </c>
      <c r="P1003" s="55">
        <v>0</v>
      </c>
    </row>
    <row r="1004" spans="1:16">
      <c r="A1004" s="53">
        <v>2013</v>
      </c>
      <c r="B1004" s="53" t="s">
        <v>333</v>
      </c>
      <c r="C1004" s="53" t="s">
        <v>334</v>
      </c>
      <c r="D1004" s="53" t="s">
        <v>936</v>
      </c>
      <c r="E1004" s="53" t="s">
        <v>937</v>
      </c>
      <c r="F1004" s="54" t="s">
        <v>940</v>
      </c>
      <c r="G1004" s="53" t="s">
        <v>941</v>
      </c>
      <c r="H1004" s="53" t="s">
        <v>165</v>
      </c>
      <c r="I1004" s="53" t="s">
        <v>166</v>
      </c>
      <c r="J1004" s="53" t="s">
        <v>159</v>
      </c>
      <c r="K1004" s="53" t="s">
        <v>160</v>
      </c>
      <c r="L1004" s="53">
        <v>11</v>
      </c>
      <c r="M1004" s="53">
        <v>143</v>
      </c>
      <c r="N1004" s="53">
        <v>286</v>
      </c>
      <c r="O1004" s="53">
        <v>11</v>
      </c>
      <c r="P1004" s="53">
        <v>0</v>
      </c>
    </row>
    <row r="1005" spans="1:16">
      <c r="A1005" s="55">
        <v>2013</v>
      </c>
      <c r="B1005" s="55" t="s">
        <v>333</v>
      </c>
      <c r="C1005" s="55" t="s">
        <v>334</v>
      </c>
      <c r="D1005" s="55" t="s">
        <v>936</v>
      </c>
      <c r="E1005" s="55" t="s">
        <v>937</v>
      </c>
      <c r="F1005" s="56" t="s">
        <v>940</v>
      </c>
      <c r="G1005" s="55" t="s">
        <v>941</v>
      </c>
      <c r="H1005" s="55" t="s">
        <v>167</v>
      </c>
      <c r="I1005" s="55" t="s">
        <v>168</v>
      </c>
      <c r="J1005" s="55" t="s">
        <v>159</v>
      </c>
      <c r="K1005" s="55" t="s">
        <v>160</v>
      </c>
      <c r="L1005" s="55">
        <v>15</v>
      </c>
      <c r="M1005" s="55">
        <v>180</v>
      </c>
      <c r="N1005" s="55">
        <v>180</v>
      </c>
      <c r="O1005" s="55">
        <v>15</v>
      </c>
      <c r="P1005" s="55">
        <v>0</v>
      </c>
    </row>
    <row r="1006" spans="1:16">
      <c r="A1006" s="53">
        <v>2013</v>
      </c>
      <c r="B1006" s="53" t="s">
        <v>333</v>
      </c>
      <c r="C1006" s="53" t="s">
        <v>334</v>
      </c>
      <c r="D1006" s="53" t="s">
        <v>936</v>
      </c>
      <c r="E1006" s="53" t="s">
        <v>937</v>
      </c>
      <c r="F1006" s="54" t="s">
        <v>942</v>
      </c>
      <c r="G1006" s="53" t="s">
        <v>943</v>
      </c>
      <c r="H1006" s="53" t="s">
        <v>163</v>
      </c>
      <c r="I1006" s="53" t="s">
        <v>164</v>
      </c>
      <c r="J1006" s="53" t="s">
        <v>159</v>
      </c>
      <c r="K1006" s="53" t="s">
        <v>160</v>
      </c>
      <c r="L1006" s="53">
        <v>1</v>
      </c>
      <c r="M1006" s="53">
        <v>215</v>
      </c>
      <c r="N1006" s="53">
        <v>215</v>
      </c>
      <c r="O1006" s="53">
        <v>0</v>
      </c>
      <c r="P1006" s="53">
        <v>0</v>
      </c>
    </row>
    <row r="1007" spans="1:16">
      <c r="A1007" s="55">
        <v>2013</v>
      </c>
      <c r="B1007" s="55" t="s">
        <v>333</v>
      </c>
      <c r="C1007" s="55" t="s">
        <v>334</v>
      </c>
      <c r="D1007" s="55" t="s">
        <v>936</v>
      </c>
      <c r="E1007" s="55" t="s">
        <v>937</v>
      </c>
      <c r="F1007" s="56" t="s">
        <v>942</v>
      </c>
      <c r="G1007" s="55" t="s">
        <v>943</v>
      </c>
      <c r="H1007" s="55" t="s">
        <v>165</v>
      </c>
      <c r="I1007" s="55" t="s">
        <v>166</v>
      </c>
      <c r="J1007" s="55" t="s">
        <v>159</v>
      </c>
      <c r="K1007" s="55" t="s">
        <v>160</v>
      </c>
      <c r="L1007" s="55">
        <v>17</v>
      </c>
      <c r="M1007" s="55">
        <v>221</v>
      </c>
      <c r="N1007" s="55">
        <v>442</v>
      </c>
      <c r="O1007" s="55">
        <v>17</v>
      </c>
      <c r="P1007" s="55">
        <v>0</v>
      </c>
    </row>
    <row r="1008" spans="1:16">
      <c r="A1008" s="53">
        <v>2013</v>
      </c>
      <c r="B1008" s="53" t="s">
        <v>333</v>
      </c>
      <c r="C1008" s="53" t="s">
        <v>334</v>
      </c>
      <c r="D1008" s="53" t="s">
        <v>936</v>
      </c>
      <c r="E1008" s="53" t="s">
        <v>937</v>
      </c>
      <c r="F1008" s="54" t="s">
        <v>942</v>
      </c>
      <c r="G1008" s="53" t="s">
        <v>943</v>
      </c>
      <c r="H1008" s="53" t="s">
        <v>167</v>
      </c>
      <c r="I1008" s="53" t="s">
        <v>168</v>
      </c>
      <c r="J1008" s="53" t="s">
        <v>159</v>
      </c>
      <c r="K1008" s="53" t="s">
        <v>160</v>
      </c>
      <c r="L1008" s="53">
        <v>36</v>
      </c>
      <c r="M1008" s="53">
        <v>432</v>
      </c>
      <c r="N1008" s="53">
        <v>432</v>
      </c>
      <c r="O1008" s="53">
        <v>36</v>
      </c>
      <c r="P1008" s="53">
        <v>0</v>
      </c>
    </row>
    <row r="1009" spans="1:16">
      <c r="A1009" s="55">
        <v>2013</v>
      </c>
      <c r="B1009" s="55" t="s">
        <v>333</v>
      </c>
      <c r="C1009" s="55" t="s">
        <v>334</v>
      </c>
      <c r="D1009" s="55" t="s">
        <v>936</v>
      </c>
      <c r="E1009" s="55" t="s">
        <v>937</v>
      </c>
      <c r="F1009" s="56" t="s">
        <v>944</v>
      </c>
      <c r="G1009" s="55" t="s">
        <v>945</v>
      </c>
      <c r="H1009" s="55" t="s">
        <v>163</v>
      </c>
      <c r="I1009" s="55" t="s">
        <v>164</v>
      </c>
      <c r="J1009" s="55" t="s">
        <v>159</v>
      </c>
      <c r="K1009" s="55" t="s">
        <v>160</v>
      </c>
      <c r="L1009" s="55">
        <v>1</v>
      </c>
      <c r="M1009" s="55">
        <v>280</v>
      </c>
      <c r="N1009" s="55">
        <v>280</v>
      </c>
      <c r="O1009" s="55">
        <v>0</v>
      </c>
      <c r="P1009" s="55">
        <v>0</v>
      </c>
    </row>
    <row r="1010" spans="1:16">
      <c r="A1010" s="53">
        <v>2013</v>
      </c>
      <c r="B1010" s="53" t="s">
        <v>333</v>
      </c>
      <c r="C1010" s="53" t="s">
        <v>334</v>
      </c>
      <c r="D1010" s="53" t="s">
        <v>936</v>
      </c>
      <c r="E1010" s="53" t="s">
        <v>937</v>
      </c>
      <c r="F1010" s="54" t="s">
        <v>944</v>
      </c>
      <c r="G1010" s="53" t="s">
        <v>945</v>
      </c>
      <c r="H1010" s="53" t="s">
        <v>165</v>
      </c>
      <c r="I1010" s="53" t="s">
        <v>166</v>
      </c>
      <c r="J1010" s="53" t="s">
        <v>159</v>
      </c>
      <c r="K1010" s="53" t="s">
        <v>160</v>
      </c>
      <c r="L1010" s="53">
        <v>11</v>
      </c>
      <c r="M1010" s="53">
        <v>143</v>
      </c>
      <c r="N1010" s="53">
        <v>286</v>
      </c>
      <c r="O1010" s="53">
        <v>11</v>
      </c>
      <c r="P1010" s="53">
        <v>0</v>
      </c>
    </row>
    <row r="1011" spans="1:16">
      <c r="A1011" s="55">
        <v>2013</v>
      </c>
      <c r="B1011" s="55" t="s">
        <v>333</v>
      </c>
      <c r="C1011" s="55" t="s">
        <v>334</v>
      </c>
      <c r="D1011" s="55" t="s">
        <v>936</v>
      </c>
      <c r="E1011" s="55" t="s">
        <v>937</v>
      </c>
      <c r="F1011" s="56" t="s">
        <v>944</v>
      </c>
      <c r="G1011" s="55" t="s">
        <v>945</v>
      </c>
      <c r="H1011" s="55" t="s">
        <v>167</v>
      </c>
      <c r="I1011" s="55" t="s">
        <v>168</v>
      </c>
      <c r="J1011" s="55" t="s">
        <v>159</v>
      </c>
      <c r="K1011" s="55" t="s">
        <v>160</v>
      </c>
      <c r="L1011" s="55">
        <v>15</v>
      </c>
      <c r="M1011" s="55">
        <v>180</v>
      </c>
      <c r="N1011" s="55">
        <v>180</v>
      </c>
      <c r="O1011" s="55">
        <v>15</v>
      </c>
      <c r="P1011" s="55">
        <v>0</v>
      </c>
    </row>
    <row r="1012" spans="1:16">
      <c r="A1012" s="55">
        <v>2013</v>
      </c>
      <c r="B1012" s="55" t="s">
        <v>333</v>
      </c>
      <c r="C1012" s="55" t="s">
        <v>334</v>
      </c>
      <c r="D1012" s="55" t="s">
        <v>936</v>
      </c>
      <c r="E1012" s="55" t="s">
        <v>937</v>
      </c>
      <c r="F1012" s="56" t="s">
        <v>946</v>
      </c>
      <c r="G1012" s="55" t="s">
        <v>947</v>
      </c>
      <c r="H1012" s="55" t="s">
        <v>163</v>
      </c>
      <c r="I1012" s="55" t="s">
        <v>164</v>
      </c>
      <c r="J1012" s="55" t="s">
        <v>159</v>
      </c>
      <c r="K1012" s="55" t="s">
        <v>160</v>
      </c>
      <c r="L1012" s="55">
        <v>1</v>
      </c>
      <c r="M1012" s="55">
        <v>493</v>
      </c>
      <c r="N1012" s="55">
        <v>493</v>
      </c>
      <c r="O1012" s="55">
        <v>0</v>
      </c>
      <c r="P1012" s="55">
        <v>0</v>
      </c>
    </row>
    <row r="1013" spans="1:16">
      <c r="A1013" s="53">
        <v>2013</v>
      </c>
      <c r="B1013" s="53" t="s">
        <v>333</v>
      </c>
      <c r="C1013" s="53" t="s">
        <v>334</v>
      </c>
      <c r="D1013" s="53" t="s">
        <v>936</v>
      </c>
      <c r="E1013" s="53" t="s">
        <v>937</v>
      </c>
      <c r="F1013" s="54" t="s">
        <v>946</v>
      </c>
      <c r="G1013" s="53" t="s">
        <v>947</v>
      </c>
      <c r="H1013" s="53" t="s">
        <v>165</v>
      </c>
      <c r="I1013" s="53" t="s">
        <v>166</v>
      </c>
      <c r="J1013" s="53" t="s">
        <v>159</v>
      </c>
      <c r="K1013" s="53" t="s">
        <v>160</v>
      </c>
      <c r="L1013" s="53">
        <v>53</v>
      </c>
      <c r="M1013" s="53">
        <v>689</v>
      </c>
      <c r="N1013" s="53">
        <v>1378</v>
      </c>
      <c r="O1013" s="53">
        <v>53</v>
      </c>
      <c r="P1013" s="53">
        <v>0</v>
      </c>
    </row>
    <row r="1014" spans="1:16">
      <c r="A1014" s="55">
        <v>2013</v>
      </c>
      <c r="B1014" s="55" t="s">
        <v>333</v>
      </c>
      <c r="C1014" s="55" t="s">
        <v>334</v>
      </c>
      <c r="D1014" s="55" t="s">
        <v>936</v>
      </c>
      <c r="E1014" s="55" t="s">
        <v>937</v>
      </c>
      <c r="F1014" s="56" t="s">
        <v>946</v>
      </c>
      <c r="G1014" s="55" t="s">
        <v>947</v>
      </c>
      <c r="H1014" s="55" t="s">
        <v>167</v>
      </c>
      <c r="I1014" s="55" t="s">
        <v>168</v>
      </c>
      <c r="J1014" s="55" t="s">
        <v>159</v>
      </c>
      <c r="K1014" s="55" t="s">
        <v>160</v>
      </c>
      <c r="L1014" s="55">
        <v>87</v>
      </c>
      <c r="M1014" s="55">
        <v>1044</v>
      </c>
      <c r="N1014" s="55">
        <v>1044</v>
      </c>
      <c r="O1014" s="55">
        <v>87</v>
      </c>
      <c r="P1014" s="55">
        <v>0</v>
      </c>
    </row>
    <row r="1015" spans="1:16">
      <c r="A1015" s="53">
        <v>2013</v>
      </c>
      <c r="B1015" s="53" t="s">
        <v>333</v>
      </c>
      <c r="C1015" s="53" t="s">
        <v>334</v>
      </c>
      <c r="D1015" s="53" t="s">
        <v>936</v>
      </c>
      <c r="E1015" s="53" t="s">
        <v>937</v>
      </c>
      <c r="F1015" s="54" t="s">
        <v>946</v>
      </c>
      <c r="G1015" s="53" t="s">
        <v>947</v>
      </c>
      <c r="H1015" s="53" t="s">
        <v>212</v>
      </c>
      <c r="I1015" s="53" t="s">
        <v>213</v>
      </c>
      <c r="J1015" s="53" t="s">
        <v>210</v>
      </c>
      <c r="K1015" s="53" t="s">
        <v>211</v>
      </c>
      <c r="L1015" s="53">
        <v>1</v>
      </c>
      <c r="M1015" s="53">
        <v>13</v>
      </c>
      <c r="N1015" s="53">
        <v>26</v>
      </c>
      <c r="O1015" s="53">
        <v>1</v>
      </c>
      <c r="P1015" s="53">
        <v>0</v>
      </c>
    </row>
    <row r="1016" spans="1:16">
      <c r="A1016" s="53">
        <v>2013</v>
      </c>
      <c r="B1016" s="53" t="s">
        <v>333</v>
      </c>
      <c r="C1016" s="53" t="s">
        <v>334</v>
      </c>
      <c r="D1016" s="53" t="s">
        <v>936</v>
      </c>
      <c r="E1016" s="53" t="s">
        <v>937</v>
      </c>
      <c r="F1016" s="54" t="s">
        <v>948</v>
      </c>
      <c r="G1016" s="53" t="s">
        <v>949</v>
      </c>
      <c r="H1016" s="53" t="s">
        <v>163</v>
      </c>
      <c r="I1016" s="53" t="s">
        <v>164</v>
      </c>
      <c r="J1016" s="53" t="s">
        <v>159</v>
      </c>
      <c r="K1016" s="53" t="s">
        <v>160</v>
      </c>
      <c r="L1016" s="53">
        <v>2</v>
      </c>
      <c r="M1016" s="53">
        <v>335</v>
      </c>
      <c r="N1016" s="53">
        <v>335</v>
      </c>
      <c r="O1016" s="53">
        <v>0</v>
      </c>
      <c r="P1016" s="53">
        <v>0</v>
      </c>
    </row>
    <row r="1017" spans="1:16">
      <c r="A1017" s="55">
        <v>2013</v>
      </c>
      <c r="B1017" s="55" t="s">
        <v>333</v>
      </c>
      <c r="C1017" s="55" t="s">
        <v>334</v>
      </c>
      <c r="D1017" s="55" t="s">
        <v>936</v>
      </c>
      <c r="E1017" s="55" t="s">
        <v>937</v>
      </c>
      <c r="F1017" s="56" t="s">
        <v>948</v>
      </c>
      <c r="G1017" s="55" t="s">
        <v>949</v>
      </c>
      <c r="H1017" s="55" t="s">
        <v>165</v>
      </c>
      <c r="I1017" s="55" t="s">
        <v>166</v>
      </c>
      <c r="J1017" s="55" t="s">
        <v>159</v>
      </c>
      <c r="K1017" s="55" t="s">
        <v>160</v>
      </c>
      <c r="L1017" s="55">
        <v>19</v>
      </c>
      <c r="M1017" s="55">
        <v>247</v>
      </c>
      <c r="N1017" s="55">
        <v>494</v>
      </c>
      <c r="O1017" s="55">
        <v>19</v>
      </c>
      <c r="P1017" s="55">
        <v>0</v>
      </c>
    </row>
    <row r="1018" spans="1:16">
      <c r="A1018" s="53">
        <v>2013</v>
      </c>
      <c r="B1018" s="53" t="s">
        <v>333</v>
      </c>
      <c r="C1018" s="53" t="s">
        <v>334</v>
      </c>
      <c r="D1018" s="53" t="s">
        <v>936</v>
      </c>
      <c r="E1018" s="53" t="s">
        <v>937</v>
      </c>
      <c r="F1018" s="54" t="s">
        <v>948</v>
      </c>
      <c r="G1018" s="53" t="s">
        <v>949</v>
      </c>
      <c r="H1018" s="53" t="s">
        <v>167</v>
      </c>
      <c r="I1018" s="53" t="s">
        <v>168</v>
      </c>
      <c r="J1018" s="53" t="s">
        <v>159</v>
      </c>
      <c r="K1018" s="53" t="s">
        <v>160</v>
      </c>
      <c r="L1018" s="53">
        <v>27</v>
      </c>
      <c r="M1018" s="53">
        <v>324</v>
      </c>
      <c r="N1018" s="53">
        <v>324</v>
      </c>
      <c r="O1018" s="53">
        <v>27</v>
      </c>
      <c r="P1018" s="53">
        <v>0</v>
      </c>
    </row>
    <row r="1019" spans="1:16">
      <c r="A1019" s="53">
        <v>2013</v>
      </c>
      <c r="B1019" s="53" t="s">
        <v>333</v>
      </c>
      <c r="C1019" s="53" t="s">
        <v>334</v>
      </c>
      <c r="D1019" s="53" t="s">
        <v>936</v>
      </c>
      <c r="E1019" s="53" t="s">
        <v>937</v>
      </c>
      <c r="F1019" s="54" t="s">
        <v>950</v>
      </c>
      <c r="G1019" s="53" t="s">
        <v>951</v>
      </c>
      <c r="H1019" s="53" t="s">
        <v>163</v>
      </c>
      <c r="I1019" s="53" t="s">
        <v>164</v>
      </c>
      <c r="J1019" s="53" t="s">
        <v>159</v>
      </c>
      <c r="K1019" s="53" t="s">
        <v>160</v>
      </c>
      <c r="L1019" s="53">
        <v>1</v>
      </c>
      <c r="M1019" s="53">
        <v>90</v>
      </c>
      <c r="N1019" s="53">
        <v>90</v>
      </c>
      <c r="O1019" s="53">
        <v>0</v>
      </c>
      <c r="P1019" s="53">
        <v>0</v>
      </c>
    </row>
    <row r="1020" spans="1:16">
      <c r="A1020" s="55">
        <v>2013</v>
      </c>
      <c r="B1020" s="55" t="s">
        <v>333</v>
      </c>
      <c r="C1020" s="55" t="s">
        <v>334</v>
      </c>
      <c r="D1020" s="55" t="s">
        <v>936</v>
      </c>
      <c r="E1020" s="55" t="s">
        <v>937</v>
      </c>
      <c r="F1020" s="56" t="s">
        <v>950</v>
      </c>
      <c r="G1020" s="55" t="s">
        <v>951</v>
      </c>
      <c r="H1020" s="55" t="s">
        <v>165</v>
      </c>
      <c r="I1020" s="55" t="s">
        <v>166</v>
      </c>
      <c r="J1020" s="55" t="s">
        <v>159</v>
      </c>
      <c r="K1020" s="55" t="s">
        <v>160</v>
      </c>
      <c r="L1020" s="55">
        <v>6</v>
      </c>
      <c r="M1020" s="55">
        <v>78</v>
      </c>
      <c r="N1020" s="55">
        <v>156</v>
      </c>
      <c r="O1020" s="55">
        <v>6</v>
      </c>
      <c r="P1020" s="55">
        <v>0</v>
      </c>
    </row>
    <row r="1021" spans="1:16">
      <c r="A1021" s="53">
        <v>2013</v>
      </c>
      <c r="B1021" s="53" t="s">
        <v>333</v>
      </c>
      <c r="C1021" s="53" t="s">
        <v>334</v>
      </c>
      <c r="D1021" s="53" t="s">
        <v>936</v>
      </c>
      <c r="E1021" s="53" t="s">
        <v>937</v>
      </c>
      <c r="F1021" s="54" t="s">
        <v>950</v>
      </c>
      <c r="G1021" s="53" t="s">
        <v>951</v>
      </c>
      <c r="H1021" s="53" t="s">
        <v>167</v>
      </c>
      <c r="I1021" s="53" t="s">
        <v>168</v>
      </c>
      <c r="J1021" s="53" t="s">
        <v>159</v>
      </c>
      <c r="K1021" s="53" t="s">
        <v>160</v>
      </c>
      <c r="L1021" s="53">
        <v>8</v>
      </c>
      <c r="M1021" s="53">
        <v>96</v>
      </c>
      <c r="N1021" s="53">
        <v>96</v>
      </c>
      <c r="O1021" s="53">
        <v>8</v>
      </c>
      <c r="P1021" s="53">
        <v>0</v>
      </c>
    </row>
    <row r="1022" spans="1:16">
      <c r="A1022" s="55">
        <v>2013</v>
      </c>
      <c r="B1022" s="55" t="s">
        <v>333</v>
      </c>
      <c r="C1022" s="55" t="s">
        <v>334</v>
      </c>
      <c r="D1022" s="55" t="s">
        <v>936</v>
      </c>
      <c r="E1022" s="55" t="s">
        <v>937</v>
      </c>
      <c r="F1022" s="56" t="s">
        <v>952</v>
      </c>
      <c r="G1022" s="55" t="s">
        <v>953</v>
      </c>
      <c r="H1022" s="55" t="s">
        <v>163</v>
      </c>
      <c r="I1022" s="55" t="s">
        <v>164</v>
      </c>
      <c r="J1022" s="55" t="s">
        <v>159</v>
      </c>
      <c r="K1022" s="55" t="s">
        <v>160</v>
      </c>
      <c r="L1022" s="55">
        <v>5</v>
      </c>
      <c r="M1022" s="55">
        <v>245</v>
      </c>
      <c r="N1022" s="55">
        <v>245</v>
      </c>
      <c r="O1022" s="55">
        <v>0</v>
      </c>
      <c r="P1022" s="55">
        <v>0</v>
      </c>
    </row>
    <row r="1023" spans="1:16">
      <c r="A1023" s="53">
        <v>2013</v>
      </c>
      <c r="B1023" s="53" t="s">
        <v>333</v>
      </c>
      <c r="C1023" s="53" t="s">
        <v>334</v>
      </c>
      <c r="D1023" s="53" t="s">
        <v>936</v>
      </c>
      <c r="E1023" s="53" t="s">
        <v>937</v>
      </c>
      <c r="F1023" s="54" t="s">
        <v>952</v>
      </c>
      <c r="G1023" s="53" t="s">
        <v>953</v>
      </c>
      <c r="H1023" s="53" t="s">
        <v>165</v>
      </c>
      <c r="I1023" s="53" t="s">
        <v>166</v>
      </c>
      <c r="J1023" s="53" t="s">
        <v>159</v>
      </c>
      <c r="K1023" s="53" t="s">
        <v>160</v>
      </c>
      <c r="L1023" s="53">
        <v>9</v>
      </c>
      <c r="M1023" s="53">
        <v>117</v>
      </c>
      <c r="N1023" s="53">
        <v>234</v>
      </c>
      <c r="O1023" s="53">
        <v>9</v>
      </c>
      <c r="P1023" s="53">
        <v>0</v>
      </c>
    </row>
    <row r="1024" spans="1:16">
      <c r="A1024" s="55">
        <v>2013</v>
      </c>
      <c r="B1024" s="55" t="s">
        <v>333</v>
      </c>
      <c r="C1024" s="55" t="s">
        <v>334</v>
      </c>
      <c r="D1024" s="55" t="s">
        <v>936</v>
      </c>
      <c r="E1024" s="55" t="s">
        <v>937</v>
      </c>
      <c r="F1024" s="56" t="s">
        <v>952</v>
      </c>
      <c r="G1024" s="55" t="s">
        <v>953</v>
      </c>
      <c r="H1024" s="55" t="s">
        <v>167</v>
      </c>
      <c r="I1024" s="55" t="s">
        <v>168</v>
      </c>
      <c r="J1024" s="55" t="s">
        <v>159</v>
      </c>
      <c r="K1024" s="55" t="s">
        <v>160</v>
      </c>
      <c r="L1024" s="55">
        <v>16</v>
      </c>
      <c r="M1024" s="55">
        <v>192</v>
      </c>
      <c r="N1024" s="55">
        <v>192</v>
      </c>
      <c r="O1024" s="55">
        <v>16</v>
      </c>
      <c r="P1024" s="55">
        <v>0</v>
      </c>
    </row>
    <row r="1025" spans="1:16">
      <c r="A1025" s="61">
        <v>2013</v>
      </c>
      <c r="B1025" s="61" t="s">
        <v>333</v>
      </c>
      <c r="C1025" s="61" t="s">
        <v>334</v>
      </c>
      <c r="D1025" s="61" t="s">
        <v>936</v>
      </c>
      <c r="E1025" s="61" t="s">
        <v>937</v>
      </c>
      <c r="F1025" s="62" t="s">
        <v>954</v>
      </c>
      <c r="G1025" s="61" t="s">
        <v>955</v>
      </c>
      <c r="H1025" s="61" t="s">
        <v>163</v>
      </c>
      <c r="I1025" s="61" t="s">
        <v>164</v>
      </c>
      <c r="J1025" s="61" t="s">
        <v>159</v>
      </c>
      <c r="K1025" s="61" t="s">
        <v>160</v>
      </c>
      <c r="L1025" s="61">
        <v>11</v>
      </c>
      <c r="M1025" s="61">
        <v>2263</v>
      </c>
      <c r="N1025" s="61">
        <v>2263</v>
      </c>
      <c r="O1025" s="61">
        <v>0</v>
      </c>
      <c r="P1025" s="61">
        <v>0</v>
      </c>
    </row>
    <row r="1026" spans="1:16">
      <c r="A1026" s="53">
        <v>2013</v>
      </c>
      <c r="B1026" s="53" t="s">
        <v>333</v>
      </c>
      <c r="C1026" s="53" t="s">
        <v>334</v>
      </c>
      <c r="D1026" s="53" t="s">
        <v>936</v>
      </c>
      <c r="E1026" s="53" t="s">
        <v>937</v>
      </c>
      <c r="F1026" s="54" t="s">
        <v>954</v>
      </c>
      <c r="G1026" s="53" t="s">
        <v>955</v>
      </c>
      <c r="H1026" s="53" t="s">
        <v>165</v>
      </c>
      <c r="I1026" s="53" t="s">
        <v>166</v>
      </c>
      <c r="J1026" s="53" t="s">
        <v>159</v>
      </c>
      <c r="K1026" s="53" t="s">
        <v>160</v>
      </c>
      <c r="L1026" s="53">
        <v>65</v>
      </c>
      <c r="M1026" s="53">
        <v>845</v>
      </c>
      <c r="N1026" s="53">
        <v>1690</v>
      </c>
      <c r="O1026" s="53">
        <v>65</v>
      </c>
      <c r="P1026" s="53">
        <v>0</v>
      </c>
    </row>
    <row r="1027" spans="1:16">
      <c r="A1027" s="55">
        <v>2013</v>
      </c>
      <c r="B1027" s="55" t="s">
        <v>333</v>
      </c>
      <c r="C1027" s="55" t="s">
        <v>334</v>
      </c>
      <c r="D1027" s="55" t="s">
        <v>936</v>
      </c>
      <c r="E1027" s="55" t="s">
        <v>937</v>
      </c>
      <c r="F1027" s="56" t="s">
        <v>954</v>
      </c>
      <c r="G1027" s="55" t="s">
        <v>955</v>
      </c>
      <c r="H1027" s="55" t="s">
        <v>167</v>
      </c>
      <c r="I1027" s="55" t="s">
        <v>168</v>
      </c>
      <c r="J1027" s="55" t="s">
        <v>159</v>
      </c>
      <c r="K1027" s="55" t="s">
        <v>160</v>
      </c>
      <c r="L1027" s="55">
        <v>137</v>
      </c>
      <c r="M1027" s="55">
        <v>1644</v>
      </c>
      <c r="N1027" s="55">
        <v>1644</v>
      </c>
      <c r="O1027" s="55">
        <v>137</v>
      </c>
      <c r="P1027" s="55">
        <v>0</v>
      </c>
    </row>
    <row r="1028" spans="1:16">
      <c r="A1028" s="55">
        <v>2013</v>
      </c>
      <c r="B1028" s="55" t="s">
        <v>333</v>
      </c>
      <c r="C1028" s="55" t="s">
        <v>334</v>
      </c>
      <c r="D1028" s="55" t="s">
        <v>936</v>
      </c>
      <c r="E1028" s="55" t="s">
        <v>937</v>
      </c>
      <c r="F1028" s="56" t="s">
        <v>956</v>
      </c>
      <c r="G1028" s="55" t="s">
        <v>957</v>
      </c>
      <c r="H1028" s="55" t="s">
        <v>163</v>
      </c>
      <c r="I1028" s="55" t="s">
        <v>164</v>
      </c>
      <c r="J1028" s="55" t="s">
        <v>159</v>
      </c>
      <c r="K1028" s="55" t="s">
        <v>160</v>
      </c>
      <c r="L1028" s="55">
        <v>1</v>
      </c>
      <c r="M1028" s="55">
        <v>325</v>
      </c>
      <c r="N1028" s="55">
        <v>325</v>
      </c>
      <c r="O1028" s="55">
        <v>0</v>
      </c>
      <c r="P1028" s="55">
        <v>0</v>
      </c>
    </row>
    <row r="1029" spans="1:16">
      <c r="A1029" s="53">
        <v>2013</v>
      </c>
      <c r="B1029" s="53" t="s">
        <v>333</v>
      </c>
      <c r="C1029" s="53" t="s">
        <v>334</v>
      </c>
      <c r="D1029" s="53" t="s">
        <v>936</v>
      </c>
      <c r="E1029" s="53" t="s">
        <v>937</v>
      </c>
      <c r="F1029" s="54" t="s">
        <v>956</v>
      </c>
      <c r="G1029" s="53" t="s">
        <v>957</v>
      </c>
      <c r="H1029" s="53" t="s">
        <v>165</v>
      </c>
      <c r="I1029" s="53" t="s">
        <v>166</v>
      </c>
      <c r="J1029" s="53" t="s">
        <v>159</v>
      </c>
      <c r="K1029" s="53" t="s">
        <v>160</v>
      </c>
      <c r="L1029" s="53">
        <v>9</v>
      </c>
      <c r="M1029" s="53">
        <v>117</v>
      </c>
      <c r="N1029" s="53">
        <v>234</v>
      </c>
      <c r="O1029" s="53">
        <v>9</v>
      </c>
      <c r="P1029" s="53">
        <v>0</v>
      </c>
    </row>
    <row r="1030" spans="1:16">
      <c r="A1030" s="55">
        <v>2013</v>
      </c>
      <c r="B1030" s="55" t="s">
        <v>333</v>
      </c>
      <c r="C1030" s="55" t="s">
        <v>334</v>
      </c>
      <c r="D1030" s="55" t="s">
        <v>936</v>
      </c>
      <c r="E1030" s="55" t="s">
        <v>937</v>
      </c>
      <c r="F1030" s="56" t="s">
        <v>956</v>
      </c>
      <c r="G1030" s="55" t="s">
        <v>957</v>
      </c>
      <c r="H1030" s="55" t="s">
        <v>167</v>
      </c>
      <c r="I1030" s="55" t="s">
        <v>168</v>
      </c>
      <c r="J1030" s="55" t="s">
        <v>159</v>
      </c>
      <c r="K1030" s="55" t="s">
        <v>160</v>
      </c>
      <c r="L1030" s="55">
        <v>25</v>
      </c>
      <c r="M1030" s="55">
        <v>300</v>
      </c>
      <c r="N1030" s="55">
        <v>300</v>
      </c>
      <c r="O1030" s="55">
        <v>25</v>
      </c>
      <c r="P1030" s="55">
        <v>0</v>
      </c>
    </row>
    <row r="1031" spans="1:16">
      <c r="A1031" s="55">
        <v>2013</v>
      </c>
      <c r="B1031" s="55" t="s">
        <v>333</v>
      </c>
      <c r="C1031" s="55" t="s">
        <v>334</v>
      </c>
      <c r="D1031" s="55" t="s">
        <v>936</v>
      </c>
      <c r="E1031" s="55" t="s">
        <v>937</v>
      </c>
      <c r="F1031" s="56" t="s">
        <v>958</v>
      </c>
      <c r="G1031" s="55" t="s">
        <v>959</v>
      </c>
      <c r="H1031" s="55" t="s">
        <v>163</v>
      </c>
      <c r="I1031" s="55" t="s">
        <v>164</v>
      </c>
      <c r="J1031" s="55" t="s">
        <v>159</v>
      </c>
      <c r="K1031" s="55" t="s">
        <v>160</v>
      </c>
      <c r="L1031" s="55">
        <v>2</v>
      </c>
      <c r="M1031" s="55">
        <v>100</v>
      </c>
      <c r="N1031" s="55">
        <v>100</v>
      </c>
      <c r="O1031" s="55">
        <v>0</v>
      </c>
      <c r="P1031" s="55">
        <v>0</v>
      </c>
    </row>
    <row r="1032" spans="1:16">
      <c r="A1032" s="53">
        <v>2013</v>
      </c>
      <c r="B1032" s="53" t="s">
        <v>333</v>
      </c>
      <c r="C1032" s="53" t="s">
        <v>334</v>
      </c>
      <c r="D1032" s="53" t="s">
        <v>936</v>
      </c>
      <c r="E1032" s="53" t="s">
        <v>937</v>
      </c>
      <c r="F1032" s="54" t="s">
        <v>958</v>
      </c>
      <c r="G1032" s="53" t="s">
        <v>959</v>
      </c>
      <c r="H1032" s="53" t="s">
        <v>165</v>
      </c>
      <c r="I1032" s="53" t="s">
        <v>166</v>
      </c>
      <c r="J1032" s="53" t="s">
        <v>159</v>
      </c>
      <c r="K1032" s="53" t="s">
        <v>160</v>
      </c>
      <c r="L1032" s="53">
        <v>15</v>
      </c>
      <c r="M1032" s="53">
        <v>195</v>
      </c>
      <c r="N1032" s="53">
        <v>390</v>
      </c>
      <c r="O1032" s="53">
        <v>15</v>
      </c>
      <c r="P1032" s="53">
        <v>0</v>
      </c>
    </row>
    <row r="1033" spans="1:16">
      <c r="A1033" s="55">
        <v>2013</v>
      </c>
      <c r="B1033" s="55" t="s">
        <v>333</v>
      </c>
      <c r="C1033" s="55" t="s">
        <v>334</v>
      </c>
      <c r="D1033" s="55" t="s">
        <v>936</v>
      </c>
      <c r="E1033" s="55" t="s">
        <v>937</v>
      </c>
      <c r="F1033" s="56" t="s">
        <v>958</v>
      </c>
      <c r="G1033" s="55" t="s">
        <v>959</v>
      </c>
      <c r="H1033" s="55" t="s">
        <v>167</v>
      </c>
      <c r="I1033" s="55" t="s">
        <v>168</v>
      </c>
      <c r="J1033" s="55" t="s">
        <v>159</v>
      </c>
      <c r="K1033" s="55" t="s">
        <v>160</v>
      </c>
      <c r="L1033" s="55">
        <v>16</v>
      </c>
      <c r="M1033" s="55">
        <v>192</v>
      </c>
      <c r="N1033" s="55">
        <v>192</v>
      </c>
      <c r="O1033" s="55">
        <v>16</v>
      </c>
      <c r="P1033" s="55">
        <v>0</v>
      </c>
    </row>
    <row r="1034" spans="1:16">
      <c r="A1034" s="55">
        <v>2013</v>
      </c>
      <c r="B1034" s="55" t="s">
        <v>333</v>
      </c>
      <c r="C1034" s="55" t="s">
        <v>334</v>
      </c>
      <c r="D1034" s="55" t="s">
        <v>936</v>
      </c>
      <c r="E1034" s="55" t="s">
        <v>937</v>
      </c>
      <c r="F1034" s="56" t="s">
        <v>960</v>
      </c>
      <c r="G1034" s="55" t="s">
        <v>961</v>
      </c>
      <c r="H1034" s="55" t="s">
        <v>163</v>
      </c>
      <c r="I1034" s="55" t="s">
        <v>164</v>
      </c>
      <c r="J1034" s="55" t="s">
        <v>159</v>
      </c>
      <c r="K1034" s="55" t="s">
        <v>160</v>
      </c>
      <c r="L1034" s="55">
        <v>1</v>
      </c>
      <c r="M1034" s="55">
        <v>600</v>
      </c>
      <c r="N1034" s="55">
        <v>600</v>
      </c>
      <c r="O1034" s="55">
        <v>0</v>
      </c>
      <c r="P1034" s="55">
        <v>0</v>
      </c>
    </row>
    <row r="1035" spans="1:16">
      <c r="A1035" s="53">
        <v>2013</v>
      </c>
      <c r="B1035" s="53" t="s">
        <v>333</v>
      </c>
      <c r="C1035" s="53" t="s">
        <v>334</v>
      </c>
      <c r="D1035" s="53" t="s">
        <v>936</v>
      </c>
      <c r="E1035" s="53" t="s">
        <v>937</v>
      </c>
      <c r="F1035" s="54" t="s">
        <v>960</v>
      </c>
      <c r="G1035" s="53" t="s">
        <v>961</v>
      </c>
      <c r="H1035" s="53" t="s">
        <v>165</v>
      </c>
      <c r="I1035" s="53" t="s">
        <v>166</v>
      </c>
      <c r="J1035" s="53" t="s">
        <v>159</v>
      </c>
      <c r="K1035" s="53" t="s">
        <v>160</v>
      </c>
      <c r="L1035" s="53">
        <v>14</v>
      </c>
      <c r="M1035" s="53">
        <v>182</v>
      </c>
      <c r="N1035" s="53">
        <v>364</v>
      </c>
      <c r="O1035" s="53">
        <v>14</v>
      </c>
      <c r="P1035" s="53">
        <v>0</v>
      </c>
    </row>
    <row r="1036" spans="1:16">
      <c r="A1036" s="55">
        <v>2013</v>
      </c>
      <c r="B1036" s="55" t="s">
        <v>333</v>
      </c>
      <c r="C1036" s="55" t="s">
        <v>334</v>
      </c>
      <c r="D1036" s="55" t="s">
        <v>936</v>
      </c>
      <c r="E1036" s="55" t="s">
        <v>937</v>
      </c>
      <c r="F1036" s="56" t="s">
        <v>960</v>
      </c>
      <c r="G1036" s="55" t="s">
        <v>961</v>
      </c>
      <c r="H1036" s="55" t="s">
        <v>167</v>
      </c>
      <c r="I1036" s="55" t="s">
        <v>168</v>
      </c>
      <c r="J1036" s="55" t="s">
        <v>159</v>
      </c>
      <c r="K1036" s="55" t="s">
        <v>160</v>
      </c>
      <c r="L1036" s="55">
        <v>30</v>
      </c>
      <c r="M1036" s="55">
        <v>360</v>
      </c>
      <c r="N1036" s="55">
        <v>360</v>
      </c>
      <c r="O1036" s="55">
        <v>30</v>
      </c>
      <c r="P1036" s="55">
        <v>0</v>
      </c>
    </row>
    <row r="1037" spans="1:16">
      <c r="A1037" s="55">
        <v>2013</v>
      </c>
      <c r="B1037" s="55" t="s">
        <v>368</v>
      </c>
      <c r="C1037" s="55" t="s">
        <v>369</v>
      </c>
      <c r="D1037" s="55" t="s">
        <v>962</v>
      </c>
      <c r="E1037" s="55" t="s">
        <v>963</v>
      </c>
      <c r="F1037" s="56" t="s">
        <v>964</v>
      </c>
      <c r="G1037" s="55" t="s">
        <v>965</v>
      </c>
      <c r="H1037" s="55" t="s">
        <v>163</v>
      </c>
      <c r="I1037" s="55" t="s">
        <v>164</v>
      </c>
      <c r="J1037" s="55" t="s">
        <v>159</v>
      </c>
      <c r="K1037" s="55" t="s">
        <v>160</v>
      </c>
      <c r="L1037" s="55">
        <v>1</v>
      </c>
      <c r="M1037" s="55">
        <v>119</v>
      </c>
      <c r="N1037" s="55">
        <v>119</v>
      </c>
      <c r="O1037" s="55">
        <v>0</v>
      </c>
      <c r="P1037" s="55">
        <v>0</v>
      </c>
    </row>
    <row r="1038" spans="1:16">
      <c r="A1038" s="53">
        <v>2013</v>
      </c>
      <c r="B1038" s="53" t="s">
        <v>368</v>
      </c>
      <c r="C1038" s="53" t="s">
        <v>369</v>
      </c>
      <c r="D1038" s="53" t="s">
        <v>962</v>
      </c>
      <c r="E1038" s="53" t="s">
        <v>963</v>
      </c>
      <c r="F1038" s="54" t="s">
        <v>964</v>
      </c>
      <c r="G1038" s="53" t="s">
        <v>965</v>
      </c>
      <c r="H1038" s="53" t="s">
        <v>165</v>
      </c>
      <c r="I1038" s="53" t="s">
        <v>166</v>
      </c>
      <c r="J1038" s="53" t="s">
        <v>159</v>
      </c>
      <c r="K1038" s="53" t="s">
        <v>160</v>
      </c>
      <c r="L1038" s="53">
        <v>2</v>
      </c>
      <c r="M1038" s="53">
        <v>24</v>
      </c>
      <c r="N1038" s="53">
        <v>48</v>
      </c>
      <c r="O1038" s="53">
        <v>2</v>
      </c>
      <c r="P1038" s="53">
        <v>0</v>
      </c>
    </row>
    <row r="1039" spans="1:16">
      <c r="A1039" s="55">
        <v>2013</v>
      </c>
      <c r="B1039" s="55" t="s">
        <v>368</v>
      </c>
      <c r="C1039" s="55" t="s">
        <v>369</v>
      </c>
      <c r="D1039" s="55" t="s">
        <v>962</v>
      </c>
      <c r="E1039" s="55" t="s">
        <v>963</v>
      </c>
      <c r="F1039" s="56" t="s">
        <v>964</v>
      </c>
      <c r="G1039" s="55" t="s">
        <v>965</v>
      </c>
      <c r="H1039" s="55" t="s">
        <v>167</v>
      </c>
      <c r="I1039" s="55" t="s">
        <v>168</v>
      </c>
      <c r="J1039" s="55" t="s">
        <v>159</v>
      </c>
      <c r="K1039" s="55" t="s">
        <v>160</v>
      </c>
      <c r="L1039" s="55">
        <v>3</v>
      </c>
      <c r="M1039" s="55">
        <v>36</v>
      </c>
      <c r="N1039" s="55">
        <v>36</v>
      </c>
      <c r="O1039" s="55">
        <v>3</v>
      </c>
      <c r="P1039" s="55">
        <v>0</v>
      </c>
    </row>
    <row r="1040" spans="1:16">
      <c r="A1040" s="53">
        <v>2013</v>
      </c>
      <c r="B1040" s="53" t="s">
        <v>368</v>
      </c>
      <c r="C1040" s="53" t="s">
        <v>369</v>
      </c>
      <c r="D1040" s="53" t="s">
        <v>962</v>
      </c>
      <c r="E1040" s="53" t="s">
        <v>963</v>
      </c>
      <c r="F1040" s="54" t="s">
        <v>966</v>
      </c>
      <c r="G1040" s="53" t="s">
        <v>967</v>
      </c>
      <c r="H1040" s="53" t="s">
        <v>163</v>
      </c>
      <c r="I1040" s="53" t="s">
        <v>164</v>
      </c>
      <c r="J1040" s="53" t="s">
        <v>159</v>
      </c>
      <c r="K1040" s="53" t="s">
        <v>160</v>
      </c>
      <c r="L1040" s="53">
        <v>2</v>
      </c>
      <c r="M1040" s="53">
        <v>349</v>
      </c>
      <c r="N1040" s="53">
        <v>349</v>
      </c>
      <c r="O1040" s="53">
        <v>0</v>
      </c>
      <c r="P1040" s="53">
        <v>0</v>
      </c>
    </row>
    <row r="1041" spans="1:16">
      <c r="A1041" s="55">
        <v>2013</v>
      </c>
      <c r="B1041" s="55" t="s">
        <v>368</v>
      </c>
      <c r="C1041" s="55" t="s">
        <v>369</v>
      </c>
      <c r="D1041" s="55" t="s">
        <v>962</v>
      </c>
      <c r="E1041" s="55" t="s">
        <v>963</v>
      </c>
      <c r="F1041" s="56" t="s">
        <v>966</v>
      </c>
      <c r="G1041" s="55" t="s">
        <v>967</v>
      </c>
      <c r="H1041" s="55" t="s">
        <v>165</v>
      </c>
      <c r="I1041" s="55" t="s">
        <v>166</v>
      </c>
      <c r="J1041" s="55" t="s">
        <v>159</v>
      </c>
      <c r="K1041" s="55" t="s">
        <v>160</v>
      </c>
      <c r="L1041" s="55">
        <v>7</v>
      </c>
      <c r="M1041" s="55">
        <v>84</v>
      </c>
      <c r="N1041" s="55">
        <v>168</v>
      </c>
      <c r="O1041" s="55">
        <v>7</v>
      </c>
      <c r="P1041" s="55">
        <v>0</v>
      </c>
    </row>
    <row r="1042" spans="1:16">
      <c r="A1042" s="53">
        <v>2013</v>
      </c>
      <c r="B1042" s="53" t="s">
        <v>368</v>
      </c>
      <c r="C1042" s="53" t="s">
        <v>369</v>
      </c>
      <c r="D1042" s="53" t="s">
        <v>962</v>
      </c>
      <c r="E1042" s="53" t="s">
        <v>963</v>
      </c>
      <c r="F1042" s="54" t="s">
        <v>966</v>
      </c>
      <c r="G1042" s="53" t="s">
        <v>967</v>
      </c>
      <c r="H1042" s="53" t="s">
        <v>167</v>
      </c>
      <c r="I1042" s="53" t="s">
        <v>168</v>
      </c>
      <c r="J1042" s="53" t="s">
        <v>159</v>
      </c>
      <c r="K1042" s="53" t="s">
        <v>160</v>
      </c>
      <c r="L1042" s="53">
        <v>7</v>
      </c>
      <c r="M1042" s="53">
        <v>84</v>
      </c>
      <c r="N1042" s="53">
        <v>84</v>
      </c>
      <c r="O1042" s="53">
        <v>7</v>
      </c>
      <c r="P1042" s="53">
        <v>0</v>
      </c>
    </row>
    <row r="1043" spans="1:16">
      <c r="A1043" s="55">
        <v>2013</v>
      </c>
      <c r="B1043" s="55" t="s">
        <v>368</v>
      </c>
      <c r="C1043" s="55" t="s">
        <v>369</v>
      </c>
      <c r="D1043" s="55" t="s">
        <v>962</v>
      </c>
      <c r="E1043" s="55" t="s">
        <v>963</v>
      </c>
      <c r="F1043" s="56" t="s">
        <v>968</v>
      </c>
      <c r="G1043" s="55" t="s">
        <v>969</v>
      </c>
      <c r="H1043" s="55" t="s">
        <v>163</v>
      </c>
      <c r="I1043" s="55" t="s">
        <v>164</v>
      </c>
      <c r="J1043" s="55" t="s">
        <v>159</v>
      </c>
      <c r="K1043" s="55" t="s">
        <v>160</v>
      </c>
      <c r="L1043" s="55">
        <v>2</v>
      </c>
      <c r="M1043" s="55">
        <v>215</v>
      </c>
      <c r="N1043" s="55">
        <v>215</v>
      </c>
      <c r="O1043" s="55">
        <v>0</v>
      </c>
      <c r="P1043" s="55">
        <v>0</v>
      </c>
    </row>
    <row r="1044" spans="1:16">
      <c r="A1044" s="53">
        <v>2013</v>
      </c>
      <c r="B1044" s="53" t="s">
        <v>368</v>
      </c>
      <c r="C1044" s="53" t="s">
        <v>369</v>
      </c>
      <c r="D1044" s="53" t="s">
        <v>962</v>
      </c>
      <c r="E1044" s="53" t="s">
        <v>963</v>
      </c>
      <c r="F1044" s="54" t="s">
        <v>968</v>
      </c>
      <c r="G1044" s="53" t="s">
        <v>969</v>
      </c>
      <c r="H1044" s="53" t="s">
        <v>165</v>
      </c>
      <c r="I1044" s="53" t="s">
        <v>166</v>
      </c>
      <c r="J1044" s="53" t="s">
        <v>159</v>
      </c>
      <c r="K1044" s="53" t="s">
        <v>160</v>
      </c>
      <c r="L1044" s="53">
        <v>4</v>
      </c>
      <c r="M1044" s="53">
        <v>48</v>
      </c>
      <c r="N1044" s="53">
        <v>96</v>
      </c>
      <c r="O1044" s="53">
        <v>4</v>
      </c>
      <c r="P1044" s="53">
        <v>0</v>
      </c>
    </row>
    <row r="1045" spans="1:16">
      <c r="A1045" s="55">
        <v>2013</v>
      </c>
      <c r="B1045" s="55" t="s">
        <v>368</v>
      </c>
      <c r="C1045" s="55" t="s">
        <v>369</v>
      </c>
      <c r="D1045" s="55" t="s">
        <v>962</v>
      </c>
      <c r="E1045" s="55" t="s">
        <v>963</v>
      </c>
      <c r="F1045" s="56" t="s">
        <v>968</v>
      </c>
      <c r="G1045" s="55" t="s">
        <v>969</v>
      </c>
      <c r="H1045" s="55" t="s">
        <v>167</v>
      </c>
      <c r="I1045" s="55" t="s">
        <v>168</v>
      </c>
      <c r="J1045" s="55" t="s">
        <v>159</v>
      </c>
      <c r="K1045" s="55" t="s">
        <v>160</v>
      </c>
      <c r="L1045" s="55">
        <v>5</v>
      </c>
      <c r="M1045" s="55">
        <v>60</v>
      </c>
      <c r="N1045" s="55">
        <v>60</v>
      </c>
      <c r="O1045" s="55">
        <v>5</v>
      </c>
      <c r="P1045" s="55">
        <v>0</v>
      </c>
    </row>
    <row r="1046" spans="1:16">
      <c r="A1046" s="55">
        <v>2013</v>
      </c>
      <c r="B1046" s="55" t="s">
        <v>368</v>
      </c>
      <c r="C1046" s="55" t="s">
        <v>369</v>
      </c>
      <c r="D1046" s="55" t="s">
        <v>962</v>
      </c>
      <c r="E1046" s="55" t="s">
        <v>963</v>
      </c>
      <c r="F1046" s="56" t="s">
        <v>970</v>
      </c>
      <c r="G1046" s="55" t="s">
        <v>971</v>
      </c>
      <c r="H1046" s="55" t="s">
        <v>163</v>
      </c>
      <c r="I1046" s="55" t="s">
        <v>164</v>
      </c>
      <c r="J1046" s="55" t="s">
        <v>159</v>
      </c>
      <c r="K1046" s="55" t="s">
        <v>160</v>
      </c>
      <c r="L1046" s="55">
        <v>2</v>
      </c>
      <c r="M1046" s="55">
        <v>185</v>
      </c>
      <c r="N1046" s="55">
        <v>185</v>
      </c>
      <c r="O1046" s="55">
        <v>0</v>
      </c>
      <c r="P1046" s="55">
        <v>0</v>
      </c>
    </row>
    <row r="1047" spans="1:16">
      <c r="A1047" s="53">
        <v>2013</v>
      </c>
      <c r="B1047" s="53" t="s">
        <v>368</v>
      </c>
      <c r="C1047" s="53" t="s">
        <v>369</v>
      </c>
      <c r="D1047" s="53" t="s">
        <v>962</v>
      </c>
      <c r="E1047" s="53" t="s">
        <v>963</v>
      </c>
      <c r="F1047" s="54" t="s">
        <v>970</v>
      </c>
      <c r="G1047" s="53" t="s">
        <v>971</v>
      </c>
      <c r="H1047" s="53" t="s">
        <v>165</v>
      </c>
      <c r="I1047" s="53" t="s">
        <v>166</v>
      </c>
      <c r="J1047" s="53" t="s">
        <v>159</v>
      </c>
      <c r="K1047" s="53" t="s">
        <v>160</v>
      </c>
      <c r="L1047" s="53">
        <v>4</v>
      </c>
      <c r="M1047" s="53">
        <v>48</v>
      </c>
      <c r="N1047" s="53">
        <v>96</v>
      </c>
      <c r="O1047" s="53">
        <v>4</v>
      </c>
      <c r="P1047" s="53">
        <v>0</v>
      </c>
    </row>
    <row r="1048" spans="1:16">
      <c r="A1048" s="55">
        <v>2013</v>
      </c>
      <c r="B1048" s="55" t="s">
        <v>368</v>
      </c>
      <c r="C1048" s="55" t="s">
        <v>369</v>
      </c>
      <c r="D1048" s="55" t="s">
        <v>962</v>
      </c>
      <c r="E1048" s="55" t="s">
        <v>963</v>
      </c>
      <c r="F1048" s="56" t="s">
        <v>970</v>
      </c>
      <c r="G1048" s="55" t="s">
        <v>971</v>
      </c>
      <c r="H1048" s="55" t="s">
        <v>167</v>
      </c>
      <c r="I1048" s="55" t="s">
        <v>168</v>
      </c>
      <c r="J1048" s="55" t="s">
        <v>159</v>
      </c>
      <c r="K1048" s="55" t="s">
        <v>160</v>
      </c>
      <c r="L1048" s="55">
        <v>5</v>
      </c>
      <c r="M1048" s="55">
        <v>60</v>
      </c>
      <c r="N1048" s="55">
        <v>60</v>
      </c>
      <c r="O1048" s="55">
        <v>5</v>
      </c>
      <c r="P1048" s="55">
        <v>0</v>
      </c>
    </row>
    <row r="1049" spans="1:16">
      <c r="A1049" s="55">
        <v>2013</v>
      </c>
      <c r="B1049" s="55" t="s">
        <v>368</v>
      </c>
      <c r="C1049" s="55" t="s">
        <v>369</v>
      </c>
      <c r="D1049" s="55" t="s">
        <v>962</v>
      </c>
      <c r="E1049" s="55" t="s">
        <v>963</v>
      </c>
      <c r="F1049" s="56" t="s">
        <v>972</v>
      </c>
      <c r="G1049" s="55" t="s">
        <v>973</v>
      </c>
      <c r="H1049" s="55" t="s">
        <v>163</v>
      </c>
      <c r="I1049" s="55" t="s">
        <v>164</v>
      </c>
      <c r="J1049" s="55" t="s">
        <v>159</v>
      </c>
      <c r="K1049" s="55" t="s">
        <v>160</v>
      </c>
      <c r="L1049" s="55">
        <v>1</v>
      </c>
      <c r="M1049" s="55">
        <v>106</v>
      </c>
      <c r="N1049" s="55">
        <v>106</v>
      </c>
      <c r="O1049" s="55">
        <v>0</v>
      </c>
      <c r="P1049" s="55">
        <v>0</v>
      </c>
    </row>
    <row r="1050" spans="1:16">
      <c r="A1050" s="53">
        <v>2013</v>
      </c>
      <c r="B1050" s="53" t="s">
        <v>368</v>
      </c>
      <c r="C1050" s="53" t="s">
        <v>369</v>
      </c>
      <c r="D1050" s="53" t="s">
        <v>962</v>
      </c>
      <c r="E1050" s="53" t="s">
        <v>963</v>
      </c>
      <c r="F1050" s="54" t="s">
        <v>972</v>
      </c>
      <c r="G1050" s="53" t="s">
        <v>973</v>
      </c>
      <c r="H1050" s="53" t="s">
        <v>165</v>
      </c>
      <c r="I1050" s="53" t="s">
        <v>166</v>
      </c>
      <c r="J1050" s="53" t="s">
        <v>159</v>
      </c>
      <c r="K1050" s="53" t="s">
        <v>160</v>
      </c>
      <c r="L1050" s="53">
        <v>3</v>
      </c>
      <c r="M1050" s="53">
        <v>36</v>
      </c>
      <c r="N1050" s="53">
        <v>72</v>
      </c>
      <c r="O1050" s="53">
        <v>3</v>
      </c>
      <c r="P1050" s="53">
        <v>0</v>
      </c>
    </row>
    <row r="1051" spans="1:16">
      <c r="A1051" s="55">
        <v>2013</v>
      </c>
      <c r="B1051" s="55" t="s">
        <v>368</v>
      </c>
      <c r="C1051" s="55" t="s">
        <v>369</v>
      </c>
      <c r="D1051" s="55" t="s">
        <v>962</v>
      </c>
      <c r="E1051" s="55" t="s">
        <v>963</v>
      </c>
      <c r="F1051" s="56" t="s">
        <v>972</v>
      </c>
      <c r="G1051" s="55" t="s">
        <v>973</v>
      </c>
      <c r="H1051" s="55" t="s">
        <v>167</v>
      </c>
      <c r="I1051" s="55" t="s">
        <v>168</v>
      </c>
      <c r="J1051" s="55" t="s">
        <v>159</v>
      </c>
      <c r="K1051" s="55" t="s">
        <v>160</v>
      </c>
      <c r="L1051" s="55">
        <v>1</v>
      </c>
      <c r="M1051" s="55">
        <v>12</v>
      </c>
      <c r="N1051" s="55">
        <v>12</v>
      </c>
      <c r="O1051" s="55">
        <v>1</v>
      </c>
      <c r="P1051" s="55">
        <v>0</v>
      </c>
    </row>
    <row r="1052" spans="1:16">
      <c r="A1052" s="53">
        <v>2013</v>
      </c>
      <c r="B1052" s="53" t="s">
        <v>368</v>
      </c>
      <c r="C1052" s="53" t="s">
        <v>369</v>
      </c>
      <c r="D1052" s="53" t="s">
        <v>962</v>
      </c>
      <c r="E1052" s="53" t="s">
        <v>963</v>
      </c>
      <c r="F1052" s="54" t="s">
        <v>974</v>
      </c>
      <c r="G1052" s="53" t="s">
        <v>975</v>
      </c>
      <c r="H1052" s="53" t="s">
        <v>163</v>
      </c>
      <c r="I1052" s="53" t="s">
        <v>164</v>
      </c>
      <c r="J1052" s="53" t="s">
        <v>159</v>
      </c>
      <c r="K1052" s="53" t="s">
        <v>160</v>
      </c>
      <c r="L1052" s="53">
        <v>26</v>
      </c>
      <c r="M1052" s="53">
        <v>978</v>
      </c>
      <c r="N1052" s="53">
        <v>978</v>
      </c>
      <c r="O1052" s="53">
        <v>0</v>
      </c>
      <c r="P1052" s="53">
        <v>0</v>
      </c>
    </row>
    <row r="1053" spans="1:16">
      <c r="A1053" s="55">
        <v>2013</v>
      </c>
      <c r="B1053" s="55" t="s">
        <v>368</v>
      </c>
      <c r="C1053" s="55" t="s">
        <v>369</v>
      </c>
      <c r="D1053" s="55" t="s">
        <v>962</v>
      </c>
      <c r="E1053" s="55" t="s">
        <v>963</v>
      </c>
      <c r="F1053" s="56" t="s">
        <v>974</v>
      </c>
      <c r="G1053" s="55" t="s">
        <v>975</v>
      </c>
      <c r="H1053" s="55" t="s">
        <v>165</v>
      </c>
      <c r="I1053" s="55" t="s">
        <v>166</v>
      </c>
      <c r="J1053" s="55" t="s">
        <v>159</v>
      </c>
      <c r="K1053" s="55" t="s">
        <v>160</v>
      </c>
      <c r="L1053" s="55">
        <v>31</v>
      </c>
      <c r="M1053" s="55">
        <v>372</v>
      </c>
      <c r="N1053" s="55">
        <v>744</v>
      </c>
      <c r="O1053" s="55">
        <v>31</v>
      </c>
      <c r="P1053" s="55">
        <v>0</v>
      </c>
    </row>
    <row r="1054" spans="1:16">
      <c r="A1054" s="53">
        <v>2013</v>
      </c>
      <c r="B1054" s="53" t="s">
        <v>368</v>
      </c>
      <c r="C1054" s="53" t="s">
        <v>369</v>
      </c>
      <c r="D1054" s="53" t="s">
        <v>962</v>
      </c>
      <c r="E1054" s="53" t="s">
        <v>963</v>
      </c>
      <c r="F1054" s="54" t="s">
        <v>974</v>
      </c>
      <c r="G1054" s="53" t="s">
        <v>975</v>
      </c>
      <c r="H1054" s="53" t="s">
        <v>167</v>
      </c>
      <c r="I1054" s="53" t="s">
        <v>168</v>
      </c>
      <c r="J1054" s="53" t="s">
        <v>159</v>
      </c>
      <c r="K1054" s="53" t="s">
        <v>160</v>
      </c>
      <c r="L1054" s="53">
        <v>54</v>
      </c>
      <c r="M1054" s="53">
        <v>648</v>
      </c>
      <c r="N1054" s="53">
        <v>648</v>
      </c>
      <c r="O1054" s="53">
        <v>54</v>
      </c>
      <c r="P1054" s="53">
        <v>0</v>
      </c>
    </row>
    <row r="1055" spans="1:16">
      <c r="A1055" s="55">
        <v>2013</v>
      </c>
      <c r="B1055" s="55" t="s">
        <v>368</v>
      </c>
      <c r="C1055" s="55" t="s">
        <v>369</v>
      </c>
      <c r="D1055" s="55" t="s">
        <v>962</v>
      </c>
      <c r="E1055" s="55" t="s">
        <v>963</v>
      </c>
      <c r="F1055" s="56" t="s">
        <v>974</v>
      </c>
      <c r="G1055" s="55" t="s">
        <v>975</v>
      </c>
      <c r="H1055" s="55" t="s">
        <v>206</v>
      </c>
      <c r="I1055" s="55" t="s">
        <v>207</v>
      </c>
      <c r="J1055" s="55" t="s">
        <v>159</v>
      </c>
      <c r="K1055" s="55" t="s">
        <v>160</v>
      </c>
      <c r="L1055" s="55">
        <v>1</v>
      </c>
      <c r="M1055" s="55">
        <v>72</v>
      </c>
      <c r="N1055" s="55">
        <v>72</v>
      </c>
      <c r="O1055" s="55">
        <v>6</v>
      </c>
      <c r="P1055" s="55">
        <v>6</v>
      </c>
    </row>
    <row r="1056" spans="1:16">
      <c r="A1056" s="55">
        <v>2013</v>
      </c>
      <c r="B1056" s="55" t="s">
        <v>368</v>
      </c>
      <c r="C1056" s="55" t="s">
        <v>369</v>
      </c>
      <c r="D1056" s="55" t="s">
        <v>962</v>
      </c>
      <c r="E1056" s="55" t="s">
        <v>963</v>
      </c>
      <c r="F1056" s="56" t="s">
        <v>976</v>
      </c>
      <c r="G1056" s="55" t="s">
        <v>977</v>
      </c>
      <c r="H1056" s="55" t="s">
        <v>163</v>
      </c>
      <c r="I1056" s="55" t="s">
        <v>164</v>
      </c>
      <c r="J1056" s="55" t="s">
        <v>159</v>
      </c>
      <c r="K1056" s="55" t="s">
        <v>160</v>
      </c>
      <c r="L1056" s="55">
        <v>2</v>
      </c>
      <c r="M1056" s="55">
        <v>228</v>
      </c>
      <c r="N1056" s="55">
        <v>228</v>
      </c>
      <c r="O1056" s="55">
        <v>0</v>
      </c>
      <c r="P1056" s="55">
        <v>0</v>
      </c>
    </row>
    <row r="1057" spans="1:16">
      <c r="A1057" s="53">
        <v>2013</v>
      </c>
      <c r="B1057" s="53" t="s">
        <v>368</v>
      </c>
      <c r="C1057" s="53" t="s">
        <v>369</v>
      </c>
      <c r="D1057" s="53" t="s">
        <v>962</v>
      </c>
      <c r="E1057" s="53" t="s">
        <v>963</v>
      </c>
      <c r="F1057" s="54" t="s">
        <v>976</v>
      </c>
      <c r="G1057" s="53" t="s">
        <v>977</v>
      </c>
      <c r="H1057" s="53" t="s">
        <v>165</v>
      </c>
      <c r="I1057" s="53" t="s">
        <v>166</v>
      </c>
      <c r="J1057" s="53" t="s">
        <v>159</v>
      </c>
      <c r="K1057" s="53" t="s">
        <v>160</v>
      </c>
      <c r="L1057" s="53">
        <v>3</v>
      </c>
      <c r="M1057" s="53">
        <v>36</v>
      </c>
      <c r="N1057" s="53">
        <v>72</v>
      </c>
      <c r="O1057" s="53">
        <v>3</v>
      </c>
      <c r="P1057" s="53">
        <v>0</v>
      </c>
    </row>
    <row r="1058" spans="1:16">
      <c r="A1058" s="55">
        <v>2013</v>
      </c>
      <c r="B1058" s="55" t="s">
        <v>368</v>
      </c>
      <c r="C1058" s="55" t="s">
        <v>369</v>
      </c>
      <c r="D1058" s="55" t="s">
        <v>962</v>
      </c>
      <c r="E1058" s="55" t="s">
        <v>963</v>
      </c>
      <c r="F1058" s="56" t="s">
        <v>978</v>
      </c>
      <c r="G1058" s="55" t="s">
        <v>979</v>
      </c>
      <c r="H1058" s="55" t="s">
        <v>163</v>
      </c>
      <c r="I1058" s="55" t="s">
        <v>164</v>
      </c>
      <c r="J1058" s="55" t="s">
        <v>159</v>
      </c>
      <c r="K1058" s="55" t="s">
        <v>160</v>
      </c>
      <c r="L1058" s="55">
        <v>2</v>
      </c>
      <c r="M1058" s="55">
        <v>169</v>
      </c>
      <c r="N1058" s="55">
        <v>169</v>
      </c>
      <c r="O1058" s="55">
        <v>0</v>
      </c>
      <c r="P1058" s="55">
        <v>0</v>
      </c>
    </row>
    <row r="1059" spans="1:16">
      <c r="A1059" s="53">
        <v>2013</v>
      </c>
      <c r="B1059" s="53" t="s">
        <v>368</v>
      </c>
      <c r="C1059" s="53" t="s">
        <v>369</v>
      </c>
      <c r="D1059" s="53" t="s">
        <v>962</v>
      </c>
      <c r="E1059" s="53" t="s">
        <v>963</v>
      </c>
      <c r="F1059" s="54" t="s">
        <v>978</v>
      </c>
      <c r="G1059" s="53" t="s">
        <v>979</v>
      </c>
      <c r="H1059" s="53" t="s">
        <v>165</v>
      </c>
      <c r="I1059" s="53" t="s">
        <v>166</v>
      </c>
      <c r="J1059" s="53" t="s">
        <v>159</v>
      </c>
      <c r="K1059" s="53" t="s">
        <v>160</v>
      </c>
      <c r="L1059" s="53">
        <v>4</v>
      </c>
      <c r="M1059" s="53">
        <v>48</v>
      </c>
      <c r="N1059" s="53">
        <v>96</v>
      </c>
      <c r="O1059" s="53">
        <v>4</v>
      </c>
      <c r="P1059" s="53">
        <v>0</v>
      </c>
    </row>
    <row r="1060" spans="1:16">
      <c r="A1060" s="55">
        <v>2013</v>
      </c>
      <c r="B1060" s="55" t="s">
        <v>368</v>
      </c>
      <c r="C1060" s="55" t="s">
        <v>369</v>
      </c>
      <c r="D1060" s="55" t="s">
        <v>962</v>
      </c>
      <c r="E1060" s="55" t="s">
        <v>963</v>
      </c>
      <c r="F1060" s="56" t="s">
        <v>978</v>
      </c>
      <c r="G1060" s="55" t="s">
        <v>979</v>
      </c>
      <c r="H1060" s="55" t="s">
        <v>167</v>
      </c>
      <c r="I1060" s="55" t="s">
        <v>168</v>
      </c>
      <c r="J1060" s="55" t="s">
        <v>159</v>
      </c>
      <c r="K1060" s="55" t="s">
        <v>160</v>
      </c>
      <c r="L1060" s="55">
        <v>3</v>
      </c>
      <c r="M1060" s="55">
        <v>36</v>
      </c>
      <c r="N1060" s="55">
        <v>36</v>
      </c>
      <c r="O1060" s="55">
        <v>3</v>
      </c>
      <c r="P1060" s="55">
        <v>0</v>
      </c>
    </row>
    <row r="1061" spans="1:16">
      <c r="A1061" s="55">
        <v>2013</v>
      </c>
      <c r="B1061" s="55" t="s">
        <v>368</v>
      </c>
      <c r="C1061" s="55" t="s">
        <v>369</v>
      </c>
      <c r="D1061" s="55" t="s">
        <v>962</v>
      </c>
      <c r="E1061" s="55" t="s">
        <v>963</v>
      </c>
      <c r="F1061" s="56" t="s">
        <v>980</v>
      </c>
      <c r="G1061" s="55" t="s">
        <v>981</v>
      </c>
      <c r="H1061" s="55" t="s">
        <v>163</v>
      </c>
      <c r="I1061" s="55" t="s">
        <v>164</v>
      </c>
      <c r="J1061" s="55" t="s">
        <v>159</v>
      </c>
      <c r="K1061" s="55" t="s">
        <v>160</v>
      </c>
      <c r="L1061" s="55">
        <v>5</v>
      </c>
      <c r="M1061" s="55">
        <v>724</v>
      </c>
      <c r="N1061" s="55">
        <v>724</v>
      </c>
      <c r="O1061" s="55">
        <v>0</v>
      </c>
      <c r="P1061" s="55">
        <v>0</v>
      </c>
    </row>
    <row r="1062" spans="1:16">
      <c r="A1062" s="53">
        <v>2013</v>
      </c>
      <c r="B1062" s="53" t="s">
        <v>368</v>
      </c>
      <c r="C1062" s="53" t="s">
        <v>369</v>
      </c>
      <c r="D1062" s="53" t="s">
        <v>962</v>
      </c>
      <c r="E1062" s="53" t="s">
        <v>963</v>
      </c>
      <c r="F1062" s="54" t="s">
        <v>980</v>
      </c>
      <c r="G1062" s="53" t="s">
        <v>981</v>
      </c>
      <c r="H1062" s="53" t="s">
        <v>165</v>
      </c>
      <c r="I1062" s="53" t="s">
        <v>166</v>
      </c>
      <c r="J1062" s="53" t="s">
        <v>159</v>
      </c>
      <c r="K1062" s="53" t="s">
        <v>160</v>
      </c>
      <c r="L1062" s="53">
        <v>9</v>
      </c>
      <c r="M1062" s="53">
        <v>108</v>
      </c>
      <c r="N1062" s="53">
        <v>216</v>
      </c>
      <c r="O1062" s="53">
        <v>9</v>
      </c>
      <c r="P1062" s="53">
        <v>0</v>
      </c>
    </row>
    <row r="1063" spans="1:16">
      <c r="A1063" s="55">
        <v>2013</v>
      </c>
      <c r="B1063" s="55" t="s">
        <v>368</v>
      </c>
      <c r="C1063" s="55" t="s">
        <v>369</v>
      </c>
      <c r="D1063" s="55" t="s">
        <v>962</v>
      </c>
      <c r="E1063" s="55" t="s">
        <v>963</v>
      </c>
      <c r="F1063" s="56" t="s">
        <v>980</v>
      </c>
      <c r="G1063" s="55" t="s">
        <v>981</v>
      </c>
      <c r="H1063" s="55" t="s">
        <v>167</v>
      </c>
      <c r="I1063" s="55" t="s">
        <v>168</v>
      </c>
      <c r="J1063" s="55" t="s">
        <v>159</v>
      </c>
      <c r="K1063" s="55" t="s">
        <v>160</v>
      </c>
      <c r="L1063" s="55">
        <v>13</v>
      </c>
      <c r="M1063" s="55">
        <v>156</v>
      </c>
      <c r="N1063" s="55">
        <v>156</v>
      </c>
      <c r="O1063" s="55">
        <v>13</v>
      </c>
      <c r="P1063" s="55">
        <v>0</v>
      </c>
    </row>
    <row r="1064" spans="1:16">
      <c r="A1064" s="53">
        <v>2013</v>
      </c>
      <c r="B1064" s="53" t="s">
        <v>368</v>
      </c>
      <c r="C1064" s="53" t="s">
        <v>369</v>
      </c>
      <c r="D1064" s="53" t="s">
        <v>962</v>
      </c>
      <c r="E1064" s="53" t="s">
        <v>963</v>
      </c>
      <c r="F1064" s="54" t="s">
        <v>980</v>
      </c>
      <c r="G1064" s="53" t="s">
        <v>981</v>
      </c>
      <c r="H1064" s="53" t="s">
        <v>206</v>
      </c>
      <c r="I1064" s="53" t="s">
        <v>207</v>
      </c>
      <c r="J1064" s="53" t="s">
        <v>159</v>
      </c>
      <c r="K1064" s="53" t="s">
        <v>160</v>
      </c>
      <c r="L1064" s="53">
        <v>1</v>
      </c>
      <c r="M1064" s="53">
        <v>36</v>
      </c>
      <c r="N1064" s="53">
        <v>36</v>
      </c>
      <c r="O1064" s="53">
        <v>3</v>
      </c>
      <c r="P1064" s="53">
        <v>3</v>
      </c>
    </row>
    <row r="1065" spans="1:16">
      <c r="A1065" s="55">
        <v>2013</v>
      </c>
      <c r="B1065" s="55" t="s">
        <v>386</v>
      </c>
      <c r="C1065" s="55" t="s">
        <v>387</v>
      </c>
      <c r="D1065" s="55" t="s">
        <v>982</v>
      </c>
      <c r="E1065" s="55" t="s">
        <v>983</v>
      </c>
      <c r="F1065" s="56" t="s">
        <v>984</v>
      </c>
      <c r="G1065" s="55" t="s">
        <v>985</v>
      </c>
      <c r="H1065" s="55" t="s">
        <v>163</v>
      </c>
      <c r="I1065" s="55" t="s">
        <v>164</v>
      </c>
      <c r="J1065" s="55" t="s">
        <v>159</v>
      </c>
      <c r="K1065" s="55" t="s">
        <v>160</v>
      </c>
      <c r="L1065" s="55">
        <v>59</v>
      </c>
      <c r="M1065" s="55">
        <v>2558</v>
      </c>
      <c r="N1065" s="55">
        <v>2558</v>
      </c>
      <c r="O1065" s="55">
        <v>0</v>
      </c>
      <c r="P1065" s="55">
        <v>0</v>
      </c>
    </row>
    <row r="1066" spans="1:16">
      <c r="A1066" s="53">
        <v>2013</v>
      </c>
      <c r="B1066" s="53" t="s">
        <v>386</v>
      </c>
      <c r="C1066" s="53" t="s">
        <v>387</v>
      </c>
      <c r="D1066" s="53" t="s">
        <v>982</v>
      </c>
      <c r="E1066" s="53" t="s">
        <v>983</v>
      </c>
      <c r="F1066" s="54" t="s">
        <v>984</v>
      </c>
      <c r="G1066" s="53" t="s">
        <v>985</v>
      </c>
      <c r="H1066" s="53" t="s">
        <v>165</v>
      </c>
      <c r="I1066" s="53" t="s">
        <v>166</v>
      </c>
      <c r="J1066" s="53" t="s">
        <v>159</v>
      </c>
      <c r="K1066" s="53" t="s">
        <v>160</v>
      </c>
      <c r="L1066" s="53">
        <v>21</v>
      </c>
      <c r="M1066" s="53">
        <v>252</v>
      </c>
      <c r="N1066" s="53">
        <v>504</v>
      </c>
      <c r="O1066" s="53">
        <v>21</v>
      </c>
      <c r="P1066" s="53">
        <v>0</v>
      </c>
    </row>
    <row r="1067" spans="1:16">
      <c r="A1067" s="55">
        <v>2013</v>
      </c>
      <c r="B1067" s="55" t="s">
        <v>386</v>
      </c>
      <c r="C1067" s="55" t="s">
        <v>387</v>
      </c>
      <c r="D1067" s="55" t="s">
        <v>982</v>
      </c>
      <c r="E1067" s="55" t="s">
        <v>983</v>
      </c>
      <c r="F1067" s="56" t="s">
        <v>984</v>
      </c>
      <c r="G1067" s="55" t="s">
        <v>985</v>
      </c>
      <c r="H1067" s="55" t="s">
        <v>167</v>
      </c>
      <c r="I1067" s="55" t="s">
        <v>168</v>
      </c>
      <c r="J1067" s="55" t="s">
        <v>159</v>
      </c>
      <c r="K1067" s="55" t="s">
        <v>160</v>
      </c>
      <c r="L1067" s="55">
        <v>170</v>
      </c>
      <c r="M1067" s="55">
        <v>2380</v>
      </c>
      <c r="N1067" s="55">
        <v>2380</v>
      </c>
      <c r="O1067" s="55">
        <v>170</v>
      </c>
      <c r="P1067" s="55">
        <v>0</v>
      </c>
    </row>
    <row r="1068" spans="1:16">
      <c r="A1068" s="53">
        <v>2013</v>
      </c>
      <c r="B1068" s="53" t="s">
        <v>386</v>
      </c>
      <c r="C1068" s="53" t="s">
        <v>387</v>
      </c>
      <c r="D1068" s="53" t="s">
        <v>982</v>
      </c>
      <c r="E1068" s="53" t="s">
        <v>983</v>
      </c>
      <c r="F1068" s="54" t="s">
        <v>984</v>
      </c>
      <c r="G1068" s="53" t="s">
        <v>985</v>
      </c>
      <c r="H1068" s="53" t="s">
        <v>398</v>
      </c>
      <c r="I1068" s="53" t="s">
        <v>399</v>
      </c>
      <c r="J1068" s="53" t="s">
        <v>159</v>
      </c>
      <c r="K1068" s="53" t="s">
        <v>160</v>
      </c>
      <c r="L1068" s="53">
        <v>1</v>
      </c>
      <c r="M1068" s="53">
        <v>15</v>
      </c>
      <c r="N1068" s="53">
        <v>15</v>
      </c>
      <c r="O1068" s="53">
        <v>1</v>
      </c>
      <c r="P1068" s="53">
        <v>0</v>
      </c>
    </row>
    <row r="1069" spans="1:16">
      <c r="A1069" s="53">
        <v>2013</v>
      </c>
      <c r="B1069" s="53" t="s">
        <v>392</v>
      </c>
      <c r="C1069" s="53" t="s">
        <v>393</v>
      </c>
      <c r="D1069" s="53" t="s">
        <v>986</v>
      </c>
      <c r="E1069" s="53" t="s">
        <v>987</v>
      </c>
      <c r="F1069" s="54" t="s">
        <v>988</v>
      </c>
      <c r="G1069" s="53" t="s">
        <v>989</v>
      </c>
      <c r="H1069" s="53" t="s">
        <v>163</v>
      </c>
      <c r="I1069" s="53" t="s">
        <v>164</v>
      </c>
      <c r="J1069" s="53" t="s">
        <v>159</v>
      </c>
      <c r="K1069" s="53" t="s">
        <v>160</v>
      </c>
      <c r="L1069" s="53">
        <v>52</v>
      </c>
      <c r="M1069" s="53">
        <v>2423</v>
      </c>
      <c r="N1069" s="53">
        <v>2423</v>
      </c>
      <c r="O1069" s="53">
        <v>0</v>
      </c>
      <c r="P1069" s="53">
        <v>0</v>
      </c>
    </row>
    <row r="1070" spans="1:16">
      <c r="A1070" s="55">
        <v>2013</v>
      </c>
      <c r="B1070" s="55" t="s">
        <v>392</v>
      </c>
      <c r="C1070" s="55" t="s">
        <v>393</v>
      </c>
      <c r="D1070" s="55" t="s">
        <v>986</v>
      </c>
      <c r="E1070" s="55" t="s">
        <v>987</v>
      </c>
      <c r="F1070" s="56" t="s">
        <v>988</v>
      </c>
      <c r="G1070" s="55" t="s">
        <v>989</v>
      </c>
      <c r="H1070" s="55" t="s">
        <v>165</v>
      </c>
      <c r="I1070" s="55" t="s">
        <v>166</v>
      </c>
      <c r="J1070" s="55" t="s">
        <v>159</v>
      </c>
      <c r="K1070" s="55" t="s">
        <v>160</v>
      </c>
      <c r="L1070" s="55">
        <v>146</v>
      </c>
      <c r="M1070" s="55">
        <v>2044</v>
      </c>
      <c r="N1070" s="55">
        <v>4088</v>
      </c>
      <c r="O1070" s="55">
        <v>0</v>
      </c>
      <c r="P1070" s="55">
        <v>0</v>
      </c>
    </row>
    <row r="1071" spans="1:16">
      <c r="A1071" s="53">
        <v>2013</v>
      </c>
      <c r="B1071" s="53" t="s">
        <v>392</v>
      </c>
      <c r="C1071" s="53" t="s">
        <v>393</v>
      </c>
      <c r="D1071" s="53" t="s">
        <v>986</v>
      </c>
      <c r="E1071" s="53" t="s">
        <v>987</v>
      </c>
      <c r="F1071" s="54" t="s">
        <v>988</v>
      </c>
      <c r="G1071" s="53" t="s">
        <v>989</v>
      </c>
      <c r="H1071" s="53" t="s">
        <v>167</v>
      </c>
      <c r="I1071" s="53" t="s">
        <v>168</v>
      </c>
      <c r="J1071" s="53" t="s">
        <v>159</v>
      </c>
      <c r="K1071" s="53" t="s">
        <v>160</v>
      </c>
      <c r="L1071" s="53">
        <v>251</v>
      </c>
      <c r="M1071" s="53">
        <v>3012</v>
      </c>
      <c r="N1071" s="53">
        <v>3012</v>
      </c>
      <c r="O1071" s="53">
        <v>251</v>
      </c>
      <c r="P1071" s="53">
        <v>0</v>
      </c>
    </row>
    <row r="1072" spans="1:16">
      <c r="A1072" s="55">
        <v>2013</v>
      </c>
      <c r="B1072" s="55" t="s">
        <v>392</v>
      </c>
      <c r="C1072" s="55" t="s">
        <v>393</v>
      </c>
      <c r="D1072" s="55" t="s">
        <v>986</v>
      </c>
      <c r="E1072" s="55" t="s">
        <v>987</v>
      </c>
      <c r="F1072" s="56" t="s">
        <v>988</v>
      </c>
      <c r="G1072" s="55" t="s">
        <v>989</v>
      </c>
      <c r="H1072" s="55" t="s">
        <v>206</v>
      </c>
      <c r="I1072" s="55" t="s">
        <v>207</v>
      </c>
      <c r="J1072" s="55" t="s">
        <v>159</v>
      </c>
      <c r="K1072" s="55" t="s">
        <v>160</v>
      </c>
      <c r="L1072" s="55">
        <v>1</v>
      </c>
      <c r="M1072" s="55">
        <v>84</v>
      </c>
      <c r="N1072" s="55">
        <v>84</v>
      </c>
      <c r="O1072" s="55">
        <v>7</v>
      </c>
      <c r="P1072" s="55">
        <v>7</v>
      </c>
    </row>
    <row r="1073" spans="1:16">
      <c r="A1073" s="55">
        <v>2013</v>
      </c>
      <c r="B1073" s="55" t="s">
        <v>392</v>
      </c>
      <c r="C1073" s="55" t="s">
        <v>393</v>
      </c>
      <c r="D1073" s="55" t="s">
        <v>986</v>
      </c>
      <c r="E1073" s="55" t="s">
        <v>987</v>
      </c>
      <c r="F1073" s="56" t="s">
        <v>988</v>
      </c>
      <c r="G1073" s="55" t="s">
        <v>989</v>
      </c>
      <c r="H1073" s="55" t="s">
        <v>212</v>
      </c>
      <c r="I1073" s="55" t="s">
        <v>213</v>
      </c>
      <c r="J1073" s="55" t="s">
        <v>210</v>
      </c>
      <c r="K1073" s="55" t="s">
        <v>211</v>
      </c>
      <c r="L1073" s="55">
        <v>11</v>
      </c>
      <c r="M1073" s="55">
        <v>154</v>
      </c>
      <c r="N1073" s="55">
        <v>308</v>
      </c>
      <c r="O1073" s="55">
        <v>0</v>
      </c>
      <c r="P1073" s="55">
        <v>0</v>
      </c>
    </row>
    <row r="1074" spans="1:16">
      <c r="A1074" s="53">
        <v>2013</v>
      </c>
      <c r="B1074" s="53" t="s">
        <v>392</v>
      </c>
      <c r="C1074" s="53" t="s">
        <v>393</v>
      </c>
      <c r="D1074" s="53" t="s">
        <v>986</v>
      </c>
      <c r="E1074" s="53" t="s">
        <v>987</v>
      </c>
      <c r="F1074" s="54" t="s">
        <v>988</v>
      </c>
      <c r="G1074" s="53" t="s">
        <v>989</v>
      </c>
      <c r="H1074" s="53" t="s">
        <v>240</v>
      </c>
      <c r="I1074" s="53" t="s">
        <v>241</v>
      </c>
      <c r="J1074" s="53" t="s">
        <v>210</v>
      </c>
      <c r="K1074" s="53" t="s">
        <v>211</v>
      </c>
      <c r="L1074" s="53">
        <v>0</v>
      </c>
      <c r="M1074" s="53">
        <v>0</v>
      </c>
      <c r="N1074" s="53">
        <v>0</v>
      </c>
      <c r="O1074" s="53">
        <v>0</v>
      </c>
      <c r="P1074" s="53">
        <v>0</v>
      </c>
    </row>
    <row r="1075" spans="1:16">
      <c r="A1075" s="55">
        <v>2013</v>
      </c>
      <c r="B1075" s="55" t="s">
        <v>392</v>
      </c>
      <c r="C1075" s="55" t="s">
        <v>393</v>
      </c>
      <c r="D1075" s="55" t="s">
        <v>986</v>
      </c>
      <c r="E1075" s="55" t="s">
        <v>987</v>
      </c>
      <c r="F1075" s="56" t="s">
        <v>990</v>
      </c>
      <c r="G1075" s="55" t="s">
        <v>991</v>
      </c>
      <c r="H1075" s="55" t="s">
        <v>163</v>
      </c>
      <c r="I1075" s="55" t="s">
        <v>164</v>
      </c>
      <c r="J1075" s="55" t="s">
        <v>159</v>
      </c>
      <c r="K1075" s="55" t="s">
        <v>160</v>
      </c>
      <c r="L1075" s="55">
        <v>13</v>
      </c>
      <c r="M1075" s="55">
        <v>370</v>
      </c>
      <c r="N1075" s="55">
        <v>370</v>
      </c>
      <c r="O1075" s="55">
        <v>0</v>
      </c>
      <c r="P1075" s="55">
        <v>0</v>
      </c>
    </row>
    <row r="1076" spans="1:16">
      <c r="A1076" s="53">
        <v>2013</v>
      </c>
      <c r="B1076" s="53" t="s">
        <v>392</v>
      </c>
      <c r="C1076" s="53" t="s">
        <v>393</v>
      </c>
      <c r="D1076" s="53" t="s">
        <v>986</v>
      </c>
      <c r="E1076" s="53" t="s">
        <v>987</v>
      </c>
      <c r="F1076" s="54" t="s">
        <v>990</v>
      </c>
      <c r="G1076" s="53" t="s">
        <v>991</v>
      </c>
      <c r="H1076" s="53" t="s">
        <v>165</v>
      </c>
      <c r="I1076" s="53" t="s">
        <v>166</v>
      </c>
      <c r="J1076" s="53" t="s">
        <v>159</v>
      </c>
      <c r="K1076" s="53" t="s">
        <v>160</v>
      </c>
      <c r="L1076" s="53">
        <v>7</v>
      </c>
      <c r="M1076" s="53">
        <v>98</v>
      </c>
      <c r="N1076" s="53">
        <v>196</v>
      </c>
      <c r="O1076" s="53">
        <v>0</v>
      </c>
      <c r="P1076" s="53">
        <v>0</v>
      </c>
    </row>
    <row r="1077" spans="1:16">
      <c r="A1077" s="55">
        <v>2013</v>
      </c>
      <c r="B1077" s="55" t="s">
        <v>392</v>
      </c>
      <c r="C1077" s="55" t="s">
        <v>393</v>
      </c>
      <c r="D1077" s="55" t="s">
        <v>986</v>
      </c>
      <c r="E1077" s="55" t="s">
        <v>987</v>
      </c>
      <c r="F1077" s="56" t="s">
        <v>990</v>
      </c>
      <c r="G1077" s="55" t="s">
        <v>991</v>
      </c>
      <c r="H1077" s="55" t="s">
        <v>167</v>
      </c>
      <c r="I1077" s="55" t="s">
        <v>168</v>
      </c>
      <c r="J1077" s="55" t="s">
        <v>159</v>
      </c>
      <c r="K1077" s="55" t="s">
        <v>160</v>
      </c>
      <c r="L1077" s="55">
        <v>6</v>
      </c>
      <c r="M1077" s="55">
        <v>72</v>
      </c>
      <c r="N1077" s="55">
        <v>72</v>
      </c>
      <c r="O1077" s="55">
        <v>6</v>
      </c>
      <c r="P1077" s="55">
        <v>0</v>
      </c>
    </row>
    <row r="1078" spans="1:16">
      <c r="A1078" s="53">
        <v>2013</v>
      </c>
      <c r="B1078" s="53" t="s">
        <v>392</v>
      </c>
      <c r="C1078" s="53" t="s">
        <v>393</v>
      </c>
      <c r="D1078" s="53" t="s">
        <v>986</v>
      </c>
      <c r="E1078" s="53" t="s">
        <v>987</v>
      </c>
      <c r="F1078" s="54" t="s">
        <v>990</v>
      </c>
      <c r="G1078" s="53" t="s">
        <v>991</v>
      </c>
      <c r="H1078" s="53" t="s">
        <v>206</v>
      </c>
      <c r="I1078" s="53" t="s">
        <v>207</v>
      </c>
      <c r="J1078" s="53" t="s">
        <v>159</v>
      </c>
      <c r="K1078" s="53" t="s">
        <v>160</v>
      </c>
      <c r="L1078" s="53">
        <v>6</v>
      </c>
      <c r="M1078" s="53">
        <v>300</v>
      </c>
      <c r="N1078" s="53">
        <v>300</v>
      </c>
      <c r="O1078" s="53">
        <v>25</v>
      </c>
      <c r="P1078" s="53">
        <v>25</v>
      </c>
    </row>
    <row r="1079" spans="1:16">
      <c r="A1079" s="55">
        <v>2013</v>
      </c>
      <c r="B1079" s="55" t="s">
        <v>392</v>
      </c>
      <c r="C1079" s="55" t="s">
        <v>393</v>
      </c>
      <c r="D1079" s="55" t="s">
        <v>986</v>
      </c>
      <c r="E1079" s="55" t="s">
        <v>987</v>
      </c>
      <c r="F1079" s="56" t="s">
        <v>992</v>
      </c>
      <c r="G1079" s="55" t="s">
        <v>993</v>
      </c>
      <c r="H1079" s="55" t="s">
        <v>163</v>
      </c>
      <c r="I1079" s="55" t="s">
        <v>164</v>
      </c>
      <c r="J1079" s="55" t="s">
        <v>159</v>
      </c>
      <c r="K1079" s="55" t="s">
        <v>160</v>
      </c>
      <c r="L1079" s="55">
        <v>3</v>
      </c>
      <c r="M1079" s="55">
        <v>98</v>
      </c>
      <c r="N1079" s="55">
        <v>98</v>
      </c>
      <c r="O1079" s="55">
        <v>0</v>
      </c>
      <c r="P1079" s="55">
        <v>0</v>
      </c>
    </row>
    <row r="1080" spans="1:16">
      <c r="A1080" s="53">
        <v>2013</v>
      </c>
      <c r="B1080" s="53" t="s">
        <v>392</v>
      </c>
      <c r="C1080" s="53" t="s">
        <v>393</v>
      </c>
      <c r="D1080" s="53" t="s">
        <v>986</v>
      </c>
      <c r="E1080" s="53" t="s">
        <v>987</v>
      </c>
      <c r="F1080" s="54" t="s">
        <v>992</v>
      </c>
      <c r="G1080" s="53" t="s">
        <v>993</v>
      </c>
      <c r="H1080" s="53" t="s">
        <v>165</v>
      </c>
      <c r="I1080" s="53" t="s">
        <v>166</v>
      </c>
      <c r="J1080" s="53" t="s">
        <v>159</v>
      </c>
      <c r="K1080" s="53" t="s">
        <v>160</v>
      </c>
      <c r="L1080" s="53">
        <v>3</v>
      </c>
      <c r="M1080" s="53">
        <v>42</v>
      </c>
      <c r="N1080" s="53">
        <v>84</v>
      </c>
      <c r="O1080" s="53">
        <v>0</v>
      </c>
      <c r="P1080" s="53">
        <v>0</v>
      </c>
    </row>
    <row r="1081" spans="1:16">
      <c r="A1081" s="55">
        <v>2013</v>
      </c>
      <c r="B1081" s="55" t="s">
        <v>392</v>
      </c>
      <c r="C1081" s="55" t="s">
        <v>393</v>
      </c>
      <c r="D1081" s="55" t="s">
        <v>986</v>
      </c>
      <c r="E1081" s="55" t="s">
        <v>987</v>
      </c>
      <c r="F1081" s="56" t="s">
        <v>992</v>
      </c>
      <c r="G1081" s="55" t="s">
        <v>993</v>
      </c>
      <c r="H1081" s="55" t="s">
        <v>167</v>
      </c>
      <c r="I1081" s="55" t="s">
        <v>168</v>
      </c>
      <c r="J1081" s="55" t="s">
        <v>159</v>
      </c>
      <c r="K1081" s="55" t="s">
        <v>160</v>
      </c>
      <c r="L1081" s="55">
        <v>27</v>
      </c>
      <c r="M1081" s="55">
        <v>324</v>
      </c>
      <c r="N1081" s="55">
        <v>324</v>
      </c>
      <c r="O1081" s="55">
        <v>27</v>
      </c>
      <c r="P1081" s="55">
        <v>0</v>
      </c>
    </row>
    <row r="1082" spans="1:16">
      <c r="A1082" s="53">
        <v>2013</v>
      </c>
      <c r="B1082" s="53" t="s">
        <v>392</v>
      </c>
      <c r="C1082" s="53" t="s">
        <v>393</v>
      </c>
      <c r="D1082" s="53" t="s">
        <v>986</v>
      </c>
      <c r="E1082" s="53" t="s">
        <v>987</v>
      </c>
      <c r="F1082" s="54" t="s">
        <v>992</v>
      </c>
      <c r="G1082" s="53" t="s">
        <v>993</v>
      </c>
      <c r="H1082" s="53" t="s">
        <v>206</v>
      </c>
      <c r="I1082" s="53" t="s">
        <v>207</v>
      </c>
      <c r="J1082" s="53" t="s">
        <v>159</v>
      </c>
      <c r="K1082" s="53" t="s">
        <v>160</v>
      </c>
      <c r="L1082" s="53">
        <v>2</v>
      </c>
      <c r="M1082" s="53">
        <v>84</v>
      </c>
      <c r="N1082" s="53">
        <v>84</v>
      </c>
      <c r="O1082" s="53">
        <v>7</v>
      </c>
      <c r="P1082" s="53">
        <v>7</v>
      </c>
    </row>
    <row r="1083" spans="1:16">
      <c r="A1083" s="55">
        <v>2013</v>
      </c>
      <c r="B1083" s="55" t="s">
        <v>392</v>
      </c>
      <c r="C1083" s="55" t="s">
        <v>393</v>
      </c>
      <c r="D1083" s="55" t="s">
        <v>986</v>
      </c>
      <c r="E1083" s="55" t="s">
        <v>987</v>
      </c>
      <c r="F1083" s="56" t="s">
        <v>994</v>
      </c>
      <c r="G1083" s="55" t="s">
        <v>995</v>
      </c>
      <c r="H1083" s="55" t="s">
        <v>163</v>
      </c>
      <c r="I1083" s="55" t="s">
        <v>164</v>
      </c>
      <c r="J1083" s="55" t="s">
        <v>159</v>
      </c>
      <c r="K1083" s="55" t="s">
        <v>160</v>
      </c>
      <c r="L1083" s="55">
        <v>6</v>
      </c>
      <c r="M1083" s="55">
        <v>368</v>
      </c>
      <c r="N1083" s="55">
        <v>368</v>
      </c>
      <c r="O1083" s="55">
        <v>0</v>
      </c>
      <c r="P1083" s="55">
        <v>0</v>
      </c>
    </row>
    <row r="1084" spans="1:16">
      <c r="A1084" s="53">
        <v>2013</v>
      </c>
      <c r="B1084" s="53" t="s">
        <v>392</v>
      </c>
      <c r="C1084" s="53" t="s">
        <v>393</v>
      </c>
      <c r="D1084" s="53" t="s">
        <v>986</v>
      </c>
      <c r="E1084" s="53" t="s">
        <v>987</v>
      </c>
      <c r="F1084" s="54" t="s">
        <v>994</v>
      </c>
      <c r="G1084" s="53" t="s">
        <v>995</v>
      </c>
      <c r="H1084" s="53" t="s">
        <v>165</v>
      </c>
      <c r="I1084" s="53" t="s">
        <v>166</v>
      </c>
      <c r="J1084" s="53" t="s">
        <v>159</v>
      </c>
      <c r="K1084" s="53" t="s">
        <v>160</v>
      </c>
      <c r="L1084" s="53">
        <v>3</v>
      </c>
      <c r="M1084" s="53">
        <v>42</v>
      </c>
      <c r="N1084" s="53">
        <v>84</v>
      </c>
      <c r="O1084" s="53">
        <v>0</v>
      </c>
      <c r="P1084" s="53">
        <v>0</v>
      </c>
    </row>
    <row r="1085" spans="1:16">
      <c r="A1085" s="55">
        <v>2013</v>
      </c>
      <c r="B1085" s="55" t="s">
        <v>392</v>
      </c>
      <c r="C1085" s="55" t="s">
        <v>393</v>
      </c>
      <c r="D1085" s="55" t="s">
        <v>986</v>
      </c>
      <c r="E1085" s="55" t="s">
        <v>987</v>
      </c>
      <c r="F1085" s="56" t="s">
        <v>994</v>
      </c>
      <c r="G1085" s="55" t="s">
        <v>995</v>
      </c>
      <c r="H1085" s="55" t="s">
        <v>167</v>
      </c>
      <c r="I1085" s="55" t="s">
        <v>168</v>
      </c>
      <c r="J1085" s="55" t="s">
        <v>159</v>
      </c>
      <c r="K1085" s="55" t="s">
        <v>160</v>
      </c>
      <c r="L1085" s="55">
        <v>15</v>
      </c>
      <c r="M1085" s="55">
        <v>180</v>
      </c>
      <c r="N1085" s="55">
        <v>180</v>
      </c>
      <c r="O1085" s="55">
        <v>15</v>
      </c>
      <c r="P1085" s="55">
        <v>0</v>
      </c>
    </row>
    <row r="1086" spans="1:16">
      <c r="A1086" s="53">
        <v>2013</v>
      </c>
      <c r="B1086" s="53" t="s">
        <v>392</v>
      </c>
      <c r="C1086" s="53" t="s">
        <v>393</v>
      </c>
      <c r="D1086" s="53" t="s">
        <v>986</v>
      </c>
      <c r="E1086" s="53" t="s">
        <v>987</v>
      </c>
      <c r="F1086" s="54" t="s">
        <v>994</v>
      </c>
      <c r="G1086" s="53" t="s">
        <v>995</v>
      </c>
      <c r="H1086" s="53" t="s">
        <v>206</v>
      </c>
      <c r="I1086" s="53" t="s">
        <v>207</v>
      </c>
      <c r="J1086" s="53" t="s">
        <v>159</v>
      </c>
      <c r="K1086" s="53" t="s">
        <v>160</v>
      </c>
      <c r="L1086" s="53">
        <v>2</v>
      </c>
      <c r="M1086" s="53">
        <v>108</v>
      </c>
      <c r="N1086" s="53">
        <v>108</v>
      </c>
      <c r="O1086" s="53">
        <v>9</v>
      </c>
      <c r="P1086" s="53">
        <v>9</v>
      </c>
    </row>
    <row r="1087" spans="1:16">
      <c r="A1087" s="55">
        <v>2013</v>
      </c>
      <c r="B1087" s="55" t="s">
        <v>392</v>
      </c>
      <c r="C1087" s="55" t="s">
        <v>393</v>
      </c>
      <c r="D1087" s="55" t="s">
        <v>986</v>
      </c>
      <c r="E1087" s="55" t="s">
        <v>987</v>
      </c>
      <c r="F1087" s="56" t="s">
        <v>994</v>
      </c>
      <c r="G1087" s="55" t="s">
        <v>995</v>
      </c>
      <c r="H1087" s="55" t="s">
        <v>212</v>
      </c>
      <c r="I1087" s="55" t="s">
        <v>213</v>
      </c>
      <c r="J1087" s="55" t="s">
        <v>210</v>
      </c>
      <c r="K1087" s="55" t="s">
        <v>211</v>
      </c>
      <c r="L1087" s="55">
        <v>2</v>
      </c>
      <c r="M1087" s="55">
        <v>28</v>
      </c>
      <c r="N1087" s="55">
        <v>56</v>
      </c>
      <c r="O1087" s="55">
        <v>0</v>
      </c>
      <c r="P1087" s="55">
        <v>0</v>
      </c>
    </row>
    <row r="1088" spans="1:16">
      <c r="A1088" s="53">
        <v>2013</v>
      </c>
      <c r="B1088" s="53" t="s">
        <v>392</v>
      </c>
      <c r="C1088" s="53" t="s">
        <v>393</v>
      </c>
      <c r="D1088" s="53" t="s">
        <v>986</v>
      </c>
      <c r="E1088" s="53" t="s">
        <v>987</v>
      </c>
      <c r="F1088" s="54" t="s">
        <v>996</v>
      </c>
      <c r="G1088" s="53" t="s">
        <v>997</v>
      </c>
      <c r="H1088" s="53" t="s">
        <v>163</v>
      </c>
      <c r="I1088" s="53" t="s">
        <v>164</v>
      </c>
      <c r="J1088" s="53" t="s">
        <v>159</v>
      </c>
      <c r="K1088" s="53" t="s">
        <v>160</v>
      </c>
      <c r="L1088" s="53">
        <v>4</v>
      </c>
      <c r="M1088" s="53">
        <v>224</v>
      </c>
      <c r="N1088" s="53">
        <v>224</v>
      </c>
      <c r="O1088" s="53">
        <v>0</v>
      </c>
      <c r="P1088" s="53">
        <v>0</v>
      </c>
    </row>
    <row r="1089" spans="1:16">
      <c r="A1089" s="55">
        <v>2013</v>
      </c>
      <c r="B1089" s="55" t="s">
        <v>392</v>
      </c>
      <c r="C1089" s="55" t="s">
        <v>393</v>
      </c>
      <c r="D1089" s="55" t="s">
        <v>986</v>
      </c>
      <c r="E1089" s="55" t="s">
        <v>987</v>
      </c>
      <c r="F1089" s="56" t="s">
        <v>996</v>
      </c>
      <c r="G1089" s="55" t="s">
        <v>997</v>
      </c>
      <c r="H1089" s="55" t="s">
        <v>165</v>
      </c>
      <c r="I1089" s="55" t="s">
        <v>166</v>
      </c>
      <c r="J1089" s="55" t="s">
        <v>159</v>
      </c>
      <c r="K1089" s="55" t="s">
        <v>160</v>
      </c>
      <c r="L1089" s="55">
        <v>3</v>
      </c>
      <c r="M1089" s="55">
        <v>42</v>
      </c>
      <c r="N1089" s="55">
        <v>84</v>
      </c>
      <c r="O1089" s="55">
        <v>0</v>
      </c>
      <c r="P1089" s="55">
        <v>0</v>
      </c>
    </row>
    <row r="1090" spans="1:16">
      <c r="A1090" s="53">
        <v>2013</v>
      </c>
      <c r="B1090" s="53" t="s">
        <v>392</v>
      </c>
      <c r="C1090" s="53" t="s">
        <v>393</v>
      </c>
      <c r="D1090" s="53" t="s">
        <v>986</v>
      </c>
      <c r="E1090" s="53" t="s">
        <v>987</v>
      </c>
      <c r="F1090" s="54" t="s">
        <v>996</v>
      </c>
      <c r="G1090" s="53" t="s">
        <v>997</v>
      </c>
      <c r="H1090" s="53" t="s">
        <v>167</v>
      </c>
      <c r="I1090" s="53" t="s">
        <v>168</v>
      </c>
      <c r="J1090" s="53" t="s">
        <v>159</v>
      </c>
      <c r="K1090" s="53" t="s">
        <v>160</v>
      </c>
      <c r="L1090" s="53">
        <v>10</v>
      </c>
      <c r="M1090" s="53">
        <v>120</v>
      </c>
      <c r="N1090" s="53">
        <v>120</v>
      </c>
      <c r="O1090" s="53">
        <v>10</v>
      </c>
      <c r="P1090" s="53">
        <v>0</v>
      </c>
    </row>
    <row r="1091" spans="1:16">
      <c r="A1091" s="55">
        <v>2013</v>
      </c>
      <c r="B1091" s="55" t="s">
        <v>392</v>
      </c>
      <c r="C1091" s="55" t="s">
        <v>393</v>
      </c>
      <c r="D1091" s="55" t="s">
        <v>986</v>
      </c>
      <c r="E1091" s="55" t="s">
        <v>987</v>
      </c>
      <c r="F1091" s="56" t="s">
        <v>996</v>
      </c>
      <c r="G1091" s="55" t="s">
        <v>997</v>
      </c>
      <c r="H1091" s="55" t="s">
        <v>206</v>
      </c>
      <c r="I1091" s="55" t="s">
        <v>207</v>
      </c>
      <c r="J1091" s="55" t="s">
        <v>159</v>
      </c>
      <c r="K1091" s="55" t="s">
        <v>160</v>
      </c>
      <c r="L1091" s="55">
        <v>1</v>
      </c>
      <c r="M1091" s="55">
        <v>84</v>
      </c>
      <c r="N1091" s="55">
        <v>84</v>
      </c>
      <c r="O1091" s="55">
        <v>7</v>
      </c>
      <c r="P1091" s="55">
        <v>7</v>
      </c>
    </row>
    <row r="1092" spans="1:16">
      <c r="A1092" s="53">
        <v>2013</v>
      </c>
      <c r="B1092" s="53" t="s">
        <v>392</v>
      </c>
      <c r="C1092" s="53" t="s">
        <v>393</v>
      </c>
      <c r="D1092" s="53" t="s">
        <v>986</v>
      </c>
      <c r="E1092" s="53" t="s">
        <v>987</v>
      </c>
      <c r="F1092" s="54" t="s">
        <v>998</v>
      </c>
      <c r="G1092" s="53" t="s">
        <v>999</v>
      </c>
      <c r="H1092" s="53" t="s">
        <v>163</v>
      </c>
      <c r="I1092" s="53" t="s">
        <v>164</v>
      </c>
      <c r="J1092" s="53" t="s">
        <v>159</v>
      </c>
      <c r="K1092" s="53" t="s">
        <v>160</v>
      </c>
      <c r="L1092" s="53">
        <v>14</v>
      </c>
      <c r="M1092" s="53">
        <v>693</v>
      </c>
      <c r="N1092" s="53">
        <v>693</v>
      </c>
      <c r="O1092" s="53">
        <v>0</v>
      </c>
      <c r="P1092" s="53">
        <v>0</v>
      </c>
    </row>
    <row r="1093" spans="1:16">
      <c r="A1093" s="55">
        <v>2013</v>
      </c>
      <c r="B1093" s="55" t="s">
        <v>392</v>
      </c>
      <c r="C1093" s="55" t="s">
        <v>393</v>
      </c>
      <c r="D1093" s="55" t="s">
        <v>986</v>
      </c>
      <c r="E1093" s="55" t="s">
        <v>987</v>
      </c>
      <c r="F1093" s="56" t="s">
        <v>998</v>
      </c>
      <c r="G1093" s="55" t="s">
        <v>999</v>
      </c>
      <c r="H1093" s="55" t="s">
        <v>165</v>
      </c>
      <c r="I1093" s="55" t="s">
        <v>166</v>
      </c>
      <c r="J1093" s="55" t="s">
        <v>159</v>
      </c>
      <c r="K1093" s="55" t="s">
        <v>160</v>
      </c>
      <c r="L1093" s="55">
        <v>16</v>
      </c>
      <c r="M1093" s="55">
        <v>224</v>
      </c>
      <c r="N1093" s="55">
        <v>448</v>
      </c>
      <c r="O1093" s="55">
        <v>0</v>
      </c>
      <c r="P1093" s="55">
        <v>0</v>
      </c>
    </row>
    <row r="1094" spans="1:16">
      <c r="A1094" s="53">
        <v>2013</v>
      </c>
      <c r="B1094" s="53" t="s">
        <v>392</v>
      </c>
      <c r="C1094" s="53" t="s">
        <v>393</v>
      </c>
      <c r="D1094" s="53" t="s">
        <v>986</v>
      </c>
      <c r="E1094" s="53" t="s">
        <v>987</v>
      </c>
      <c r="F1094" s="54" t="s">
        <v>998</v>
      </c>
      <c r="G1094" s="53" t="s">
        <v>999</v>
      </c>
      <c r="H1094" s="53" t="s">
        <v>167</v>
      </c>
      <c r="I1094" s="53" t="s">
        <v>168</v>
      </c>
      <c r="J1094" s="53" t="s">
        <v>159</v>
      </c>
      <c r="K1094" s="53" t="s">
        <v>160</v>
      </c>
      <c r="L1094" s="53">
        <v>63</v>
      </c>
      <c r="M1094" s="53">
        <v>756</v>
      </c>
      <c r="N1094" s="53">
        <v>756</v>
      </c>
      <c r="O1094" s="53">
        <v>63</v>
      </c>
      <c r="P1094" s="53">
        <v>0</v>
      </c>
    </row>
    <row r="1095" spans="1:16">
      <c r="A1095" s="55">
        <v>2013</v>
      </c>
      <c r="B1095" s="55" t="s">
        <v>392</v>
      </c>
      <c r="C1095" s="55" t="s">
        <v>393</v>
      </c>
      <c r="D1095" s="55" t="s">
        <v>986</v>
      </c>
      <c r="E1095" s="55" t="s">
        <v>987</v>
      </c>
      <c r="F1095" s="56" t="s">
        <v>998</v>
      </c>
      <c r="G1095" s="55" t="s">
        <v>999</v>
      </c>
      <c r="H1095" s="55" t="s">
        <v>206</v>
      </c>
      <c r="I1095" s="55" t="s">
        <v>207</v>
      </c>
      <c r="J1095" s="55" t="s">
        <v>159</v>
      </c>
      <c r="K1095" s="55" t="s">
        <v>160</v>
      </c>
      <c r="L1095" s="55">
        <v>2</v>
      </c>
      <c r="M1095" s="55">
        <v>144</v>
      </c>
      <c r="N1095" s="55">
        <v>144</v>
      </c>
      <c r="O1095" s="55">
        <v>12</v>
      </c>
      <c r="P1095" s="55">
        <v>12</v>
      </c>
    </row>
    <row r="1096" spans="1:16">
      <c r="A1096" s="55">
        <v>2013</v>
      </c>
      <c r="B1096" s="55" t="s">
        <v>392</v>
      </c>
      <c r="C1096" s="55" t="s">
        <v>393</v>
      </c>
      <c r="D1096" s="55" t="s">
        <v>986</v>
      </c>
      <c r="E1096" s="55" t="s">
        <v>987</v>
      </c>
      <c r="F1096" s="56" t="s">
        <v>998</v>
      </c>
      <c r="G1096" s="55" t="s">
        <v>999</v>
      </c>
      <c r="H1096" s="55" t="s">
        <v>212</v>
      </c>
      <c r="I1096" s="55" t="s">
        <v>213</v>
      </c>
      <c r="J1096" s="55" t="s">
        <v>210</v>
      </c>
      <c r="K1096" s="55" t="s">
        <v>211</v>
      </c>
      <c r="L1096" s="55">
        <v>1</v>
      </c>
      <c r="M1096" s="55">
        <v>14</v>
      </c>
      <c r="N1096" s="55">
        <v>28</v>
      </c>
      <c r="O1096" s="55">
        <v>0</v>
      </c>
      <c r="P1096" s="55">
        <v>0</v>
      </c>
    </row>
    <row r="1097" spans="1:16">
      <c r="A1097" s="53">
        <v>2013</v>
      </c>
      <c r="B1097" s="53" t="s">
        <v>392</v>
      </c>
      <c r="C1097" s="53" t="s">
        <v>393</v>
      </c>
      <c r="D1097" s="53" t="s">
        <v>986</v>
      </c>
      <c r="E1097" s="53" t="s">
        <v>987</v>
      </c>
      <c r="F1097" s="54" t="s">
        <v>1000</v>
      </c>
      <c r="G1097" s="53" t="s">
        <v>1001</v>
      </c>
      <c r="H1097" s="53" t="s">
        <v>163</v>
      </c>
      <c r="I1097" s="53" t="s">
        <v>164</v>
      </c>
      <c r="J1097" s="53" t="s">
        <v>159</v>
      </c>
      <c r="K1097" s="53" t="s">
        <v>160</v>
      </c>
      <c r="L1097" s="53">
        <v>33</v>
      </c>
      <c r="M1097" s="53">
        <v>909</v>
      </c>
      <c r="N1097" s="53">
        <v>909</v>
      </c>
      <c r="O1097" s="53">
        <v>0</v>
      </c>
      <c r="P1097" s="53">
        <v>0</v>
      </c>
    </row>
    <row r="1098" spans="1:16">
      <c r="A1098" s="55">
        <v>2013</v>
      </c>
      <c r="B1098" s="55" t="s">
        <v>392</v>
      </c>
      <c r="C1098" s="55" t="s">
        <v>393</v>
      </c>
      <c r="D1098" s="55" t="s">
        <v>986</v>
      </c>
      <c r="E1098" s="55" t="s">
        <v>987</v>
      </c>
      <c r="F1098" s="56" t="s">
        <v>1000</v>
      </c>
      <c r="G1098" s="55" t="s">
        <v>1001</v>
      </c>
      <c r="H1098" s="55" t="s">
        <v>165</v>
      </c>
      <c r="I1098" s="55" t="s">
        <v>166</v>
      </c>
      <c r="J1098" s="55" t="s">
        <v>159</v>
      </c>
      <c r="K1098" s="55" t="s">
        <v>160</v>
      </c>
      <c r="L1098" s="55">
        <v>21</v>
      </c>
      <c r="M1098" s="55">
        <v>294</v>
      </c>
      <c r="N1098" s="55">
        <v>588</v>
      </c>
      <c r="O1098" s="55">
        <v>0</v>
      </c>
      <c r="P1098" s="55">
        <v>0</v>
      </c>
    </row>
    <row r="1099" spans="1:16">
      <c r="A1099" s="53">
        <v>2013</v>
      </c>
      <c r="B1099" s="53" t="s">
        <v>392</v>
      </c>
      <c r="C1099" s="53" t="s">
        <v>393</v>
      </c>
      <c r="D1099" s="53" t="s">
        <v>986</v>
      </c>
      <c r="E1099" s="53" t="s">
        <v>987</v>
      </c>
      <c r="F1099" s="54" t="s">
        <v>1000</v>
      </c>
      <c r="G1099" s="53" t="s">
        <v>1001</v>
      </c>
      <c r="H1099" s="53" t="s">
        <v>167</v>
      </c>
      <c r="I1099" s="53" t="s">
        <v>168</v>
      </c>
      <c r="J1099" s="53" t="s">
        <v>159</v>
      </c>
      <c r="K1099" s="53" t="s">
        <v>160</v>
      </c>
      <c r="L1099" s="53">
        <v>52</v>
      </c>
      <c r="M1099" s="53">
        <v>624</v>
      </c>
      <c r="N1099" s="53">
        <v>624</v>
      </c>
      <c r="O1099" s="53">
        <v>52</v>
      </c>
      <c r="P1099" s="53">
        <v>0</v>
      </c>
    </row>
    <row r="1100" spans="1:16">
      <c r="A1100" s="53">
        <v>2013</v>
      </c>
      <c r="B1100" s="53" t="s">
        <v>392</v>
      </c>
      <c r="C1100" s="53" t="s">
        <v>393</v>
      </c>
      <c r="D1100" s="53" t="s">
        <v>986</v>
      </c>
      <c r="E1100" s="53" t="s">
        <v>987</v>
      </c>
      <c r="F1100" s="54" t="s">
        <v>1000</v>
      </c>
      <c r="G1100" s="53" t="s">
        <v>1001</v>
      </c>
      <c r="H1100" s="53" t="s">
        <v>212</v>
      </c>
      <c r="I1100" s="53" t="s">
        <v>213</v>
      </c>
      <c r="J1100" s="53" t="s">
        <v>210</v>
      </c>
      <c r="K1100" s="53" t="s">
        <v>211</v>
      </c>
      <c r="L1100" s="53">
        <v>2</v>
      </c>
      <c r="M1100" s="53">
        <v>28</v>
      </c>
      <c r="N1100" s="53">
        <v>56</v>
      </c>
      <c r="O1100" s="53">
        <v>0</v>
      </c>
      <c r="P1100" s="53">
        <v>0</v>
      </c>
    </row>
    <row r="1101" spans="1:16">
      <c r="A1101" s="55">
        <v>2013</v>
      </c>
      <c r="B1101" s="55" t="s">
        <v>400</v>
      </c>
      <c r="C1101" s="55" t="s">
        <v>106</v>
      </c>
      <c r="D1101" s="55" t="s">
        <v>1002</v>
      </c>
      <c r="E1101" s="55" t="s">
        <v>1003</v>
      </c>
      <c r="F1101" s="56" t="s">
        <v>1004</v>
      </c>
      <c r="G1101" s="55" t="s">
        <v>1005</v>
      </c>
      <c r="H1101" s="55" t="s">
        <v>163</v>
      </c>
      <c r="I1101" s="55" t="s">
        <v>164</v>
      </c>
      <c r="J1101" s="55" t="s">
        <v>159</v>
      </c>
      <c r="K1101" s="55" t="s">
        <v>160</v>
      </c>
      <c r="L1101" s="55">
        <v>79</v>
      </c>
      <c r="M1101" s="55">
        <v>2021</v>
      </c>
      <c r="N1101" s="55">
        <v>2021</v>
      </c>
      <c r="O1101" s="55">
        <v>0</v>
      </c>
      <c r="P1101" s="55">
        <v>0</v>
      </c>
    </row>
    <row r="1102" spans="1:16">
      <c r="A1102" s="53">
        <v>2013</v>
      </c>
      <c r="B1102" s="53" t="s">
        <v>400</v>
      </c>
      <c r="C1102" s="53" t="s">
        <v>106</v>
      </c>
      <c r="D1102" s="53" t="s">
        <v>1002</v>
      </c>
      <c r="E1102" s="53" t="s">
        <v>1003</v>
      </c>
      <c r="F1102" s="54" t="s">
        <v>1004</v>
      </c>
      <c r="G1102" s="53" t="s">
        <v>1005</v>
      </c>
      <c r="H1102" s="53" t="s">
        <v>165</v>
      </c>
      <c r="I1102" s="53" t="s">
        <v>166</v>
      </c>
      <c r="J1102" s="53" t="s">
        <v>159</v>
      </c>
      <c r="K1102" s="53" t="s">
        <v>160</v>
      </c>
      <c r="L1102" s="53">
        <v>22</v>
      </c>
      <c r="M1102" s="53">
        <v>264</v>
      </c>
      <c r="N1102" s="53">
        <v>528</v>
      </c>
      <c r="O1102" s="53">
        <v>0</v>
      </c>
      <c r="P1102" s="53">
        <v>0</v>
      </c>
    </row>
    <row r="1103" spans="1:16">
      <c r="A1103" s="55">
        <v>2013</v>
      </c>
      <c r="B1103" s="55" t="s">
        <v>400</v>
      </c>
      <c r="C1103" s="55" t="s">
        <v>106</v>
      </c>
      <c r="D1103" s="55" t="s">
        <v>1002</v>
      </c>
      <c r="E1103" s="55" t="s">
        <v>1003</v>
      </c>
      <c r="F1103" s="56" t="s">
        <v>1004</v>
      </c>
      <c r="G1103" s="55" t="s">
        <v>1005</v>
      </c>
      <c r="H1103" s="55" t="s">
        <v>167</v>
      </c>
      <c r="I1103" s="55" t="s">
        <v>168</v>
      </c>
      <c r="J1103" s="55" t="s">
        <v>159</v>
      </c>
      <c r="K1103" s="55" t="s">
        <v>160</v>
      </c>
      <c r="L1103" s="55">
        <v>67</v>
      </c>
      <c r="M1103" s="55">
        <v>938</v>
      </c>
      <c r="N1103" s="55">
        <v>938</v>
      </c>
      <c r="O1103" s="55">
        <v>0</v>
      </c>
      <c r="P1103" s="55">
        <v>0</v>
      </c>
    </row>
    <row r="1104" spans="1:16">
      <c r="A1104" s="53">
        <v>2013</v>
      </c>
      <c r="B1104" s="53" t="s">
        <v>400</v>
      </c>
      <c r="C1104" s="53" t="s">
        <v>106</v>
      </c>
      <c r="D1104" s="53" t="s">
        <v>1002</v>
      </c>
      <c r="E1104" s="53" t="s">
        <v>1003</v>
      </c>
      <c r="F1104" s="54" t="s">
        <v>1004</v>
      </c>
      <c r="G1104" s="53" t="s">
        <v>1005</v>
      </c>
      <c r="H1104" s="53" t="s">
        <v>206</v>
      </c>
      <c r="I1104" s="53" t="s">
        <v>207</v>
      </c>
      <c r="J1104" s="53" t="s">
        <v>159</v>
      </c>
      <c r="K1104" s="53" t="s">
        <v>160</v>
      </c>
      <c r="L1104" s="53">
        <v>1</v>
      </c>
      <c r="M1104" s="53">
        <v>84</v>
      </c>
      <c r="N1104" s="53">
        <v>84</v>
      </c>
      <c r="O1104" s="53">
        <v>6</v>
      </c>
      <c r="P1104" s="53">
        <v>6</v>
      </c>
    </row>
    <row r="1105" spans="1:16">
      <c r="A1105" s="55">
        <v>2013</v>
      </c>
      <c r="B1105" s="55" t="s">
        <v>400</v>
      </c>
      <c r="C1105" s="55" t="s">
        <v>106</v>
      </c>
      <c r="D1105" s="55" t="s">
        <v>1002</v>
      </c>
      <c r="E1105" s="55" t="s">
        <v>1003</v>
      </c>
      <c r="F1105" s="56" t="s">
        <v>1004</v>
      </c>
      <c r="G1105" s="55" t="s">
        <v>1005</v>
      </c>
      <c r="H1105" s="55" t="s">
        <v>212</v>
      </c>
      <c r="I1105" s="55" t="s">
        <v>213</v>
      </c>
      <c r="J1105" s="55" t="s">
        <v>210</v>
      </c>
      <c r="K1105" s="55" t="s">
        <v>211</v>
      </c>
      <c r="L1105" s="55">
        <v>2</v>
      </c>
      <c r="M1105" s="55">
        <v>24</v>
      </c>
      <c r="N1105" s="55">
        <v>48</v>
      </c>
      <c r="O1105" s="55">
        <v>0</v>
      </c>
      <c r="P1105" s="55">
        <v>0</v>
      </c>
    </row>
    <row r="1106" spans="1:16">
      <c r="A1106" s="53">
        <v>2013</v>
      </c>
      <c r="B1106" s="53" t="s">
        <v>400</v>
      </c>
      <c r="C1106" s="53" t="s">
        <v>106</v>
      </c>
      <c r="D1106" s="53" t="s">
        <v>1002</v>
      </c>
      <c r="E1106" s="53" t="s">
        <v>1003</v>
      </c>
      <c r="F1106" s="54" t="s">
        <v>1006</v>
      </c>
      <c r="G1106" s="53" t="s">
        <v>1007</v>
      </c>
      <c r="H1106" s="53" t="s">
        <v>163</v>
      </c>
      <c r="I1106" s="53" t="s">
        <v>164</v>
      </c>
      <c r="J1106" s="53" t="s">
        <v>159</v>
      </c>
      <c r="K1106" s="53" t="s">
        <v>160</v>
      </c>
      <c r="L1106" s="53">
        <v>30</v>
      </c>
      <c r="M1106" s="53">
        <v>709</v>
      </c>
      <c r="N1106" s="53">
        <v>709</v>
      </c>
      <c r="O1106" s="53">
        <v>0</v>
      </c>
      <c r="P1106" s="53">
        <v>0</v>
      </c>
    </row>
    <row r="1107" spans="1:16">
      <c r="A1107" s="55">
        <v>2013</v>
      </c>
      <c r="B1107" s="55" t="s">
        <v>400</v>
      </c>
      <c r="C1107" s="55" t="s">
        <v>106</v>
      </c>
      <c r="D1107" s="55" t="s">
        <v>1002</v>
      </c>
      <c r="E1107" s="55" t="s">
        <v>1003</v>
      </c>
      <c r="F1107" s="56" t="s">
        <v>1006</v>
      </c>
      <c r="G1107" s="55" t="s">
        <v>1007</v>
      </c>
      <c r="H1107" s="55" t="s">
        <v>165</v>
      </c>
      <c r="I1107" s="55" t="s">
        <v>166</v>
      </c>
      <c r="J1107" s="55" t="s">
        <v>159</v>
      </c>
      <c r="K1107" s="55" t="s">
        <v>160</v>
      </c>
      <c r="L1107" s="55">
        <v>13</v>
      </c>
      <c r="M1107" s="55">
        <v>156</v>
      </c>
      <c r="N1107" s="55">
        <v>312</v>
      </c>
      <c r="O1107" s="55">
        <v>0</v>
      </c>
      <c r="P1107" s="55">
        <v>0</v>
      </c>
    </row>
    <row r="1108" spans="1:16">
      <c r="A1108" s="53">
        <v>2013</v>
      </c>
      <c r="B1108" s="53" t="s">
        <v>400</v>
      </c>
      <c r="C1108" s="53" t="s">
        <v>106</v>
      </c>
      <c r="D1108" s="53" t="s">
        <v>1002</v>
      </c>
      <c r="E1108" s="53" t="s">
        <v>1003</v>
      </c>
      <c r="F1108" s="54" t="s">
        <v>1006</v>
      </c>
      <c r="G1108" s="53" t="s">
        <v>1007</v>
      </c>
      <c r="H1108" s="53" t="s">
        <v>167</v>
      </c>
      <c r="I1108" s="53" t="s">
        <v>168</v>
      </c>
      <c r="J1108" s="53" t="s">
        <v>159</v>
      </c>
      <c r="K1108" s="53" t="s">
        <v>160</v>
      </c>
      <c r="L1108" s="53">
        <v>48</v>
      </c>
      <c r="M1108" s="53">
        <v>672</v>
      </c>
      <c r="N1108" s="53">
        <v>672</v>
      </c>
      <c r="O1108" s="53">
        <v>0</v>
      </c>
      <c r="P1108" s="53">
        <v>0</v>
      </c>
    </row>
    <row r="1109" spans="1:16">
      <c r="A1109" s="55">
        <v>2013</v>
      </c>
      <c r="B1109" s="55" t="s">
        <v>400</v>
      </c>
      <c r="C1109" s="55" t="s">
        <v>106</v>
      </c>
      <c r="D1109" s="55" t="s">
        <v>1002</v>
      </c>
      <c r="E1109" s="55" t="s">
        <v>1003</v>
      </c>
      <c r="F1109" s="56" t="s">
        <v>1006</v>
      </c>
      <c r="G1109" s="55" t="s">
        <v>1007</v>
      </c>
      <c r="H1109" s="55" t="s">
        <v>206</v>
      </c>
      <c r="I1109" s="55" t="s">
        <v>207</v>
      </c>
      <c r="J1109" s="55" t="s">
        <v>159</v>
      </c>
      <c r="K1109" s="55" t="s">
        <v>160</v>
      </c>
      <c r="L1109" s="55">
        <v>1</v>
      </c>
      <c r="M1109" s="55">
        <v>56</v>
      </c>
      <c r="N1109" s="55">
        <v>56</v>
      </c>
      <c r="O1109" s="55">
        <v>4</v>
      </c>
      <c r="P1109" s="55">
        <v>4</v>
      </c>
    </row>
    <row r="1110" spans="1:16">
      <c r="A1110" s="53">
        <v>2013</v>
      </c>
      <c r="B1110" s="53" t="s">
        <v>400</v>
      </c>
      <c r="C1110" s="53" t="s">
        <v>106</v>
      </c>
      <c r="D1110" s="53" t="s">
        <v>1002</v>
      </c>
      <c r="E1110" s="53" t="s">
        <v>1003</v>
      </c>
      <c r="F1110" s="54" t="s">
        <v>1006</v>
      </c>
      <c r="G1110" s="53" t="s">
        <v>1007</v>
      </c>
      <c r="H1110" s="53" t="s">
        <v>212</v>
      </c>
      <c r="I1110" s="53" t="s">
        <v>213</v>
      </c>
      <c r="J1110" s="53" t="s">
        <v>210</v>
      </c>
      <c r="K1110" s="53" t="s">
        <v>211</v>
      </c>
      <c r="L1110" s="53">
        <v>2</v>
      </c>
      <c r="M1110" s="53">
        <v>24</v>
      </c>
      <c r="N1110" s="53">
        <v>48</v>
      </c>
      <c r="O1110" s="53">
        <v>0</v>
      </c>
      <c r="P1110" s="53">
        <v>0</v>
      </c>
    </row>
    <row r="1111" spans="1:16">
      <c r="A1111" s="53">
        <v>2013</v>
      </c>
      <c r="B1111" s="53" t="s">
        <v>400</v>
      </c>
      <c r="C1111" s="53" t="s">
        <v>106</v>
      </c>
      <c r="D1111" s="53" t="s">
        <v>1002</v>
      </c>
      <c r="E1111" s="53" t="s">
        <v>1003</v>
      </c>
      <c r="F1111" s="54" t="s">
        <v>1008</v>
      </c>
      <c r="G1111" s="53" t="s">
        <v>106</v>
      </c>
      <c r="H1111" s="53" t="s">
        <v>163</v>
      </c>
      <c r="I1111" s="53" t="s">
        <v>164</v>
      </c>
      <c r="J1111" s="53" t="s">
        <v>159</v>
      </c>
      <c r="K1111" s="53" t="s">
        <v>160</v>
      </c>
      <c r="L1111" s="53">
        <v>45</v>
      </c>
      <c r="M1111" s="53">
        <v>1027</v>
      </c>
      <c r="N1111" s="53">
        <v>1027</v>
      </c>
      <c r="O1111" s="53">
        <v>0</v>
      </c>
      <c r="P1111" s="53">
        <v>0</v>
      </c>
    </row>
    <row r="1112" spans="1:16">
      <c r="A1112" s="55">
        <v>2013</v>
      </c>
      <c r="B1112" s="55" t="s">
        <v>400</v>
      </c>
      <c r="C1112" s="55" t="s">
        <v>106</v>
      </c>
      <c r="D1112" s="55" t="s">
        <v>1002</v>
      </c>
      <c r="E1112" s="55" t="s">
        <v>1003</v>
      </c>
      <c r="F1112" s="56" t="s">
        <v>1008</v>
      </c>
      <c r="G1112" s="55" t="s">
        <v>106</v>
      </c>
      <c r="H1112" s="55" t="s">
        <v>165</v>
      </c>
      <c r="I1112" s="55" t="s">
        <v>166</v>
      </c>
      <c r="J1112" s="55" t="s">
        <v>159</v>
      </c>
      <c r="K1112" s="55" t="s">
        <v>160</v>
      </c>
      <c r="L1112" s="55">
        <v>20</v>
      </c>
      <c r="M1112" s="55">
        <v>240</v>
      </c>
      <c r="N1112" s="55">
        <v>480</v>
      </c>
      <c r="O1112" s="55">
        <v>0</v>
      </c>
      <c r="P1112" s="55">
        <v>0</v>
      </c>
    </row>
    <row r="1113" spans="1:16">
      <c r="A1113" s="53">
        <v>2013</v>
      </c>
      <c r="B1113" s="53" t="s">
        <v>400</v>
      </c>
      <c r="C1113" s="53" t="s">
        <v>106</v>
      </c>
      <c r="D1113" s="53" t="s">
        <v>1002</v>
      </c>
      <c r="E1113" s="53" t="s">
        <v>1003</v>
      </c>
      <c r="F1113" s="54" t="s">
        <v>1008</v>
      </c>
      <c r="G1113" s="53" t="s">
        <v>106</v>
      </c>
      <c r="H1113" s="53" t="s">
        <v>167</v>
      </c>
      <c r="I1113" s="53" t="s">
        <v>168</v>
      </c>
      <c r="J1113" s="53" t="s">
        <v>159</v>
      </c>
      <c r="K1113" s="53" t="s">
        <v>160</v>
      </c>
      <c r="L1113" s="53">
        <v>109</v>
      </c>
      <c r="M1113" s="53">
        <v>1526</v>
      </c>
      <c r="N1113" s="53">
        <v>1526</v>
      </c>
      <c r="O1113" s="53">
        <v>0</v>
      </c>
      <c r="P1113" s="53">
        <v>0</v>
      </c>
    </row>
    <row r="1114" spans="1:16">
      <c r="A1114" s="55">
        <v>2013</v>
      </c>
      <c r="B1114" s="55" t="s">
        <v>400</v>
      </c>
      <c r="C1114" s="55" t="s">
        <v>106</v>
      </c>
      <c r="D1114" s="55" t="s">
        <v>1002</v>
      </c>
      <c r="E1114" s="55" t="s">
        <v>1003</v>
      </c>
      <c r="F1114" s="56" t="s">
        <v>1008</v>
      </c>
      <c r="G1114" s="55" t="s">
        <v>106</v>
      </c>
      <c r="H1114" s="55" t="s">
        <v>206</v>
      </c>
      <c r="I1114" s="55" t="s">
        <v>207</v>
      </c>
      <c r="J1114" s="55" t="s">
        <v>159</v>
      </c>
      <c r="K1114" s="55" t="s">
        <v>160</v>
      </c>
      <c r="L1114" s="55">
        <v>1</v>
      </c>
      <c r="M1114" s="55">
        <v>56</v>
      </c>
      <c r="N1114" s="55">
        <v>56</v>
      </c>
      <c r="O1114" s="55">
        <v>4</v>
      </c>
      <c r="P1114" s="55">
        <v>4</v>
      </c>
    </row>
    <row r="1115" spans="1:16">
      <c r="A1115" s="55">
        <v>2013</v>
      </c>
      <c r="B1115" s="55" t="s">
        <v>400</v>
      </c>
      <c r="C1115" s="55" t="s">
        <v>106</v>
      </c>
      <c r="D1115" s="55" t="s">
        <v>1002</v>
      </c>
      <c r="E1115" s="55" t="s">
        <v>1003</v>
      </c>
      <c r="F1115" s="56" t="s">
        <v>1008</v>
      </c>
      <c r="G1115" s="55" t="s">
        <v>106</v>
      </c>
      <c r="H1115" s="55" t="s">
        <v>240</v>
      </c>
      <c r="I1115" s="55" t="s">
        <v>241</v>
      </c>
      <c r="J1115" s="55" t="s">
        <v>210</v>
      </c>
      <c r="K1115" s="55" t="s">
        <v>211</v>
      </c>
      <c r="L1115" s="55">
        <v>0</v>
      </c>
      <c r="M1115" s="55">
        <v>0</v>
      </c>
      <c r="N1115" s="55">
        <v>0</v>
      </c>
      <c r="O1115" s="55">
        <v>0</v>
      </c>
      <c r="P1115" s="55">
        <v>0</v>
      </c>
    </row>
    <row r="1116" spans="1:16">
      <c r="A1116" s="53">
        <v>2013</v>
      </c>
      <c r="B1116" s="53" t="s">
        <v>425</v>
      </c>
      <c r="C1116" s="53" t="s">
        <v>107</v>
      </c>
      <c r="D1116" s="53" t="s">
        <v>1009</v>
      </c>
      <c r="E1116" s="53" t="s">
        <v>1010</v>
      </c>
      <c r="F1116" s="54" t="s">
        <v>1011</v>
      </c>
      <c r="G1116" s="53" t="s">
        <v>1012</v>
      </c>
      <c r="H1116" s="53" t="s">
        <v>165</v>
      </c>
      <c r="I1116" s="53" t="s">
        <v>166</v>
      </c>
      <c r="J1116" s="53" t="s">
        <v>159</v>
      </c>
      <c r="K1116" s="53" t="s">
        <v>160</v>
      </c>
      <c r="L1116" s="53">
        <v>2</v>
      </c>
      <c r="M1116" s="53">
        <v>26</v>
      </c>
      <c r="N1116" s="53">
        <v>52</v>
      </c>
      <c r="O1116" s="53">
        <v>2</v>
      </c>
      <c r="P1116" s="53">
        <v>0</v>
      </c>
    </row>
    <row r="1117" spans="1:16">
      <c r="A1117" s="55">
        <v>2013</v>
      </c>
      <c r="B1117" s="55" t="s">
        <v>425</v>
      </c>
      <c r="C1117" s="55" t="s">
        <v>107</v>
      </c>
      <c r="D1117" s="55" t="s">
        <v>1009</v>
      </c>
      <c r="E1117" s="55" t="s">
        <v>1010</v>
      </c>
      <c r="F1117" s="56" t="s">
        <v>1011</v>
      </c>
      <c r="G1117" s="55" t="s">
        <v>1012</v>
      </c>
      <c r="H1117" s="55" t="s">
        <v>167</v>
      </c>
      <c r="I1117" s="55" t="s">
        <v>168</v>
      </c>
      <c r="J1117" s="55" t="s">
        <v>159</v>
      </c>
      <c r="K1117" s="55" t="s">
        <v>160</v>
      </c>
      <c r="L1117" s="55">
        <v>2</v>
      </c>
      <c r="M1117" s="55">
        <v>28</v>
      </c>
      <c r="N1117" s="55">
        <v>28</v>
      </c>
      <c r="O1117" s="55">
        <v>2</v>
      </c>
      <c r="P1117" s="55">
        <v>0</v>
      </c>
    </row>
    <row r="1118" spans="1:16">
      <c r="A1118" s="53">
        <v>2013</v>
      </c>
      <c r="B1118" s="53" t="s">
        <v>425</v>
      </c>
      <c r="C1118" s="53" t="s">
        <v>107</v>
      </c>
      <c r="D1118" s="53" t="s">
        <v>1009</v>
      </c>
      <c r="E1118" s="53" t="s">
        <v>1010</v>
      </c>
      <c r="F1118" s="54" t="s">
        <v>1013</v>
      </c>
      <c r="G1118" s="53" t="s">
        <v>1014</v>
      </c>
      <c r="H1118" s="53" t="s">
        <v>163</v>
      </c>
      <c r="I1118" s="53" t="s">
        <v>164</v>
      </c>
      <c r="J1118" s="53" t="s">
        <v>159</v>
      </c>
      <c r="K1118" s="53" t="s">
        <v>160</v>
      </c>
      <c r="L1118" s="53">
        <v>1</v>
      </c>
      <c r="M1118" s="53">
        <v>83</v>
      </c>
      <c r="N1118" s="53">
        <v>83</v>
      </c>
      <c r="O1118" s="53">
        <v>0</v>
      </c>
      <c r="P1118" s="53">
        <v>0</v>
      </c>
    </row>
    <row r="1119" spans="1:16">
      <c r="A1119" s="55">
        <v>2013</v>
      </c>
      <c r="B1119" s="55" t="s">
        <v>425</v>
      </c>
      <c r="C1119" s="55" t="s">
        <v>107</v>
      </c>
      <c r="D1119" s="55" t="s">
        <v>1009</v>
      </c>
      <c r="E1119" s="55" t="s">
        <v>1010</v>
      </c>
      <c r="F1119" s="56" t="s">
        <v>1013</v>
      </c>
      <c r="G1119" s="55" t="s">
        <v>1014</v>
      </c>
      <c r="H1119" s="55" t="s">
        <v>165</v>
      </c>
      <c r="I1119" s="55" t="s">
        <v>166</v>
      </c>
      <c r="J1119" s="55" t="s">
        <v>159</v>
      </c>
      <c r="K1119" s="55" t="s">
        <v>160</v>
      </c>
      <c r="L1119" s="55">
        <v>8</v>
      </c>
      <c r="M1119" s="55">
        <v>104</v>
      </c>
      <c r="N1119" s="55">
        <v>208</v>
      </c>
      <c r="O1119" s="55">
        <v>8</v>
      </c>
      <c r="P1119" s="55">
        <v>0</v>
      </c>
    </row>
    <row r="1120" spans="1:16">
      <c r="A1120" s="53">
        <v>2013</v>
      </c>
      <c r="B1120" s="53" t="s">
        <v>425</v>
      </c>
      <c r="C1120" s="53" t="s">
        <v>107</v>
      </c>
      <c r="D1120" s="53" t="s">
        <v>1009</v>
      </c>
      <c r="E1120" s="53" t="s">
        <v>1010</v>
      </c>
      <c r="F1120" s="54" t="s">
        <v>1013</v>
      </c>
      <c r="G1120" s="53" t="s">
        <v>1014</v>
      </c>
      <c r="H1120" s="53" t="s">
        <v>167</v>
      </c>
      <c r="I1120" s="53" t="s">
        <v>168</v>
      </c>
      <c r="J1120" s="53" t="s">
        <v>159</v>
      </c>
      <c r="K1120" s="53" t="s">
        <v>160</v>
      </c>
      <c r="L1120" s="53">
        <v>45</v>
      </c>
      <c r="M1120" s="53">
        <v>630</v>
      </c>
      <c r="N1120" s="53">
        <v>630</v>
      </c>
      <c r="O1120" s="53">
        <v>45</v>
      </c>
      <c r="P1120" s="53">
        <v>0</v>
      </c>
    </row>
    <row r="1121" spans="1:16">
      <c r="A1121" s="53">
        <v>2013</v>
      </c>
      <c r="B1121" s="53" t="s">
        <v>425</v>
      </c>
      <c r="C1121" s="53" t="s">
        <v>107</v>
      </c>
      <c r="D1121" s="53" t="s">
        <v>1009</v>
      </c>
      <c r="E1121" s="53" t="s">
        <v>1010</v>
      </c>
      <c r="F1121" s="54" t="s">
        <v>1015</v>
      </c>
      <c r="G1121" s="53" t="s">
        <v>1016</v>
      </c>
      <c r="H1121" s="53" t="s">
        <v>163</v>
      </c>
      <c r="I1121" s="53" t="s">
        <v>164</v>
      </c>
      <c r="J1121" s="53" t="s">
        <v>159</v>
      </c>
      <c r="K1121" s="53" t="s">
        <v>160</v>
      </c>
      <c r="L1121" s="53">
        <v>1</v>
      </c>
      <c r="M1121" s="53">
        <v>595</v>
      </c>
      <c r="N1121" s="53">
        <v>595</v>
      </c>
      <c r="O1121" s="53">
        <v>0</v>
      </c>
      <c r="P1121" s="53">
        <v>0</v>
      </c>
    </row>
    <row r="1122" spans="1:16">
      <c r="A1122" s="55">
        <v>2013</v>
      </c>
      <c r="B1122" s="55" t="s">
        <v>425</v>
      </c>
      <c r="C1122" s="55" t="s">
        <v>107</v>
      </c>
      <c r="D1122" s="55" t="s">
        <v>1009</v>
      </c>
      <c r="E1122" s="55" t="s">
        <v>1010</v>
      </c>
      <c r="F1122" s="56" t="s">
        <v>1015</v>
      </c>
      <c r="G1122" s="55" t="s">
        <v>1016</v>
      </c>
      <c r="H1122" s="55" t="s">
        <v>165</v>
      </c>
      <c r="I1122" s="55" t="s">
        <v>166</v>
      </c>
      <c r="J1122" s="55" t="s">
        <v>159</v>
      </c>
      <c r="K1122" s="55" t="s">
        <v>160</v>
      </c>
      <c r="L1122" s="55">
        <v>10</v>
      </c>
      <c r="M1122" s="55">
        <v>130</v>
      </c>
      <c r="N1122" s="55">
        <v>260</v>
      </c>
      <c r="O1122" s="55">
        <v>10</v>
      </c>
      <c r="P1122" s="55">
        <v>0</v>
      </c>
    </row>
    <row r="1123" spans="1:16">
      <c r="A1123" s="53">
        <v>2013</v>
      </c>
      <c r="B1123" s="53" t="s">
        <v>425</v>
      </c>
      <c r="C1123" s="53" t="s">
        <v>107</v>
      </c>
      <c r="D1123" s="53" t="s">
        <v>1009</v>
      </c>
      <c r="E1123" s="53" t="s">
        <v>1010</v>
      </c>
      <c r="F1123" s="54" t="s">
        <v>1015</v>
      </c>
      <c r="G1123" s="53" t="s">
        <v>1016</v>
      </c>
      <c r="H1123" s="53" t="s">
        <v>167</v>
      </c>
      <c r="I1123" s="53" t="s">
        <v>168</v>
      </c>
      <c r="J1123" s="53" t="s">
        <v>159</v>
      </c>
      <c r="K1123" s="53" t="s">
        <v>160</v>
      </c>
      <c r="L1123" s="53">
        <v>24</v>
      </c>
      <c r="M1123" s="53">
        <v>336</v>
      </c>
      <c r="N1123" s="53">
        <v>336</v>
      </c>
      <c r="O1123" s="53">
        <v>24</v>
      </c>
      <c r="P1123" s="53">
        <v>0</v>
      </c>
    </row>
    <row r="1124" spans="1:16">
      <c r="A1124" s="55">
        <v>2013</v>
      </c>
      <c r="B1124" s="55" t="s">
        <v>425</v>
      </c>
      <c r="C1124" s="55" t="s">
        <v>107</v>
      </c>
      <c r="D1124" s="55" t="s">
        <v>1009</v>
      </c>
      <c r="E1124" s="55" t="s">
        <v>1010</v>
      </c>
      <c r="F1124" s="56" t="s">
        <v>1017</v>
      </c>
      <c r="G1124" s="55" t="s">
        <v>1018</v>
      </c>
      <c r="H1124" s="55" t="s">
        <v>165</v>
      </c>
      <c r="I1124" s="55" t="s">
        <v>166</v>
      </c>
      <c r="J1124" s="55" t="s">
        <v>159</v>
      </c>
      <c r="K1124" s="55" t="s">
        <v>160</v>
      </c>
      <c r="L1124" s="55">
        <v>3</v>
      </c>
      <c r="M1124" s="55">
        <v>39</v>
      </c>
      <c r="N1124" s="55">
        <v>78</v>
      </c>
      <c r="O1124" s="55">
        <v>3</v>
      </c>
      <c r="P1124" s="55">
        <v>0</v>
      </c>
    </row>
    <row r="1125" spans="1:16">
      <c r="A1125" s="53">
        <v>2013</v>
      </c>
      <c r="B1125" s="53" t="s">
        <v>425</v>
      </c>
      <c r="C1125" s="53" t="s">
        <v>107</v>
      </c>
      <c r="D1125" s="53" t="s">
        <v>1009</v>
      </c>
      <c r="E1125" s="53" t="s">
        <v>1010</v>
      </c>
      <c r="F1125" s="54" t="s">
        <v>1017</v>
      </c>
      <c r="G1125" s="53" t="s">
        <v>1018</v>
      </c>
      <c r="H1125" s="53" t="s">
        <v>167</v>
      </c>
      <c r="I1125" s="53" t="s">
        <v>168</v>
      </c>
      <c r="J1125" s="53" t="s">
        <v>159</v>
      </c>
      <c r="K1125" s="53" t="s">
        <v>160</v>
      </c>
      <c r="L1125" s="53">
        <v>3</v>
      </c>
      <c r="M1125" s="53">
        <v>42</v>
      </c>
      <c r="N1125" s="53">
        <v>42</v>
      </c>
      <c r="O1125" s="53">
        <v>3</v>
      </c>
      <c r="P1125" s="53">
        <v>0</v>
      </c>
    </row>
    <row r="1126" spans="1:16">
      <c r="A1126" s="55">
        <v>2013</v>
      </c>
      <c r="B1126" s="55" t="s">
        <v>425</v>
      </c>
      <c r="C1126" s="55" t="s">
        <v>107</v>
      </c>
      <c r="D1126" s="55" t="s">
        <v>1009</v>
      </c>
      <c r="E1126" s="55" t="s">
        <v>1010</v>
      </c>
      <c r="F1126" s="56" t="s">
        <v>1017</v>
      </c>
      <c r="G1126" s="55" t="s">
        <v>1018</v>
      </c>
      <c r="H1126" s="55" t="s">
        <v>206</v>
      </c>
      <c r="I1126" s="55" t="s">
        <v>207</v>
      </c>
      <c r="J1126" s="55" t="s">
        <v>159</v>
      </c>
      <c r="K1126" s="55" t="s">
        <v>160</v>
      </c>
      <c r="L1126" s="55">
        <v>3</v>
      </c>
      <c r="M1126" s="55">
        <v>42</v>
      </c>
      <c r="N1126" s="55">
        <v>42</v>
      </c>
      <c r="O1126" s="55">
        <v>3</v>
      </c>
      <c r="P1126" s="55">
        <v>0</v>
      </c>
    </row>
    <row r="1127" spans="1:16">
      <c r="A1127" s="53">
        <v>2013</v>
      </c>
      <c r="B1127" s="53" t="s">
        <v>425</v>
      </c>
      <c r="C1127" s="53" t="s">
        <v>107</v>
      </c>
      <c r="D1127" s="53" t="s">
        <v>1009</v>
      </c>
      <c r="E1127" s="53" t="s">
        <v>1010</v>
      </c>
      <c r="F1127" s="54" t="s">
        <v>1019</v>
      </c>
      <c r="G1127" s="53" t="s">
        <v>1020</v>
      </c>
      <c r="H1127" s="53" t="s">
        <v>163</v>
      </c>
      <c r="I1127" s="53" t="s">
        <v>164</v>
      </c>
      <c r="J1127" s="53" t="s">
        <v>159</v>
      </c>
      <c r="K1127" s="53" t="s">
        <v>160</v>
      </c>
      <c r="L1127" s="53">
        <v>1</v>
      </c>
      <c r="M1127" s="53">
        <v>315</v>
      </c>
      <c r="N1127" s="53">
        <v>315</v>
      </c>
      <c r="O1127" s="53">
        <v>0</v>
      </c>
      <c r="P1127" s="53">
        <v>0</v>
      </c>
    </row>
    <row r="1128" spans="1:16">
      <c r="A1128" s="55">
        <v>2013</v>
      </c>
      <c r="B1128" s="55" t="s">
        <v>425</v>
      </c>
      <c r="C1128" s="55" t="s">
        <v>107</v>
      </c>
      <c r="D1128" s="55" t="s">
        <v>1009</v>
      </c>
      <c r="E1128" s="55" t="s">
        <v>1010</v>
      </c>
      <c r="F1128" s="56" t="s">
        <v>1019</v>
      </c>
      <c r="G1128" s="55" t="s">
        <v>1020</v>
      </c>
      <c r="H1128" s="55" t="s">
        <v>165</v>
      </c>
      <c r="I1128" s="55" t="s">
        <v>166</v>
      </c>
      <c r="J1128" s="55" t="s">
        <v>159</v>
      </c>
      <c r="K1128" s="55" t="s">
        <v>160</v>
      </c>
      <c r="L1128" s="55">
        <v>3</v>
      </c>
      <c r="M1128" s="55">
        <v>39</v>
      </c>
      <c r="N1128" s="55">
        <v>78</v>
      </c>
      <c r="O1128" s="55">
        <v>3</v>
      </c>
      <c r="P1128" s="55">
        <v>0</v>
      </c>
    </row>
    <row r="1129" spans="1:16">
      <c r="A1129" s="53">
        <v>2013</v>
      </c>
      <c r="B1129" s="53" t="s">
        <v>425</v>
      </c>
      <c r="C1129" s="53" t="s">
        <v>107</v>
      </c>
      <c r="D1129" s="53" t="s">
        <v>1009</v>
      </c>
      <c r="E1129" s="53" t="s">
        <v>1010</v>
      </c>
      <c r="F1129" s="54" t="s">
        <v>1019</v>
      </c>
      <c r="G1129" s="53" t="s">
        <v>1020</v>
      </c>
      <c r="H1129" s="53" t="s">
        <v>167</v>
      </c>
      <c r="I1129" s="53" t="s">
        <v>168</v>
      </c>
      <c r="J1129" s="53" t="s">
        <v>159</v>
      </c>
      <c r="K1129" s="53" t="s">
        <v>160</v>
      </c>
      <c r="L1129" s="53">
        <v>1</v>
      </c>
      <c r="M1129" s="53">
        <v>14</v>
      </c>
      <c r="N1129" s="53">
        <v>14</v>
      </c>
      <c r="O1129" s="53">
        <v>1</v>
      </c>
      <c r="P1129" s="53">
        <v>0</v>
      </c>
    </row>
    <row r="1130" spans="1:16">
      <c r="A1130" s="55">
        <v>2013</v>
      </c>
      <c r="B1130" s="55" t="s">
        <v>425</v>
      </c>
      <c r="C1130" s="55" t="s">
        <v>107</v>
      </c>
      <c r="D1130" s="55" t="s">
        <v>1009</v>
      </c>
      <c r="E1130" s="55" t="s">
        <v>1010</v>
      </c>
      <c r="F1130" s="56" t="s">
        <v>1021</v>
      </c>
      <c r="G1130" s="55" t="s">
        <v>1022</v>
      </c>
      <c r="H1130" s="55" t="s">
        <v>163</v>
      </c>
      <c r="I1130" s="55" t="s">
        <v>164</v>
      </c>
      <c r="J1130" s="55" t="s">
        <v>159</v>
      </c>
      <c r="K1130" s="55" t="s">
        <v>160</v>
      </c>
      <c r="L1130" s="55">
        <v>2</v>
      </c>
      <c r="M1130" s="55">
        <v>123</v>
      </c>
      <c r="N1130" s="55">
        <v>123</v>
      </c>
      <c r="O1130" s="55">
        <v>0</v>
      </c>
      <c r="P1130" s="55">
        <v>0</v>
      </c>
    </row>
    <row r="1131" spans="1:16">
      <c r="A1131" s="53">
        <v>2013</v>
      </c>
      <c r="B1131" s="53" t="s">
        <v>425</v>
      </c>
      <c r="C1131" s="53" t="s">
        <v>107</v>
      </c>
      <c r="D1131" s="53" t="s">
        <v>1009</v>
      </c>
      <c r="E1131" s="53" t="s">
        <v>1010</v>
      </c>
      <c r="F1131" s="54" t="s">
        <v>1021</v>
      </c>
      <c r="G1131" s="53" t="s">
        <v>1022</v>
      </c>
      <c r="H1131" s="53" t="s">
        <v>165</v>
      </c>
      <c r="I1131" s="53" t="s">
        <v>166</v>
      </c>
      <c r="J1131" s="53" t="s">
        <v>159</v>
      </c>
      <c r="K1131" s="53" t="s">
        <v>160</v>
      </c>
      <c r="L1131" s="53">
        <v>6</v>
      </c>
      <c r="M1131" s="53">
        <v>78</v>
      </c>
      <c r="N1131" s="53">
        <v>156</v>
      </c>
      <c r="O1131" s="53">
        <v>6</v>
      </c>
      <c r="P1131" s="53">
        <v>0</v>
      </c>
    </row>
    <row r="1132" spans="1:16">
      <c r="A1132" s="55">
        <v>2013</v>
      </c>
      <c r="B1132" s="55" t="s">
        <v>425</v>
      </c>
      <c r="C1132" s="55" t="s">
        <v>107</v>
      </c>
      <c r="D1132" s="55" t="s">
        <v>1009</v>
      </c>
      <c r="E1132" s="55" t="s">
        <v>1010</v>
      </c>
      <c r="F1132" s="56" t="s">
        <v>1021</v>
      </c>
      <c r="G1132" s="55" t="s">
        <v>1022</v>
      </c>
      <c r="H1132" s="55" t="s">
        <v>167</v>
      </c>
      <c r="I1132" s="55" t="s">
        <v>168</v>
      </c>
      <c r="J1132" s="55" t="s">
        <v>159</v>
      </c>
      <c r="K1132" s="55" t="s">
        <v>160</v>
      </c>
      <c r="L1132" s="55">
        <v>12</v>
      </c>
      <c r="M1132" s="55">
        <v>168</v>
      </c>
      <c r="N1132" s="55">
        <v>168</v>
      </c>
      <c r="O1132" s="55">
        <v>12</v>
      </c>
      <c r="P1132" s="55">
        <v>0</v>
      </c>
    </row>
    <row r="1133" spans="1:16">
      <c r="A1133" s="55">
        <v>2013</v>
      </c>
      <c r="B1133" s="55" t="s">
        <v>425</v>
      </c>
      <c r="C1133" s="55" t="s">
        <v>107</v>
      </c>
      <c r="D1133" s="55" t="s">
        <v>1009</v>
      </c>
      <c r="E1133" s="55" t="s">
        <v>1010</v>
      </c>
      <c r="F1133" s="56" t="s">
        <v>1023</v>
      </c>
      <c r="G1133" s="55" t="s">
        <v>1024</v>
      </c>
      <c r="H1133" s="55" t="s">
        <v>163</v>
      </c>
      <c r="I1133" s="55" t="s">
        <v>164</v>
      </c>
      <c r="J1133" s="55" t="s">
        <v>159</v>
      </c>
      <c r="K1133" s="55" t="s">
        <v>160</v>
      </c>
      <c r="L1133" s="55">
        <v>1</v>
      </c>
      <c r="M1133" s="55">
        <v>257</v>
      </c>
      <c r="N1133" s="55">
        <v>257</v>
      </c>
      <c r="O1133" s="55">
        <v>0</v>
      </c>
      <c r="P1133" s="55">
        <v>0</v>
      </c>
    </row>
    <row r="1134" spans="1:16">
      <c r="A1134" s="53">
        <v>2013</v>
      </c>
      <c r="B1134" s="53" t="s">
        <v>425</v>
      </c>
      <c r="C1134" s="53" t="s">
        <v>107</v>
      </c>
      <c r="D1134" s="53" t="s">
        <v>1009</v>
      </c>
      <c r="E1134" s="53" t="s">
        <v>1010</v>
      </c>
      <c r="F1134" s="54" t="s">
        <v>1023</v>
      </c>
      <c r="G1134" s="53" t="s">
        <v>1024</v>
      </c>
      <c r="H1134" s="53" t="s">
        <v>165</v>
      </c>
      <c r="I1134" s="53" t="s">
        <v>166</v>
      </c>
      <c r="J1134" s="53" t="s">
        <v>159</v>
      </c>
      <c r="K1134" s="53" t="s">
        <v>160</v>
      </c>
      <c r="L1134" s="53">
        <v>3</v>
      </c>
      <c r="M1134" s="53">
        <v>39</v>
      </c>
      <c r="N1134" s="53">
        <v>78</v>
      </c>
      <c r="O1134" s="53">
        <v>3</v>
      </c>
      <c r="P1134" s="53">
        <v>0</v>
      </c>
    </row>
    <row r="1135" spans="1:16">
      <c r="A1135" s="55">
        <v>2013</v>
      </c>
      <c r="B1135" s="55" t="s">
        <v>425</v>
      </c>
      <c r="C1135" s="55" t="s">
        <v>107</v>
      </c>
      <c r="D1135" s="55" t="s">
        <v>1009</v>
      </c>
      <c r="E1135" s="55" t="s">
        <v>1010</v>
      </c>
      <c r="F1135" s="56" t="s">
        <v>1023</v>
      </c>
      <c r="G1135" s="55" t="s">
        <v>1024</v>
      </c>
      <c r="H1135" s="55" t="s">
        <v>206</v>
      </c>
      <c r="I1135" s="55" t="s">
        <v>207</v>
      </c>
      <c r="J1135" s="55" t="s">
        <v>159</v>
      </c>
      <c r="K1135" s="55" t="s">
        <v>160</v>
      </c>
      <c r="L1135" s="55">
        <v>4</v>
      </c>
      <c r="M1135" s="55">
        <v>56</v>
      </c>
      <c r="N1135" s="55">
        <v>56</v>
      </c>
      <c r="O1135" s="55">
        <v>4</v>
      </c>
      <c r="P1135" s="55">
        <v>0</v>
      </c>
    </row>
    <row r="1136" spans="1:16">
      <c r="A1136" s="55">
        <v>2013</v>
      </c>
      <c r="B1136" s="55" t="s">
        <v>448</v>
      </c>
      <c r="C1136" s="55" t="s">
        <v>121</v>
      </c>
      <c r="D1136" s="55" t="s">
        <v>1025</v>
      </c>
      <c r="E1136" s="55" t="s">
        <v>1026</v>
      </c>
      <c r="F1136" s="56" t="s">
        <v>1027</v>
      </c>
      <c r="G1136" s="55" t="s">
        <v>1028</v>
      </c>
      <c r="H1136" s="55" t="s">
        <v>163</v>
      </c>
      <c r="I1136" s="55" t="s">
        <v>164</v>
      </c>
      <c r="J1136" s="55" t="s">
        <v>159</v>
      </c>
      <c r="K1136" s="55" t="s">
        <v>160</v>
      </c>
      <c r="L1136" s="55">
        <v>6</v>
      </c>
      <c r="M1136" s="55">
        <v>325</v>
      </c>
      <c r="N1136" s="55">
        <v>325</v>
      </c>
      <c r="O1136" s="55">
        <v>0</v>
      </c>
      <c r="P1136" s="55">
        <v>0</v>
      </c>
    </row>
    <row r="1137" spans="1:16">
      <c r="A1137" s="53">
        <v>2013</v>
      </c>
      <c r="B1137" s="53" t="s">
        <v>448</v>
      </c>
      <c r="C1137" s="53" t="s">
        <v>121</v>
      </c>
      <c r="D1137" s="53" t="s">
        <v>1025</v>
      </c>
      <c r="E1137" s="53" t="s">
        <v>1026</v>
      </c>
      <c r="F1137" s="54" t="s">
        <v>1027</v>
      </c>
      <c r="G1137" s="53" t="s">
        <v>1028</v>
      </c>
      <c r="H1137" s="53" t="s">
        <v>165</v>
      </c>
      <c r="I1137" s="53" t="s">
        <v>166</v>
      </c>
      <c r="J1137" s="53" t="s">
        <v>159</v>
      </c>
      <c r="K1137" s="53" t="s">
        <v>160</v>
      </c>
      <c r="L1137" s="53">
        <v>38</v>
      </c>
      <c r="M1137" s="53">
        <v>456</v>
      </c>
      <c r="N1137" s="53">
        <v>912</v>
      </c>
      <c r="O1137" s="53">
        <v>0</v>
      </c>
      <c r="P1137" s="53">
        <v>0</v>
      </c>
    </row>
    <row r="1138" spans="1:16">
      <c r="A1138" s="55">
        <v>2013</v>
      </c>
      <c r="B1138" s="55" t="s">
        <v>448</v>
      </c>
      <c r="C1138" s="55" t="s">
        <v>121</v>
      </c>
      <c r="D1138" s="55" t="s">
        <v>1025</v>
      </c>
      <c r="E1138" s="55" t="s">
        <v>1026</v>
      </c>
      <c r="F1138" s="56" t="s">
        <v>1027</v>
      </c>
      <c r="G1138" s="55" t="s">
        <v>1028</v>
      </c>
      <c r="H1138" s="55" t="s">
        <v>167</v>
      </c>
      <c r="I1138" s="55" t="s">
        <v>168</v>
      </c>
      <c r="J1138" s="55" t="s">
        <v>159</v>
      </c>
      <c r="K1138" s="55" t="s">
        <v>160</v>
      </c>
      <c r="L1138" s="55">
        <v>105</v>
      </c>
      <c r="M1138" s="55">
        <v>1260</v>
      </c>
      <c r="N1138" s="55">
        <v>1260</v>
      </c>
      <c r="O1138" s="55">
        <v>0</v>
      </c>
      <c r="P1138" s="55">
        <v>0</v>
      </c>
    </row>
    <row r="1139" spans="1:16">
      <c r="A1139" s="53">
        <v>2013</v>
      </c>
      <c r="B1139" s="53" t="s">
        <v>448</v>
      </c>
      <c r="C1139" s="53" t="s">
        <v>121</v>
      </c>
      <c r="D1139" s="53" t="s">
        <v>1025</v>
      </c>
      <c r="E1139" s="53" t="s">
        <v>1026</v>
      </c>
      <c r="F1139" s="54" t="s">
        <v>1027</v>
      </c>
      <c r="G1139" s="53" t="s">
        <v>1028</v>
      </c>
      <c r="H1139" s="53" t="s">
        <v>206</v>
      </c>
      <c r="I1139" s="53" t="s">
        <v>207</v>
      </c>
      <c r="J1139" s="53" t="s">
        <v>159</v>
      </c>
      <c r="K1139" s="53" t="s">
        <v>160</v>
      </c>
      <c r="L1139" s="53">
        <v>3</v>
      </c>
      <c r="M1139" s="53">
        <v>132</v>
      </c>
      <c r="N1139" s="53">
        <v>132</v>
      </c>
      <c r="O1139" s="53">
        <v>0</v>
      </c>
      <c r="P1139" s="53">
        <v>11</v>
      </c>
    </row>
    <row r="1140" spans="1:16">
      <c r="A1140" s="53">
        <v>2013</v>
      </c>
      <c r="B1140" s="53" t="s">
        <v>448</v>
      </c>
      <c r="C1140" s="53" t="s">
        <v>121</v>
      </c>
      <c r="D1140" s="53" t="s">
        <v>1025</v>
      </c>
      <c r="E1140" s="53" t="s">
        <v>1026</v>
      </c>
      <c r="F1140" s="54" t="s">
        <v>1029</v>
      </c>
      <c r="G1140" s="53" t="s">
        <v>1030</v>
      </c>
      <c r="H1140" s="53" t="s">
        <v>163</v>
      </c>
      <c r="I1140" s="53" t="s">
        <v>164</v>
      </c>
      <c r="J1140" s="53" t="s">
        <v>159</v>
      </c>
      <c r="K1140" s="53" t="s">
        <v>160</v>
      </c>
      <c r="L1140" s="53">
        <v>1</v>
      </c>
      <c r="M1140" s="53">
        <v>65</v>
      </c>
      <c r="N1140" s="53">
        <v>65</v>
      </c>
      <c r="O1140" s="53">
        <v>0</v>
      </c>
      <c r="P1140" s="53">
        <v>0</v>
      </c>
    </row>
    <row r="1141" spans="1:16">
      <c r="A1141" s="55">
        <v>2013</v>
      </c>
      <c r="B1141" s="55" t="s">
        <v>448</v>
      </c>
      <c r="C1141" s="55" t="s">
        <v>121</v>
      </c>
      <c r="D1141" s="55" t="s">
        <v>1025</v>
      </c>
      <c r="E1141" s="55" t="s">
        <v>1026</v>
      </c>
      <c r="F1141" s="56" t="s">
        <v>1029</v>
      </c>
      <c r="G1141" s="55" t="s">
        <v>1030</v>
      </c>
      <c r="H1141" s="55" t="s">
        <v>165</v>
      </c>
      <c r="I1141" s="55" t="s">
        <v>166</v>
      </c>
      <c r="J1141" s="55" t="s">
        <v>159</v>
      </c>
      <c r="K1141" s="55" t="s">
        <v>160</v>
      </c>
      <c r="L1141" s="55">
        <v>6</v>
      </c>
      <c r="M1141" s="55">
        <v>72</v>
      </c>
      <c r="N1141" s="55">
        <v>144</v>
      </c>
      <c r="O1141" s="55">
        <v>0</v>
      </c>
      <c r="P1141" s="55">
        <v>0</v>
      </c>
    </row>
    <row r="1142" spans="1:16">
      <c r="A1142" s="53">
        <v>2013</v>
      </c>
      <c r="B1142" s="53" t="s">
        <v>448</v>
      </c>
      <c r="C1142" s="53" t="s">
        <v>121</v>
      </c>
      <c r="D1142" s="53" t="s">
        <v>1025</v>
      </c>
      <c r="E1142" s="53" t="s">
        <v>1026</v>
      </c>
      <c r="F1142" s="54" t="s">
        <v>1029</v>
      </c>
      <c r="G1142" s="53" t="s">
        <v>1030</v>
      </c>
      <c r="H1142" s="53" t="s">
        <v>167</v>
      </c>
      <c r="I1142" s="53" t="s">
        <v>168</v>
      </c>
      <c r="J1142" s="53" t="s">
        <v>159</v>
      </c>
      <c r="K1142" s="53" t="s">
        <v>160</v>
      </c>
      <c r="L1142" s="53">
        <v>16</v>
      </c>
      <c r="M1142" s="53">
        <v>192</v>
      </c>
      <c r="N1142" s="53">
        <v>192</v>
      </c>
      <c r="O1142" s="53">
        <v>0</v>
      </c>
      <c r="P1142" s="53">
        <v>0</v>
      </c>
    </row>
    <row r="1143" spans="1:16">
      <c r="A1143" s="53">
        <v>2013</v>
      </c>
      <c r="B1143" s="53" t="s">
        <v>448</v>
      </c>
      <c r="C1143" s="53" t="s">
        <v>121</v>
      </c>
      <c r="D1143" s="53" t="s">
        <v>1025</v>
      </c>
      <c r="E1143" s="53" t="s">
        <v>1026</v>
      </c>
      <c r="F1143" s="54" t="s">
        <v>1031</v>
      </c>
      <c r="G1143" s="53" t="s">
        <v>1032</v>
      </c>
      <c r="H1143" s="53" t="s">
        <v>163</v>
      </c>
      <c r="I1143" s="53" t="s">
        <v>164</v>
      </c>
      <c r="J1143" s="53" t="s">
        <v>159</v>
      </c>
      <c r="K1143" s="53" t="s">
        <v>160</v>
      </c>
      <c r="L1143" s="53">
        <v>1</v>
      </c>
      <c r="M1143" s="53">
        <v>85</v>
      </c>
      <c r="N1143" s="53">
        <v>85</v>
      </c>
      <c r="O1143" s="53">
        <v>0</v>
      </c>
      <c r="P1143" s="53">
        <v>0</v>
      </c>
    </row>
    <row r="1144" spans="1:16">
      <c r="A1144" s="55">
        <v>2013</v>
      </c>
      <c r="B1144" s="55" t="s">
        <v>448</v>
      </c>
      <c r="C1144" s="55" t="s">
        <v>121</v>
      </c>
      <c r="D1144" s="55" t="s">
        <v>1025</v>
      </c>
      <c r="E1144" s="55" t="s">
        <v>1026</v>
      </c>
      <c r="F1144" s="56" t="s">
        <v>1031</v>
      </c>
      <c r="G1144" s="55" t="s">
        <v>1032</v>
      </c>
      <c r="H1144" s="55" t="s">
        <v>165</v>
      </c>
      <c r="I1144" s="55" t="s">
        <v>166</v>
      </c>
      <c r="J1144" s="55" t="s">
        <v>159</v>
      </c>
      <c r="K1144" s="55" t="s">
        <v>160</v>
      </c>
      <c r="L1144" s="55">
        <v>12</v>
      </c>
      <c r="M1144" s="55">
        <v>144</v>
      </c>
      <c r="N1144" s="55">
        <v>288</v>
      </c>
      <c r="O1144" s="55">
        <v>0</v>
      </c>
      <c r="P1144" s="55">
        <v>0</v>
      </c>
    </row>
    <row r="1145" spans="1:16">
      <c r="A1145" s="53">
        <v>2013</v>
      </c>
      <c r="B1145" s="53" t="s">
        <v>448</v>
      </c>
      <c r="C1145" s="53" t="s">
        <v>121</v>
      </c>
      <c r="D1145" s="53" t="s">
        <v>1025</v>
      </c>
      <c r="E1145" s="53" t="s">
        <v>1026</v>
      </c>
      <c r="F1145" s="54" t="s">
        <v>1031</v>
      </c>
      <c r="G1145" s="53" t="s">
        <v>1032</v>
      </c>
      <c r="H1145" s="53" t="s">
        <v>167</v>
      </c>
      <c r="I1145" s="53" t="s">
        <v>168</v>
      </c>
      <c r="J1145" s="53" t="s">
        <v>159</v>
      </c>
      <c r="K1145" s="53" t="s">
        <v>160</v>
      </c>
      <c r="L1145" s="53">
        <v>65</v>
      </c>
      <c r="M1145" s="53">
        <v>780</v>
      </c>
      <c r="N1145" s="53">
        <v>780</v>
      </c>
      <c r="O1145" s="53">
        <v>0</v>
      </c>
      <c r="P1145" s="53">
        <v>0</v>
      </c>
    </row>
    <row r="1146" spans="1:16">
      <c r="A1146" s="55">
        <v>2013</v>
      </c>
      <c r="B1146" s="55" t="s">
        <v>448</v>
      </c>
      <c r="C1146" s="55" t="s">
        <v>121</v>
      </c>
      <c r="D1146" s="55" t="s">
        <v>1025</v>
      </c>
      <c r="E1146" s="55" t="s">
        <v>1026</v>
      </c>
      <c r="F1146" s="56" t="s">
        <v>1031</v>
      </c>
      <c r="G1146" s="55" t="s">
        <v>1032</v>
      </c>
      <c r="H1146" s="55" t="s">
        <v>206</v>
      </c>
      <c r="I1146" s="55" t="s">
        <v>207</v>
      </c>
      <c r="J1146" s="55" t="s">
        <v>159</v>
      </c>
      <c r="K1146" s="55" t="s">
        <v>160</v>
      </c>
      <c r="L1146" s="55">
        <v>2</v>
      </c>
      <c r="M1146" s="55">
        <v>84</v>
      </c>
      <c r="N1146" s="55">
        <v>84</v>
      </c>
      <c r="O1146" s="55">
        <v>0</v>
      </c>
      <c r="P1146" s="55">
        <v>7</v>
      </c>
    </row>
    <row r="1147" spans="1:16">
      <c r="A1147" s="53">
        <v>2013</v>
      </c>
      <c r="B1147" s="53" t="s">
        <v>448</v>
      </c>
      <c r="C1147" s="53" t="s">
        <v>121</v>
      </c>
      <c r="D1147" s="53" t="s">
        <v>1025</v>
      </c>
      <c r="E1147" s="53" t="s">
        <v>1026</v>
      </c>
      <c r="F1147" s="54" t="s">
        <v>1033</v>
      </c>
      <c r="G1147" s="53" t="s">
        <v>1034</v>
      </c>
      <c r="H1147" s="53" t="s">
        <v>163</v>
      </c>
      <c r="I1147" s="53" t="s">
        <v>164</v>
      </c>
      <c r="J1147" s="53" t="s">
        <v>159</v>
      </c>
      <c r="K1147" s="53" t="s">
        <v>160</v>
      </c>
      <c r="L1147" s="53">
        <v>1</v>
      </c>
      <c r="M1147" s="53">
        <v>113</v>
      </c>
      <c r="N1147" s="53">
        <v>113</v>
      </c>
      <c r="O1147" s="53">
        <v>0</v>
      </c>
      <c r="P1147" s="53">
        <v>0</v>
      </c>
    </row>
    <row r="1148" spans="1:16">
      <c r="A1148" s="55">
        <v>2013</v>
      </c>
      <c r="B1148" s="55" t="s">
        <v>448</v>
      </c>
      <c r="C1148" s="55" t="s">
        <v>121</v>
      </c>
      <c r="D1148" s="55" t="s">
        <v>1025</v>
      </c>
      <c r="E1148" s="55" t="s">
        <v>1026</v>
      </c>
      <c r="F1148" s="56" t="s">
        <v>1033</v>
      </c>
      <c r="G1148" s="55" t="s">
        <v>1034</v>
      </c>
      <c r="H1148" s="55" t="s">
        <v>165</v>
      </c>
      <c r="I1148" s="55" t="s">
        <v>166</v>
      </c>
      <c r="J1148" s="55" t="s">
        <v>159</v>
      </c>
      <c r="K1148" s="55" t="s">
        <v>160</v>
      </c>
      <c r="L1148" s="55">
        <v>4</v>
      </c>
      <c r="M1148" s="55">
        <v>48</v>
      </c>
      <c r="N1148" s="55">
        <v>96</v>
      </c>
      <c r="O1148" s="55">
        <v>0</v>
      </c>
      <c r="P1148" s="55">
        <v>0</v>
      </c>
    </row>
    <row r="1149" spans="1:16">
      <c r="A1149" s="53">
        <v>2013</v>
      </c>
      <c r="B1149" s="53" t="s">
        <v>448</v>
      </c>
      <c r="C1149" s="53" t="s">
        <v>121</v>
      </c>
      <c r="D1149" s="53" t="s">
        <v>1025</v>
      </c>
      <c r="E1149" s="53" t="s">
        <v>1026</v>
      </c>
      <c r="F1149" s="54" t="s">
        <v>1033</v>
      </c>
      <c r="G1149" s="53" t="s">
        <v>1034</v>
      </c>
      <c r="H1149" s="53" t="s">
        <v>167</v>
      </c>
      <c r="I1149" s="53" t="s">
        <v>168</v>
      </c>
      <c r="J1149" s="53" t="s">
        <v>159</v>
      </c>
      <c r="K1149" s="53" t="s">
        <v>160</v>
      </c>
      <c r="L1149" s="53">
        <v>15</v>
      </c>
      <c r="M1149" s="53">
        <v>180</v>
      </c>
      <c r="N1149" s="53">
        <v>180</v>
      </c>
      <c r="O1149" s="53">
        <v>0</v>
      </c>
      <c r="P1149" s="53">
        <v>0</v>
      </c>
    </row>
    <row r="1150" spans="1:16">
      <c r="A1150" s="55">
        <v>2013</v>
      </c>
      <c r="B1150" s="55" t="s">
        <v>448</v>
      </c>
      <c r="C1150" s="55" t="s">
        <v>121</v>
      </c>
      <c r="D1150" s="55" t="s">
        <v>1025</v>
      </c>
      <c r="E1150" s="55" t="s">
        <v>1026</v>
      </c>
      <c r="F1150" s="56" t="s">
        <v>1033</v>
      </c>
      <c r="G1150" s="55" t="s">
        <v>1034</v>
      </c>
      <c r="H1150" s="55" t="s">
        <v>206</v>
      </c>
      <c r="I1150" s="55" t="s">
        <v>207</v>
      </c>
      <c r="J1150" s="55" t="s">
        <v>159</v>
      </c>
      <c r="K1150" s="55" t="s">
        <v>160</v>
      </c>
      <c r="L1150" s="55">
        <v>1</v>
      </c>
      <c r="M1150" s="55">
        <v>36</v>
      </c>
      <c r="N1150" s="55">
        <v>36</v>
      </c>
      <c r="O1150" s="55">
        <v>0</v>
      </c>
      <c r="P1150" s="55">
        <v>3</v>
      </c>
    </row>
    <row r="1151" spans="1:16">
      <c r="A1151" s="55">
        <v>2013</v>
      </c>
      <c r="B1151" s="55" t="s">
        <v>448</v>
      </c>
      <c r="C1151" s="55" t="s">
        <v>121</v>
      </c>
      <c r="D1151" s="55" t="s">
        <v>1025</v>
      </c>
      <c r="E1151" s="55" t="s">
        <v>1026</v>
      </c>
      <c r="F1151" s="56" t="s">
        <v>1035</v>
      </c>
      <c r="G1151" s="55" t="s">
        <v>1036</v>
      </c>
      <c r="H1151" s="55" t="s">
        <v>163</v>
      </c>
      <c r="I1151" s="55" t="s">
        <v>164</v>
      </c>
      <c r="J1151" s="55" t="s">
        <v>159</v>
      </c>
      <c r="K1151" s="55" t="s">
        <v>160</v>
      </c>
      <c r="L1151" s="55">
        <v>2</v>
      </c>
      <c r="M1151" s="55">
        <v>116</v>
      </c>
      <c r="N1151" s="55">
        <v>116</v>
      </c>
      <c r="O1151" s="55">
        <v>0</v>
      </c>
      <c r="P1151" s="55">
        <v>0</v>
      </c>
    </row>
    <row r="1152" spans="1:16">
      <c r="A1152" s="53">
        <v>2013</v>
      </c>
      <c r="B1152" s="53" t="s">
        <v>448</v>
      </c>
      <c r="C1152" s="53" t="s">
        <v>121</v>
      </c>
      <c r="D1152" s="53" t="s">
        <v>1025</v>
      </c>
      <c r="E1152" s="53" t="s">
        <v>1026</v>
      </c>
      <c r="F1152" s="54" t="s">
        <v>1035</v>
      </c>
      <c r="G1152" s="53" t="s">
        <v>1036</v>
      </c>
      <c r="H1152" s="53" t="s">
        <v>165</v>
      </c>
      <c r="I1152" s="53" t="s">
        <v>166</v>
      </c>
      <c r="J1152" s="53" t="s">
        <v>159</v>
      </c>
      <c r="K1152" s="53" t="s">
        <v>160</v>
      </c>
      <c r="L1152" s="53">
        <v>5</v>
      </c>
      <c r="M1152" s="53">
        <v>60</v>
      </c>
      <c r="N1152" s="53">
        <v>120</v>
      </c>
      <c r="O1152" s="53">
        <v>0</v>
      </c>
      <c r="P1152" s="53">
        <v>0</v>
      </c>
    </row>
    <row r="1153" spans="1:16">
      <c r="A1153" s="55">
        <v>2013</v>
      </c>
      <c r="B1153" s="55" t="s">
        <v>448</v>
      </c>
      <c r="C1153" s="55" t="s">
        <v>121</v>
      </c>
      <c r="D1153" s="55" t="s">
        <v>1025</v>
      </c>
      <c r="E1153" s="55" t="s">
        <v>1026</v>
      </c>
      <c r="F1153" s="56" t="s">
        <v>1035</v>
      </c>
      <c r="G1153" s="55" t="s">
        <v>1036</v>
      </c>
      <c r="H1153" s="55" t="s">
        <v>167</v>
      </c>
      <c r="I1153" s="55" t="s">
        <v>168</v>
      </c>
      <c r="J1153" s="55" t="s">
        <v>159</v>
      </c>
      <c r="K1153" s="55" t="s">
        <v>160</v>
      </c>
      <c r="L1153" s="55">
        <v>19</v>
      </c>
      <c r="M1153" s="55">
        <v>228</v>
      </c>
      <c r="N1153" s="55">
        <v>228</v>
      </c>
      <c r="O1153" s="55">
        <v>0</v>
      </c>
      <c r="P1153" s="55">
        <v>0</v>
      </c>
    </row>
    <row r="1154" spans="1:16">
      <c r="A1154" s="53">
        <v>2013</v>
      </c>
      <c r="B1154" s="53" t="s">
        <v>448</v>
      </c>
      <c r="C1154" s="53" t="s">
        <v>121</v>
      </c>
      <c r="D1154" s="53" t="s">
        <v>1025</v>
      </c>
      <c r="E1154" s="53" t="s">
        <v>1026</v>
      </c>
      <c r="F1154" s="54" t="s">
        <v>1035</v>
      </c>
      <c r="G1154" s="53" t="s">
        <v>1036</v>
      </c>
      <c r="H1154" s="53" t="s">
        <v>206</v>
      </c>
      <c r="I1154" s="53" t="s">
        <v>207</v>
      </c>
      <c r="J1154" s="53" t="s">
        <v>159</v>
      </c>
      <c r="K1154" s="53" t="s">
        <v>160</v>
      </c>
      <c r="L1154" s="53">
        <v>1</v>
      </c>
      <c r="M1154" s="53">
        <v>36</v>
      </c>
      <c r="N1154" s="53">
        <v>36</v>
      </c>
      <c r="O1154" s="53">
        <v>0</v>
      </c>
      <c r="P1154" s="53">
        <v>3</v>
      </c>
    </row>
    <row r="1155" spans="1:16">
      <c r="A1155" s="53">
        <v>2013</v>
      </c>
      <c r="B1155" s="53" t="s">
        <v>448</v>
      </c>
      <c r="C1155" s="53" t="s">
        <v>121</v>
      </c>
      <c r="D1155" s="53" t="s">
        <v>1025</v>
      </c>
      <c r="E1155" s="53" t="s">
        <v>1026</v>
      </c>
      <c r="F1155" s="54" t="s">
        <v>1037</v>
      </c>
      <c r="G1155" s="53" t="s">
        <v>1038</v>
      </c>
      <c r="H1155" s="53" t="s">
        <v>163</v>
      </c>
      <c r="I1155" s="53" t="s">
        <v>164</v>
      </c>
      <c r="J1155" s="53" t="s">
        <v>159</v>
      </c>
      <c r="K1155" s="53" t="s">
        <v>160</v>
      </c>
      <c r="L1155" s="53">
        <v>1</v>
      </c>
      <c r="M1155" s="53">
        <v>70</v>
      </c>
      <c r="N1155" s="53">
        <v>70</v>
      </c>
      <c r="O1155" s="53">
        <v>0</v>
      </c>
      <c r="P1155" s="53">
        <v>0</v>
      </c>
    </row>
    <row r="1156" spans="1:16">
      <c r="A1156" s="55">
        <v>2013</v>
      </c>
      <c r="B1156" s="55" t="s">
        <v>448</v>
      </c>
      <c r="C1156" s="55" t="s">
        <v>121</v>
      </c>
      <c r="D1156" s="55" t="s">
        <v>1025</v>
      </c>
      <c r="E1156" s="55" t="s">
        <v>1026</v>
      </c>
      <c r="F1156" s="56" t="s">
        <v>1037</v>
      </c>
      <c r="G1156" s="55" t="s">
        <v>1038</v>
      </c>
      <c r="H1156" s="55" t="s">
        <v>165</v>
      </c>
      <c r="I1156" s="55" t="s">
        <v>166</v>
      </c>
      <c r="J1156" s="55" t="s">
        <v>159</v>
      </c>
      <c r="K1156" s="55" t="s">
        <v>160</v>
      </c>
      <c r="L1156" s="55">
        <v>7</v>
      </c>
      <c r="M1156" s="55">
        <v>84</v>
      </c>
      <c r="N1156" s="55">
        <v>168</v>
      </c>
      <c r="O1156" s="55">
        <v>0</v>
      </c>
      <c r="P1156" s="55">
        <v>0</v>
      </c>
    </row>
    <row r="1157" spans="1:16">
      <c r="A1157" s="53">
        <v>2013</v>
      </c>
      <c r="B1157" s="53" t="s">
        <v>448</v>
      </c>
      <c r="C1157" s="53" t="s">
        <v>121</v>
      </c>
      <c r="D1157" s="53" t="s">
        <v>1025</v>
      </c>
      <c r="E1157" s="53" t="s">
        <v>1026</v>
      </c>
      <c r="F1157" s="54" t="s">
        <v>1037</v>
      </c>
      <c r="G1157" s="53" t="s">
        <v>1038</v>
      </c>
      <c r="H1157" s="53" t="s">
        <v>167</v>
      </c>
      <c r="I1157" s="53" t="s">
        <v>168</v>
      </c>
      <c r="J1157" s="53" t="s">
        <v>159</v>
      </c>
      <c r="K1157" s="53" t="s">
        <v>160</v>
      </c>
      <c r="L1157" s="53">
        <v>13</v>
      </c>
      <c r="M1157" s="53">
        <v>156</v>
      </c>
      <c r="N1157" s="53">
        <v>156</v>
      </c>
      <c r="O1157" s="53">
        <v>0</v>
      </c>
      <c r="P1157" s="53">
        <v>0</v>
      </c>
    </row>
    <row r="1158" spans="1:16">
      <c r="A1158" s="55">
        <v>2013</v>
      </c>
      <c r="B1158" s="55" t="s">
        <v>448</v>
      </c>
      <c r="C1158" s="55" t="s">
        <v>121</v>
      </c>
      <c r="D1158" s="55" t="s">
        <v>1025</v>
      </c>
      <c r="E1158" s="55" t="s">
        <v>1026</v>
      </c>
      <c r="F1158" s="56" t="s">
        <v>1037</v>
      </c>
      <c r="G1158" s="55" t="s">
        <v>1038</v>
      </c>
      <c r="H1158" s="55" t="s">
        <v>206</v>
      </c>
      <c r="I1158" s="55" t="s">
        <v>207</v>
      </c>
      <c r="J1158" s="55" t="s">
        <v>159</v>
      </c>
      <c r="K1158" s="55" t="s">
        <v>160</v>
      </c>
      <c r="L1158" s="55">
        <v>1</v>
      </c>
      <c r="M1158" s="55">
        <v>36</v>
      </c>
      <c r="N1158" s="55">
        <v>36</v>
      </c>
      <c r="O1158" s="55">
        <v>0</v>
      </c>
      <c r="P1158" s="55">
        <v>3</v>
      </c>
    </row>
    <row r="1159" spans="1:16">
      <c r="A1159" s="55">
        <v>2013</v>
      </c>
      <c r="B1159" s="55" t="s">
        <v>1039</v>
      </c>
      <c r="C1159" s="55" t="s">
        <v>1040</v>
      </c>
      <c r="D1159" s="55" t="s">
        <v>1041</v>
      </c>
      <c r="E1159" s="55" t="s">
        <v>1042</v>
      </c>
      <c r="F1159" s="56" t="s">
        <v>1043</v>
      </c>
      <c r="G1159" s="55" t="s">
        <v>569</v>
      </c>
      <c r="H1159" s="55" t="s">
        <v>240</v>
      </c>
      <c r="I1159" s="55" t="s">
        <v>241</v>
      </c>
      <c r="J1159" s="55" t="s">
        <v>210</v>
      </c>
      <c r="K1159" s="55" t="s">
        <v>211</v>
      </c>
      <c r="L1159" s="55">
        <v>0</v>
      </c>
      <c r="M1159" s="55">
        <v>0</v>
      </c>
      <c r="N1159" s="55">
        <v>0</v>
      </c>
      <c r="O1159" s="55">
        <v>0</v>
      </c>
      <c r="P1159" s="55">
        <v>0</v>
      </c>
    </row>
    <row r="1160" spans="1:16">
      <c r="A1160" s="55">
        <v>2013</v>
      </c>
      <c r="B1160" s="55" t="s">
        <v>152</v>
      </c>
      <c r="C1160" s="55" t="s">
        <v>108</v>
      </c>
      <c r="D1160" s="55" t="s">
        <v>1044</v>
      </c>
      <c r="E1160" s="55" t="s">
        <v>1045</v>
      </c>
      <c r="F1160" s="56" t="s">
        <v>1046</v>
      </c>
      <c r="G1160" s="55" t="s">
        <v>1047</v>
      </c>
      <c r="H1160" s="55" t="s">
        <v>163</v>
      </c>
      <c r="I1160" s="55" t="s">
        <v>164</v>
      </c>
      <c r="J1160" s="55" t="s">
        <v>159</v>
      </c>
      <c r="K1160" s="55" t="s">
        <v>160</v>
      </c>
      <c r="L1160" s="55">
        <v>1</v>
      </c>
      <c r="M1160" s="55">
        <v>1744</v>
      </c>
      <c r="N1160" s="55">
        <v>1744</v>
      </c>
      <c r="O1160" s="55">
        <v>0</v>
      </c>
      <c r="P1160" s="55">
        <v>0</v>
      </c>
    </row>
    <row r="1161" spans="1:16">
      <c r="A1161" s="53">
        <v>2013</v>
      </c>
      <c r="B1161" s="53" t="s">
        <v>152</v>
      </c>
      <c r="C1161" s="53" t="s">
        <v>108</v>
      </c>
      <c r="D1161" s="53" t="s">
        <v>1044</v>
      </c>
      <c r="E1161" s="53" t="s">
        <v>1045</v>
      </c>
      <c r="F1161" s="54" t="s">
        <v>1046</v>
      </c>
      <c r="G1161" s="53" t="s">
        <v>1047</v>
      </c>
      <c r="H1161" s="53" t="s">
        <v>165</v>
      </c>
      <c r="I1161" s="53" t="s">
        <v>166</v>
      </c>
      <c r="J1161" s="53" t="s">
        <v>159</v>
      </c>
      <c r="K1161" s="53" t="s">
        <v>160</v>
      </c>
      <c r="L1161" s="53">
        <v>6</v>
      </c>
      <c r="M1161" s="53">
        <v>84</v>
      </c>
      <c r="N1161" s="53">
        <v>168</v>
      </c>
      <c r="O1161" s="53">
        <v>6</v>
      </c>
      <c r="P1161" s="53">
        <v>0</v>
      </c>
    </row>
    <row r="1162" spans="1:16">
      <c r="A1162" s="55">
        <v>2013</v>
      </c>
      <c r="B1162" s="55" t="s">
        <v>152</v>
      </c>
      <c r="C1162" s="55" t="s">
        <v>108</v>
      </c>
      <c r="D1162" s="55" t="s">
        <v>1044</v>
      </c>
      <c r="E1162" s="55" t="s">
        <v>1045</v>
      </c>
      <c r="F1162" s="56" t="s">
        <v>1046</v>
      </c>
      <c r="G1162" s="55" t="s">
        <v>1047</v>
      </c>
      <c r="H1162" s="55" t="s">
        <v>167</v>
      </c>
      <c r="I1162" s="55" t="s">
        <v>168</v>
      </c>
      <c r="J1162" s="55" t="s">
        <v>159</v>
      </c>
      <c r="K1162" s="55" t="s">
        <v>160</v>
      </c>
      <c r="L1162" s="55">
        <v>57</v>
      </c>
      <c r="M1162" s="55">
        <v>741</v>
      </c>
      <c r="N1162" s="55">
        <v>741</v>
      </c>
      <c r="O1162" s="55">
        <v>57</v>
      </c>
      <c r="P1162" s="55">
        <v>0</v>
      </c>
    </row>
    <row r="1163" spans="1:16">
      <c r="A1163" s="53">
        <v>2013</v>
      </c>
      <c r="B1163" s="53" t="s">
        <v>152</v>
      </c>
      <c r="C1163" s="53" t="s">
        <v>108</v>
      </c>
      <c r="D1163" s="53" t="s">
        <v>1044</v>
      </c>
      <c r="E1163" s="53" t="s">
        <v>1045</v>
      </c>
      <c r="F1163" s="54" t="s">
        <v>1046</v>
      </c>
      <c r="G1163" s="53" t="s">
        <v>1047</v>
      </c>
      <c r="H1163" s="53" t="s">
        <v>157</v>
      </c>
      <c r="I1163" s="53" t="s">
        <v>158</v>
      </c>
      <c r="J1163" s="53" t="s">
        <v>159</v>
      </c>
      <c r="K1163" s="53" t="s">
        <v>160</v>
      </c>
      <c r="L1163" s="53">
        <v>0</v>
      </c>
      <c r="M1163" s="53">
        <v>75</v>
      </c>
      <c r="N1163" s="53">
        <v>75</v>
      </c>
      <c r="O1163" s="53">
        <v>0</v>
      </c>
      <c r="P1163" s="53">
        <v>0</v>
      </c>
    </row>
    <row r="1164" spans="1:16">
      <c r="A1164" s="53">
        <v>2013</v>
      </c>
      <c r="B1164" s="53" t="s">
        <v>152</v>
      </c>
      <c r="C1164" s="53" t="s">
        <v>108</v>
      </c>
      <c r="D1164" s="53" t="s">
        <v>1048</v>
      </c>
      <c r="E1164" s="53" t="s">
        <v>1049</v>
      </c>
      <c r="F1164" s="54" t="s">
        <v>1050</v>
      </c>
      <c r="G1164" s="53" t="s">
        <v>1051</v>
      </c>
      <c r="H1164" s="53" t="s">
        <v>163</v>
      </c>
      <c r="I1164" s="53" t="s">
        <v>164</v>
      </c>
      <c r="J1164" s="53" t="s">
        <v>159</v>
      </c>
      <c r="K1164" s="53" t="s">
        <v>160</v>
      </c>
      <c r="L1164" s="53">
        <v>1</v>
      </c>
      <c r="M1164" s="53">
        <v>234</v>
      </c>
      <c r="N1164" s="53">
        <v>234</v>
      </c>
      <c r="O1164" s="53">
        <v>0</v>
      </c>
      <c r="P1164" s="53">
        <v>0</v>
      </c>
    </row>
    <row r="1165" spans="1:16">
      <c r="A1165" s="55">
        <v>2013</v>
      </c>
      <c r="B1165" s="55" t="s">
        <v>152</v>
      </c>
      <c r="C1165" s="55" t="s">
        <v>108</v>
      </c>
      <c r="D1165" s="55" t="s">
        <v>1048</v>
      </c>
      <c r="E1165" s="55" t="s">
        <v>1049</v>
      </c>
      <c r="F1165" s="56" t="s">
        <v>1050</v>
      </c>
      <c r="G1165" s="55" t="s">
        <v>1051</v>
      </c>
      <c r="H1165" s="55" t="s">
        <v>167</v>
      </c>
      <c r="I1165" s="55" t="s">
        <v>168</v>
      </c>
      <c r="J1165" s="55" t="s">
        <v>159</v>
      </c>
      <c r="K1165" s="55" t="s">
        <v>160</v>
      </c>
      <c r="L1165" s="55">
        <v>16</v>
      </c>
      <c r="M1165" s="55">
        <v>208</v>
      </c>
      <c r="N1165" s="55">
        <v>208</v>
      </c>
      <c r="O1165" s="55">
        <v>16</v>
      </c>
      <c r="P1165" s="55">
        <v>0</v>
      </c>
    </row>
    <row r="1166" spans="1:16">
      <c r="A1166" s="53">
        <v>2013</v>
      </c>
      <c r="B1166" s="53" t="s">
        <v>152</v>
      </c>
      <c r="C1166" s="53" t="s">
        <v>108</v>
      </c>
      <c r="D1166" s="53" t="s">
        <v>1048</v>
      </c>
      <c r="E1166" s="53" t="s">
        <v>1049</v>
      </c>
      <c r="F1166" s="54" t="s">
        <v>1050</v>
      </c>
      <c r="G1166" s="53" t="s">
        <v>1051</v>
      </c>
      <c r="H1166" s="53" t="s">
        <v>212</v>
      </c>
      <c r="I1166" s="53" t="s">
        <v>213</v>
      </c>
      <c r="J1166" s="53" t="s">
        <v>210</v>
      </c>
      <c r="K1166" s="53" t="s">
        <v>211</v>
      </c>
      <c r="L1166" s="53">
        <v>11</v>
      </c>
      <c r="M1166" s="53">
        <v>154</v>
      </c>
      <c r="N1166" s="53">
        <v>308</v>
      </c>
      <c r="O1166" s="53">
        <v>11</v>
      </c>
      <c r="P1166" s="53">
        <v>0</v>
      </c>
    </row>
    <row r="1167" spans="1:16">
      <c r="A1167" s="53">
        <v>2013</v>
      </c>
      <c r="B1167" s="53" t="s">
        <v>152</v>
      </c>
      <c r="C1167" s="53" t="s">
        <v>108</v>
      </c>
      <c r="D1167" s="53" t="s">
        <v>1044</v>
      </c>
      <c r="E1167" s="53" t="s">
        <v>1045</v>
      </c>
      <c r="F1167" s="54" t="s">
        <v>1052</v>
      </c>
      <c r="G1167" s="53" t="s">
        <v>1053</v>
      </c>
      <c r="H1167" s="53" t="s">
        <v>163</v>
      </c>
      <c r="I1167" s="53" t="s">
        <v>164</v>
      </c>
      <c r="J1167" s="53" t="s">
        <v>159</v>
      </c>
      <c r="K1167" s="53" t="s">
        <v>160</v>
      </c>
      <c r="L1167" s="53">
        <v>1</v>
      </c>
      <c r="M1167" s="53">
        <v>1487</v>
      </c>
      <c r="N1167" s="53">
        <v>1487</v>
      </c>
      <c r="O1167" s="53">
        <v>0</v>
      </c>
      <c r="P1167" s="53">
        <v>0</v>
      </c>
    </row>
    <row r="1168" spans="1:16">
      <c r="A1168" s="55">
        <v>2013</v>
      </c>
      <c r="B1168" s="55" t="s">
        <v>152</v>
      </c>
      <c r="C1168" s="55" t="s">
        <v>108</v>
      </c>
      <c r="D1168" s="55" t="s">
        <v>1044</v>
      </c>
      <c r="E1168" s="55" t="s">
        <v>1045</v>
      </c>
      <c r="F1168" s="56" t="s">
        <v>1052</v>
      </c>
      <c r="G1168" s="55" t="s">
        <v>1053</v>
      </c>
      <c r="H1168" s="55" t="s">
        <v>165</v>
      </c>
      <c r="I1168" s="55" t="s">
        <v>166</v>
      </c>
      <c r="J1168" s="55" t="s">
        <v>159</v>
      </c>
      <c r="K1168" s="55" t="s">
        <v>160</v>
      </c>
      <c r="L1168" s="55">
        <v>21</v>
      </c>
      <c r="M1168" s="55">
        <v>294</v>
      </c>
      <c r="N1168" s="55">
        <v>588</v>
      </c>
      <c r="O1168" s="55">
        <v>21</v>
      </c>
      <c r="P1168" s="55">
        <v>0</v>
      </c>
    </row>
    <row r="1169" spans="1:16">
      <c r="A1169" s="53">
        <v>2013</v>
      </c>
      <c r="B1169" s="53" t="s">
        <v>152</v>
      </c>
      <c r="C1169" s="53" t="s">
        <v>108</v>
      </c>
      <c r="D1169" s="53" t="s">
        <v>1044</v>
      </c>
      <c r="E1169" s="53" t="s">
        <v>1045</v>
      </c>
      <c r="F1169" s="54" t="s">
        <v>1052</v>
      </c>
      <c r="G1169" s="53" t="s">
        <v>1053</v>
      </c>
      <c r="H1169" s="53" t="s">
        <v>167</v>
      </c>
      <c r="I1169" s="53" t="s">
        <v>168</v>
      </c>
      <c r="J1169" s="53" t="s">
        <v>159</v>
      </c>
      <c r="K1169" s="53" t="s">
        <v>160</v>
      </c>
      <c r="L1169" s="53">
        <v>109</v>
      </c>
      <c r="M1169" s="53">
        <v>1417</v>
      </c>
      <c r="N1169" s="53">
        <v>1417</v>
      </c>
      <c r="O1169" s="53">
        <v>109</v>
      </c>
      <c r="P1169" s="53">
        <v>0</v>
      </c>
    </row>
    <row r="1170" spans="1:16">
      <c r="A1170" s="55">
        <v>2013</v>
      </c>
      <c r="B1170" s="55" t="s">
        <v>152</v>
      </c>
      <c r="C1170" s="55" t="s">
        <v>108</v>
      </c>
      <c r="D1170" s="55" t="s">
        <v>1044</v>
      </c>
      <c r="E1170" s="55" t="s">
        <v>1045</v>
      </c>
      <c r="F1170" s="56" t="s">
        <v>1052</v>
      </c>
      <c r="G1170" s="55" t="s">
        <v>1053</v>
      </c>
      <c r="H1170" s="55" t="s">
        <v>206</v>
      </c>
      <c r="I1170" s="55" t="s">
        <v>207</v>
      </c>
      <c r="J1170" s="55" t="s">
        <v>159</v>
      </c>
      <c r="K1170" s="55" t="s">
        <v>160</v>
      </c>
      <c r="L1170" s="55">
        <v>1</v>
      </c>
      <c r="M1170" s="55">
        <v>78</v>
      </c>
      <c r="N1170" s="55">
        <v>78</v>
      </c>
      <c r="O1170" s="55">
        <v>6</v>
      </c>
      <c r="P1170" s="55">
        <v>6</v>
      </c>
    </row>
    <row r="1171" spans="1:16">
      <c r="A1171" s="53">
        <v>2013</v>
      </c>
      <c r="B1171" s="53" t="s">
        <v>152</v>
      </c>
      <c r="C1171" s="53" t="s">
        <v>108</v>
      </c>
      <c r="D1171" s="53" t="s">
        <v>1044</v>
      </c>
      <c r="E1171" s="53" t="s">
        <v>1045</v>
      </c>
      <c r="F1171" s="54" t="s">
        <v>1052</v>
      </c>
      <c r="G1171" s="53" t="s">
        <v>1053</v>
      </c>
      <c r="H1171" s="53" t="s">
        <v>157</v>
      </c>
      <c r="I1171" s="53" t="s">
        <v>158</v>
      </c>
      <c r="J1171" s="53" t="s">
        <v>159</v>
      </c>
      <c r="K1171" s="53" t="s">
        <v>160</v>
      </c>
      <c r="L1171" s="53">
        <v>0</v>
      </c>
      <c r="M1171" s="53">
        <v>45</v>
      </c>
      <c r="N1171" s="53">
        <v>45</v>
      </c>
      <c r="O1171" s="53">
        <v>0</v>
      </c>
      <c r="P1171" s="53">
        <v>0</v>
      </c>
    </row>
    <row r="1172" spans="1:16">
      <c r="A1172" s="53">
        <v>2013</v>
      </c>
      <c r="B1172" s="53" t="s">
        <v>152</v>
      </c>
      <c r="C1172" s="53" t="s">
        <v>108</v>
      </c>
      <c r="D1172" s="53" t="s">
        <v>1044</v>
      </c>
      <c r="E1172" s="53" t="s">
        <v>1045</v>
      </c>
      <c r="F1172" s="54" t="s">
        <v>1054</v>
      </c>
      <c r="G1172" s="53" t="s">
        <v>1055</v>
      </c>
      <c r="H1172" s="53" t="s">
        <v>163</v>
      </c>
      <c r="I1172" s="53" t="s">
        <v>164</v>
      </c>
      <c r="J1172" s="53" t="s">
        <v>159</v>
      </c>
      <c r="K1172" s="53" t="s">
        <v>160</v>
      </c>
      <c r="L1172" s="53">
        <v>1</v>
      </c>
      <c r="M1172" s="53">
        <v>1395</v>
      </c>
      <c r="N1172" s="53">
        <v>1395</v>
      </c>
      <c r="O1172" s="53">
        <v>0</v>
      </c>
      <c r="P1172" s="53">
        <v>0</v>
      </c>
    </row>
    <row r="1173" spans="1:16">
      <c r="A1173" s="55">
        <v>2013</v>
      </c>
      <c r="B1173" s="55" t="s">
        <v>152</v>
      </c>
      <c r="C1173" s="55" t="s">
        <v>108</v>
      </c>
      <c r="D1173" s="55" t="s">
        <v>1044</v>
      </c>
      <c r="E1173" s="55" t="s">
        <v>1045</v>
      </c>
      <c r="F1173" s="56" t="s">
        <v>1054</v>
      </c>
      <c r="G1173" s="55" t="s">
        <v>1055</v>
      </c>
      <c r="H1173" s="55" t="s">
        <v>165</v>
      </c>
      <c r="I1173" s="55" t="s">
        <v>166</v>
      </c>
      <c r="J1173" s="55" t="s">
        <v>159</v>
      </c>
      <c r="K1173" s="55" t="s">
        <v>160</v>
      </c>
      <c r="L1173" s="55">
        <v>12</v>
      </c>
      <c r="M1173" s="55">
        <v>168</v>
      </c>
      <c r="N1173" s="55">
        <v>336</v>
      </c>
      <c r="O1173" s="55">
        <v>12</v>
      </c>
      <c r="P1173" s="55">
        <v>0</v>
      </c>
    </row>
    <row r="1174" spans="1:16">
      <c r="A1174" s="53">
        <v>2013</v>
      </c>
      <c r="B1174" s="53" t="s">
        <v>152</v>
      </c>
      <c r="C1174" s="53" t="s">
        <v>108</v>
      </c>
      <c r="D1174" s="53" t="s">
        <v>1044</v>
      </c>
      <c r="E1174" s="53" t="s">
        <v>1045</v>
      </c>
      <c r="F1174" s="54" t="s">
        <v>1054</v>
      </c>
      <c r="G1174" s="53" t="s">
        <v>1055</v>
      </c>
      <c r="H1174" s="53" t="s">
        <v>167</v>
      </c>
      <c r="I1174" s="53" t="s">
        <v>168</v>
      </c>
      <c r="J1174" s="53" t="s">
        <v>159</v>
      </c>
      <c r="K1174" s="53" t="s">
        <v>160</v>
      </c>
      <c r="L1174" s="53">
        <v>64</v>
      </c>
      <c r="M1174" s="53">
        <v>832</v>
      </c>
      <c r="N1174" s="53">
        <v>832</v>
      </c>
      <c r="O1174" s="53">
        <v>64</v>
      </c>
      <c r="P1174" s="53">
        <v>0</v>
      </c>
    </row>
    <row r="1175" spans="1:16">
      <c r="A1175" s="53">
        <v>2013</v>
      </c>
      <c r="B1175" s="53" t="s">
        <v>152</v>
      </c>
      <c r="C1175" s="53" t="s">
        <v>108</v>
      </c>
      <c r="D1175" s="53" t="s">
        <v>1048</v>
      </c>
      <c r="E1175" s="53" t="s">
        <v>1049</v>
      </c>
      <c r="F1175" s="54" t="s">
        <v>1056</v>
      </c>
      <c r="G1175" s="53" t="s">
        <v>1057</v>
      </c>
      <c r="H1175" s="53" t="s">
        <v>163</v>
      </c>
      <c r="I1175" s="53" t="s">
        <v>164</v>
      </c>
      <c r="J1175" s="53" t="s">
        <v>159</v>
      </c>
      <c r="K1175" s="53" t="s">
        <v>160</v>
      </c>
      <c r="L1175" s="53">
        <v>1</v>
      </c>
      <c r="M1175" s="53">
        <v>116</v>
      </c>
      <c r="N1175" s="53">
        <v>116</v>
      </c>
      <c r="O1175" s="53">
        <v>0</v>
      </c>
      <c r="P1175" s="53">
        <v>0</v>
      </c>
    </row>
    <row r="1176" spans="1:16">
      <c r="A1176" s="55">
        <v>2013</v>
      </c>
      <c r="B1176" s="55" t="s">
        <v>152</v>
      </c>
      <c r="C1176" s="55" t="s">
        <v>108</v>
      </c>
      <c r="D1176" s="55" t="s">
        <v>1048</v>
      </c>
      <c r="E1176" s="55" t="s">
        <v>1049</v>
      </c>
      <c r="F1176" s="56" t="s">
        <v>1056</v>
      </c>
      <c r="G1176" s="55" t="s">
        <v>1057</v>
      </c>
      <c r="H1176" s="55" t="s">
        <v>167</v>
      </c>
      <c r="I1176" s="55" t="s">
        <v>168</v>
      </c>
      <c r="J1176" s="55" t="s">
        <v>159</v>
      </c>
      <c r="K1176" s="55" t="s">
        <v>160</v>
      </c>
      <c r="L1176" s="55">
        <v>9</v>
      </c>
      <c r="M1176" s="55">
        <v>117</v>
      </c>
      <c r="N1176" s="55">
        <v>117</v>
      </c>
      <c r="O1176" s="55">
        <v>9</v>
      </c>
      <c r="P1176" s="55">
        <v>0</v>
      </c>
    </row>
    <row r="1177" spans="1:16">
      <c r="A1177" s="55">
        <v>2013</v>
      </c>
      <c r="B1177" s="55" t="s">
        <v>152</v>
      </c>
      <c r="C1177" s="55" t="s">
        <v>108</v>
      </c>
      <c r="D1177" s="55" t="s">
        <v>1048</v>
      </c>
      <c r="E1177" s="55" t="s">
        <v>1049</v>
      </c>
      <c r="F1177" s="56" t="s">
        <v>1056</v>
      </c>
      <c r="G1177" s="55" t="s">
        <v>1057</v>
      </c>
      <c r="H1177" s="55" t="s">
        <v>208</v>
      </c>
      <c r="I1177" s="55" t="s">
        <v>209</v>
      </c>
      <c r="J1177" s="55" t="s">
        <v>210</v>
      </c>
      <c r="K1177" s="55" t="s">
        <v>211</v>
      </c>
      <c r="L1177" s="55">
        <v>1</v>
      </c>
      <c r="M1177" s="55">
        <v>13</v>
      </c>
      <c r="N1177" s="55">
        <v>13</v>
      </c>
      <c r="O1177" s="55">
        <v>1</v>
      </c>
      <c r="P1177" s="55">
        <v>0</v>
      </c>
    </row>
    <row r="1178" spans="1:16">
      <c r="A1178" s="53">
        <v>2013</v>
      </c>
      <c r="B1178" s="53" t="s">
        <v>152</v>
      </c>
      <c r="C1178" s="53" t="s">
        <v>108</v>
      </c>
      <c r="D1178" s="53" t="s">
        <v>1048</v>
      </c>
      <c r="E1178" s="53" t="s">
        <v>1049</v>
      </c>
      <c r="F1178" s="54" t="s">
        <v>1056</v>
      </c>
      <c r="G1178" s="53" t="s">
        <v>1057</v>
      </c>
      <c r="H1178" s="53" t="s">
        <v>212</v>
      </c>
      <c r="I1178" s="53" t="s">
        <v>213</v>
      </c>
      <c r="J1178" s="53" t="s">
        <v>210</v>
      </c>
      <c r="K1178" s="53" t="s">
        <v>211</v>
      </c>
      <c r="L1178" s="53">
        <v>4</v>
      </c>
      <c r="M1178" s="53">
        <v>56</v>
      </c>
      <c r="N1178" s="53">
        <v>112</v>
      </c>
      <c r="O1178" s="53">
        <v>4</v>
      </c>
      <c r="P1178" s="53">
        <v>0</v>
      </c>
    </row>
    <row r="1179" spans="1:16">
      <c r="A1179" s="55">
        <v>2013</v>
      </c>
      <c r="B1179" s="55" t="s">
        <v>152</v>
      </c>
      <c r="C1179" s="55" t="s">
        <v>108</v>
      </c>
      <c r="D1179" s="55" t="s">
        <v>1044</v>
      </c>
      <c r="E1179" s="55" t="s">
        <v>1045</v>
      </c>
      <c r="F1179" s="56" t="s">
        <v>1058</v>
      </c>
      <c r="G1179" s="55" t="s">
        <v>1059</v>
      </c>
      <c r="H1179" s="55" t="s">
        <v>163</v>
      </c>
      <c r="I1179" s="55" t="s">
        <v>164</v>
      </c>
      <c r="J1179" s="55" t="s">
        <v>159</v>
      </c>
      <c r="K1179" s="55" t="s">
        <v>160</v>
      </c>
      <c r="L1179" s="55">
        <v>1</v>
      </c>
      <c r="M1179" s="55">
        <v>538</v>
      </c>
      <c r="N1179" s="55">
        <v>538</v>
      </c>
      <c r="O1179" s="55">
        <v>0</v>
      </c>
      <c r="P1179" s="55">
        <v>0</v>
      </c>
    </row>
    <row r="1180" spans="1:16">
      <c r="A1180" s="53">
        <v>2013</v>
      </c>
      <c r="B1180" s="53" t="s">
        <v>152</v>
      </c>
      <c r="C1180" s="53" t="s">
        <v>108</v>
      </c>
      <c r="D1180" s="53" t="s">
        <v>1044</v>
      </c>
      <c r="E1180" s="53" t="s">
        <v>1045</v>
      </c>
      <c r="F1180" s="54" t="s">
        <v>1058</v>
      </c>
      <c r="G1180" s="53" t="s">
        <v>1059</v>
      </c>
      <c r="H1180" s="53" t="s">
        <v>165</v>
      </c>
      <c r="I1180" s="53" t="s">
        <v>166</v>
      </c>
      <c r="J1180" s="53" t="s">
        <v>159</v>
      </c>
      <c r="K1180" s="53" t="s">
        <v>160</v>
      </c>
      <c r="L1180" s="53">
        <v>2</v>
      </c>
      <c r="M1180" s="53">
        <v>28</v>
      </c>
      <c r="N1180" s="53">
        <v>56</v>
      </c>
      <c r="O1180" s="53">
        <v>2</v>
      </c>
      <c r="P1180" s="53">
        <v>0</v>
      </c>
    </row>
    <row r="1181" spans="1:16">
      <c r="A1181" s="55">
        <v>2013</v>
      </c>
      <c r="B1181" s="55" t="s">
        <v>152</v>
      </c>
      <c r="C1181" s="55" t="s">
        <v>108</v>
      </c>
      <c r="D1181" s="55" t="s">
        <v>1044</v>
      </c>
      <c r="E1181" s="55" t="s">
        <v>1045</v>
      </c>
      <c r="F1181" s="56" t="s">
        <v>1058</v>
      </c>
      <c r="G1181" s="55" t="s">
        <v>1059</v>
      </c>
      <c r="H1181" s="55" t="s">
        <v>167</v>
      </c>
      <c r="I1181" s="55" t="s">
        <v>168</v>
      </c>
      <c r="J1181" s="55" t="s">
        <v>159</v>
      </c>
      <c r="K1181" s="55" t="s">
        <v>160</v>
      </c>
      <c r="L1181" s="55">
        <v>21</v>
      </c>
      <c r="M1181" s="55">
        <v>273</v>
      </c>
      <c r="N1181" s="55">
        <v>273</v>
      </c>
      <c r="O1181" s="55">
        <v>21</v>
      </c>
      <c r="P1181" s="55">
        <v>0</v>
      </c>
    </row>
    <row r="1182" spans="1:16">
      <c r="A1182" s="55">
        <v>2013</v>
      </c>
      <c r="B1182" s="55" t="s">
        <v>152</v>
      </c>
      <c r="C1182" s="55" t="s">
        <v>108</v>
      </c>
      <c r="D1182" s="55" t="s">
        <v>1048</v>
      </c>
      <c r="E1182" s="55" t="s">
        <v>1049</v>
      </c>
      <c r="F1182" s="56" t="s">
        <v>1060</v>
      </c>
      <c r="G1182" s="55" t="s">
        <v>1061</v>
      </c>
      <c r="H1182" s="55" t="s">
        <v>163</v>
      </c>
      <c r="I1182" s="55" t="s">
        <v>164</v>
      </c>
      <c r="J1182" s="55" t="s">
        <v>159</v>
      </c>
      <c r="K1182" s="55" t="s">
        <v>160</v>
      </c>
      <c r="L1182" s="55">
        <v>1</v>
      </c>
      <c r="M1182" s="55">
        <v>150</v>
      </c>
      <c r="N1182" s="55">
        <v>150</v>
      </c>
      <c r="O1182" s="55">
        <v>0</v>
      </c>
      <c r="P1182" s="55">
        <v>0</v>
      </c>
    </row>
    <row r="1183" spans="1:16">
      <c r="A1183" s="53">
        <v>2013</v>
      </c>
      <c r="B1183" s="53" t="s">
        <v>152</v>
      </c>
      <c r="C1183" s="53" t="s">
        <v>108</v>
      </c>
      <c r="D1183" s="53" t="s">
        <v>1048</v>
      </c>
      <c r="E1183" s="53" t="s">
        <v>1049</v>
      </c>
      <c r="F1183" s="54" t="s">
        <v>1060</v>
      </c>
      <c r="G1183" s="53" t="s">
        <v>1061</v>
      </c>
      <c r="H1183" s="53" t="s">
        <v>165</v>
      </c>
      <c r="I1183" s="53" t="s">
        <v>166</v>
      </c>
      <c r="J1183" s="53" t="s">
        <v>159</v>
      </c>
      <c r="K1183" s="53" t="s">
        <v>160</v>
      </c>
      <c r="L1183" s="53">
        <v>9</v>
      </c>
      <c r="M1183" s="53">
        <v>126</v>
      </c>
      <c r="N1183" s="53">
        <v>252</v>
      </c>
      <c r="O1183" s="53">
        <v>9</v>
      </c>
      <c r="P1183" s="53">
        <v>0</v>
      </c>
    </row>
    <row r="1184" spans="1:16">
      <c r="A1184" s="55">
        <v>2013</v>
      </c>
      <c r="B1184" s="55" t="s">
        <v>152</v>
      </c>
      <c r="C1184" s="55" t="s">
        <v>108</v>
      </c>
      <c r="D1184" s="55" t="s">
        <v>1048</v>
      </c>
      <c r="E1184" s="55" t="s">
        <v>1049</v>
      </c>
      <c r="F1184" s="56" t="s">
        <v>1060</v>
      </c>
      <c r="G1184" s="55" t="s">
        <v>1061</v>
      </c>
      <c r="H1184" s="55" t="s">
        <v>167</v>
      </c>
      <c r="I1184" s="55" t="s">
        <v>168</v>
      </c>
      <c r="J1184" s="55" t="s">
        <v>159</v>
      </c>
      <c r="K1184" s="55" t="s">
        <v>160</v>
      </c>
      <c r="L1184" s="55">
        <v>21</v>
      </c>
      <c r="M1184" s="55">
        <v>273</v>
      </c>
      <c r="N1184" s="55">
        <v>273</v>
      </c>
      <c r="O1184" s="55">
        <v>21</v>
      </c>
      <c r="P1184" s="55">
        <v>0</v>
      </c>
    </row>
    <row r="1185" spans="1:16">
      <c r="A1185" s="53">
        <v>2013</v>
      </c>
      <c r="B1185" s="53" t="s">
        <v>152</v>
      </c>
      <c r="C1185" s="53" t="s">
        <v>108</v>
      </c>
      <c r="D1185" s="53" t="s">
        <v>1048</v>
      </c>
      <c r="E1185" s="53" t="s">
        <v>1049</v>
      </c>
      <c r="F1185" s="54" t="s">
        <v>1060</v>
      </c>
      <c r="G1185" s="53" t="s">
        <v>1061</v>
      </c>
      <c r="H1185" s="53" t="s">
        <v>157</v>
      </c>
      <c r="I1185" s="53" t="s">
        <v>158</v>
      </c>
      <c r="J1185" s="53" t="s">
        <v>159</v>
      </c>
      <c r="K1185" s="53" t="s">
        <v>160</v>
      </c>
      <c r="L1185" s="53">
        <v>0</v>
      </c>
      <c r="M1185" s="53">
        <v>78</v>
      </c>
      <c r="N1185" s="53">
        <v>78</v>
      </c>
      <c r="O1185" s="53">
        <v>0</v>
      </c>
      <c r="P1185" s="53">
        <v>0</v>
      </c>
    </row>
    <row r="1186" spans="1:16">
      <c r="A1186" s="55">
        <v>2013</v>
      </c>
      <c r="B1186" s="55" t="s">
        <v>152</v>
      </c>
      <c r="C1186" s="55" t="s">
        <v>108</v>
      </c>
      <c r="D1186" s="55" t="s">
        <v>1048</v>
      </c>
      <c r="E1186" s="55" t="s">
        <v>1049</v>
      </c>
      <c r="F1186" s="56" t="s">
        <v>1060</v>
      </c>
      <c r="G1186" s="55" t="s">
        <v>1061</v>
      </c>
      <c r="H1186" s="55" t="s">
        <v>208</v>
      </c>
      <c r="I1186" s="55" t="s">
        <v>209</v>
      </c>
      <c r="J1186" s="55" t="s">
        <v>210</v>
      </c>
      <c r="K1186" s="55" t="s">
        <v>211</v>
      </c>
      <c r="L1186" s="55">
        <v>2</v>
      </c>
      <c r="M1186" s="55">
        <v>26</v>
      </c>
      <c r="N1186" s="55">
        <v>26</v>
      </c>
      <c r="O1186" s="55">
        <v>2</v>
      </c>
      <c r="P1186" s="55">
        <v>0</v>
      </c>
    </row>
    <row r="1187" spans="1:16">
      <c r="A1187" s="55">
        <v>2013</v>
      </c>
      <c r="B1187" s="55" t="s">
        <v>152</v>
      </c>
      <c r="C1187" s="55" t="s">
        <v>108</v>
      </c>
      <c r="D1187" s="55" t="s">
        <v>1048</v>
      </c>
      <c r="E1187" s="55" t="s">
        <v>1049</v>
      </c>
      <c r="F1187" s="56" t="s">
        <v>1062</v>
      </c>
      <c r="G1187" s="55" t="s">
        <v>1063</v>
      </c>
      <c r="H1187" s="55" t="s">
        <v>163</v>
      </c>
      <c r="I1187" s="55" t="s">
        <v>164</v>
      </c>
      <c r="J1187" s="55" t="s">
        <v>159</v>
      </c>
      <c r="K1187" s="55" t="s">
        <v>160</v>
      </c>
      <c r="L1187" s="55">
        <v>1</v>
      </c>
      <c r="M1187" s="55">
        <v>116</v>
      </c>
      <c r="N1187" s="55">
        <v>116</v>
      </c>
      <c r="O1187" s="55">
        <v>0</v>
      </c>
      <c r="P1187" s="55">
        <v>0</v>
      </c>
    </row>
    <row r="1188" spans="1:16">
      <c r="A1188" s="53">
        <v>2013</v>
      </c>
      <c r="B1188" s="53" t="s">
        <v>152</v>
      </c>
      <c r="C1188" s="53" t="s">
        <v>108</v>
      </c>
      <c r="D1188" s="53" t="s">
        <v>1048</v>
      </c>
      <c r="E1188" s="53" t="s">
        <v>1049</v>
      </c>
      <c r="F1188" s="54" t="s">
        <v>1062</v>
      </c>
      <c r="G1188" s="53" t="s">
        <v>1063</v>
      </c>
      <c r="H1188" s="53" t="s">
        <v>165</v>
      </c>
      <c r="I1188" s="53" t="s">
        <v>166</v>
      </c>
      <c r="J1188" s="53" t="s">
        <v>159</v>
      </c>
      <c r="K1188" s="53" t="s">
        <v>160</v>
      </c>
      <c r="L1188" s="53">
        <v>1</v>
      </c>
      <c r="M1188" s="53">
        <v>14</v>
      </c>
      <c r="N1188" s="53">
        <v>28</v>
      </c>
      <c r="O1188" s="53">
        <v>1</v>
      </c>
      <c r="P1188" s="53">
        <v>0</v>
      </c>
    </row>
    <row r="1189" spans="1:16">
      <c r="A1189" s="55">
        <v>2013</v>
      </c>
      <c r="B1189" s="55" t="s">
        <v>152</v>
      </c>
      <c r="C1189" s="55" t="s">
        <v>108</v>
      </c>
      <c r="D1189" s="55" t="s">
        <v>1048</v>
      </c>
      <c r="E1189" s="55" t="s">
        <v>1049</v>
      </c>
      <c r="F1189" s="56" t="s">
        <v>1062</v>
      </c>
      <c r="G1189" s="55" t="s">
        <v>1063</v>
      </c>
      <c r="H1189" s="55" t="s">
        <v>167</v>
      </c>
      <c r="I1189" s="55" t="s">
        <v>168</v>
      </c>
      <c r="J1189" s="55" t="s">
        <v>159</v>
      </c>
      <c r="K1189" s="55" t="s">
        <v>160</v>
      </c>
      <c r="L1189" s="55">
        <v>8</v>
      </c>
      <c r="M1189" s="55">
        <v>104</v>
      </c>
      <c r="N1189" s="55">
        <v>104</v>
      </c>
      <c r="O1189" s="55">
        <v>8</v>
      </c>
      <c r="P1189" s="55">
        <v>0</v>
      </c>
    </row>
    <row r="1190" spans="1:16">
      <c r="A1190" s="53">
        <v>2013</v>
      </c>
      <c r="B1190" s="53" t="s">
        <v>152</v>
      </c>
      <c r="C1190" s="53" t="s">
        <v>108</v>
      </c>
      <c r="D1190" s="53" t="s">
        <v>1048</v>
      </c>
      <c r="E1190" s="53" t="s">
        <v>1049</v>
      </c>
      <c r="F1190" s="54" t="s">
        <v>1062</v>
      </c>
      <c r="G1190" s="53" t="s">
        <v>1063</v>
      </c>
      <c r="H1190" s="53" t="s">
        <v>157</v>
      </c>
      <c r="I1190" s="53" t="s">
        <v>158</v>
      </c>
      <c r="J1190" s="53" t="s">
        <v>159</v>
      </c>
      <c r="K1190" s="53" t="s">
        <v>160</v>
      </c>
      <c r="L1190" s="53">
        <v>0</v>
      </c>
      <c r="M1190" s="53">
        <v>15</v>
      </c>
      <c r="N1190" s="53">
        <v>15</v>
      </c>
      <c r="O1190" s="53">
        <v>0</v>
      </c>
      <c r="P1190" s="53">
        <v>0</v>
      </c>
    </row>
    <row r="1191" spans="1:16">
      <c r="A1191" s="53">
        <v>2013</v>
      </c>
      <c r="B1191" s="53" t="s">
        <v>152</v>
      </c>
      <c r="C1191" s="53" t="s">
        <v>108</v>
      </c>
      <c r="D1191" s="53" t="s">
        <v>1048</v>
      </c>
      <c r="E1191" s="53" t="s">
        <v>1049</v>
      </c>
      <c r="F1191" s="54" t="s">
        <v>1062</v>
      </c>
      <c r="G1191" s="53" t="s">
        <v>1063</v>
      </c>
      <c r="H1191" s="53" t="s">
        <v>212</v>
      </c>
      <c r="I1191" s="53" t="s">
        <v>213</v>
      </c>
      <c r="J1191" s="53" t="s">
        <v>210</v>
      </c>
      <c r="K1191" s="53" t="s">
        <v>211</v>
      </c>
      <c r="L1191" s="53">
        <v>4</v>
      </c>
      <c r="M1191" s="53">
        <v>56</v>
      </c>
      <c r="N1191" s="53">
        <v>112</v>
      </c>
      <c r="O1191" s="53">
        <v>4</v>
      </c>
      <c r="P1191" s="53">
        <v>0</v>
      </c>
    </row>
    <row r="1192" spans="1:16">
      <c r="A1192" s="55">
        <v>2013</v>
      </c>
      <c r="B1192" s="55" t="s">
        <v>152</v>
      </c>
      <c r="C1192" s="55" t="s">
        <v>108</v>
      </c>
      <c r="D1192" s="55" t="s">
        <v>1048</v>
      </c>
      <c r="E1192" s="55" t="s">
        <v>1049</v>
      </c>
      <c r="F1192" s="56" t="s">
        <v>1064</v>
      </c>
      <c r="G1192" s="55" t="s">
        <v>1065</v>
      </c>
      <c r="H1192" s="55" t="s">
        <v>163</v>
      </c>
      <c r="I1192" s="55" t="s">
        <v>164</v>
      </c>
      <c r="J1192" s="55" t="s">
        <v>159</v>
      </c>
      <c r="K1192" s="55" t="s">
        <v>160</v>
      </c>
      <c r="L1192" s="55">
        <v>1</v>
      </c>
      <c r="M1192" s="55">
        <v>264</v>
      </c>
      <c r="N1192" s="55">
        <v>264</v>
      </c>
      <c r="O1192" s="55">
        <v>0</v>
      </c>
      <c r="P1192" s="55">
        <v>0</v>
      </c>
    </row>
    <row r="1193" spans="1:16">
      <c r="A1193" s="53">
        <v>2013</v>
      </c>
      <c r="B1193" s="53" t="s">
        <v>152</v>
      </c>
      <c r="C1193" s="53" t="s">
        <v>108</v>
      </c>
      <c r="D1193" s="53" t="s">
        <v>1048</v>
      </c>
      <c r="E1193" s="53" t="s">
        <v>1049</v>
      </c>
      <c r="F1193" s="54" t="s">
        <v>1064</v>
      </c>
      <c r="G1193" s="53" t="s">
        <v>1065</v>
      </c>
      <c r="H1193" s="53" t="s">
        <v>165</v>
      </c>
      <c r="I1193" s="53" t="s">
        <v>166</v>
      </c>
      <c r="J1193" s="53" t="s">
        <v>159</v>
      </c>
      <c r="K1193" s="53" t="s">
        <v>160</v>
      </c>
      <c r="L1193" s="53">
        <v>6</v>
      </c>
      <c r="M1193" s="53">
        <v>84</v>
      </c>
      <c r="N1193" s="53">
        <v>168</v>
      </c>
      <c r="O1193" s="53">
        <v>6</v>
      </c>
      <c r="P1193" s="53">
        <v>0</v>
      </c>
    </row>
    <row r="1194" spans="1:16">
      <c r="A1194" s="55">
        <v>2013</v>
      </c>
      <c r="B1194" s="55" t="s">
        <v>152</v>
      </c>
      <c r="C1194" s="55" t="s">
        <v>108</v>
      </c>
      <c r="D1194" s="55" t="s">
        <v>1048</v>
      </c>
      <c r="E1194" s="55" t="s">
        <v>1049</v>
      </c>
      <c r="F1194" s="56" t="s">
        <v>1064</v>
      </c>
      <c r="G1194" s="55" t="s">
        <v>1065</v>
      </c>
      <c r="H1194" s="55" t="s">
        <v>167</v>
      </c>
      <c r="I1194" s="55" t="s">
        <v>168</v>
      </c>
      <c r="J1194" s="55" t="s">
        <v>159</v>
      </c>
      <c r="K1194" s="55" t="s">
        <v>160</v>
      </c>
      <c r="L1194" s="55">
        <v>6</v>
      </c>
      <c r="M1194" s="55">
        <v>78</v>
      </c>
      <c r="N1194" s="55">
        <v>78</v>
      </c>
      <c r="O1194" s="55">
        <v>6</v>
      </c>
      <c r="P1194" s="55">
        <v>0</v>
      </c>
    </row>
    <row r="1195" spans="1:16">
      <c r="A1195" s="55">
        <v>2013</v>
      </c>
      <c r="B1195" s="55" t="s">
        <v>152</v>
      </c>
      <c r="C1195" s="55" t="s">
        <v>108</v>
      </c>
      <c r="D1195" s="55" t="s">
        <v>1048</v>
      </c>
      <c r="E1195" s="55" t="s">
        <v>1049</v>
      </c>
      <c r="F1195" s="56" t="s">
        <v>1064</v>
      </c>
      <c r="G1195" s="55" t="s">
        <v>1065</v>
      </c>
      <c r="H1195" s="55" t="s">
        <v>208</v>
      </c>
      <c r="I1195" s="55" t="s">
        <v>209</v>
      </c>
      <c r="J1195" s="55" t="s">
        <v>210</v>
      </c>
      <c r="K1195" s="55" t="s">
        <v>211</v>
      </c>
      <c r="L1195" s="55">
        <v>13</v>
      </c>
      <c r="M1195" s="55">
        <v>169</v>
      </c>
      <c r="N1195" s="55">
        <v>169</v>
      </c>
      <c r="O1195" s="55">
        <v>13</v>
      </c>
      <c r="P1195" s="55">
        <v>0</v>
      </c>
    </row>
    <row r="1196" spans="1:16">
      <c r="A1196" s="55">
        <v>2013</v>
      </c>
      <c r="B1196" s="55" t="s">
        <v>152</v>
      </c>
      <c r="C1196" s="55" t="s">
        <v>108</v>
      </c>
      <c r="D1196" s="55" t="s">
        <v>1048</v>
      </c>
      <c r="E1196" s="55" t="s">
        <v>1049</v>
      </c>
      <c r="F1196" s="56" t="s">
        <v>1066</v>
      </c>
      <c r="G1196" s="55" t="s">
        <v>1067</v>
      </c>
      <c r="H1196" s="55" t="s">
        <v>163</v>
      </c>
      <c r="I1196" s="55" t="s">
        <v>164</v>
      </c>
      <c r="J1196" s="55" t="s">
        <v>159</v>
      </c>
      <c r="K1196" s="55" t="s">
        <v>160</v>
      </c>
      <c r="L1196" s="55">
        <v>1</v>
      </c>
      <c r="M1196" s="55">
        <v>159</v>
      </c>
      <c r="N1196" s="55">
        <v>159</v>
      </c>
      <c r="O1196" s="55">
        <v>0</v>
      </c>
      <c r="P1196" s="55">
        <v>0</v>
      </c>
    </row>
    <row r="1197" spans="1:16">
      <c r="A1197" s="53">
        <v>2013</v>
      </c>
      <c r="B1197" s="53" t="s">
        <v>152</v>
      </c>
      <c r="C1197" s="53" t="s">
        <v>108</v>
      </c>
      <c r="D1197" s="53" t="s">
        <v>1048</v>
      </c>
      <c r="E1197" s="53" t="s">
        <v>1049</v>
      </c>
      <c r="F1197" s="54" t="s">
        <v>1066</v>
      </c>
      <c r="G1197" s="53" t="s">
        <v>1067</v>
      </c>
      <c r="H1197" s="53" t="s">
        <v>165</v>
      </c>
      <c r="I1197" s="53" t="s">
        <v>166</v>
      </c>
      <c r="J1197" s="53" t="s">
        <v>159</v>
      </c>
      <c r="K1197" s="53" t="s">
        <v>160</v>
      </c>
      <c r="L1197" s="53">
        <v>13</v>
      </c>
      <c r="M1197" s="53">
        <v>182</v>
      </c>
      <c r="N1197" s="53">
        <v>364</v>
      </c>
      <c r="O1197" s="53">
        <v>13</v>
      </c>
      <c r="P1197" s="53">
        <v>0</v>
      </c>
    </row>
    <row r="1198" spans="1:16">
      <c r="A1198" s="55">
        <v>2013</v>
      </c>
      <c r="B1198" s="55" t="s">
        <v>152</v>
      </c>
      <c r="C1198" s="55" t="s">
        <v>108</v>
      </c>
      <c r="D1198" s="55" t="s">
        <v>1048</v>
      </c>
      <c r="E1198" s="55" t="s">
        <v>1049</v>
      </c>
      <c r="F1198" s="56" t="s">
        <v>1066</v>
      </c>
      <c r="G1198" s="55" t="s">
        <v>1067</v>
      </c>
      <c r="H1198" s="55" t="s">
        <v>167</v>
      </c>
      <c r="I1198" s="55" t="s">
        <v>168</v>
      </c>
      <c r="J1198" s="55" t="s">
        <v>159</v>
      </c>
      <c r="K1198" s="55" t="s">
        <v>160</v>
      </c>
      <c r="L1198" s="55">
        <v>6</v>
      </c>
      <c r="M1198" s="55">
        <v>78</v>
      </c>
      <c r="N1198" s="55">
        <v>78</v>
      </c>
      <c r="O1198" s="55">
        <v>6</v>
      </c>
      <c r="P1198" s="55">
        <v>0</v>
      </c>
    </row>
    <row r="1199" spans="1:16">
      <c r="A1199" s="55">
        <v>2013</v>
      </c>
      <c r="B1199" s="55" t="s">
        <v>152</v>
      </c>
      <c r="C1199" s="55" t="s">
        <v>108</v>
      </c>
      <c r="D1199" s="55" t="s">
        <v>1048</v>
      </c>
      <c r="E1199" s="55" t="s">
        <v>1049</v>
      </c>
      <c r="F1199" s="56" t="s">
        <v>1068</v>
      </c>
      <c r="G1199" s="55" t="s">
        <v>1069</v>
      </c>
      <c r="H1199" s="55" t="s">
        <v>163</v>
      </c>
      <c r="I1199" s="55" t="s">
        <v>164</v>
      </c>
      <c r="J1199" s="55" t="s">
        <v>159</v>
      </c>
      <c r="K1199" s="55" t="s">
        <v>160</v>
      </c>
      <c r="L1199" s="55">
        <v>1</v>
      </c>
      <c r="M1199" s="55">
        <v>471</v>
      </c>
      <c r="N1199" s="55">
        <v>471</v>
      </c>
      <c r="O1199" s="55">
        <v>0</v>
      </c>
      <c r="P1199" s="55">
        <v>0</v>
      </c>
    </row>
    <row r="1200" spans="1:16">
      <c r="A1200" s="53">
        <v>2013</v>
      </c>
      <c r="B1200" s="53" t="s">
        <v>152</v>
      </c>
      <c r="C1200" s="53" t="s">
        <v>108</v>
      </c>
      <c r="D1200" s="53" t="s">
        <v>1048</v>
      </c>
      <c r="E1200" s="53" t="s">
        <v>1049</v>
      </c>
      <c r="F1200" s="54" t="s">
        <v>1068</v>
      </c>
      <c r="G1200" s="53" t="s">
        <v>1069</v>
      </c>
      <c r="H1200" s="53" t="s">
        <v>165</v>
      </c>
      <c r="I1200" s="53" t="s">
        <v>166</v>
      </c>
      <c r="J1200" s="53" t="s">
        <v>159</v>
      </c>
      <c r="K1200" s="53" t="s">
        <v>160</v>
      </c>
      <c r="L1200" s="53">
        <v>6</v>
      </c>
      <c r="M1200" s="53">
        <v>84</v>
      </c>
      <c r="N1200" s="53">
        <v>168</v>
      </c>
      <c r="O1200" s="53">
        <v>6</v>
      </c>
      <c r="P1200" s="53">
        <v>0</v>
      </c>
    </row>
    <row r="1201" spans="1:16">
      <c r="A1201" s="55">
        <v>2013</v>
      </c>
      <c r="B1201" s="55" t="s">
        <v>152</v>
      </c>
      <c r="C1201" s="55" t="s">
        <v>108</v>
      </c>
      <c r="D1201" s="55" t="s">
        <v>1048</v>
      </c>
      <c r="E1201" s="55" t="s">
        <v>1049</v>
      </c>
      <c r="F1201" s="56" t="s">
        <v>1068</v>
      </c>
      <c r="G1201" s="55" t="s">
        <v>1069</v>
      </c>
      <c r="H1201" s="55" t="s">
        <v>167</v>
      </c>
      <c r="I1201" s="55" t="s">
        <v>168</v>
      </c>
      <c r="J1201" s="55" t="s">
        <v>159</v>
      </c>
      <c r="K1201" s="55" t="s">
        <v>160</v>
      </c>
      <c r="L1201" s="55">
        <v>15</v>
      </c>
      <c r="M1201" s="55">
        <v>195</v>
      </c>
      <c r="N1201" s="55">
        <v>195</v>
      </c>
      <c r="O1201" s="55">
        <v>15</v>
      </c>
      <c r="P1201" s="55">
        <v>0</v>
      </c>
    </row>
    <row r="1202" spans="1:16">
      <c r="A1202" s="53">
        <v>2013</v>
      </c>
      <c r="B1202" s="53" t="s">
        <v>152</v>
      </c>
      <c r="C1202" s="53" t="s">
        <v>108</v>
      </c>
      <c r="D1202" s="53" t="s">
        <v>1048</v>
      </c>
      <c r="E1202" s="53" t="s">
        <v>1049</v>
      </c>
      <c r="F1202" s="54" t="s">
        <v>1068</v>
      </c>
      <c r="G1202" s="53" t="s">
        <v>1069</v>
      </c>
      <c r="H1202" s="53" t="s">
        <v>208</v>
      </c>
      <c r="I1202" s="53" t="s">
        <v>209</v>
      </c>
      <c r="J1202" s="53" t="s">
        <v>210</v>
      </c>
      <c r="K1202" s="53" t="s">
        <v>211</v>
      </c>
      <c r="L1202" s="53">
        <v>1</v>
      </c>
      <c r="M1202" s="53">
        <v>13</v>
      </c>
      <c r="N1202" s="53">
        <v>13</v>
      </c>
      <c r="O1202" s="53">
        <v>1</v>
      </c>
      <c r="P1202" s="53">
        <v>0</v>
      </c>
    </row>
    <row r="1203" spans="1:16">
      <c r="A1203" s="55">
        <v>2013</v>
      </c>
      <c r="B1203" s="55" t="s">
        <v>152</v>
      </c>
      <c r="C1203" s="55" t="s">
        <v>108</v>
      </c>
      <c r="D1203" s="55" t="s">
        <v>1048</v>
      </c>
      <c r="E1203" s="55" t="s">
        <v>1049</v>
      </c>
      <c r="F1203" s="56" t="s">
        <v>1068</v>
      </c>
      <c r="G1203" s="55" t="s">
        <v>1069</v>
      </c>
      <c r="H1203" s="55" t="s">
        <v>212</v>
      </c>
      <c r="I1203" s="55" t="s">
        <v>213</v>
      </c>
      <c r="J1203" s="55" t="s">
        <v>210</v>
      </c>
      <c r="K1203" s="55" t="s">
        <v>211</v>
      </c>
      <c r="L1203" s="55">
        <v>1</v>
      </c>
      <c r="M1203" s="55">
        <v>14</v>
      </c>
      <c r="N1203" s="55">
        <v>28</v>
      </c>
      <c r="O1203" s="55">
        <v>1</v>
      </c>
      <c r="P1203" s="55">
        <v>0</v>
      </c>
    </row>
    <row r="1204" spans="1:16">
      <c r="A1204" s="53">
        <v>2013</v>
      </c>
      <c r="B1204" s="53" t="s">
        <v>152</v>
      </c>
      <c r="C1204" s="53" t="s">
        <v>108</v>
      </c>
      <c r="D1204" s="53" t="s">
        <v>1044</v>
      </c>
      <c r="E1204" s="53" t="s">
        <v>1045</v>
      </c>
      <c r="F1204" s="54" t="s">
        <v>1070</v>
      </c>
      <c r="G1204" s="53" t="s">
        <v>1071</v>
      </c>
      <c r="H1204" s="53" t="s">
        <v>163</v>
      </c>
      <c r="I1204" s="53" t="s">
        <v>164</v>
      </c>
      <c r="J1204" s="53" t="s">
        <v>159</v>
      </c>
      <c r="K1204" s="53" t="s">
        <v>160</v>
      </c>
      <c r="L1204" s="53">
        <v>1</v>
      </c>
      <c r="M1204" s="53">
        <v>689</v>
      </c>
      <c r="N1204" s="53">
        <v>689</v>
      </c>
      <c r="O1204" s="53">
        <v>0</v>
      </c>
      <c r="P1204" s="53">
        <v>0</v>
      </c>
    </row>
    <row r="1205" spans="1:16">
      <c r="A1205" s="55">
        <v>2013</v>
      </c>
      <c r="B1205" s="55" t="s">
        <v>152</v>
      </c>
      <c r="C1205" s="55" t="s">
        <v>108</v>
      </c>
      <c r="D1205" s="55" t="s">
        <v>1044</v>
      </c>
      <c r="E1205" s="55" t="s">
        <v>1045</v>
      </c>
      <c r="F1205" s="56" t="s">
        <v>1070</v>
      </c>
      <c r="G1205" s="55" t="s">
        <v>1071</v>
      </c>
      <c r="H1205" s="55" t="s">
        <v>167</v>
      </c>
      <c r="I1205" s="55" t="s">
        <v>168</v>
      </c>
      <c r="J1205" s="55" t="s">
        <v>159</v>
      </c>
      <c r="K1205" s="55" t="s">
        <v>160</v>
      </c>
      <c r="L1205" s="55">
        <v>40</v>
      </c>
      <c r="M1205" s="55">
        <v>520</v>
      </c>
      <c r="N1205" s="55">
        <v>520</v>
      </c>
      <c r="O1205" s="55">
        <v>40</v>
      </c>
      <c r="P1205" s="55">
        <v>0</v>
      </c>
    </row>
    <row r="1206" spans="1:16">
      <c r="A1206" s="53">
        <v>2013</v>
      </c>
      <c r="B1206" s="53" t="s">
        <v>152</v>
      </c>
      <c r="C1206" s="53" t="s">
        <v>108</v>
      </c>
      <c r="D1206" s="53" t="s">
        <v>1044</v>
      </c>
      <c r="E1206" s="53" t="s">
        <v>1045</v>
      </c>
      <c r="F1206" s="54" t="s">
        <v>1070</v>
      </c>
      <c r="G1206" s="53" t="s">
        <v>1071</v>
      </c>
      <c r="H1206" s="53" t="s">
        <v>157</v>
      </c>
      <c r="I1206" s="53" t="s">
        <v>158</v>
      </c>
      <c r="J1206" s="53" t="s">
        <v>159</v>
      </c>
      <c r="K1206" s="53" t="s">
        <v>160</v>
      </c>
      <c r="L1206" s="53">
        <v>0</v>
      </c>
      <c r="M1206" s="53">
        <v>88</v>
      </c>
      <c r="N1206" s="53">
        <v>88</v>
      </c>
      <c r="O1206" s="53">
        <v>0</v>
      </c>
      <c r="P1206" s="53">
        <v>0</v>
      </c>
    </row>
    <row r="1207" spans="1:16">
      <c r="A1207" s="53">
        <v>2013</v>
      </c>
      <c r="B1207" s="53" t="s">
        <v>152</v>
      </c>
      <c r="C1207" s="53" t="s">
        <v>108</v>
      </c>
      <c r="D1207" s="53" t="s">
        <v>1044</v>
      </c>
      <c r="E1207" s="53" t="s">
        <v>1045</v>
      </c>
      <c r="F1207" s="54" t="s">
        <v>1072</v>
      </c>
      <c r="G1207" s="53" t="s">
        <v>1073</v>
      </c>
      <c r="H1207" s="53" t="s">
        <v>163</v>
      </c>
      <c r="I1207" s="53" t="s">
        <v>164</v>
      </c>
      <c r="J1207" s="53" t="s">
        <v>159</v>
      </c>
      <c r="K1207" s="53" t="s">
        <v>160</v>
      </c>
      <c r="L1207" s="53">
        <v>1</v>
      </c>
      <c r="M1207" s="53">
        <v>490</v>
      </c>
      <c r="N1207" s="53">
        <v>490</v>
      </c>
      <c r="O1207" s="53">
        <v>0</v>
      </c>
      <c r="P1207" s="53">
        <v>0</v>
      </c>
    </row>
    <row r="1208" spans="1:16">
      <c r="A1208" s="55">
        <v>2013</v>
      </c>
      <c r="B1208" s="55" t="s">
        <v>152</v>
      </c>
      <c r="C1208" s="55" t="s">
        <v>108</v>
      </c>
      <c r="D1208" s="55" t="s">
        <v>1044</v>
      </c>
      <c r="E1208" s="55" t="s">
        <v>1045</v>
      </c>
      <c r="F1208" s="56" t="s">
        <v>1072</v>
      </c>
      <c r="G1208" s="55" t="s">
        <v>1073</v>
      </c>
      <c r="H1208" s="55" t="s">
        <v>167</v>
      </c>
      <c r="I1208" s="55" t="s">
        <v>168</v>
      </c>
      <c r="J1208" s="55" t="s">
        <v>159</v>
      </c>
      <c r="K1208" s="55" t="s">
        <v>160</v>
      </c>
      <c r="L1208" s="55">
        <v>24</v>
      </c>
      <c r="M1208" s="55">
        <v>312</v>
      </c>
      <c r="N1208" s="55">
        <v>312</v>
      </c>
      <c r="O1208" s="55">
        <v>24</v>
      </c>
      <c r="P1208" s="55">
        <v>0</v>
      </c>
    </row>
    <row r="1209" spans="1:16">
      <c r="A1209" s="55">
        <v>2013</v>
      </c>
      <c r="B1209" s="55" t="s">
        <v>200</v>
      </c>
      <c r="C1209" s="55" t="s">
        <v>201</v>
      </c>
      <c r="D1209" s="55" t="s">
        <v>1074</v>
      </c>
      <c r="E1209" s="55" t="s">
        <v>1075</v>
      </c>
      <c r="F1209" s="56" t="s">
        <v>1076</v>
      </c>
      <c r="G1209" s="55" t="s">
        <v>1077</v>
      </c>
      <c r="H1209" s="55" t="s">
        <v>163</v>
      </c>
      <c r="I1209" s="55" t="s">
        <v>164</v>
      </c>
      <c r="J1209" s="55" t="s">
        <v>159</v>
      </c>
      <c r="K1209" s="55" t="s">
        <v>160</v>
      </c>
      <c r="L1209" s="55">
        <v>6</v>
      </c>
      <c r="M1209" s="55">
        <v>505</v>
      </c>
      <c r="N1209" s="55">
        <v>505</v>
      </c>
      <c r="O1209" s="55">
        <v>0</v>
      </c>
      <c r="P1209" s="55">
        <v>0</v>
      </c>
    </row>
    <row r="1210" spans="1:16">
      <c r="A1210" s="53">
        <v>2013</v>
      </c>
      <c r="B1210" s="53" t="s">
        <v>200</v>
      </c>
      <c r="C1210" s="53" t="s">
        <v>201</v>
      </c>
      <c r="D1210" s="53" t="s">
        <v>1074</v>
      </c>
      <c r="E1210" s="53" t="s">
        <v>1075</v>
      </c>
      <c r="F1210" s="54" t="s">
        <v>1076</v>
      </c>
      <c r="G1210" s="53" t="s">
        <v>1077</v>
      </c>
      <c r="H1210" s="53" t="s">
        <v>165</v>
      </c>
      <c r="I1210" s="53" t="s">
        <v>166</v>
      </c>
      <c r="J1210" s="53" t="s">
        <v>159</v>
      </c>
      <c r="K1210" s="53" t="s">
        <v>160</v>
      </c>
      <c r="L1210" s="53">
        <v>53</v>
      </c>
      <c r="M1210" s="53">
        <v>689</v>
      </c>
      <c r="N1210" s="53">
        <v>1378</v>
      </c>
      <c r="O1210" s="53">
        <v>53</v>
      </c>
      <c r="P1210" s="53">
        <v>0</v>
      </c>
    </row>
    <row r="1211" spans="1:16">
      <c r="A1211" s="55">
        <v>2013</v>
      </c>
      <c r="B1211" s="55" t="s">
        <v>200</v>
      </c>
      <c r="C1211" s="55" t="s">
        <v>201</v>
      </c>
      <c r="D1211" s="55" t="s">
        <v>1074</v>
      </c>
      <c r="E1211" s="55" t="s">
        <v>1075</v>
      </c>
      <c r="F1211" s="56" t="s">
        <v>1076</v>
      </c>
      <c r="G1211" s="55" t="s">
        <v>1077</v>
      </c>
      <c r="H1211" s="55" t="s">
        <v>167</v>
      </c>
      <c r="I1211" s="55" t="s">
        <v>168</v>
      </c>
      <c r="J1211" s="55" t="s">
        <v>159</v>
      </c>
      <c r="K1211" s="55" t="s">
        <v>160</v>
      </c>
      <c r="L1211" s="55">
        <v>153</v>
      </c>
      <c r="M1211" s="55">
        <v>2142</v>
      </c>
      <c r="N1211" s="55">
        <v>2142</v>
      </c>
      <c r="O1211" s="55">
        <v>153</v>
      </c>
      <c r="P1211" s="55">
        <v>0</v>
      </c>
    </row>
    <row r="1212" spans="1:16">
      <c r="A1212" s="53">
        <v>2013</v>
      </c>
      <c r="B1212" s="53" t="s">
        <v>200</v>
      </c>
      <c r="C1212" s="53" t="s">
        <v>201</v>
      </c>
      <c r="D1212" s="53" t="s">
        <v>1074</v>
      </c>
      <c r="E1212" s="53" t="s">
        <v>1075</v>
      </c>
      <c r="F1212" s="54" t="s">
        <v>1076</v>
      </c>
      <c r="G1212" s="53" t="s">
        <v>1077</v>
      </c>
      <c r="H1212" s="53" t="s">
        <v>206</v>
      </c>
      <c r="I1212" s="53" t="s">
        <v>207</v>
      </c>
      <c r="J1212" s="53" t="s">
        <v>159</v>
      </c>
      <c r="K1212" s="53" t="s">
        <v>160</v>
      </c>
      <c r="L1212" s="53">
        <v>17</v>
      </c>
      <c r="M1212" s="53">
        <v>546</v>
      </c>
      <c r="N1212" s="53">
        <v>546</v>
      </c>
      <c r="O1212" s="53">
        <v>39</v>
      </c>
      <c r="P1212" s="53">
        <v>39</v>
      </c>
    </row>
    <row r="1213" spans="1:16">
      <c r="A1213" s="55">
        <v>2013</v>
      </c>
      <c r="B1213" s="55" t="s">
        <v>200</v>
      </c>
      <c r="C1213" s="55" t="s">
        <v>201</v>
      </c>
      <c r="D1213" s="55" t="s">
        <v>1078</v>
      </c>
      <c r="E1213" s="55" t="s">
        <v>1079</v>
      </c>
      <c r="F1213" s="56" t="s">
        <v>1080</v>
      </c>
      <c r="G1213" s="55" t="s">
        <v>1081</v>
      </c>
      <c r="H1213" s="55" t="s">
        <v>163</v>
      </c>
      <c r="I1213" s="55" t="s">
        <v>164</v>
      </c>
      <c r="J1213" s="55" t="s">
        <v>159</v>
      </c>
      <c r="K1213" s="55" t="s">
        <v>160</v>
      </c>
      <c r="L1213" s="55">
        <v>71</v>
      </c>
      <c r="M1213" s="55">
        <v>4951</v>
      </c>
      <c r="N1213" s="55">
        <v>4951</v>
      </c>
      <c r="O1213" s="55">
        <v>0</v>
      </c>
      <c r="P1213" s="55">
        <v>0</v>
      </c>
    </row>
    <row r="1214" spans="1:16">
      <c r="A1214" s="53">
        <v>2013</v>
      </c>
      <c r="B1214" s="53" t="s">
        <v>200</v>
      </c>
      <c r="C1214" s="53" t="s">
        <v>201</v>
      </c>
      <c r="D1214" s="53" t="s">
        <v>1078</v>
      </c>
      <c r="E1214" s="53" t="s">
        <v>1079</v>
      </c>
      <c r="F1214" s="54" t="s">
        <v>1080</v>
      </c>
      <c r="G1214" s="53" t="s">
        <v>1081</v>
      </c>
      <c r="H1214" s="53" t="s">
        <v>165</v>
      </c>
      <c r="I1214" s="53" t="s">
        <v>166</v>
      </c>
      <c r="J1214" s="53" t="s">
        <v>159</v>
      </c>
      <c r="K1214" s="53" t="s">
        <v>160</v>
      </c>
      <c r="L1214" s="53">
        <v>203</v>
      </c>
      <c r="M1214" s="53">
        <v>2639</v>
      </c>
      <c r="N1214" s="53">
        <v>5278</v>
      </c>
      <c r="O1214" s="53">
        <v>203</v>
      </c>
      <c r="P1214" s="53">
        <v>0</v>
      </c>
    </row>
    <row r="1215" spans="1:16">
      <c r="A1215" s="55">
        <v>2013</v>
      </c>
      <c r="B1215" s="55" t="s">
        <v>200</v>
      </c>
      <c r="C1215" s="55" t="s">
        <v>201</v>
      </c>
      <c r="D1215" s="55" t="s">
        <v>1078</v>
      </c>
      <c r="E1215" s="55" t="s">
        <v>1079</v>
      </c>
      <c r="F1215" s="56" t="s">
        <v>1080</v>
      </c>
      <c r="G1215" s="55" t="s">
        <v>1081</v>
      </c>
      <c r="H1215" s="55" t="s">
        <v>167</v>
      </c>
      <c r="I1215" s="55" t="s">
        <v>168</v>
      </c>
      <c r="J1215" s="55" t="s">
        <v>159</v>
      </c>
      <c r="K1215" s="55" t="s">
        <v>160</v>
      </c>
      <c r="L1215" s="55">
        <v>903</v>
      </c>
      <c r="M1215" s="55">
        <v>12642</v>
      </c>
      <c r="N1215" s="55">
        <v>12642</v>
      </c>
      <c r="O1215" s="55">
        <v>903</v>
      </c>
      <c r="P1215" s="55">
        <v>0</v>
      </c>
    </row>
    <row r="1216" spans="1:16">
      <c r="A1216" s="53">
        <v>2013</v>
      </c>
      <c r="B1216" s="53" t="s">
        <v>200</v>
      </c>
      <c r="C1216" s="53" t="s">
        <v>201</v>
      </c>
      <c r="D1216" s="53" t="s">
        <v>1078</v>
      </c>
      <c r="E1216" s="53" t="s">
        <v>1079</v>
      </c>
      <c r="F1216" s="54" t="s">
        <v>1080</v>
      </c>
      <c r="G1216" s="53" t="s">
        <v>1081</v>
      </c>
      <c r="H1216" s="53" t="s">
        <v>206</v>
      </c>
      <c r="I1216" s="53" t="s">
        <v>207</v>
      </c>
      <c r="J1216" s="53" t="s">
        <v>159</v>
      </c>
      <c r="K1216" s="53" t="s">
        <v>160</v>
      </c>
      <c r="L1216" s="53">
        <v>49</v>
      </c>
      <c r="M1216" s="53">
        <v>2142</v>
      </c>
      <c r="N1216" s="53">
        <v>2142</v>
      </c>
      <c r="O1216" s="53">
        <v>153</v>
      </c>
      <c r="P1216" s="53">
        <v>153</v>
      </c>
    </row>
    <row r="1217" spans="1:16">
      <c r="A1217" s="53">
        <v>2013</v>
      </c>
      <c r="B1217" s="53" t="s">
        <v>214</v>
      </c>
      <c r="C1217" s="53" t="s">
        <v>215</v>
      </c>
      <c r="D1217" s="53" t="s">
        <v>1082</v>
      </c>
      <c r="E1217" s="53" t="s">
        <v>1083</v>
      </c>
      <c r="F1217" s="54" t="s">
        <v>1084</v>
      </c>
      <c r="G1217" s="53" t="s">
        <v>1085</v>
      </c>
      <c r="H1217" s="53" t="s">
        <v>163</v>
      </c>
      <c r="I1217" s="53" t="s">
        <v>164</v>
      </c>
      <c r="J1217" s="53" t="s">
        <v>159</v>
      </c>
      <c r="K1217" s="53" t="s">
        <v>160</v>
      </c>
      <c r="L1217" s="53">
        <v>80</v>
      </c>
      <c r="M1217" s="53">
        <v>2014</v>
      </c>
      <c r="N1217" s="53">
        <v>2014</v>
      </c>
      <c r="O1217" s="53">
        <v>0</v>
      </c>
      <c r="P1217" s="53">
        <v>0</v>
      </c>
    </row>
    <row r="1218" spans="1:16">
      <c r="A1218" s="55">
        <v>2013</v>
      </c>
      <c r="B1218" s="55" t="s">
        <v>214</v>
      </c>
      <c r="C1218" s="55" t="s">
        <v>215</v>
      </c>
      <c r="D1218" s="55" t="s">
        <v>1082</v>
      </c>
      <c r="E1218" s="55" t="s">
        <v>1083</v>
      </c>
      <c r="F1218" s="56" t="s">
        <v>1084</v>
      </c>
      <c r="G1218" s="55" t="s">
        <v>1085</v>
      </c>
      <c r="H1218" s="55" t="s">
        <v>165</v>
      </c>
      <c r="I1218" s="55" t="s">
        <v>166</v>
      </c>
      <c r="J1218" s="55" t="s">
        <v>159</v>
      </c>
      <c r="K1218" s="55" t="s">
        <v>160</v>
      </c>
      <c r="L1218" s="55">
        <v>25</v>
      </c>
      <c r="M1218" s="55">
        <v>300</v>
      </c>
      <c r="N1218" s="55">
        <v>600</v>
      </c>
      <c r="O1218" s="55">
        <v>25</v>
      </c>
      <c r="P1218" s="55">
        <v>0</v>
      </c>
    </row>
    <row r="1219" spans="1:16">
      <c r="A1219" s="53">
        <v>2013</v>
      </c>
      <c r="B1219" s="53" t="s">
        <v>214</v>
      </c>
      <c r="C1219" s="53" t="s">
        <v>215</v>
      </c>
      <c r="D1219" s="53" t="s">
        <v>1082</v>
      </c>
      <c r="E1219" s="53" t="s">
        <v>1083</v>
      </c>
      <c r="F1219" s="54" t="s">
        <v>1084</v>
      </c>
      <c r="G1219" s="53" t="s">
        <v>1085</v>
      </c>
      <c r="H1219" s="53" t="s">
        <v>167</v>
      </c>
      <c r="I1219" s="53" t="s">
        <v>168</v>
      </c>
      <c r="J1219" s="53" t="s">
        <v>159</v>
      </c>
      <c r="K1219" s="53" t="s">
        <v>160</v>
      </c>
      <c r="L1219" s="53">
        <v>51</v>
      </c>
      <c r="M1219" s="53">
        <v>663</v>
      </c>
      <c r="N1219" s="53">
        <v>663</v>
      </c>
      <c r="O1219" s="53">
        <v>51</v>
      </c>
      <c r="P1219" s="53">
        <v>0</v>
      </c>
    </row>
    <row r="1220" spans="1:16">
      <c r="A1220" s="55">
        <v>2013</v>
      </c>
      <c r="B1220" s="55" t="s">
        <v>214</v>
      </c>
      <c r="C1220" s="55" t="s">
        <v>215</v>
      </c>
      <c r="D1220" s="55" t="s">
        <v>1082</v>
      </c>
      <c r="E1220" s="55" t="s">
        <v>1083</v>
      </c>
      <c r="F1220" s="56" t="s">
        <v>1084</v>
      </c>
      <c r="G1220" s="55" t="s">
        <v>1085</v>
      </c>
      <c r="H1220" s="55" t="s">
        <v>208</v>
      </c>
      <c r="I1220" s="55" t="s">
        <v>209</v>
      </c>
      <c r="J1220" s="55" t="s">
        <v>210</v>
      </c>
      <c r="K1220" s="55" t="s">
        <v>211</v>
      </c>
      <c r="L1220" s="55">
        <v>4</v>
      </c>
      <c r="M1220" s="55">
        <v>52</v>
      </c>
      <c r="N1220" s="55">
        <v>52</v>
      </c>
      <c r="O1220" s="55">
        <v>4</v>
      </c>
      <c r="P1220" s="55">
        <v>0</v>
      </c>
    </row>
    <row r="1221" spans="1:16">
      <c r="A1221" s="53">
        <v>2013</v>
      </c>
      <c r="B1221" s="53" t="s">
        <v>214</v>
      </c>
      <c r="C1221" s="53" t="s">
        <v>215</v>
      </c>
      <c r="D1221" s="53" t="s">
        <v>1082</v>
      </c>
      <c r="E1221" s="53" t="s">
        <v>1083</v>
      </c>
      <c r="F1221" s="54" t="s">
        <v>1084</v>
      </c>
      <c r="G1221" s="53" t="s">
        <v>1085</v>
      </c>
      <c r="H1221" s="53" t="s">
        <v>212</v>
      </c>
      <c r="I1221" s="53" t="s">
        <v>213</v>
      </c>
      <c r="J1221" s="53" t="s">
        <v>210</v>
      </c>
      <c r="K1221" s="53" t="s">
        <v>211</v>
      </c>
      <c r="L1221" s="53">
        <v>1</v>
      </c>
      <c r="M1221" s="53">
        <v>12</v>
      </c>
      <c r="N1221" s="53">
        <v>24</v>
      </c>
      <c r="O1221" s="53">
        <v>1</v>
      </c>
      <c r="P1221" s="53">
        <v>0</v>
      </c>
    </row>
    <row r="1222" spans="1:16">
      <c r="A1222" s="53">
        <v>2013</v>
      </c>
      <c r="B1222" s="53" t="s">
        <v>214</v>
      </c>
      <c r="C1222" s="53" t="s">
        <v>215</v>
      </c>
      <c r="D1222" s="53" t="s">
        <v>1082</v>
      </c>
      <c r="E1222" s="53" t="s">
        <v>1083</v>
      </c>
      <c r="F1222" s="54" t="s">
        <v>1086</v>
      </c>
      <c r="G1222" s="53" t="s">
        <v>1087</v>
      </c>
      <c r="H1222" s="53" t="s">
        <v>163</v>
      </c>
      <c r="I1222" s="53" t="s">
        <v>164</v>
      </c>
      <c r="J1222" s="53" t="s">
        <v>159</v>
      </c>
      <c r="K1222" s="53" t="s">
        <v>160</v>
      </c>
      <c r="L1222" s="53">
        <v>6</v>
      </c>
      <c r="M1222" s="53">
        <v>214</v>
      </c>
      <c r="N1222" s="53">
        <v>214</v>
      </c>
      <c r="O1222" s="53">
        <v>0</v>
      </c>
      <c r="P1222" s="53">
        <v>0</v>
      </c>
    </row>
    <row r="1223" spans="1:16">
      <c r="A1223" s="55">
        <v>2013</v>
      </c>
      <c r="B1223" s="55" t="s">
        <v>214</v>
      </c>
      <c r="C1223" s="55" t="s">
        <v>215</v>
      </c>
      <c r="D1223" s="55" t="s">
        <v>1082</v>
      </c>
      <c r="E1223" s="55" t="s">
        <v>1083</v>
      </c>
      <c r="F1223" s="56" t="s">
        <v>1086</v>
      </c>
      <c r="G1223" s="55" t="s">
        <v>1087</v>
      </c>
      <c r="H1223" s="55" t="s">
        <v>165</v>
      </c>
      <c r="I1223" s="55" t="s">
        <v>166</v>
      </c>
      <c r="J1223" s="55" t="s">
        <v>159</v>
      </c>
      <c r="K1223" s="55" t="s">
        <v>160</v>
      </c>
      <c r="L1223" s="55">
        <v>5</v>
      </c>
      <c r="M1223" s="55">
        <v>60</v>
      </c>
      <c r="N1223" s="55">
        <v>120</v>
      </c>
      <c r="O1223" s="55">
        <v>5</v>
      </c>
      <c r="P1223" s="55">
        <v>0</v>
      </c>
    </row>
    <row r="1224" spans="1:16">
      <c r="A1224" s="55">
        <v>2013</v>
      </c>
      <c r="B1224" s="55" t="s">
        <v>214</v>
      </c>
      <c r="C1224" s="55" t="s">
        <v>215</v>
      </c>
      <c r="D1224" s="55" t="s">
        <v>1082</v>
      </c>
      <c r="E1224" s="55" t="s">
        <v>1083</v>
      </c>
      <c r="F1224" s="56" t="s">
        <v>1088</v>
      </c>
      <c r="G1224" s="55" t="s">
        <v>1089</v>
      </c>
      <c r="H1224" s="55" t="s">
        <v>163</v>
      </c>
      <c r="I1224" s="55" t="s">
        <v>164</v>
      </c>
      <c r="J1224" s="55" t="s">
        <v>159</v>
      </c>
      <c r="K1224" s="55" t="s">
        <v>160</v>
      </c>
      <c r="L1224" s="55">
        <v>17</v>
      </c>
      <c r="M1224" s="55">
        <v>525</v>
      </c>
      <c r="N1224" s="55">
        <v>525</v>
      </c>
      <c r="O1224" s="55">
        <v>0</v>
      </c>
      <c r="P1224" s="55">
        <v>0</v>
      </c>
    </row>
    <row r="1225" spans="1:16">
      <c r="A1225" s="53">
        <v>2013</v>
      </c>
      <c r="B1225" s="53" t="s">
        <v>214</v>
      </c>
      <c r="C1225" s="53" t="s">
        <v>215</v>
      </c>
      <c r="D1225" s="53" t="s">
        <v>1082</v>
      </c>
      <c r="E1225" s="53" t="s">
        <v>1083</v>
      </c>
      <c r="F1225" s="54" t="s">
        <v>1088</v>
      </c>
      <c r="G1225" s="53" t="s">
        <v>1089</v>
      </c>
      <c r="H1225" s="53" t="s">
        <v>167</v>
      </c>
      <c r="I1225" s="53" t="s">
        <v>168</v>
      </c>
      <c r="J1225" s="53" t="s">
        <v>159</v>
      </c>
      <c r="K1225" s="53" t="s">
        <v>160</v>
      </c>
      <c r="L1225" s="53">
        <v>9</v>
      </c>
      <c r="M1225" s="53">
        <v>117</v>
      </c>
      <c r="N1225" s="53">
        <v>117</v>
      </c>
      <c r="O1225" s="53">
        <v>9</v>
      </c>
      <c r="P1225" s="53">
        <v>0</v>
      </c>
    </row>
    <row r="1226" spans="1:16">
      <c r="A1226" s="55">
        <v>2013</v>
      </c>
      <c r="B1226" s="55" t="s">
        <v>214</v>
      </c>
      <c r="C1226" s="55" t="s">
        <v>215</v>
      </c>
      <c r="D1226" s="55" t="s">
        <v>1082</v>
      </c>
      <c r="E1226" s="55" t="s">
        <v>1083</v>
      </c>
      <c r="F1226" s="56" t="s">
        <v>1088</v>
      </c>
      <c r="G1226" s="55" t="s">
        <v>1089</v>
      </c>
      <c r="H1226" s="55" t="s">
        <v>157</v>
      </c>
      <c r="I1226" s="55" t="s">
        <v>158</v>
      </c>
      <c r="J1226" s="55" t="s">
        <v>159</v>
      </c>
      <c r="K1226" s="55" t="s">
        <v>160</v>
      </c>
      <c r="L1226" s="55">
        <v>0</v>
      </c>
      <c r="M1226" s="55">
        <v>72</v>
      </c>
      <c r="N1226" s="55">
        <v>72</v>
      </c>
      <c r="O1226" s="55">
        <v>0</v>
      </c>
      <c r="P1226" s="55">
        <v>0</v>
      </c>
    </row>
    <row r="1227" spans="1:16">
      <c r="A1227" s="53">
        <v>2013</v>
      </c>
      <c r="B1227" s="53" t="s">
        <v>214</v>
      </c>
      <c r="C1227" s="53" t="s">
        <v>215</v>
      </c>
      <c r="D1227" s="53" t="s">
        <v>1082</v>
      </c>
      <c r="E1227" s="53" t="s">
        <v>1083</v>
      </c>
      <c r="F1227" s="54" t="s">
        <v>1090</v>
      </c>
      <c r="G1227" s="53" t="s">
        <v>1091</v>
      </c>
      <c r="H1227" s="53" t="s">
        <v>163</v>
      </c>
      <c r="I1227" s="53" t="s">
        <v>164</v>
      </c>
      <c r="J1227" s="53" t="s">
        <v>159</v>
      </c>
      <c r="K1227" s="53" t="s">
        <v>160</v>
      </c>
      <c r="L1227" s="53">
        <v>17</v>
      </c>
      <c r="M1227" s="53">
        <v>698</v>
      </c>
      <c r="N1227" s="53">
        <v>698</v>
      </c>
      <c r="O1227" s="53">
        <v>0</v>
      </c>
      <c r="P1227" s="53">
        <v>0</v>
      </c>
    </row>
    <row r="1228" spans="1:16">
      <c r="A1228" s="55">
        <v>2013</v>
      </c>
      <c r="B1228" s="55" t="s">
        <v>214</v>
      </c>
      <c r="C1228" s="55" t="s">
        <v>215</v>
      </c>
      <c r="D1228" s="55" t="s">
        <v>1082</v>
      </c>
      <c r="E1228" s="55" t="s">
        <v>1083</v>
      </c>
      <c r="F1228" s="56" t="s">
        <v>1090</v>
      </c>
      <c r="G1228" s="55" t="s">
        <v>1091</v>
      </c>
      <c r="H1228" s="55" t="s">
        <v>165</v>
      </c>
      <c r="I1228" s="55" t="s">
        <v>166</v>
      </c>
      <c r="J1228" s="55" t="s">
        <v>159</v>
      </c>
      <c r="K1228" s="55" t="s">
        <v>160</v>
      </c>
      <c r="L1228" s="55">
        <v>3</v>
      </c>
      <c r="M1228" s="55">
        <v>36</v>
      </c>
      <c r="N1228" s="55">
        <v>72</v>
      </c>
      <c r="O1228" s="55">
        <v>3</v>
      </c>
      <c r="P1228" s="55">
        <v>0</v>
      </c>
    </row>
    <row r="1229" spans="1:16">
      <c r="A1229" s="53">
        <v>2013</v>
      </c>
      <c r="B1229" s="53" t="s">
        <v>214</v>
      </c>
      <c r="C1229" s="53" t="s">
        <v>215</v>
      </c>
      <c r="D1229" s="53" t="s">
        <v>1082</v>
      </c>
      <c r="E1229" s="53" t="s">
        <v>1083</v>
      </c>
      <c r="F1229" s="54" t="s">
        <v>1090</v>
      </c>
      <c r="G1229" s="53" t="s">
        <v>1091</v>
      </c>
      <c r="H1229" s="53" t="s">
        <v>167</v>
      </c>
      <c r="I1229" s="53" t="s">
        <v>168</v>
      </c>
      <c r="J1229" s="53" t="s">
        <v>159</v>
      </c>
      <c r="K1229" s="53" t="s">
        <v>160</v>
      </c>
      <c r="L1229" s="53">
        <v>38</v>
      </c>
      <c r="M1229" s="53">
        <v>494</v>
      </c>
      <c r="N1229" s="53">
        <v>494</v>
      </c>
      <c r="O1229" s="53">
        <v>38</v>
      </c>
      <c r="P1229" s="53">
        <v>0</v>
      </c>
    </row>
    <row r="1230" spans="1:16">
      <c r="A1230" s="55">
        <v>2013</v>
      </c>
      <c r="B1230" s="55" t="s">
        <v>214</v>
      </c>
      <c r="C1230" s="55" t="s">
        <v>215</v>
      </c>
      <c r="D1230" s="55" t="s">
        <v>1082</v>
      </c>
      <c r="E1230" s="55" t="s">
        <v>1083</v>
      </c>
      <c r="F1230" s="56" t="s">
        <v>1090</v>
      </c>
      <c r="G1230" s="55" t="s">
        <v>1091</v>
      </c>
      <c r="H1230" s="55" t="s">
        <v>206</v>
      </c>
      <c r="I1230" s="55" t="s">
        <v>207</v>
      </c>
      <c r="J1230" s="55" t="s">
        <v>159</v>
      </c>
      <c r="K1230" s="55" t="s">
        <v>160</v>
      </c>
      <c r="L1230" s="55">
        <v>1</v>
      </c>
      <c r="M1230" s="55">
        <v>52</v>
      </c>
      <c r="N1230" s="55">
        <v>52</v>
      </c>
      <c r="O1230" s="55">
        <v>4</v>
      </c>
      <c r="P1230" s="55">
        <v>4</v>
      </c>
    </row>
    <row r="1231" spans="1:16">
      <c r="A1231" s="55">
        <v>2013</v>
      </c>
      <c r="B1231" s="55" t="s">
        <v>214</v>
      </c>
      <c r="C1231" s="55" t="s">
        <v>215</v>
      </c>
      <c r="D1231" s="55" t="s">
        <v>1082</v>
      </c>
      <c r="E1231" s="55" t="s">
        <v>1083</v>
      </c>
      <c r="F1231" s="56" t="s">
        <v>1092</v>
      </c>
      <c r="G1231" s="55" t="s">
        <v>1093</v>
      </c>
      <c r="H1231" s="55" t="s">
        <v>163</v>
      </c>
      <c r="I1231" s="55" t="s">
        <v>164</v>
      </c>
      <c r="J1231" s="55" t="s">
        <v>159</v>
      </c>
      <c r="K1231" s="55" t="s">
        <v>160</v>
      </c>
      <c r="L1231" s="55">
        <v>40</v>
      </c>
      <c r="M1231" s="55">
        <v>1417</v>
      </c>
      <c r="N1231" s="55">
        <v>1417</v>
      </c>
      <c r="O1231" s="55">
        <v>0</v>
      </c>
      <c r="P1231" s="55">
        <v>0</v>
      </c>
    </row>
    <row r="1232" spans="1:16">
      <c r="A1232" s="53">
        <v>2013</v>
      </c>
      <c r="B1232" s="53" t="s">
        <v>214</v>
      </c>
      <c r="C1232" s="53" t="s">
        <v>215</v>
      </c>
      <c r="D1232" s="53" t="s">
        <v>1082</v>
      </c>
      <c r="E1232" s="53" t="s">
        <v>1083</v>
      </c>
      <c r="F1232" s="54" t="s">
        <v>1092</v>
      </c>
      <c r="G1232" s="53" t="s">
        <v>1093</v>
      </c>
      <c r="H1232" s="53" t="s">
        <v>165</v>
      </c>
      <c r="I1232" s="53" t="s">
        <v>166</v>
      </c>
      <c r="J1232" s="53" t="s">
        <v>159</v>
      </c>
      <c r="K1232" s="53" t="s">
        <v>160</v>
      </c>
      <c r="L1232" s="53">
        <v>43</v>
      </c>
      <c r="M1232" s="53">
        <v>516</v>
      </c>
      <c r="N1232" s="53">
        <v>1032</v>
      </c>
      <c r="O1232" s="53">
        <v>43</v>
      </c>
      <c r="P1232" s="53">
        <v>0</v>
      </c>
    </row>
    <row r="1233" spans="1:16">
      <c r="A1233" s="55">
        <v>2013</v>
      </c>
      <c r="B1233" s="55" t="s">
        <v>214</v>
      </c>
      <c r="C1233" s="55" t="s">
        <v>215</v>
      </c>
      <c r="D1233" s="55" t="s">
        <v>1082</v>
      </c>
      <c r="E1233" s="55" t="s">
        <v>1083</v>
      </c>
      <c r="F1233" s="56" t="s">
        <v>1092</v>
      </c>
      <c r="G1233" s="55" t="s">
        <v>1093</v>
      </c>
      <c r="H1233" s="55" t="s">
        <v>167</v>
      </c>
      <c r="I1233" s="55" t="s">
        <v>168</v>
      </c>
      <c r="J1233" s="55" t="s">
        <v>159</v>
      </c>
      <c r="K1233" s="55" t="s">
        <v>160</v>
      </c>
      <c r="L1233" s="55">
        <v>120</v>
      </c>
      <c r="M1233" s="55">
        <v>1560</v>
      </c>
      <c r="N1233" s="55">
        <v>1560</v>
      </c>
      <c r="O1233" s="55">
        <v>120</v>
      </c>
      <c r="P1233" s="55">
        <v>0</v>
      </c>
    </row>
    <row r="1234" spans="1:16">
      <c r="A1234" s="53">
        <v>2013</v>
      </c>
      <c r="B1234" s="53" t="s">
        <v>214</v>
      </c>
      <c r="C1234" s="53" t="s">
        <v>215</v>
      </c>
      <c r="D1234" s="53" t="s">
        <v>1082</v>
      </c>
      <c r="E1234" s="53" t="s">
        <v>1083</v>
      </c>
      <c r="F1234" s="54" t="s">
        <v>1092</v>
      </c>
      <c r="G1234" s="53" t="s">
        <v>1093</v>
      </c>
      <c r="H1234" s="53" t="s">
        <v>157</v>
      </c>
      <c r="I1234" s="53" t="s">
        <v>158</v>
      </c>
      <c r="J1234" s="53" t="s">
        <v>159</v>
      </c>
      <c r="K1234" s="53" t="s">
        <v>160</v>
      </c>
      <c r="L1234" s="53">
        <v>0</v>
      </c>
      <c r="M1234" s="53">
        <v>41</v>
      </c>
      <c r="N1234" s="53">
        <v>41</v>
      </c>
      <c r="O1234" s="53">
        <v>0</v>
      </c>
      <c r="P1234" s="53">
        <v>0</v>
      </c>
    </row>
    <row r="1235" spans="1:16">
      <c r="A1235" s="55">
        <v>2013</v>
      </c>
      <c r="B1235" s="55" t="s">
        <v>214</v>
      </c>
      <c r="C1235" s="55" t="s">
        <v>215</v>
      </c>
      <c r="D1235" s="55" t="s">
        <v>1082</v>
      </c>
      <c r="E1235" s="55" t="s">
        <v>1083</v>
      </c>
      <c r="F1235" s="56" t="s">
        <v>1092</v>
      </c>
      <c r="G1235" s="55" t="s">
        <v>1093</v>
      </c>
      <c r="H1235" s="55" t="s">
        <v>208</v>
      </c>
      <c r="I1235" s="55" t="s">
        <v>209</v>
      </c>
      <c r="J1235" s="55" t="s">
        <v>210</v>
      </c>
      <c r="K1235" s="55" t="s">
        <v>211</v>
      </c>
      <c r="L1235" s="55">
        <v>10</v>
      </c>
      <c r="M1235" s="55">
        <v>130</v>
      </c>
      <c r="N1235" s="55">
        <v>130</v>
      </c>
      <c r="O1235" s="55">
        <v>10</v>
      </c>
      <c r="P1235" s="55">
        <v>0</v>
      </c>
    </row>
    <row r="1236" spans="1:16">
      <c r="A1236" s="53">
        <v>2013</v>
      </c>
      <c r="B1236" s="53" t="s">
        <v>214</v>
      </c>
      <c r="C1236" s="53" t="s">
        <v>215</v>
      </c>
      <c r="D1236" s="53" t="s">
        <v>1082</v>
      </c>
      <c r="E1236" s="53" t="s">
        <v>1083</v>
      </c>
      <c r="F1236" s="54" t="s">
        <v>1092</v>
      </c>
      <c r="G1236" s="53" t="s">
        <v>1093</v>
      </c>
      <c r="H1236" s="53" t="s">
        <v>212</v>
      </c>
      <c r="I1236" s="53" t="s">
        <v>213</v>
      </c>
      <c r="J1236" s="53" t="s">
        <v>210</v>
      </c>
      <c r="K1236" s="53" t="s">
        <v>211</v>
      </c>
      <c r="L1236" s="53">
        <v>3</v>
      </c>
      <c r="M1236" s="53">
        <v>36</v>
      </c>
      <c r="N1236" s="53">
        <v>72</v>
      </c>
      <c r="O1236" s="53">
        <v>3</v>
      </c>
      <c r="P1236" s="53">
        <v>0</v>
      </c>
    </row>
    <row r="1237" spans="1:16">
      <c r="A1237" s="53">
        <v>2013</v>
      </c>
      <c r="B1237" s="53" t="s">
        <v>214</v>
      </c>
      <c r="C1237" s="53" t="s">
        <v>215</v>
      </c>
      <c r="D1237" s="53" t="s">
        <v>1082</v>
      </c>
      <c r="E1237" s="53" t="s">
        <v>1083</v>
      </c>
      <c r="F1237" s="54" t="s">
        <v>1094</v>
      </c>
      <c r="G1237" s="53" t="s">
        <v>1095</v>
      </c>
      <c r="H1237" s="53" t="s">
        <v>163</v>
      </c>
      <c r="I1237" s="53" t="s">
        <v>164</v>
      </c>
      <c r="J1237" s="53" t="s">
        <v>159</v>
      </c>
      <c r="K1237" s="53" t="s">
        <v>160</v>
      </c>
      <c r="L1237" s="53">
        <v>22</v>
      </c>
      <c r="M1237" s="53">
        <v>626</v>
      </c>
      <c r="N1237" s="53">
        <v>626</v>
      </c>
      <c r="O1237" s="53">
        <v>0</v>
      </c>
      <c r="P1237" s="53">
        <v>0</v>
      </c>
    </row>
    <row r="1238" spans="1:16">
      <c r="A1238" s="55">
        <v>2013</v>
      </c>
      <c r="B1238" s="55" t="s">
        <v>214</v>
      </c>
      <c r="C1238" s="55" t="s">
        <v>215</v>
      </c>
      <c r="D1238" s="55" t="s">
        <v>1082</v>
      </c>
      <c r="E1238" s="55" t="s">
        <v>1083</v>
      </c>
      <c r="F1238" s="56" t="s">
        <v>1094</v>
      </c>
      <c r="G1238" s="55" t="s">
        <v>1095</v>
      </c>
      <c r="H1238" s="55" t="s">
        <v>165</v>
      </c>
      <c r="I1238" s="55" t="s">
        <v>166</v>
      </c>
      <c r="J1238" s="55" t="s">
        <v>159</v>
      </c>
      <c r="K1238" s="55" t="s">
        <v>160</v>
      </c>
      <c r="L1238" s="55">
        <v>17</v>
      </c>
      <c r="M1238" s="55">
        <v>204</v>
      </c>
      <c r="N1238" s="55">
        <v>408</v>
      </c>
      <c r="O1238" s="55">
        <v>17</v>
      </c>
      <c r="P1238" s="55">
        <v>0</v>
      </c>
    </row>
    <row r="1239" spans="1:16">
      <c r="A1239" s="53">
        <v>2013</v>
      </c>
      <c r="B1239" s="53" t="s">
        <v>214</v>
      </c>
      <c r="C1239" s="53" t="s">
        <v>215</v>
      </c>
      <c r="D1239" s="53" t="s">
        <v>1082</v>
      </c>
      <c r="E1239" s="53" t="s">
        <v>1083</v>
      </c>
      <c r="F1239" s="54" t="s">
        <v>1094</v>
      </c>
      <c r="G1239" s="53" t="s">
        <v>1095</v>
      </c>
      <c r="H1239" s="53" t="s">
        <v>167</v>
      </c>
      <c r="I1239" s="53" t="s">
        <v>168</v>
      </c>
      <c r="J1239" s="53" t="s">
        <v>159</v>
      </c>
      <c r="K1239" s="53" t="s">
        <v>160</v>
      </c>
      <c r="L1239" s="53">
        <v>111</v>
      </c>
      <c r="M1239" s="53">
        <v>1443</v>
      </c>
      <c r="N1239" s="53">
        <v>1443</v>
      </c>
      <c r="O1239" s="53">
        <v>111</v>
      </c>
      <c r="P1239" s="53">
        <v>0</v>
      </c>
    </row>
    <row r="1240" spans="1:16">
      <c r="A1240" s="55">
        <v>2013</v>
      </c>
      <c r="B1240" s="55" t="s">
        <v>214</v>
      </c>
      <c r="C1240" s="55" t="s">
        <v>215</v>
      </c>
      <c r="D1240" s="55" t="s">
        <v>1082</v>
      </c>
      <c r="E1240" s="55" t="s">
        <v>1083</v>
      </c>
      <c r="F1240" s="56" t="s">
        <v>1094</v>
      </c>
      <c r="G1240" s="55" t="s">
        <v>1095</v>
      </c>
      <c r="H1240" s="55" t="s">
        <v>157</v>
      </c>
      <c r="I1240" s="55" t="s">
        <v>158</v>
      </c>
      <c r="J1240" s="55" t="s">
        <v>159</v>
      </c>
      <c r="K1240" s="55" t="s">
        <v>160</v>
      </c>
      <c r="L1240" s="55">
        <v>0</v>
      </c>
      <c r="M1240" s="55">
        <v>71</v>
      </c>
      <c r="N1240" s="55">
        <v>71</v>
      </c>
      <c r="O1240" s="55">
        <v>0</v>
      </c>
      <c r="P1240" s="55">
        <v>0</v>
      </c>
    </row>
    <row r="1241" spans="1:16">
      <c r="A1241" s="53">
        <v>2013</v>
      </c>
      <c r="B1241" s="53" t="s">
        <v>214</v>
      </c>
      <c r="C1241" s="53" t="s">
        <v>215</v>
      </c>
      <c r="D1241" s="53" t="s">
        <v>1082</v>
      </c>
      <c r="E1241" s="53" t="s">
        <v>1083</v>
      </c>
      <c r="F1241" s="54" t="s">
        <v>1094</v>
      </c>
      <c r="G1241" s="53" t="s">
        <v>1095</v>
      </c>
      <c r="H1241" s="53" t="s">
        <v>208</v>
      </c>
      <c r="I1241" s="53" t="s">
        <v>209</v>
      </c>
      <c r="J1241" s="53" t="s">
        <v>210</v>
      </c>
      <c r="K1241" s="53" t="s">
        <v>211</v>
      </c>
      <c r="L1241" s="53">
        <v>2</v>
      </c>
      <c r="M1241" s="53">
        <v>26</v>
      </c>
      <c r="N1241" s="53">
        <v>26</v>
      </c>
      <c r="O1241" s="53">
        <v>2</v>
      </c>
      <c r="P1241" s="53">
        <v>0</v>
      </c>
    </row>
    <row r="1242" spans="1:16">
      <c r="A1242" s="55">
        <v>2013</v>
      </c>
      <c r="B1242" s="55" t="s">
        <v>214</v>
      </c>
      <c r="C1242" s="55" t="s">
        <v>215</v>
      </c>
      <c r="D1242" s="55" t="s">
        <v>1082</v>
      </c>
      <c r="E1242" s="55" t="s">
        <v>1083</v>
      </c>
      <c r="F1242" s="56" t="s">
        <v>1094</v>
      </c>
      <c r="G1242" s="55" t="s">
        <v>1095</v>
      </c>
      <c r="H1242" s="55" t="s">
        <v>212</v>
      </c>
      <c r="I1242" s="55" t="s">
        <v>213</v>
      </c>
      <c r="J1242" s="55" t="s">
        <v>210</v>
      </c>
      <c r="K1242" s="55" t="s">
        <v>211</v>
      </c>
      <c r="L1242" s="55">
        <v>1</v>
      </c>
      <c r="M1242" s="55">
        <v>12</v>
      </c>
      <c r="N1242" s="55">
        <v>24</v>
      </c>
      <c r="O1242" s="55">
        <v>1</v>
      </c>
      <c r="P1242" s="55">
        <v>0</v>
      </c>
    </row>
    <row r="1243" spans="1:16">
      <c r="A1243" s="53">
        <v>2013</v>
      </c>
      <c r="B1243" s="53" t="s">
        <v>214</v>
      </c>
      <c r="C1243" s="53" t="s">
        <v>215</v>
      </c>
      <c r="D1243" s="53" t="s">
        <v>1082</v>
      </c>
      <c r="E1243" s="53" t="s">
        <v>1083</v>
      </c>
      <c r="F1243" s="54" t="s">
        <v>1096</v>
      </c>
      <c r="G1243" s="53" t="s">
        <v>1097</v>
      </c>
      <c r="H1243" s="53" t="s">
        <v>163</v>
      </c>
      <c r="I1243" s="53" t="s">
        <v>164</v>
      </c>
      <c r="J1243" s="53" t="s">
        <v>159</v>
      </c>
      <c r="K1243" s="53" t="s">
        <v>160</v>
      </c>
      <c r="L1243" s="53">
        <v>30</v>
      </c>
      <c r="M1243" s="53">
        <v>761</v>
      </c>
      <c r="N1243" s="53">
        <v>761</v>
      </c>
      <c r="O1243" s="53">
        <v>0</v>
      </c>
      <c r="P1243" s="53">
        <v>0</v>
      </c>
    </row>
    <row r="1244" spans="1:16">
      <c r="A1244" s="55">
        <v>2013</v>
      </c>
      <c r="B1244" s="55" t="s">
        <v>214</v>
      </c>
      <c r="C1244" s="55" t="s">
        <v>215</v>
      </c>
      <c r="D1244" s="55" t="s">
        <v>1082</v>
      </c>
      <c r="E1244" s="55" t="s">
        <v>1083</v>
      </c>
      <c r="F1244" s="56" t="s">
        <v>1096</v>
      </c>
      <c r="G1244" s="55" t="s">
        <v>1097</v>
      </c>
      <c r="H1244" s="55" t="s">
        <v>165</v>
      </c>
      <c r="I1244" s="55" t="s">
        <v>166</v>
      </c>
      <c r="J1244" s="55" t="s">
        <v>159</v>
      </c>
      <c r="K1244" s="55" t="s">
        <v>160</v>
      </c>
      <c r="L1244" s="55">
        <v>12</v>
      </c>
      <c r="M1244" s="55">
        <v>144</v>
      </c>
      <c r="N1244" s="55">
        <v>288</v>
      </c>
      <c r="O1244" s="55">
        <v>12</v>
      </c>
      <c r="P1244" s="55">
        <v>0</v>
      </c>
    </row>
    <row r="1245" spans="1:16">
      <c r="A1245" s="53">
        <v>2013</v>
      </c>
      <c r="B1245" s="53" t="s">
        <v>214</v>
      </c>
      <c r="C1245" s="53" t="s">
        <v>215</v>
      </c>
      <c r="D1245" s="53" t="s">
        <v>1082</v>
      </c>
      <c r="E1245" s="53" t="s">
        <v>1083</v>
      </c>
      <c r="F1245" s="54" t="s">
        <v>1096</v>
      </c>
      <c r="G1245" s="53" t="s">
        <v>1097</v>
      </c>
      <c r="H1245" s="53" t="s">
        <v>167</v>
      </c>
      <c r="I1245" s="53" t="s">
        <v>168</v>
      </c>
      <c r="J1245" s="53" t="s">
        <v>159</v>
      </c>
      <c r="K1245" s="53" t="s">
        <v>160</v>
      </c>
      <c r="L1245" s="53">
        <v>33</v>
      </c>
      <c r="M1245" s="53">
        <v>429</v>
      </c>
      <c r="N1245" s="53">
        <v>429</v>
      </c>
      <c r="O1245" s="53">
        <v>33</v>
      </c>
      <c r="P1245" s="53">
        <v>0</v>
      </c>
    </row>
    <row r="1246" spans="1:16">
      <c r="A1246" s="55">
        <v>2013</v>
      </c>
      <c r="B1246" s="55" t="s">
        <v>220</v>
      </c>
      <c r="C1246" s="55" t="s">
        <v>221</v>
      </c>
      <c r="D1246" s="55" t="s">
        <v>1098</v>
      </c>
      <c r="E1246" s="55" t="s">
        <v>1099</v>
      </c>
      <c r="F1246" s="56" t="s">
        <v>1100</v>
      </c>
      <c r="G1246" s="55" t="s">
        <v>1101</v>
      </c>
      <c r="H1246" s="55" t="s">
        <v>163</v>
      </c>
      <c r="I1246" s="55" t="s">
        <v>164</v>
      </c>
      <c r="J1246" s="55" t="s">
        <v>159</v>
      </c>
      <c r="K1246" s="55" t="s">
        <v>160</v>
      </c>
      <c r="L1246" s="55">
        <v>1</v>
      </c>
      <c r="M1246" s="55">
        <v>166</v>
      </c>
      <c r="N1246" s="55">
        <v>166</v>
      </c>
      <c r="O1246" s="55">
        <v>0</v>
      </c>
      <c r="P1246" s="55">
        <v>0</v>
      </c>
    </row>
    <row r="1247" spans="1:16">
      <c r="A1247" s="53">
        <v>2013</v>
      </c>
      <c r="B1247" s="53" t="s">
        <v>220</v>
      </c>
      <c r="C1247" s="53" t="s">
        <v>221</v>
      </c>
      <c r="D1247" s="53" t="s">
        <v>1098</v>
      </c>
      <c r="E1247" s="53" t="s">
        <v>1099</v>
      </c>
      <c r="F1247" s="54" t="s">
        <v>1100</v>
      </c>
      <c r="G1247" s="53" t="s">
        <v>1101</v>
      </c>
      <c r="H1247" s="53" t="s">
        <v>165</v>
      </c>
      <c r="I1247" s="53" t="s">
        <v>166</v>
      </c>
      <c r="J1247" s="53" t="s">
        <v>159</v>
      </c>
      <c r="K1247" s="53" t="s">
        <v>160</v>
      </c>
      <c r="L1247" s="53">
        <v>2</v>
      </c>
      <c r="M1247" s="53">
        <v>24</v>
      </c>
      <c r="N1247" s="53">
        <v>48</v>
      </c>
      <c r="O1247" s="53">
        <v>0</v>
      </c>
      <c r="P1247" s="53">
        <v>0</v>
      </c>
    </row>
    <row r="1248" spans="1:16">
      <c r="A1248" s="55">
        <v>2013</v>
      </c>
      <c r="B1248" s="55" t="s">
        <v>220</v>
      </c>
      <c r="C1248" s="55" t="s">
        <v>221</v>
      </c>
      <c r="D1248" s="55" t="s">
        <v>1098</v>
      </c>
      <c r="E1248" s="55" t="s">
        <v>1099</v>
      </c>
      <c r="F1248" s="56" t="s">
        <v>1100</v>
      </c>
      <c r="G1248" s="55" t="s">
        <v>1101</v>
      </c>
      <c r="H1248" s="55" t="s">
        <v>167</v>
      </c>
      <c r="I1248" s="55" t="s">
        <v>168</v>
      </c>
      <c r="J1248" s="55" t="s">
        <v>159</v>
      </c>
      <c r="K1248" s="55" t="s">
        <v>160</v>
      </c>
      <c r="L1248" s="55">
        <v>12</v>
      </c>
      <c r="M1248" s="55">
        <v>156</v>
      </c>
      <c r="N1248" s="55">
        <v>156</v>
      </c>
      <c r="O1248" s="55">
        <v>0</v>
      </c>
      <c r="P1248" s="55">
        <v>0</v>
      </c>
    </row>
    <row r="1249" spans="1:16">
      <c r="A1249" s="53">
        <v>2013</v>
      </c>
      <c r="B1249" s="53" t="s">
        <v>220</v>
      </c>
      <c r="C1249" s="53" t="s">
        <v>221</v>
      </c>
      <c r="D1249" s="53" t="s">
        <v>1098</v>
      </c>
      <c r="E1249" s="53" t="s">
        <v>1099</v>
      </c>
      <c r="F1249" s="54" t="s">
        <v>1100</v>
      </c>
      <c r="G1249" s="53" t="s">
        <v>1101</v>
      </c>
      <c r="H1249" s="53" t="s">
        <v>206</v>
      </c>
      <c r="I1249" s="53" t="s">
        <v>207</v>
      </c>
      <c r="J1249" s="53" t="s">
        <v>159</v>
      </c>
      <c r="K1249" s="53" t="s">
        <v>160</v>
      </c>
      <c r="L1249" s="53">
        <v>2</v>
      </c>
      <c r="M1249" s="53">
        <v>26</v>
      </c>
      <c r="N1249" s="53">
        <v>26</v>
      </c>
      <c r="O1249" s="53">
        <v>0</v>
      </c>
      <c r="P1249" s="53">
        <v>0</v>
      </c>
    </row>
    <row r="1250" spans="1:16">
      <c r="A1250" s="55">
        <v>2013</v>
      </c>
      <c r="B1250" s="55" t="s">
        <v>220</v>
      </c>
      <c r="C1250" s="55" t="s">
        <v>221</v>
      </c>
      <c r="D1250" s="55" t="s">
        <v>1098</v>
      </c>
      <c r="E1250" s="55" t="s">
        <v>1099</v>
      </c>
      <c r="F1250" s="56" t="s">
        <v>1102</v>
      </c>
      <c r="G1250" s="55" t="s">
        <v>565</v>
      </c>
      <c r="H1250" s="55" t="s">
        <v>163</v>
      </c>
      <c r="I1250" s="55" t="s">
        <v>164</v>
      </c>
      <c r="J1250" s="55" t="s">
        <v>159</v>
      </c>
      <c r="K1250" s="55" t="s">
        <v>160</v>
      </c>
      <c r="L1250" s="55">
        <v>1</v>
      </c>
      <c r="M1250" s="55">
        <v>44</v>
      </c>
      <c r="N1250" s="55">
        <v>44</v>
      </c>
      <c r="O1250" s="55">
        <v>0</v>
      </c>
      <c r="P1250" s="55">
        <v>0</v>
      </c>
    </row>
    <row r="1251" spans="1:16">
      <c r="A1251" s="53">
        <v>2013</v>
      </c>
      <c r="B1251" s="53" t="s">
        <v>220</v>
      </c>
      <c r="C1251" s="53" t="s">
        <v>221</v>
      </c>
      <c r="D1251" s="53" t="s">
        <v>1098</v>
      </c>
      <c r="E1251" s="53" t="s">
        <v>1099</v>
      </c>
      <c r="F1251" s="54" t="s">
        <v>1102</v>
      </c>
      <c r="G1251" s="53" t="s">
        <v>565</v>
      </c>
      <c r="H1251" s="53" t="s">
        <v>165</v>
      </c>
      <c r="I1251" s="53" t="s">
        <v>166</v>
      </c>
      <c r="J1251" s="53" t="s">
        <v>159</v>
      </c>
      <c r="K1251" s="53" t="s">
        <v>160</v>
      </c>
      <c r="L1251" s="53">
        <v>4</v>
      </c>
      <c r="M1251" s="53">
        <v>48</v>
      </c>
      <c r="N1251" s="53">
        <v>96</v>
      </c>
      <c r="O1251" s="53">
        <v>0</v>
      </c>
      <c r="P1251" s="53">
        <v>0</v>
      </c>
    </row>
    <row r="1252" spans="1:16">
      <c r="A1252" s="55">
        <v>2013</v>
      </c>
      <c r="B1252" s="55" t="s">
        <v>220</v>
      </c>
      <c r="C1252" s="55" t="s">
        <v>221</v>
      </c>
      <c r="D1252" s="55" t="s">
        <v>1098</v>
      </c>
      <c r="E1252" s="55" t="s">
        <v>1099</v>
      </c>
      <c r="F1252" s="56" t="s">
        <v>1102</v>
      </c>
      <c r="G1252" s="55" t="s">
        <v>565</v>
      </c>
      <c r="H1252" s="55" t="s">
        <v>167</v>
      </c>
      <c r="I1252" s="55" t="s">
        <v>168</v>
      </c>
      <c r="J1252" s="55" t="s">
        <v>159</v>
      </c>
      <c r="K1252" s="55" t="s">
        <v>160</v>
      </c>
      <c r="L1252" s="55">
        <v>11</v>
      </c>
      <c r="M1252" s="55">
        <v>143</v>
      </c>
      <c r="N1252" s="55">
        <v>143</v>
      </c>
      <c r="O1252" s="55">
        <v>0</v>
      </c>
      <c r="P1252" s="55">
        <v>0</v>
      </c>
    </row>
    <row r="1253" spans="1:16">
      <c r="A1253" s="53">
        <v>2013</v>
      </c>
      <c r="B1253" s="53" t="s">
        <v>220</v>
      </c>
      <c r="C1253" s="53" t="s">
        <v>221</v>
      </c>
      <c r="D1253" s="53" t="s">
        <v>1098</v>
      </c>
      <c r="E1253" s="53" t="s">
        <v>1099</v>
      </c>
      <c r="F1253" s="54" t="s">
        <v>1103</v>
      </c>
      <c r="G1253" s="53" t="s">
        <v>1104</v>
      </c>
      <c r="H1253" s="53" t="s">
        <v>163</v>
      </c>
      <c r="I1253" s="53" t="s">
        <v>164</v>
      </c>
      <c r="J1253" s="53" t="s">
        <v>159</v>
      </c>
      <c r="K1253" s="53" t="s">
        <v>160</v>
      </c>
      <c r="L1253" s="53">
        <v>7</v>
      </c>
      <c r="M1253" s="53">
        <v>765</v>
      </c>
      <c r="N1253" s="53">
        <v>765</v>
      </c>
      <c r="O1253" s="53">
        <v>0</v>
      </c>
      <c r="P1253" s="53">
        <v>0</v>
      </c>
    </row>
    <row r="1254" spans="1:16">
      <c r="A1254" s="55">
        <v>2013</v>
      </c>
      <c r="B1254" s="55" t="s">
        <v>220</v>
      </c>
      <c r="C1254" s="55" t="s">
        <v>221</v>
      </c>
      <c r="D1254" s="55" t="s">
        <v>1098</v>
      </c>
      <c r="E1254" s="55" t="s">
        <v>1099</v>
      </c>
      <c r="F1254" s="56" t="s">
        <v>1103</v>
      </c>
      <c r="G1254" s="55" t="s">
        <v>1104</v>
      </c>
      <c r="H1254" s="55" t="s">
        <v>165</v>
      </c>
      <c r="I1254" s="55" t="s">
        <v>166</v>
      </c>
      <c r="J1254" s="55" t="s">
        <v>159</v>
      </c>
      <c r="K1254" s="55" t="s">
        <v>160</v>
      </c>
      <c r="L1254" s="55">
        <v>20</v>
      </c>
      <c r="M1254" s="55">
        <v>240</v>
      </c>
      <c r="N1254" s="55">
        <v>480</v>
      </c>
      <c r="O1254" s="55">
        <v>0</v>
      </c>
      <c r="P1254" s="55">
        <v>0</v>
      </c>
    </row>
    <row r="1255" spans="1:16">
      <c r="A1255" s="53">
        <v>2013</v>
      </c>
      <c r="B1255" s="53" t="s">
        <v>220</v>
      </c>
      <c r="C1255" s="53" t="s">
        <v>221</v>
      </c>
      <c r="D1255" s="53" t="s">
        <v>1098</v>
      </c>
      <c r="E1255" s="53" t="s">
        <v>1099</v>
      </c>
      <c r="F1255" s="54" t="s">
        <v>1103</v>
      </c>
      <c r="G1255" s="53" t="s">
        <v>1104</v>
      </c>
      <c r="H1255" s="53" t="s">
        <v>167</v>
      </c>
      <c r="I1255" s="53" t="s">
        <v>168</v>
      </c>
      <c r="J1255" s="53" t="s">
        <v>159</v>
      </c>
      <c r="K1255" s="53" t="s">
        <v>160</v>
      </c>
      <c r="L1255" s="53">
        <v>69</v>
      </c>
      <c r="M1255" s="53">
        <v>897</v>
      </c>
      <c r="N1255" s="53">
        <v>897</v>
      </c>
      <c r="O1255" s="53">
        <v>0</v>
      </c>
      <c r="P1255" s="53">
        <v>0</v>
      </c>
    </row>
    <row r="1256" spans="1:16">
      <c r="A1256" s="55">
        <v>2013</v>
      </c>
      <c r="B1256" s="55" t="s">
        <v>220</v>
      </c>
      <c r="C1256" s="55" t="s">
        <v>221</v>
      </c>
      <c r="D1256" s="55" t="s">
        <v>1098</v>
      </c>
      <c r="E1256" s="55" t="s">
        <v>1099</v>
      </c>
      <c r="F1256" s="56" t="s">
        <v>1103</v>
      </c>
      <c r="G1256" s="55" t="s">
        <v>1104</v>
      </c>
      <c r="H1256" s="55" t="s">
        <v>206</v>
      </c>
      <c r="I1256" s="55" t="s">
        <v>207</v>
      </c>
      <c r="J1256" s="55" t="s">
        <v>159</v>
      </c>
      <c r="K1256" s="55" t="s">
        <v>160</v>
      </c>
      <c r="L1256" s="55">
        <v>2</v>
      </c>
      <c r="M1256" s="55">
        <v>26</v>
      </c>
      <c r="N1256" s="55">
        <v>26</v>
      </c>
      <c r="O1256" s="55">
        <v>0</v>
      </c>
      <c r="P1256" s="55">
        <v>0</v>
      </c>
    </row>
    <row r="1257" spans="1:16">
      <c r="A1257" s="55">
        <v>2013</v>
      </c>
      <c r="B1257" s="55" t="s">
        <v>220</v>
      </c>
      <c r="C1257" s="55" t="s">
        <v>221</v>
      </c>
      <c r="D1257" s="55" t="s">
        <v>1098</v>
      </c>
      <c r="E1257" s="55" t="s">
        <v>1099</v>
      </c>
      <c r="F1257" s="56" t="s">
        <v>1105</v>
      </c>
      <c r="G1257" s="55" t="s">
        <v>1106</v>
      </c>
      <c r="H1257" s="55" t="s">
        <v>163</v>
      </c>
      <c r="I1257" s="55" t="s">
        <v>164</v>
      </c>
      <c r="J1257" s="55" t="s">
        <v>159</v>
      </c>
      <c r="K1257" s="55" t="s">
        <v>160</v>
      </c>
      <c r="L1257" s="55">
        <v>1</v>
      </c>
      <c r="M1257" s="55">
        <v>91</v>
      </c>
      <c r="N1257" s="55">
        <v>91</v>
      </c>
      <c r="O1257" s="55">
        <v>0</v>
      </c>
      <c r="P1257" s="55">
        <v>0</v>
      </c>
    </row>
    <row r="1258" spans="1:16">
      <c r="A1258" s="53">
        <v>2013</v>
      </c>
      <c r="B1258" s="53" t="s">
        <v>220</v>
      </c>
      <c r="C1258" s="53" t="s">
        <v>221</v>
      </c>
      <c r="D1258" s="53" t="s">
        <v>1098</v>
      </c>
      <c r="E1258" s="53" t="s">
        <v>1099</v>
      </c>
      <c r="F1258" s="54" t="s">
        <v>1105</v>
      </c>
      <c r="G1258" s="53" t="s">
        <v>1106</v>
      </c>
      <c r="H1258" s="53" t="s">
        <v>165</v>
      </c>
      <c r="I1258" s="53" t="s">
        <v>166</v>
      </c>
      <c r="J1258" s="53" t="s">
        <v>159</v>
      </c>
      <c r="K1258" s="53" t="s">
        <v>160</v>
      </c>
      <c r="L1258" s="53">
        <v>4</v>
      </c>
      <c r="M1258" s="53">
        <v>48</v>
      </c>
      <c r="N1258" s="53">
        <v>96</v>
      </c>
      <c r="O1258" s="53">
        <v>0</v>
      </c>
      <c r="P1258" s="53">
        <v>0</v>
      </c>
    </row>
    <row r="1259" spans="1:16">
      <c r="A1259" s="55">
        <v>2013</v>
      </c>
      <c r="B1259" s="55" t="s">
        <v>220</v>
      </c>
      <c r="C1259" s="55" t="s">
        <v>221</v>
      </c>
      <c r="D1259" s="55" t="s">
        <v>1098</v>
      </c>
      <c r="E1259" s="55" t="s">
        <v>1099</v>
      </c>
      <c r="F1259" s="56" t="s">
        <v>1105</v>
      </c>
      <c r="G1259" s="55" t="s">
        <v>1106</v>
      </c>
      <c r="H1259" s="55" t="s">
        <v>167</v>
      </c>
      <c r="I1259" s="55" t="s">
        <v>168</v>
      </c>
      <c r="J1259" s="55" t="s">
        <v>159</v>
      </c>
      <c r="K1259" s="55" t="s">
        <v>160</v>
      </c>
      <c r="L1259" s="55">
        <v>9</v>
      </c>
      <c r="M1259" s="55">
        <v>117</v>
      </c>
      <c r="N1259" s="55">
        <v>117</v>
      </c>
      <c r="O1259" s="55">
        <v>0</v>
      </c>
      <c r="P1259" s="55">
        <v>0</v>
      </c>
    </row>
    <row r="1260" spans="1:16">
      <c r="A1260" s="53">
        <v>2013</v>
      </c>
      <c r="B1260" s="53" t="s">
        <v>220</v>
      </c>
      <c r="C1260" s="53" t="s">
        <v>221</v>
      </c>
      <c r="D1260" s="53" t="s">
        <v>1098</v>
      </c>
      <c r="E1260" s="53" t="s">
        <v>1099</v>
      </c>
      <c r="F1260" s="54" t="s">
        <v>1105</v>
      </c>
      <c r="G1260" s="53" t="s">
        <v>1106</v>
      </c>
      <c r="H1260" s="53" t="s">
        <v>206</v>
      </c>
      <c r="I1260" s="53" t="s">
        <v>207</v>
      </c>
      <c r="J1260" s="53" t="s">
        <v>159</v>
      </c>
      <c r="K1260" s="53" t="s">
        <v>160</v>
      </c>
      <c r="L1260" s="53">
        <v>3</v>
      </c>
      <c r="M1260" s="53">
        <v>39</v>
      </c>
      <c r="N1260" s="53">
        <v>39</v>
      </c>
      <c r="O1260" s="53">
        <v>0</v>
      </c>
      <c r="P1260" s="53">
        <v>0</v>
      </c>
    </row>
    <row r="1261" spans="1:16">
      <c r="A1261" s="55">
        <v>2013</v>
      </c>
      <c r="B1261" s="55" t="s">
        <v>220</v>
      </c>
      <c r="C1261" s="55" t="s">
        <v>221</v>
      </c>
      <c r="D1261" s="55" t="s">
        <v>1098</v>
      </c>
      <c r="E1261" s="55" t="s">
        <v>1099</v>
      </c>
      <c r="F1261" s="56" t="s">
        <v>1107</v>
      </c>
      <c r="G1261" s="55" t="s">
        <v>482</v>
      </c>
      <c r="H1261" s="55" t="s">
        <v>163</v>
      </c>
      <c r="I1261" s="55" t="s">
        <v>164</v>
      </c>
      <c r="J1261" s="55" t="s">
        <v>159</v>
      </c>
      <c r="K1261" s="55" t="s">
        <v>160</v>
      </c>
      <c r="L1261" s="55">
        <v>1</v>
      </c>
      <c r="M1261" s="55">
        <v>32</v>
      </c>
      <c r="N1261" s="55">
        <v>32</v>
      </c>
      <c r="O1261" s="55">
        <v>0</v>
      </c>
      <c r="P1261" s="55">
        <v>0</v>
      </c>
    </row>
    <row r="1262" spans="1:16">
      <c r="A1262" s="53">
        <v>2013</v>
      </c>
      <c r="B1262" s="53" t="s">
        <v>220</v>
      </c>
      <c r="C1262" s="53" t="s">
        <v>221</v>
      </c>
      <c r="D1262" s="53" t="s">
        <v>1098</v>
      </c>
      <c r="E1262" s="53" t="s">
        <v>1099</v>
      </c>
      <c r="F1262" s="54" t="s">
        <v>1107</v>
      </c>
      <c r="G1262" s="53" t="s">
        <v>482</v>
      </c>
      <c r="H1262" s="53" t="s">
        <v>165</v>
      </c>
      <c r="I1262" s="53" t="s">
        <v>166</v>
      </c>
      <c r="J1262" s="53" t="s">
        <v>159</v>
      </c>
      <c r="K1262" s="53" t="s">
        <v>160</v>
      </c>
      <c r="L1262" s="53">
        <v>1</v>
      </c>
      <c r="M1262" s="53">
        <v>12</v>
      </c>
      <c r="N1262" s="53">
        <v>24</v>
      </c>
      <c r="O1262" s="53">
        <v>0</v>
      </c>
      <c r="P1262" s="53">
        <v>0</v>
      </c>
    </row>
    <row r="1263" spans="1:16">
      <c r="A1263" s="55">
        <v>2013</v>
      </c>
      <c r="B1263" s="55" t="s">
        <v>220</v>
      </c>
      <c r="C1263" s="55" t="s">
        <v>221</v>
      </c>
      <c r="D1263" s="55" t="s">
        <v>1098</v>
      </c>
      <c r="E1263" s="55" t="s">
        <v>1099</v>
      </c>
      <c r="F1263" s="56" t="s">
        <v>1107</v>
      </c>
      <c r="G1263" s="55" t="s">
        <v>482</v>
      </c>
      <c r="H1263" s="55" t="s">
        <v>167</v>
      </c>
      <c r="I1263" s="55" t="s">
        <v>168</v>
      </c>
      <c r="J1263" s="55" t="s">
        <v>159</v>
      </c>
      <c r="K1263" s="55" t="s">
        <v>160</v>
      </c>
      <c r="L1263" s="55">
        <v>3</v>
      </c>
      <c r="M1263" s="55">
        <v>39</v>
      </c>
      <c r="N1263" s="55">
        <v>39</v>
      </c>
      <c r="O1263" s="55">
        <v>0</v>
      </c>
      <c r="P1263" s="55">
        <v>0</v>
      </c>
    </row>
    <row r="1264" spans="1:16">
      <c r="A1264" s="53">
        <v>2013</v>
      </c>
      <c r="B1264" s="53" t="s">
        <v>220</v>
      </c>
      <c r="C1264" s="53" t="s">
        <v>221</v>
      </c>
      <c r="D1264" s="53" t="s">
        <v>1098</v>
      </c>
      <c r="E1264" s="53" t="s">
        <v>1099</v>
      </c>
      <c r="F1264" s="54" t="s">
        <v>1107</v>
      </c>
      <c r="G1264" s="53" t="s">
        <v>482</v>
      </c>
      <c r="H1264" s="53" t="s">
        <v>206</v>
      </c>
      <c r="I1264" s="53" t="s">
        <v>207</v>
      </c>
      <c r="J1264" s="53" t="s">
        <v>159</v>
      </c>
      <c r="K1264" s="53" t="s">
        <v>160</v>
      </c>
      <c r="L1264" s="53">
        <v>2</v>
      </c>
      <c r="M1264" s="53">
        <v>26</v>
      </c>
      <c r="N1264" s="53">
        <v>26</v>
      </c>
      <c r="O1264" s="53">
        <v>0</v>
      </c>
      <c r="P1264" s="53">
        <v>0</v>
      </c>
    </row>
    <row r="1265" spans="1:16">
      <c r="A1265" s="55">
        <v>2013</v>
      </c>
      <c r="B1265" s="55" t="s">
        <v>220</v>
      </c>
      <c r="C1265" s="55" t="s">
        <v>221</v>
      </c>
      <c r="D1265" s="55" t="s">
        <v>1098</v>
      </c>
      <c r="E1265" s="55" t="s">
        <v>1099</v>
      </c>
      <c r="F1265" s="56" t="s">
        <v>1108</v>
      </c>
      <c r="G1265" s="55" t="s">
        <v>1109</v>
      </c>
      <c r="H1265" s="55" t="s">
        <v>163</v>
      </c>
      <c r="I1265" s="55" t="s">
        <v>164</v>
      </c>
      <c r="J1265" s="55" t="s">
        <v>159</v>
      </c>
      <c r="K1265" s="55" t="s">
        <v>160</v>
      </c>
      <c r="L1265" s="55">
        <v>3</v>
      </c>
      <c r="M1265" s="55">
        <v>317</v>
      </c>
      <c r="N1265" s="55">
        <v>317</v>
      </c>
      <c r="O1265" s="55">
        <v>0</v>
      </c>
      <c r="P1265" s="55">
        <v>0</v>
      </c>
    </row>
    <row r="1266" spans="1:16">
      <c r="A1266" s="53">
        <v>2013</v>
      </c>
      <c r="B1266" s="53" t="s">
        <v>220</v>
      </c>
      <c r="C1266" s="53" t="s">
        <v>221</v>
      </c>
      <c r="D1266" s="53" t="s">
        <v>1098</v>
      </c>
      <c r="E1266" s="53" t="s">
        <v>1099</v>
      </c>
      <c r="F1266" s="54" t="s">
        <v>1108</v>
      </c>
      <c r="G1266" s="53" t="s">
        <v>1109</v>
      </c>
      <c r="H1266" s="53" t="s">
        <v>165</v>
      </c>
      <c r="I1266" s="53" t="s">
        <v>166</v>
      </c>
      <c r="J1266" s="53" t="s">
        <v>159</v>
      </c>
      <c r="K1266" s="53" t="s">
        <v>160</v>
      </c>
      <c r="L1266" s="53">
        <v>4</v>
      </c>
      <c r="M1266" s="53">
        <v>48</v>
      </c>
      <c r="N1266" s="53">
        <v>96</v>
      </c>
      <c r="O1266" s="53">
        <v>0</v>
      </c>
      <c r="P1266" s="53">
        <v>0</v>
      </c>
    </row>
    <row r="1267" spans="1:16">
      <c r="A1267" s="55">
        <v>2013</v>
      </c>
      <c r="B1267" s="55" t="s">
        <v>220</v>
      </c>
      <c r="C1267" s="55" t="s">
        <v>221</v>
      </c>
      <c r="D1267" s="55" t="s">
        <v>1098</v>
      </c>
      <c r="E1267" s="55" t="s">
        <v>1099</v>
      </c>
      <c r="F1267" s="56" t="s">
        <v>1108</v>
      </c>
      <c r="G1267" s="55" t="s">
        <v>1109</v>
      </c>
      <c r="H1267" s="55" t="s">
        <v>167</v>
      </c>
      <c r="I1267" s="55" t="s">
        <v>168</v>
      </c>
      <c r="J1267" s="55" t="s">
        <v>159</v>
      </c>
      <c r="K1267" s="55" t="s">
        <v>160</v>
      </c>
      <c r="L1267" s="55">
        <v>14</v>
      </c>
      <c r="M1267" s="55">
        <v>182</v>
      </c>
      <c r="N1267" s="55">
        <v>182</v>
      </c>
      <c r="O1267" s="55">
        <v>0</v>
      </c>
      <c r="P1267" s="55">
        <v>0</v>
      </c>
    </row>
    <row r="1268" spans="1:16">
      <c r="A1268" s="53">
        <v>2013</v>
      </c>
      <c r="B1268" s="53" t="s">
        <v>220</v>
      </c>
      <c r="C1268" s="53" t="s">
        <v>221</v>
      </c>
      <c r="D1268" s="53" t="s">
        <v>1098</v>
      </c>
      <c r="E1268" s="53" t="s">
        <v>1099</v>
      </c>
      <c r="F1268" s="54" t="s">
        <v>1108</v>
      </c>
      <c r="G1268" s="53" t="s">
        <v>1109</v>
      </c>
      <c r="H1268" s="53" t="s">
        <v>206</v>
      </c>
      <c r="I1268" s="53" t="s">
        <v>207</v>
      </c>
      <c r="J1268" s="53" t="s">
        <v>159</v>
      </c>
      <c r="K1268" s="53" t="s">
        <v>160</v>
      </c>
      <c r="L1268" s="53">
        <v>2</v>
      </c>
      <c r="M1268" s="53">
        <v>26</v>
      </c>
      <c r="N1268" s="53">
        <v>26</v>
      </c>
      <c r="O1268" s="53">
        <v>0</v>
      </c>
      <c r="P1268" s="53">
        <v>0</v>
      </c>
    </row>
    <row r="1269" spans="1:16">
      <c r="A1269" s="55">
        <v>2013</v>
      </c>
      <c r="B1269" s="55" t="s">
        <v>220</v>
      </c>
      <c r="C1269" s="55" t="s">
        <v>221</v>
      </c>
      <c r="D1269" s="55" t="s">
        <v>1098</v>
      </c>
      <c r="E1269" s="55" t="s">
        <v>1099</v>
      </c>
      <c r="F1269" s="56" t="s">
        <v>1110</v>
      </c>
      <c r="G1269" s="55" t="s">
        <v>1111</v>
      </c>
      <c r="H1269" s="55" t="s">
        <v>163</v>
      </c>
      <c r="I1269" s="55" t="s">
        <v>164</v>
      </c>
      <c r="J1269" s="55" t="s">
        <v>159</v>
      </c>
      <c r="K1269" s="55" t="s">
        <v>160</v>
      </c>
      <c r="L1269" s="55">
        <v>1</v>
      </c>
      <c r="M1269" s="55">
        <v>96</v>
      </c>
      <c r="N1269" s="55">
        <v>96</v>
      </c>
      <c r="O1269" s="55">
        <v>0</v>
      </c>
      <c r="P1269" s="55">
        <v>0</v>
      </c>
    </row>
    <row r="1270" spans="1:16">
      <c r="A1270" s="53">
        <v>2013</v>
      </c>
      <c r="B1270" s="53" t="s">
        <v>220</v>
      </c>
      <c r="C1270" s="53" t="s">
        <v>221</v>
      </c>
      <c r="D1270" s="53" t="s">
        <v>1098</v>
      </c>
      <c r="E1270" s="53" t="s">
        <v>1099</v>
      </c>
      <c r="F1270" s="54" t="s">
        <v>1110</v>
      </c>
      <c r="G1270" s="53" t="s">
        <v>1111</v>
      </c>
      <c r="H1270" s="53" t="s">
        <v>165</v>
      </c>
      <c r="I1270" s="53" t="s">
        <v>166</v>
      </c>
      <c r="J1270" s="53" t="s">
        <v>159</v>
      </c>
      <c r="K1270" s="53" t="s">
        <v>160</v>
      </c>
      <c r="L1270" s="53">
        <v>7</v>
      </c>
      <c r="M1270" s="53">
        <v>84</v>
      </c>
      <c r="N1270" s="53">
        <v>168</v>
      </c>
      <c r="O1270" s="53">
        <v>0</v>
      </c>
      <c r="P1270" s="53">
        <v>0</v>
      </c>
    </row>
    <row r="1271" spans="1:16">
      <c r="A1271" s="55">
        <v>2013</v>
      </c>
      <c r="B1271" s="55" t="s">
        <v>220</v>
      </c>
      <c r="C1271" s="55" t="s">
        <v>221</v>
      </c>
      <c r="D1271" s="55" t="s">
        <v>1098</v>
      </c>
      <c r="E1271" s="55" t="s">
        <v>1099</v>
      </c>
      <c r="F1271" s="56" t="s">
        <v>1110</v>
      </c>
      <c r="G1271" s="55" t="s">
        <v>1111</v>
      </c>
      <c r="H1271" s="55" t="s">
        <v>167</v>
      </c>
      <c r="I1271" s="55" t="s">
        <v>168</v>
      </c>
      <c r="J1271" s="55" t="s">
        <v>159</v>
      </c>
      <c r="K1271" s="55" t="s">
        <v>160</v>
      </c>
      <c r="L1271" s="55">
        <v>11</v>
      </c>
      <c r="M1271" s="55">
        <v>143</v>
      </c>
      <c r="N1271" s="55">
        <v>143</v>
      </c>
      <c r="O1271" s="55">
        <v>0</v>
      </c>
      <c r="P1271" s="55">
        <v>0</v>
      </c>
    </row>
    <row r="1272" spans="1:16">
      <c r="A1272" s="53">
        <v>2013</v>
      </c>
      <c r="B1272" s="53" t="s">
        <v>220</v>
      </c>
      <c r="C1272" s="53" t="s">
        <v>221</v>
      </c>
      <c r="D1272" s="53" t="s">
        <v>1098</v>
      </c>
      <c r="E1272" s="53" t="s">
        <v>1099</v>
      </c>
      <c r="F1272" s="54" t="s">
        <v>1110</v>
      </c>
      <c r="G1272" s="53" t="s">
        <v>1111</v>
      </c>
      <c r="H1272" s="53" t="s">
        <v>206</v>
      </c>
      <c r="I1272" s="53" t="s">
        <v>207</v>
      </c>
      <c r="J1272" s="53" t="s">
        <v>159</v>
      </c>
      <c r="K1272" s="53" t="s">
        <v>160</v>
      </c>
      <c r="L1272" s="53">
        <v>4</v>
      </c>
      <c r="M1272" s="53">
        <v>52</v>
      </c>
      <c r="N1272" s="53">
        <v>52</v>
      </c>
      <c r="O1272" s="53">
        <v>0</v>
      </c>
      <c r="P1272" s="53">
        <v>0</v>
      </c>
    </row>
    <row r="1273" spans="1:16">
      <c r="A1273" s="53">
        <v>2013</v>
      </c>
      <c r="B1273" s="53" t="s">
        <v>220</v>
      </c>
      <c r="C1273" s="53" t="s">
        <v>221</v>
      </c>
      <c r="D1273" s="53" t="s">
        <v>1098</v>
      </c>
      <c r="E1273" s="53" t="s">
        <v>1099</v>
      </c>
      <c r="F1273" s="54" t="s">
        <v>1112</v>
      </c>
      <c r="G1273" s="53" t="s">
        <v>1113</v>
      </c>
      <c r="H1273" s="53" t="s">
        <v>163</v>
      </c>
      <c r="I1273" s="53" t="s">
        <v>164</v>
      </c>
      <c r="J1273" s="53" t="s">
        <v>159</v>
      </c>
      <c r="K1273" s="53" t="s">
        <v>160</v>
      </c>
      <c r="L1273" s="53">
        <v>1</v>
      </c>
      <c r="M1273" s="53">
        <v>269</v>
      </c>
      <c r="N1273" s="53">
        <v>269</v>
      </c>
      <c r="O1273" s="53">
        <v>0</v>
      </c>
      <c r="P1273" s="53">
        <v>0</v>
      </c>
    </row>
    <row r="1274" spans="1:16">
      <c r="A1274" s="55">
        <v>2013</v>
      </c>
      <c r="B1274" s="55" t="s">
        <v>220</v>
      </c>
      <c r="C1274" s="55" t="s">
        <v>221</v>
      </c>
      <c r="D1274" s="55" t="s">
        <v>1098</v>
      </c>
      <c r="E1274" s="55" t="s">
        <v>1099</v>
      </c>
      <c r="F1274" s="56" t="s">
        <v>1112</v>
      </c>
      <c r="G1274" s="55" t="s">
        <v>1113</v>
      </c>
      <c r="H1274" s="55" t="s">
        <v>165</v>
      </c>
      <c r="I1274" s="55" t="s">
        <v>166</v>
      </c>
      <c r="J1274" s="55" t="s">
        <v>159</v>
      </c>
      <c r="K1274" s="55" t="s">
        <v>160</v>
      </c>
      <c r="L1274" s="55">
        <v>5</v>
      </c>
      <c r="M1274" s="55">
        <v>60</v>
      </c>
      <c r="N1274" s="55">
        <v>120</v>
      </c>
      <c r="O1274" s="55">
        <v>0</v>
      </c>
      <c r="P1274" s="55">
        <v>0</v>
      </c>
    </row>
    <row r="1275" spans="1:16">
      <c r="A1275" s="53">
        <v>2013</v>
      </c>
      <c r="B1275" s="53" t="s">
        <v>220</v>
      </c>
      <c r="C1275" s="53" t="s">
        <v>221</v>
      </c>
      <c r="D1275" s="53" t="s">
        <v>1098</v>
      </c>
      <c r="E1275" s="53" t="s">
        <v>1099</v>
      </c>
      <c r="F1275" s="54" t="s">
        <v>1112</v>
      </c>
      <c r="G1275" s="53" t="s">
        <v>1113</v>
      </c>
      <c r="H1275" s="53" t="s">
        <v>167</v>
      </c>
      <c r="I1275" s="53" t="s">
        <v>168</v>
      </c>
      <c r="J1275" s="53" t="s">
        <v>159</v>
      </c>
      <c r="K1275" s="53" t="s">
        <v>160</v>
      </c>
      <c r="L1275" s="53">
        <v>16</v>
      </c>
      <c r="M1275" s="53">
        <v>208</v>
      </c>
      <c r="N1275" s="53">
        <v>208</v>
      </c>
      <c r="O1275" s="53">
        <v>0</v>
      </c>
      <c r="P1275" s="53">
        <v>0</v>
      </c>
    </row>
    <row r="1276" spans="1:16">
      <c r="A1276" s="55">
        <v>2013</v>
      </c>
      <c r="B1276" s="55" t="s">
        <v>220</v>
      </c>
      <c r="C1276" s="55" t="s">
        <v>221</v>
      </c>
      <c r="D1276" s="55" t="s">
        <v>1098</v>
      </c>
      <c r="E1276" s="55" t="s">
        <v>1099</v>
      </c>
      <c r="F1276" s="56" t="s">
        <v>1112</v>
      </c>
      <c r="G1276" s="55" t="s">
        <v>1113</v>
      </c>
      <c r="H1276" s="55" t="s">
        <v>206</v>
      </c>
      <c r="I1276" s="55" t="s">
        <v>207</v>
      </c>
      <c r="J1276" s="55" t="s">
        <v>159</v>
      </c>
      <c r="K1276" s="55" t="s">
        <v>160</v>
      </c>
      <c r="L1276" s="55">
        <v>4</v>
      </c>
      <c r="M1276" s="55">
        <v>52</v>
      </c>
      <c r="N1276" s="55">
        <v>52</v>
      </c>
      <c r="O1276" s="55">
        <v>0</v>
      </c>
      <c r="P1276" s="55">
        <v>0</v>
      </c>
    </row>
    <row r="1277" spans="1:16">
      <c r="A1277" s="53">
        <v>2013</v>
      </c>
      <c r="B1277" s="53" t="s">
        <v>220</v>
      </c>
      <c r="C1277" s="53" t="s">
        <v>221</v>
      </c>
      <c r="D1277" s="53" t="s">
        <v>1098</v>
      </c>
      <c r="E1277" s="53" t="s">
        <v>1099</v>
      </c>
      <c r="F1277" s="54" t="s">
        <v>1114</v>
      </c>
      <c r="G1277" s="53" t="s">
        <v>1115</v>
      </c>
      <c r="H1277" s="53" t="s">
        <v>163</v>
      </c>
      <c r="I1277" s="53" t="s">
        <v>164</v>
      </c>
      <c r="J1277" s="53" t="s">
        <v>159</v>
      </c>
      <c r="K1277" s="53" t="s">
        <v>160</v>
      </c>
      <c r="L1277" s="53">
        <v>1</v>
      </c>
      <c r="M1277" s="53">
        <v>97</v>
      </c>
      <c r="N1277" s="53">
        <v>97</v>
      </c>
      <c r="O1277" s="53">
        <v>0</v>
      </c>
      <c r="P1277" s="53">
        <v>0</v>
      </c>
    </row>
    <row r="1278" spans="1:16">
      <c r="A1278" s="55">
        <v>2013</v>
      </c>
      <c r="B1278" s="55" t="s">
        <v>220</v>
      </c>
      <c r="C1278" s="55" t="s">
        <v>221</v>
      </c>
      <c r="D1278" s="55" t="s">
        <v>1098</v>
      </c>
      <c r="E1278" s="55" t="s">
        <v>1099</v>
      </c>
      <c r="F1278" s="56" t="s">
        <v>1114</v>
      </c>
      <c r="G1278" s="55" t="s">
        <v>1115</v>
      </c>
      <c r="H1278" s="55" t="s">
        <v>165</v>
      </c>
      <c r="I1278" s="55" t="s">
        <v>166</v>
      </c>
      <c r="J1278" s="55" t="s">
        <v>159</v>
      </c>
      <c r="K1278" s="55" t="s">
        <v>160</v>
      </c>
      <c r="L1278" s="55">
        <v>2</v>
      </c>
      <c r="M1278" s="55">
        <v>24</v>
      </c>
      <c r="N1278" s="55">
        <v>48</v>
      </c>
      <c r="O1278" s="55">
        <v>0</v>
      </c>
      <c r="P1278" s="55">
        <v>0</v>
      </c>
    </row>
    <row r="1279" spans="1:16">
      <c r="A1279" s="53">
        <v>2013</v>
      </c>
      <c r="B1279" s="53" t="s">
        <v>220</v>
      </c>
      <c r="C1279" s="53" t="s">
        <v>221</v>
      </c>
      <c r="D1279" s="53" t="s">
        <v>1098</v>
      </c>
      <c r="E1279" s="53" t="s">
        <v>1099</v>
      </c>
      <c r="F1279" s="54" t="s">
        <v>1114</v>
      </c>
      <c r="G1279" s="53" t="s">
        <v>1115</v>
      </c>
      <c r="H1279" s="53" t="s">
        <v>167</v>
      </c>
      <c r="I1279" s="53" t="s">
        <v>168</v>
      </c>
      <c r="J1279" s="53" t="s">
        <v>159</v>
      </c>
      <c r="K1279" s="53" t="s">
        <v>160</v>
      </c>
      <c r="L1279" s="53">
        <v>10</v>
      </c>
      <c r="M1279" s="53">
        <v>130</v>
      </c>
      <c r="N1279" s="53">
        <v>130</v>
      </c>
      <c r="O1279" s="53">
        <v>0</v>
      </c>
      <c r="P1279" s="53">
        <v>0</v>
      </c>
    </row>
    <row r="1280" spans="1:16">
      <c r="A1280" s="55">
        <v>2013</v>
      </c>
      <c r="B1280" s="55" t="s">
        <v>220</v>
      </c>
      <c r="C1280" s="55" t="s">
        <v>221</v>
      </c>
      <c r="D1280" s="55" t="s">
        <v>1098</v>
      </c>
      <c r="E1280" s="55" t="s">
        <v>1099</v>
      </c>
      <c r="F1280" s="56" t="s">
        <v>1114</v>
      </c>
      <c r="G1280" s="55" t="s">
        <v>1115</v>
      </c>
      <c r="H1280" s="55" t="s">
        <v>206</v>
      </c>
      <c r="I1280" s="55" t="s">
        <v>207</v>
      </c>
      <c r="J1280" s="55" t="s">
        <v>159</v>
      </c>
      <c r="K1280" s="55" t="s">
        <v>160</v>
      </c>
      <c r="L1280" s="55">
        <v>2</v>
      </c>
      <c r="M1280" s="55">
        <v>26</v>
      </c>
      <c r="N1280" s="55">
        <v>26</v>
      </c>
      <c r="O1280" s="55">
        <v>0</v>
      </c>
      <c r="P1280" s="55">
        <v>0</v>
      </c>
    </row>
    <row r="1281" spans="1:16">
      <c r="A1281" s="55">
        <v>2013</v>
      </c>
      <c r="B1281" s="55" t="s">
        <v>220</v>
      </c>
      <c r="C1281" s="55" t="s">
        <v>221</v>
      </c>
      <c r="D1281" s="55" t="s">
        <v>1098</v>
      </c>
      <c r="E1281" s="55" t="s">
        <v>1099</v>
      </c>
      <c r="F1281" s="56" t="s">
        <v>1116</v>
      </c>
      <c r="G1281" s="55" t="s">
        <v>1117</v>
      </c>
      <c r="H1281" s="55" t="s">
        <v>163</v>
      </c>
      <c r="I1281" s="55" t="s">
        <v>164</v>
      </c>
      <c r="J1281" s="55" t="s">
        <v>159</v>
      </c>
      <c r="K1281" s="55" t="s">
        <v>160</v>
      </c>
      <c r="L1281" s="55">
        <v>1</v>
      </c>
      <c r="M1281" s="55">
        <v>311</v>
      </c>
      <c r="N1281" s="55">
        <v>311</v>
      </c>
      <c r="O1281" s="55">
        <v>0</v>
      </c>
      <c r="P1281" s="55">
        <v>0</v>
      </c>
    </row>
    <row r="1282" spans="1:16">
      <c r="A1282" s="53">
        <v>2013</v>
      </c>
      <c r="B1282" s="53" t="s">
        <v>220</v>
      </c>
      <c r="C1282" s="53" t="s">
        <v>221</v>
      </c>
      <c r="D1282" s="53" t="s">
        <v>1098</v>
      </c>
      <c r="E1282" s="53" t="s">
        <v>1099</v>
      </c>
      <c r="F1282" s="54" t="s">
        <v>1116</v>
      </c>
      <c r="G1282" s="53" t="s">
        <v>1117</v>
      </c>
      <c r="H1282" s="53" t="s">
        <v>165</v>
      </c>
      <c r="I1282" s="53" t="s">
        <v>166</v>
      </c>
      <c r="J1282" s="53" t="s">
        <v>159</v>
      </c>
      <c r="K1282" s="53" t="s">
        <v>160</v>
      </c>
      <c r="L1282" s="53">
        <v>3</v>
      </c>
      <c r="M1282" s="53">
        <v>36</v>
      </c>
      <c r="N1282" s="53">
        <v>72</v>
      </c>
      <c r="O1282" s="53">
        <v>0</v>
      </c>
      <c r="P1282" s="53">
        <v>0</v>
      </c>
    </row>
    <row r="1283" spans="1:16">
      <c r="A1283" s="55">
        <v>2013</v>
      </c>
      <c r="B1283" s="55" t="s">
        <v>220</v>
      </c>
      <c r="C1283" s="55" t="s">
        <v>221</v>
      </c>
      <c r="D1283" s="55" t="s">
        <v>1098</v>
      </c>
      <c r="E1283" s="55" t="s">
        <v>1099</v>
      </c>
      <c r="F1283" s="56" t="s">
        <v>1116</v>
      </c>
      <c r="G1283" s="55" t="s">
        <v>1117</v>
      </c>
      <c r="H1283" s="55" t="s">
        <v>167</v>
      </c>
      <c r="I1283" s="55" t="s">
        <v>168</v>
      </c>
      <c r="J1283" s="55" t="s">
        <v>159</v>
      </c>
      <c r="K1283" s="55" t="s">
        <v>160</v>
      </c>
      <c r="L1283" s="55">
        <v>13</v>
      </c>
      <c r="M1283" s="55">
        <v>169</v>
      </c>
      <c r="N1283" s="55">
        <v>169</v>
      </c>
      <c r="O1283" s="55">
        <v>0</v>
      </c>
      <c r="P1283" s="55">
        <v>0</v>
      </c>
    </row>
    <row r="1284" spans="1:16">
      <c r="A1284" s="53">
        <v>2013</v>
      </c>
      <c r="B1284" s="53" t="s">
        <v>220</v>
      </c>
      <c r="C1284" s="53" t="s">
        <v>221</v>
      </c>
      <c r="D1284" s="53" t="s">
        <v>1098</v>
      </c>
      <c r="E1284" s="53" t="s">
        <v>1099</v>
      </c>
      <c r="F1284" s="54" t="s">
        <v>1116</v>
      </c>
      <c r="G1284" s="53" t="s">
        <v>1117</v>
      </c>
      <c r="H1284" s="53" t="s">
        <v>206</v>
      </c>
      <c r="I1284" s="53" t="s">
        <v>207</v>
      </c>
      <c r="J1284" s="53" t="s">
        <v>159</v>
      </c>
      <c r="K1284" s="53" t="s">
        <v>160</v>
      </c>
      <c r="L1284" s="53">
        <v>4</v>
      </c>
      <c r="M1284" s="53">
        <v>52</v>
      </c>
      <c r="N1284" s="53">
        <v>52</v>
      </c>
      <c r="O1284" s="53">
        <v>0</v>
      </c>
      <c r="P1284" s="53">
        <v>0</v>
      </c>
    </row>
    <row r="1285" spans="1:16">
      <c r="A1285" s="55">
        <v>2013</v>
      </c>
      <c r="B1285" s="55" t="s">
        <v>220</v>
      </c>
      <c r="C1285" s="55" t="s">
        <v>221</v>
      </c>
      <c r="D1285" s="55" t="s">
        <v>1098</v>
      </c>
      <c r="E1285" s="55" t="s">
        <v>1099</v>
      </c>
      <c r="F1285" s="56" t="s">
        <v>1118</v>
      </c>
      <c r="G1285" s="55" t="s">
        <v>1119</v>
      </c>
      <c r="H1285" s="55" t="s">
        <v>163</v>
      </c>
      <c r="I1285" s="55" t="s">
        <v>164</v>
      </c>
      <c r="J1285" s="55" t="s">
        <v>159</v>
      </c>
      <c r="K1285" s="55" t="s">
        <v>160</v>
      </c>
      <c r="L1285" s="55">
        <v>1</v>
      </c>
      <c r="M1285" s="55">
        <v>99</v>
      </c>
      <c r="N1285" s="55">
        <v>99</v>
      </c>
      <c r="O1285" s="55">
        <v>0</v>
      </c>
      <c r="P1285" s="55">
        <v>0</v>
      </c>
    </row>
    <row r="1286" spans="1:16">
      <c r="A1286" s="53">
        <v>2013</v>
      </c>
      <c r="B1286" s="53" t="s">
        <v>220</v>
      </c>
      <c r="C1286" s="53" t="s">
        <v>221</v>
      </c>
      <c r="D1286" s="53" t="s">
        <v>1098</v>
      </c>
      <c r="E1286" s="53" t="s">
        <v>1099</v>
      </c>
      <c r="F1286" s="54" t="s">
        <v>1118</v>
      </c>
      <c r="G1286" s="53" t="s">
        <v>1119</v>
      </c>
      <c r="H1286" s="53" t="s">
        <v>165</v>
      </c>
      <c r="I1286" s="53" t="s">
        <v>166</v>
      </c>
      <c r="J1286" s="53" t="s">
        <v>159</v>
      </c>
      <c r="K1286" s="53" t="s">
        <v>160</v>
      </c>
      <c r="L1286" s="53">
        <v>2</v>
      </c>
      <c r="M1286" s="53">
        <v>24</v>
      </c>
      <c r="N1286" s="53">
        <v>48</v>
      </c>
      <c r="O1286" s="53">
        <v>0</v>
      </c>
      <c r="P1286" s="53">
        <v>0</v>
      </c>
    </row>
    <row r="1287" spans="1:16">
      <c r="A1287" s="55">
        <v>2013</v>
      </c>
      <c r="B1287" s="55" t="s">
        <v>220</v>
      </c>
      <c r="C1287" s="55" t="s">
        <v>221</v>
      </c>
      <c r="D1287" s="55" t="s">
        <v>1098</v>
      </c>
      <c r="E1287" s="55" t="s">
        <v>1099</v>
      </c>
      <c r="F1287" s="56" t="s">
        <v>1118</v>
      </c>
      <c r="G1287" s="55" t="s">
        <v>1119</v>
      </c>
      <c r="H1287" s="55" t="s">
        <v>167</v>
      </c>
      <c r="I1287" s="55" t="s">
        <v>168</v>
      </c>
      <c r="J1287" s="55" t="s">
        <v>159</v>
      </c>
      <c r="K1287" s="55" t="s">
        <v>160</v>
      </c>
      <c r="L1287" s="55">
        <v>1</v>
      </c>
      <c r="M1287" s="55">
        <v>13</v>
      </c>
      <c r="N1287" s="55">
        <v>13</v>
      </c>
      <c r="O1287" s="55">
        <v>0</v>
      </c>
      <c r="P1287" s="55">
        <v>0</v>
      </c>
    </row>
    <row r="1288" spans="1:16">
      <c r="A1288" s="53">
        <v>2013</v>
      </c>
      <c r="B1288" s="53" t="s">
        <v>220</v>
      </c>
      <c r="C1288" s="53" t="s">
        <v>221</v>
      </c>
      <c r="D1288" s="53" t="s">
        <v>1098</v>
      </c>
      <c r="E1288" s="53" t="s">
        <v>1099</v>
      </c>
      <c r="F1288" s="54" t="s">
        <v>1118</v>
      </c>
      <c r="G1288" s="53" t="s">
        <v>1119</v>
      </c>
      <c r="H1288" s="53" t="s">
        <v>206</v>
      </c>
      <c r="I1288" s="53" t="s">
        <v>207</v>
      </c>
      <c r="J1288" s="53" t="s">
        <v>159</v>
      </c>
      <c r="K1288" s="53" t="s">
        <v>160</v>
      </c>
      <c r="L1288" s="53">
        <v>6</v>
      </c>
      <c r="M1288" s="53">
        <v>78</v>
      </c>
      <c r="N1288" s="53">
        <v>78</v>
      </c>
      <c r="O1288" s="53">
        <v>0</v>
      </c>
      <c r="P1288" s="53">
        <v>0</v>
      </c>
    </row>
    <row r="1289" spans="1:16">
      <c r="A1289" s="55">
        <v>2013</v>
      </c>
      <c r="B1289" s="55" t="s">
        <v>220</v>
      </c>
      <c r="C1289" s="55" t="s">
        <v>221</v>
      </c>
      <c r="D1289" s="55" t="s">
        <v>1098</v>
      </c>
      <c r="E1289" s="55" t="s">
        <v>1099</v>
      </c>
      <c r="F1289" s="56" t="s">
        <v>1120</v>
      </c>
      <c r="G1289" s="55" t="s">
        <v>1121</v>
      </c>
      <c r="H1289" s="55" t="s">
        <v>163</v>
      </c>
      <c r="I1289" s="55" t="s">
        <v>164</v>
      </c>
      <c r="J1289" s="55" t="s">
        <v>159</v>
      </c>
      <c r="K1289" s="55" t="s">
        <v>160</v>
      </c>
      <c r="L1289" s="55">
        <v>1</v>
      </c>
      <c r="M1289" s="55">
        <v>116</v>
      </c>
      <c r="N1289" s="55">
        <v>116</v>
      </c>
      <c r="O1289" s="55">
        <v>0</v>
      </c>
      <c r="P1289" s="55">
        <v>0</v>
      </c>
    </row>
    <row r="1290" spans="1:16">
      <c r="A1290" s="53">
        <v>2013</v>
      </c>
      <c r="B1290" s="53" t="s">
        <v>220</v>
      </c>
      <c r="C1290" s="53" t="s">
        <v>221</v>
      </c>
      <c r="D1290" s="53" t="s">
        <v>1098</v>
      </c>
      <c r="E1290" s="53" t="s">
        <v>1099</v>
      </c>
      <c r="F1290" s="54" t="s">
        <v>1120</v>
      </c>
      <c r="G1290" s="53" t="s">
        <v>1121</v>
      </c>
      <c r="H1290" s="53" t="s">
        <v>165</v>
      </c>
      <c r="I1290" s="53" t="s">
        <v>166</v>
      </c>
      <c r="J1290" s="53" t="s">
        <v>159</v>
      </c>
      <c r="K1290" s="53" t="s">
        <v>160</v>
      </c>
      <c r="L1290" s="53">
        <v>1</v>
      </c>
      <c r="M1290" s="53">
        <v>12</v>
      </c>
      <c r="N1290" s="53">
        <v>24</v>
      </c>
      <c r="O1290" s="53">
        <v>0</v>
      </c>
      <c r="P1290" s="53">
        <v>0</v>
      </c>
    </row>
    <row r="1291" spans="1:16">
      <c r="A1291" s="55">
        <v>2013</v>
      </c>
      <c r="B1291" s="55" t="s">
        <v>220</v>
      </c>
      <c r="C1291" s="55" t="s">
        <v>221</v>
      </c>
      <c r="D1291" s="55" t="s">
        <v>1098</v>
      </c>
      <c r="E1291" s="55" t="s">
        <v>1099</v>
      </c>
      <c r="F1291" s="56" t="s">
        <v>1120</v>
      </c>
      <c r="G1291" s="55" t="s">
        <v>1121</v>
      </c>
      <c r="H1291" s="55" t="s">
        <v>167</v>
      </c>
      <c r="I1291" s="55" t="s">
        <v>168</v>
      </c>
      <c r="J1291" s="55" t="s">
        <v>159</v>
      </c>
      <c r="K1291" s="55" t="s">
        <v>160</v>
      </c>
      <c r="L1291" s="55">
        <v>9</v>
      </c>
      <c r="M1291" s="55">
        <v>117</v>
      </c>
      <c r="N1291" s="55">
        <v>117</v>
      </c>
      <c r="O1291" s="55">
        <v>0</v>
      </c>
      <c r="P1291" s="55">
        <v>0</v>
      </c>
    </row>
    <row r="1292" spans="1:16">
      <c r="A1292" s="53">
        <v>2013</v>
      </c>
      <c r="B1292" s="53" t="s">
        <v>220</v>
      </c>
      <c r="C1292" s="53" t="s">
        <v>221</v>
      </c>
      <c r="D1292" s="53" t="s">
        <v>1098</v>
      </c>
      <c r="E1292" s="53" t="s">
        <v>1099</v>
      </c>
      <c r="F1292" s="54" t="s">
        <v>1122</v>
      </c>
      <c r="G1292" s="53" t="s">
        <v>1123</v>
      </c>
      <c r="H1292" s="53" t="s">
        <v>163</v>
      </c>
      <c r="I1292" s="53" t="s">
        <v>164</v>
      </c>
      <c r="J1292" s="53" t="s">
        <v>159</v>
      </c>
      <c r="K1292" s="53" t="s">
        <v>160</v>
      </c>
      <c r="L1292" s="53">
        <v>1</v>
      </c>
      <c r="M1292" s="53">
        <v>62</v>
      </c>
      <c r="N1292" s="53">
        <v>62</v>
      </c>
      <c r="O1292" s="53">
        <v>0</v>
      </c>
      <c r="P1292" s="53">
        <v>0</v>
      </c>
    </row>
    <row r="1293" spans="1:16">
      <c r="A1293" s="55">
        <v>2013</v>
      </c>
      <c r="B1293" s="55" t="s">
        <v>220</v>
      </c>
      <c r="C1293" s="55" t="s">
        <v>221</v>
      </c>
      <c r="D1293" s="55" t="s">
        <v>1098</v>
      </c>
      <c r="E1293" s="55" t="s">
        <v>1099</v>
      </c>
      <c r="F1293" s="56" t="s">
        <v>1122</v>
      </c>
      <c r="G1293" s="55" t="s">
        <v>1123</v>
      </c>
      <c r="H1293" s="55" t="s">
        <v>165</v>
      </c>
      <c r="I1293" s="55" t="s">
        <v>166</v>
      </c>
      <c r="J1293" s="55" t="s">
        <v>159</v>
      </c>
      <c r="K1293" s="55" t="s">
        <v>160</v>
      </c>
      <c r="L1293" s="55">
        <v>1</v>
      </c>
      <c r="M1293" s="55">
        <v>12</v>
      </c>
      <c r="N1293" s="55">
        <v>24</v>
      </c>
      <c r="O1293" s="55">
        <v>0</v>
      </c>
      <c r="P1293" s="55">
        <v>0</v>
      </c>
    </row>
    <row r="1294" spans="1:16">
      <c r="A1294" s="53">
        <v>2013</v>
      </c>
      <c r="B1294" s="53" t="s">
        <v>220</v>
      </c>
      <c r="C1294" s="53" t="s">
        <v>221</v>
      </c>
      <c r="D1294" s="53" t="s">
        <v>1098</v>
      </c>
      <c r="E1294" s="53" t="s">
        <v>1099</v>
      </c>
      <c r="F1294" s="54" t="s">
        <v>1122</v>
      </c>
      <c r="G1294" s="53" t="s">
        <v>1123</v>
      </c>
      <c r="H1294" s="53" t="s">
        <v>167</v>
      </c>
      <c r="I1294" s="53" t="s">
        <v>168</v>
      </c>
      <c r="J1294" s="53" t="s">
        <v>159</v>
      </c>
      <c r="K1294" s="53" t="s">
        <v>160</v>
      </c>
      <c r="L1294" s="53">
        <v>3</v>
      </c>
      <c r="M1294" s="53">
        <v>39</v>
      </c>
      <c r="N1294" s="53">
        <v>39</v>
      </c>
      <c r="O1294" s="53">
        <v>0</v>
      </c>
      <c r="P1294" s="53">
        <v>0</v>
      </c>
    </row>
    <row r="1295" spans="1:16">
      <c r="A1295" s="59">
        <v>2013</v>
      </c>
      <c r="B1295" s="59" t="s">
        <v>246</v>
      </c>
      <c r="C1295" s="59" t="s">
        <v>247</v>
      </c>
      <c r="D1295" s="59" t="s">
        <v>1124</v>
      </c>
      <c r="E1295" s="59" t="s">
        <v>1125</v>
      </c>
      <c r="F1295" s="60" t="s">
        <v>1126</v>
      </c>
      <c r="G1295" s="59" t="s">
        <v>569</v>
      </c>
      <c r="H1295" s="59" t="s">
        <v>167</v>
      </c>
      <c r="I1295" s="59" t="s">
        <v>168</v>
      </c>
      <c r="J1295" s="59" t="s">
        <v>159</v>
      </c>
      <c r="K1295" s="59" t="s">
        <v>160</v>
      </c>
      <c r="L1295" s="59">
        <v>1</v>
      </c>
      <c r="M1295" s="59">
        <v>390</v>
      </c>
      <c r="N1295" s="59">
        <v>390</v>
      </c>
      <c r="O1295" s="59">
        <v>1</v>
      </c>
      <c r="P1295" s="59">
        <v>0</v>
      </c>
    </row>
    <row r="1296" spans="1:16">
      <c r="A1296" s="59">
        <v>2013</v>
      </c>
      <c r="B1296" s="59" t="s">
        <v>246</v>
      </c>
      <c r="C1296" s="59" t="s">
        <v>247</v>
      </c>
      <c r="D1296" s="59" t="s">
        <v>1124</v>
      </c>
      <c r="E1296" s="59" t="s">
        <v>1125</v>
      </c>
      <c r="F1296" s="60" t="s">
        <v>1126</v>
      </c>
      <c r="G1296" s="59" t="s">
        <v>569</v>
      </c>
      <c r="H1296" s="59" t="s">
        <v>208</v>
      </c>
      <c r="I1296" s="59" t="s">
        <v>209</v>
      </c>
      <c r="J1296" s="59" t="s">
        <v>210</v>
      </c>
      <c r="K1296" s="59" t="s">
        <v>211</v>
      </c>
      <c r="L1296" s="59">
        <v>1</v>
      </c>
      <c r="M1296" s="59">
        <v>4</v>
      </c>
      <c r="N1296" s="59">
        <v>4</v>
      </c>
      <c r="O1296" s="59">
        <v>1</v>
      </c>
      <c r="P1296" s="59">
        <v>0</v>
      </c>
    </row>
    <row r="1297" spans="1:16">
      <c r="A1297" s="53">
        <v>2013</v>
      </c>
      <c r="B1297" s="53" t="s">
        <v>256</v>
      </c>
      <c r="C1297" s="53" t="s">
        <v>257</v>
      </c>
      <c r="D1297" s="53" t="s">
        <v>1127</v>
      </c>
      <c r="E1297" s="53" t="s">
        <v>1128</v>
      </c>
      <c r="F1297" s="54" t="s">
        <v>1129</v>
      </c>
      <c r="G1297" s="53" t="s">
        <v>569</v>
      </c>
      <c r="H1297" s="53" t="s">
        <v>240</v>
      </c>
      <c r="I1297" s="53" t="s">
        <v>241</v>
      </c>
      <c r="J1297" s="53" t="s">
        <v>210</v>
      </c>
      <c r="K1297" s="53" t="s">
        <v>211</v>
      </c>
      <c r="L1297" s="53">
        <v>0</v>
      </c>
      <c r="M1297" s="53">
        <v>0</v>
      </c>
      <c r="N1297" s="53">
        <v>0</v>
      </c>
      <c r="O1297" s="53">
        <v>0</v>
      </c>
      <c r="P1297" s="53">
        <v>0</v>
      </c>
    </row>
    <row r="1298" spans="1:16">
      <c r="A1298" s="53">
        <v>2013</v>
      </c>
      <c r="B1298" s="53" t="s">
        <v>264</v>
      </c>
      <c r="C1298" s="53" t="s">
        <v>265</v>
      </c>
      <c r="D1298" s="53" t="s">
        <v>1130</v>
      </c>
      <c r="E1298" s="53" t="s">
        <v>1131</v>
      </c>
      <c r="F1298" s="54" t="s">
        <v>1132</v>
      </c>
      <c r="G1298" s="53" t="s">
        <v>1133</v>
      </c>
      <c r="H1298" s="53" t="s">
        <v>163</v>
      </c>
      <c r="I1298" s="53" t="s">
        <v>164</v>
      </c>
      <c r="J1298" s="53" t="s">
        <v>159</v>
      </c>
      <c r="K1298" s="53" t="s">
        <v>160</v>
      </c>
      <c r="L1298" s="53">
        <v>1</v>
      </c>
      <c r="M1298" s="53">
        <v>160</v>
      </c>
      <c r="N1298" s="53">
        <v>160</v>
      </c>
      <c r="O1298" s="53">
        <v>0</v>
      </c>
      <c r="P1298" s="53">
        <v>0</v>
      </c>
    </row>
    <row r="1299" spans="1:16">
      <c r="A1299" s="55">
        <v>2013</v>
      </c>
      <c r="B1299" s="55" t="s">
        <v>264</v>
      </c>
      <c r="C1299" s="55" t="s">
        <v>265</v>
      </c>
      <c r="D1299" s="55" t="s">
        <v>1130</v>
      </c>
      <c r="E1299" s="55" t="s">
        <v>1131</v>
      </c>
      <c r="F1299" s="56" t="s">
        <v>1132</v>
      </c>
      <c r="G1299" s="55" t="s">
        <v>1133</v>
      </c>
      <c r="H1299" s="55" t="s">
        <v>165</v>
      </c>
      <c r="I1299" s="55" t="s">
        <v>166</v>
      </c>
      <c r="J1299" s="55" t="s">
        <v>159</v>
      </c>
      <c r="K1299" s="55" t="s">
        <v>160</v>
      </c>
      <c r="L1299" s="55">
        <v>1</v>
      </c>
      <c r="M1299" s="55">
        <v>12</v>
      </c>
      <c r="N1299" s="55">
        <v>24</v>
      </c>
      <c r="O1299" s="55">
        <v>1</v>
      </c>
      <c r="P1299" s="55">
        <v>0</v>
      </c>
    </row>
    <row r="1300" spans="1:16">
      <c r="A1300" s="53">
        <v>2013</v>
      </c>
      <c r="B1300" s="53" t="s">
        <v>264</v>
      </c>
      <c r="C1300" s="53" t="s">
        <v>265</v>
      </c>
      <c r="D1300" s="53" t="s">
        <v>1130</v>
      </c>
      <c r="E1300" s="53" t="s">
        <v>1131</v>
      </c>
      <c r="F1300" s="54" t="s">
        <v>1132</v>
      </c>
      <c r="G1300" s="53" t="s">
        <v>1133</v>
      </c>
      <c r="H1300" s="53" t="s">
        <v>167</v>
      </c>
      <c r="I1300" s="53" t="s">
        <v>168</v>
      </c>
      <c r="J1300" s="53" t="s">
        <v>159</v>
      </c>
      <c r="K1300" s="53" t="s">
        <v>160</v>
      </c>
      <c r="L1300" s="53">
        <v>2</v>
      </c>
      <c r="M1300" s="53">
        <v>28</v>
      </c>
      <c r="N1300" s="53">
        <v>28</v>
      </c>
      <c r="O1300" s="53">
        <v>2</v>
      </c>
      <c r="P1300" s="53">
        <v>0</v>
      </c>
    </row>
    <row r="1301" spans="1:16">
      <c r="A1301" s="53">
        <v>2013</v>
      </c>
      <c r="B1301" s="53" t="s">
        <v>264</v>
      </c>
      <c r="C1301" s="53" t="s">
        <v>265</v>
      </c>
      <c r="D1301" s="53" t="s">
        <v>1130</v>
      </c>
      <c r="E1301" s="53" t="s">
        <v>1131</v>
      </c>
      <c r="F1301" s="54" t="s">
        <v>1134</v>
      </c>
      <c r="G1301" s="53" t="s">
        <v>1135</v>
      </c>
      <c r="H1301" s="53" t="s">
        <v>163</v>
      </c>
      <c r="I1301" s="53" t="s">
        <v>164</v>
      </c>
      <c r="J1301" s="53" t="s">
        <v>159</v>
      </c>
      <c r="K1301" s="53" t="s">
        <v>160</v>
      </c>
      <c r="L1301" s="53">
        <v>1</v>
      </c>
      <c r="M1301" s="53">
        <v>76</v>
      </c>
      <c r="N1301" s="53">
        <v>76</v>
      </c>
      <c r="O1301" s="53">
        <v>0</v>
      </c>
      <c r="P1301" s="53">
        <v>0</v>
      </c>
    </row>
    <row r="1302" spans="1:16">
      <c r="A1302" s="55">
        <v>2013</v>
      </c>
      <c r="B1302" s="55" t="s">
        <v>264</v>
      </c>
      <c r="C1302" s="55" t="s">
        <v>265</v>
      </c>
      <c r="D1302" s="55" t="s">
        <v>1130</v>
      </c>
      <c r="E1302" s="55" t="s">
        <v>1131</v>
      </c>
      <c r="F1302" s="56" t="s">
        <v>1134</v>
      </c>
      <c r="G1302" s="55" t="s">
        <v>1135</v>
      </c>
      <c r="H1302" s="55" t="s">
        <v>165</v>
      </c>
      <c r="I1302" s="55" t="s">
        <v>166</v>
      </c>
      <c r="J1302" s="55" t="s">
        <v>159</v>
      </c>
      <c r="K1302" s="55" t="s">
        <v>160</v>
      </c>
      <c r="L1302" s="55">
        <v>1</v>
      </c>
      <c r="M1302" s="55">
        <v>12</v>
      </c>
      <c r="N1302" s="55">
        <v>24</v>
      </c>
      <c r="O1302" s="55">
        <v>1</v>
      </c>
      <c r="P1302" s="55">
        <v>0</v>
      </c>
    </row>
    <row r="1303" spans="1:16">
      <c r="A1303" s="53">
        <v>2013</v>
      </c>
      <c r="B1303" s="53" t="s">
        <v>264</v>
      </c>
      <c r="C1303" s="53" t="s">
        <v>265</v>
      </c>
      <c r="D1303" s="53" t="s">
        <v>1130</v>
      </c>
      <c r="E1303" s="53" t="s">
        <v>1131</v>
      </c>
      <c r="F1303" s="54" t="s">
        <v>1134</v>
      </c>
      <c r="G1303" s="53" t="s">
        <v>1135</v>
      </c>
      <c r="H1303" s="53" t="s">
        <v>167</v>
      </c>
      <c r="I1303" s="53" t="s">
        <v>168</v>
      </c>
      <c r="J1303" s="53" t="s">
        <v>159</v>
      </c>
      <c r="K1303" s="53" t="s">
        <v>160</v>
      </c>
      <c r="L1303" s="53">
        <v>11</v>
      </c>
      <c r="M1303" s="53">
        <v>154</v>
      </c>
      <c r="N1303" s="53">
        <v>154</v>
      </c>
      <c r="O1303" s="53">
        <v>11</v>
      </c>
      <c r="P1303" s="53">
        <v>0</v>
      </c>
    </row>
    <row r="1304" spans="1:16">
      <c r="A1304" s="55">
        <v>2013</v>
      </c>
      <c r="B1304" s="55" t="s">
        <v>264</v>
      </c>
      <c r="C1304" s="55" t="s">
        <v>265</v>
      </c>
      <c r="D1304" s="55" t="s">
        <v>1130</v>
      </c>
      <c r="E1304" s="55" t="s">
        <v>1131</v>
      </c>
      <c r="F1304" s="56" t="s">
        <v>1134</v>
      </c>
      <c r="G1304" s="55" t="s">
        <v>1135</v>
      </c>
      <c r="H1304" s="55" t="s">
        <v>206</v>
      </c>
      <c r="I1304" s="55" t="s">
        <v>207</v>
      </c>
      <c r="J1304" s="55" t="s">
        <v>159</v>
      </c>
      <c r="K1304" s="55" t="s">
        <v>160</v>
      </c>
      <c r="L1304" s="55">
        <v>1</v>
      </c>
      <c r="M1304" s="55">
        <v>28</v>
      </c>
      <c r="N1304" s="55">
        <v>28</v>
      </c>
      <c r="O1304" s="55">
        <v>2</v>
      </c>
      <c r="P1304" s="55">
        <v>2</v>
      </c>
    </row>
    <row r="1305" spans="1:16">
      <c r="A1305" s="61">
        <v>2013</v>
      </c>
      <c r="B1305" s="61" t="s">
        <v>264</v>
      </c>
      <c r="C1305" s="61" t="s">
        <v>265</v>
      </c>
      <c r="D1305" s="61" t="s">
        <v>1130</v>
      </c>
      <c r="E1305" s="61" t="s">
        <v>1131</v>
      </c>
      <c r="F1305" s="62" t="s">
        <v>1136</v>
      </c>
      <c r="G1305" s="61" t="s">
        <v>1137</v>
      </c>
      <c r="H1305" s="61" t="s">
        <v>163</v>
      </c>
      <c r="I1305" s="61" t="s">
        <v>164</v>
      </c>
      <c r="J1305" s="61" t="s">
        <v>159</v>
      </c>
      <c r="K1305" s="61" t="s">
        <v>160</v>
      </c>
      <c r="L1305" s="61">
        <v>5</v>
      </c>
      <c r="M1305" s="61">
        <v>168</v>
      </c>
      <c r="N1305" s="61">
        <v>168</v>
      </c>
      <c r="O1305" s="61">
        <v>0</v>
      </c>
      <c r="P1305" s="61">
        <v>0</v>
      </c>
    </row>
    <row r="1306" spans="1:16">
      <c r="A1306" s="53">
        <v>2013</v>
      </c>
      <c r="B1306" s="53" t="s">
        <v>264</v>
      </c>
      <c r="C1306" s="53" t="s">
        <v>265</v>
      </c>
      <c r="D1306" s="53" t="s">
        <v>1130</v>
      </c>
      <c r="E1306" s="53" t="s">
        <v>1131</v>
      </c>
      <c r="F1306" s="54" t="s">
        <v>1136</v>
      </c>
      <c r="G1306" s="53" t="s">
        <v>1137</v>
      </c>
      <c r="H1306" s="53" t="s">
        <v>165</v>
      </c>
      <c r="I1306" s="53" t="s">
        <v>166</v>
      </c>
      <c r="J1306" s="53" t="s">
        <v>159</v>
      </c>
      <c r="K1306" s="53" t="s">
        <v>160</v>
      </c>
      <c r="L1306" s="53">
        <v>2</v>
      </c>
      <c r="M1306" s="53">
        <v>24</v>
      </c>
      <c r="N1306" s="53">
        <v>48</v>
      </c>
      <c r="O1306" s="53">
        <v>2</v>
      </c>
      <c r="P1306" s="53">
        <v>0</v>
      </c>
    </row>
    <row r="1307" spans="1:16">
      <c r="A1307" s="55">
        <v>2013</v>
      </c>
      <c r="B1307" s="55" t="s">
        <v>264</v>
      </c>
      <c r="C1307" s="55" t="s">
        <v>265</v>
      </c>
      <c r="D1307" s="55" t="s">
        <v>1130</v>
      </c>
      <c r="E1307" s="55" t="s">
        <v>1131</v>
      </c>
      <c r="F1307" s="56" t="s">
        <v>1136</v>
      </c>
      <c r="G1307" s="55" t="s">
        <v>1137</v>
      </c>
      <c r="H1307" s="55" t="s">
        <v>167</v>
      </c>
      <c r="I1307" s="55" t="s">
        <v>168</v>
      </c>
      <c r="J1307" s="55" t="s">
        <v>159</v>
      </c>
      <c r="K1307" s="55" t="s">
        <v>160</v>
      </c>
      <c r="L1307" s="55">
        <v>21</v>
      </c>
      <c r="M1307" s="55">
        <v>294</v>
      </c>
      <c r="N1307" s="55">
        <v>294</v>
      </c>
      <c r="O1307" s="55">
        <v>21</v>
      </c>
      <c r="P1307" s="55">
        <v>0</v>
      </c>
    </row>
    <row r="1308" spans="1:16">
      <c r="A1308" s="55">
        <v>2013</v>
      </c>
      <c r="B1308" s="55" t="s">
        <v>264</v>
      </c>
      <c r="C1308" s="55" t="s">
        <v>265</v>
      </c>
      <c r="D1308" s="55" t="s">
        <v>1130</v>
      </c>
      <c r="E1308" s="55" t="s">
        <v>1131</v>
      </c>
      <c r="F1308" s="56" t="s">
        <v>1138</v>
      </c>
      <c r="G1308" s="55" t="s">
        <v>1139</v>
      </c>
      <c r="H1308" s="55" t="s">
        <v>163</v>
      </c>
      <c r="I1308" s="55" t="s">
        <v>164</v>
      </c>
      <c r="J1308" s="55" t="s">
        <v>159</v>
      </c>
      <c r="K1308" s="55" t="s">
        <v>160</v>
      </c>
      <c r="L1308" s="55">
        <v>1</v>
      </c>
      <c r="M1308" s="55">
        <v>170</v>
      </c>
      <c r="N1308" s="55">
        <v>170</v>
      </c>
      <c r="O1308" s="55">
        <v>0</v>
      </c>
      <c r="P1308" s="55">
        <v>0</v>
      </c>
    </row>
    <row r="1309" spans="1:16">
      <c r="A1309" s="53">
        <v>2013</v>
      </c>
      <c r="B1309" s="53" t="s">
        <v>264</v>
      </c>
      <c r="C1309" s="53" t="s">
        <v>265</v>
      </c>
      <c r="D1309" s="53" t="s">
        <v>1130</v>
      </c>
      <c r="E1309" s="53" t="s">
        <v>1131</v>
      </c>
      <c r="F1309" s="54" t="s">
        <v>1138</v>
      </c>
      <c r="G1309" s="53" t="s">
        <v>1139</v>
      </c>
      <c r="H1309" s="53" t="s">
        <v>167</v>
      </c>
      <c r="I1309" s="53" t="s">
        <v>168</v>
      </c>
      <c r="J1309" s="53" t="s">
        <v>159</v>
      </c>
      <c r="K1309" s="53" t="s">
        <v>160</v>
      </c>
      <c r="L1309" s="53">
        <v>3</v>
      </c>
      <c r="M1309" s="53">
        <v>39</v>
      </c>
      <c r="N1309" s="53">
        <v>39</v>
      </c>
      <c r="O1309" s="53">
        <v>3</v>
      </c>
      <c r="P1309" s="53">
        <v>0</v>
      </c>
    </row>
    <row r="1310" spans="1:16">
      <c r="A1310" s="55">
        <v>2013</v>
      </c>
      <c r="B1310" s="55" t="s">
        <v>264</v>
      </c>
      <c r="C1310" s="55" t="s">
        <v>265</v>
      </c>
      <c r="D1310" s="55" t="s">
        <v>1130</v>
      </c>
      <c r="E1310" s="55" t="s">
        <v>1131</v>
      </c>
      <c r="F1310" s="56" t="s">
        <v>1138</v>
      </c>
      <c r="G1310" s="55" t="s">
        <v>1139</v>
      </c>
      <c r="H1310" s="55" t="s">
        <v>206</v>
      </c>
      <c r="I1310" s="55" t="s">
        <v>207</v>
      </c>
      <c r="J1310" s="55" t="s">
        <v>159</v>
      </c>
      <c r="K1310" s="55" t="s">
        <v>160</v>
      </c>
      <c r="L1310" s="55">
        <v>1</v>
      </c>
      <c r="M1310" s="55">
        <v>26</v>
      </c>
      <c r="N1310" s="55">
        <v>26</v>
      </c>
      <c r="O1310" s="55">
        <v>2</v>
      </c>
      <c r="P1310" s="55">
        <v>2</v>
      </c>
    </row>
    <row r="1311" spans="1:16">
      <c r="A1311" s="53">
        <v>2013</v>
      </c>
      <c r="B1311" s="53" t="s">
        <v>264</v>
      </c>
      <c r="C1311" s="53" t="s">
        <v>265</v>
      </c>
      <c r="D1311" s="53" t="s">
        <v>1130</v>
      </c>
      <c r="E1311" s="53" t="s">
        <v>1131</v>
      </c>
      <c r="F1311" s="54" t="s">
        <v>1140</v>
      </c>
      <c r="G1311" s="53" t="s">
        <v>1141</v>
      </c>
      <c r="H1311" s="53" t="s">
        <v>163</v>
      </c>
      <c r="I1311" s="53" t="s">
        <v>164</v>
      </c>
      <c r="J1311" s="53" t="s">
        <v>159</v>
      </c>
      <c r="K1311" s="53" t="s">
        <v>160</v>
      </c>
      <c r="L1311" s="53">
        <v>3</v>
      </c>
      <c r="M1311" s="53">
        <v>224</v>
      </c>
      <c r="N1311" s="53">
        <v>224</v>
      </c>
      <c r="O1311" s="53">
        <v>0</v>
      </c>
      <c r="P1311" s="53">
        <v>0</v>
      </c>
    </row>
    <row r="1312" spans="1:16">
      <c r="A1312" s="55">
        <v>2013</v>
      </c>
      <c r="B1312" s="55" t="s">
        <v>264</v>
      </c>
      <c r="C1312" s="55" t="s">
        <v>265</v>
      </c>
      <c r="D1312" s="55" t="s">
        <v>1130</v>
      </c>
      <c r="E1312" s="55" t="s">
        <v>1131</v>
      </c>
      <c r="F1312" s="56" t="s">
        <v>1140</v>
      </c>
      <c r="G1312" s="55" t="s">
        <v>1141</v>
      </c>
      <c r="H1312" s="55" t="s">
        <v>165</v>
      </c>
      <c r="I1312" s="55" t="s">
        <v>166</v>
      </c>
      <c r="J1312" s="55" t="s">
        <v>159</v>
      </c>
      <c r="K1312" s="55" t="s">
        <v>160</v>
      </c>
      <c r="L1312" s="55">
        <v>3</v>
      </c>
      <c r="M1312" s="55">
        <v>36</v>
      </c>
      <c r="N1312" s="55">
        <v>72</v>
      </c>
      <c r="O1312" s="55">
        <v>3</v>
      </c>
      <c r="P1312" s="55">
        <v>0</v>
      </c>
    </row>
    <row r="1313" spans="1:16">
      <c r="A1313" s="53">
        <v>2013</v>
      </c>
      <c r="B1313" s="53" t="s">
        <v>264</v>
      </c>
      <c r="C1313" s="53" t="s">
        <v>265</v>
      </c>
      <c r="D1313" s="53" t="s">
        <v>1130</v>
      </c>
      <c r="E1313" s="53" t="s">
        <v>1131</v>
      </c>
      <c r="F1313" s="54" t="s">
        <v>1140</v>
      </c>
      <c r="G1313" s="53" t="s">
        <v>1141</v>
      </c>
      <c r="H1313" s="53" t="s">
        <v>167</v>
      </c>
      <c r="I1313" s="53" t="s">
        <v>168</v>
      </c>
      <c r="J1313" s="53" t="s">
        <v>159</v>
      </c>
      <c r="K1313" s="53" t="s">
        <v>160</v>
      </c>
      <c r="L1313" s="53">
        <v>19</v>
      </c>
      <c r="M1313" s="53">
        <v>266</v>
      </c>
      <c r="N1313" s="53">
        <v>266</v>
      </c>
      <c r="O1313" s="53">
        <v>19</v>
      </c>
      <c r="P1313" s="53">
        <v>0</v>
      </c>
    </row>
    <row r="1314" spans="1:16">
      <c r="A1314" s="55">
        <v>2013</v>
      </c>
      <c r="B1314" s="55" t="s">
        <v>264</v>
      </c>
      <c r="C1314" s="55" t="s">
        <v>265</v>
      </c>
      <c r="D1314" s="55" t="s">
        <v>1130</v>
      </c>
      <c r="E1314" s="55" t="s">
        <v>1131</v>
      </c>
      <c r="F1314" s="56" t="s">
        <v>1140</v>
      </c>
      <c r="G1314" s="55" t="s">
        <v>1141</v>
      </c>
      <c r="H1314" s="55" t="s">
        <v>206</v>
      </c>
      <c r="I1314" s="55" t="s">
        <v>207</v>
      </c>
      <c r="J1314" s="55" t="s">
        <v>159</v>
      </c>
      <c r="K1314" s="55" t="s">
        <v>160</v>
      </c>
      <c r="L1314" s="55">
        <v>2</v>
      </c>
      <c r="M1314" s="55">
        <v>56</v>
      </c>
      <c r="N1314" s="55">
        <v>56</v>
      </c>
      <c r="O1314" s="55">
        <v>4</v>
      </c>
      <c r="P1314" s="55">
        <v>4</v>
      </c>
    </row>
    <row r="1315" spans="1:16">
      <c r="A1315" s="55">
        <v>2013</v>
      </c>
      <c r="B1315" s="55" t="s">
        <v>264</v>
      </c>
      <c r="C1315" s="55" t="s">
        <v>265</v>
      </c>
      <c r="D1315" s="55" t="s">
        <v>1130</v>
      </c>
      <c r="E1315" s="55" t="s">
        <v>1131</v>
      </c>
      <c r="F1315" s="56" t="s">
        <v>1142</v>
      </c>
      <c r="G1315" s="55" t="s">
        <v>1143</v>
      </c>
      <c r="H1315" s="55" t="s">
        <v>163</v>
      </c>
      <c r="I1315" s="55" t="s">
        <v>164</v>
      </c>
      <c r="J1315" s="55" t="s">
        <v>159</v>
      </c>
      <c r="K1315" s="55" t="s">
        <v>160</v>
      </c>
      <c r="L1315" s="55">
        <v>1</v>
      </c>
      <c r="M1315" s="55">
        <v>148</v>
      </c>
      <c r="N1315" s="55">
        <v>148</v>
      </c>
      <c r="O1315" s="55">
        <v>0</v>
      </c>
      <c r="P1315" s="55">
        <v>0</v>
      </c>
    </row>
    <row r="1316" spans="1:16">
      <c r="A1316" s="53">
        <v>2013</v>
      </c>
      <c r="B1316" s="53" t="s">
        <v>264</v>
      </c>
      <c r="C1316" s="53" t="s">
        <v>265</v>
      </c>
      <c r="D1316" s="53" t="s">
        <v>1130</v>
      </c>
      <c r="E1316" s="53" t="s">
        <v>1131</v>
      </c>
      <c r="F1316" s="54" t="s">
        <v>1142</v>
      </c>
      <c r="G1316" s="53" t="s">
        <v>1143</v>
      </c>
      <c r="H1316" s="53" t="s">
        <v>165</v>
      </c>
      <c r="I1316" s="53" t="s">
        <v>166</v>
      </c>
      <c r="J1316" s="53" t="s">
        <v>159</v>
      </c>
      <c r="K1316" s="53" t="s">
        <v>160</v>
      </c>
      <c r="L1316" s="53">
        <v>1</v>
      </c>
      <c r="M1316" s="53">
        <v>12</v>
      </c>
      <c r="N1316" s="53">
        <v>24</v>
      </c>
      <c r="O1316" s="53">
        <v>1</v>
      </c>
      <c r="P1316" s="53">
        <v>0</v>
      </c>
    </row>
    <row r="1317" spans="1:16">
      <c r="A1317" s="55">
        <v>2013</v>
      </c>
      <c r="B1317" s="55" t="s">
        <v>264</v>
      </c>
      <c r="C1317" s="55" t="s">
        <v>265</v>
      </c>
      <c r="D1317" s="55" t="s">
        <v>1130</v>
      </c>
      <c r="E1317" s="55" t="s">
        <v>1131</v>
      </c>
      <c r="F1317" s="56" t="s">
        <v>1142</v>
      </c>
      <c r="G1317" s="55" t="s">
        <v>1143</v>
      </c>
      <c r="H1317" s="55" t="s">
        <v>167</v>
      </c>
      <c r="I1317" s="55" t="s">
        <v>168</v>
      </c>
      <c r="J1317" s="55" t="s">
        <v>159</v>
      </c>
      <c r="K1317" s="55" t="s">
        <v>160</v>
      </c>
      <c r="L1317" s="55">
        <v>7</v>
      </c>
      <c r="M1317" s="55">
        <v>98</v>
      </c>
      <c r="N1317" s="55">
        <v>98</v>
      </c>
      <c r="O1317" s="55">
        <v>7</v>
      </c>
      <c r="P1317" s="55">
        <v>0</v>
      </c>
    </row>
    <row r="1318" spans="1:16">
      <c r="A1318" s="53">
        <v>2013</v>
      </c>
      <c r="B1318" s="53" t="s">
        <v>264</v>
      </c>
      <c r="C1318" s="53" t="s">
        <v>265</v>
      </c>
      <c r="D1318" s="53" t="s">
        <v>1130</v>
      </c>
      <c r="E1318" s="53" t="s">
        <v>1131</v>
      </c>
      <c r="F1318" s="54" t="s">
        <v>1142</v>
      </c>
      <c r="G1318" s="53" t="s">
        <v>1143</v>
      </c>
      <c r="H1318" s="53" t="s">
        <v>206</v>
      </c>
      <c r="I1318" s="53" t="s">
        <v>207</v>
      </c>
      <c r="J1318" s="53" t="s">
        <v>159</v>
      </c>
      <c r="K1318" s="53" t="s">
        <v>160</v>
      </c>
      <c r="L1318" s="53">
        <v>1</v>
      </c>
      <c r="M1318" s="53">
        <v>42</v>
      </c>
      <c r="N1318" s="53">
        <v>42</v>
      </c>
      <c r="O1318" s="53">
        <v>3</v>
      </c>
      <c r="P1318" s="53">
        <v>3</v>
      </c>
    </row>
    <row r="1319" spans="1:16">
      <c r="A1319" s="53">
        <v>2013</v>
      </c>
      <c r="B1319" s="53" t="s">
        <v>264</v>
      </c>
      <c r="C1319" s="53" t="s">
        <v>265</v>
      </c>
      <c r="D1319" s="53" t="s">
        <v>1130</v>
      </c>
      <c r="E1319" s="53" t="s">
        <v>1131</v>
      </c>
      <c r="F1319" s="54" t="s">
        <v>1144</v>
      </c>
      <c r="G1319" s="53" t="s">
        <v>1145</v>
      </c>
      <c r="H1319" s="53" t="s">
        <v>163</v>
      </c>
      <c r="I1319" s="53" t="s">
        <v>164</v>
      </c>
      <c r="J1319" s="53" t="s">
        <v>159</v>
      </c>
      <c r="K1319" s="53" t="s">
        <v>160</v>
      </c>
      <c r="L1319" s="53">
        <v>1</v>
      </c>
      <c r="M1319" s="53">
        <v>79</v>
      </c>
      <c r="N1319" s="53">
        <v>79</v>
      </c>
      <c r="O1319" s="53">
        <v>0</v>
      </c>
      <c r="P1319" s="53">
        <v>0</v>
      </c>
    </row>
    <row r="1320" spans="1:16">
      <c r="A1320" s="55">
        <v>2013</v>
      </c>
      <c r="B1320" s="55" t="s">
        <v>264</v>
      </c>
      <c r="C1320" s="55" t="s">
        <v>265</v>
      </c>
      <c r="D1320" s="55" t="s">
        <v>1130</v>
      </c>
      <c r="E1320" s="55" t="s">
        <v>1131</v>
      </c>
      <c r="F1320" s="56" t="s">
        <v>1144</v>
      </c>
      <c r="G1320" s="55" t="s">
        <v>1145</v>
      </c>
      <c r="H1320" s="55" t="s">
        <v>165</v>
      </c>
      <c r="I1320" s="55" t="s">
        <v>166</v>
      </c>
      <c r="J1320" s="55" t="s">
        <v>159</v>
      </c>
      <c r="K1320" s="55" t="s">
        <v>160</v>
      </c>
      <c r="L1320" s="55">
        <v>1</v>
      </c>
      <c r="M1320" s="55">
        <v>12</v>
      </c>
      <c r="N1320" s="55">
        <v>24</v>
      </c>
      <c r="O1320" s="55">
        <v>1</v>
      </c>
      <c r="P1320" s="55">
        <v>0</v>
      </c>
    </row>
    <row r="1321" spans="1:16">
      <c r="A1321" s="53">
        <v>2013</v>
      </c>
      <c r="B1321" s="53" t="s">
        <v>264</v>
      </c>
      <c r="C1321" s="53" t="s">
        <v>265</v>
      </c>
      <c r="D1321" s="53" t="s">
        <v>1130</v>
      </c>
      <c r="E1321" s="53" t="s">
        <v>1131</v>
      </c>
      <c r="F1321" s="54" t="s">
        <v>1144</v>
      </c>
      <c r="G1321" s="53" t="s">
        <v>1145</v>
      </c>
      <c r="H1321" s="53" t="s">
        <v>167</v>
      </c>
      <c r="I1321" s="53" t="s">
        <v>168</v>
      </c>
      <c r="J1321" s="53" t="s">
        <v>159</v>
      </c>
      <c r="K1321" s="53" t="s">
        <v>160</v>
      </c>
      <c r="L1321" s="53">
        <v>2</v>
      </c>
      <c r="M1321" s="53">
        <v>28</v>
      </c>
      <c r="N1321" s="53">
        <v>28</v>
      </c>
      <c r="O1321" s="53">
        <v>2</v>
      </c>
      <c r="P1321" s="53">
        <v>0</v>
      </c>
    </row>
    <row r="1322" spans="1:16">
      <c r="A1322" s="55">
        <v>2013</v>
      </c>
      <c r="B1322" s="55" t="s">
        <v>264</v>
      </c>
      <c r="C1322" s="55" t="s">
        <v>265</v>
      </c>
      <c r="D1322" s="55" t="s">
        <v>1130</v>
      </c>
      <c r="E1322" s="55" t="s">
        <v>1131</v>
      </c>
      <c r="F1322" s="56" t="s">
        <v>1144</v>
      </c>
      <c r="G1322" s="55" t="s">
        <v>1145</v>
      </c>
      <c r="H1322" s="55" t="s">
        <v>206</v>
      </c>
      <c r="I1322" s="55" t="s">
        <v>207</v>
      </c>
      <c r="J1322" s="55" t="s">
        <v>159</v>
      </c>
      <c r="K1322" s="55" t="s">
        <v>160</v>
      </c>
      <c r="L1322" s="55">
        <v>1</v>
      </c>
      <c r="M1322" s="55">
        <v>28</v>
      </c>
      <c r="N1322" s="55">
        <v>28</v>
      </c>
      <c r="O1322" s="55">
        <v>2</v>
      </c>
      <c r="P1322" s="55">
        <v>2</v>
      </c>
    </row>
    <row r="1323" spans="1:16">
      <c r="A1323" s="53">
        <v>2013</v>
      </c>
      <c r="B1323" s="53" t="s">
        <v>264</v>
      </c>
      <c r="C1323" s="53" t="s">
        <v>265</v>
      </c>
      <c r="D1323" s="53" t="s">
        <v>1146</v>
      </c>
      <c r="E1323" s="53" t="s">
        <v>1147</v>
      </c>
      <c r="F1323" s="54" t="s">
        <v>1148</v>
      </c>
      <c r="G1323" s="53" t="s">
        <v>1149</v>
      </c>
      <c r="H1323" s="53" t="s">
        <v>163</v>
      </c>
      <c r="I1323" s="53" t="s">
        <v>164</v>
      </c>
      <c r="J1323" s="53" t="s">
        <v>159</v>
      </c>
      <c r="K1323" s="53" t="s">
        <v>160</v>
      </c>
      <c r="L1323" s="53">
        <v>13</v>
      </c>
      <c r="M1323" s="53">
        <v>585</v>
      </c>
      <c r="N1323" s="53">
        <v>585</v>
      </c>
      <c r="O1323" s="53">
        <v>0</v>
      </c>
      <c r="P1323" s="53">
        <v>0</v>
      </c>
    </row>
    <row r="1324" spans="1:16">
      <c r="A1324" s="55">
        <v>2013</v>
      </c>
      <c r="B1324" s="55" t="s">
        <v>264</v>
      </c>
      <c r="C1324" s="55" t="s">
        <v>265</v>
      </c>
      <c r="D1324" s="55" t="s">
        <v>1146</v>
      </c>
      <c r="E1324" s="55" t="s">
        <v>1147</v>
      </c>
      <c r="F1324" s="56" t="s">
        <v>1148</v>
      </c>
      <c r="G1324" s="55" t="s">
        <v>1149</v>
      </c>
      <c r="H1324" s="55" t="s">
        <v>165</v>
      </c>
      <c r="I1324" s="55" t="s">
        <v>166</v>
      </c>
      <c r="J1324" s="55" t="s">
        <v>159</v>
      </c>
      <c r="K1324" s="55" t="s">
        <v>160</v>
      </c>
      <c r="L1324" s="55">
        <v>3</v>
      </c>
      <c r="M1324" s="55">
        <v>36</v>
      </c>
      <c r="N1324" s="55">
        <v>72</v>
      </c>
      <c r="O1324" s="55">
        <v>3</v>
      </c>
      <c r="P1324" s="55">
        <v>0</v>
      </c>
    </row>
    <row r="1325" spans="1:16">
      <c r="A1325" s="53">
        <v>2013</v>
      </c>
      <c r="B1325" s="53" t="s">
        <v>264</v>
      </c>
      <c r="C1325" s="53" t="s">
        <v>265</v>
      </c>
      <c r="D1325" s="53" t="s">
        <v>1146</v>
      </c>
      <c r="E1325" s="53" t="s">
        <v>1147</v>
      </c>
      <c r="F1325" s="54" t="s">
        <v>1148</v>
      </c>
      <c r="G1325" s="53" t="s">
        <v>1149</v>
      </c>
      <c r="H1325" s="53" t="s">
        <v>167</v>
      </c>
      <c r="I1325" s="53" t="s">
        <v>168</v>
      </c>
      <c r="J1325" s="53" t="s">
        <v>159</v>
      </c>
      <c r="K1325" s="53" t="s">
        <v>160</v>
      </c>
      <c r="L1325" s="53">
        <v>3</v>
      </c>
      <c r="M1325" s="53">
        <v>42</v>
      </c>
      <c r="N1325" s="53">
        <v>42</v>
      </c>
      <c r="O1325" s="53">
        <v>3</v>
      </c>
      <c r="P1325" s="53">
        <v>0</v>
      </c>
    </row>
    <row r="1326" spans="1:16">
      <c r="A1326" s="55">
        <v>2013</v>
      </c>
      <c r="B1326" s="55" t="s">
        <v>264</v>
      </c>
      <c r="C1326" s="55" t="s">
        <v>265</v>
      </c>
      <c r="D1326" s="55" t="s">
        <v>1146</v>
      </c>
      <c r="E1326" s="55" t="s">
        <v>1147</v>
      </c>
      <c r="F1326" s="56" t="s">
        <v>1148</v>
      </c>
      <c r="G1326" s="55" t="s">
        <v>1149</v>
      </c>
      <c r="H1326" s="55" t="s">
        <v>206</v>
      </c>
      <c r="I1326" s="55" t="s">
        <v>207</v>
      </c>
      <c r="J1326" s="55" t="s">
        <v>159</v>
      </c>
      <c r="K1326" s="55" t="s">
        <v>160</v>
      </c>
      <c r="L1326" s="55">
        <v>2</v>
      </c>
      <c r="M1326" s="55">
        <v>196</v>
      </c>
      <c r="N1326" s="55">
        <v>196</v>
      </c>
      <c r="O1326" s="55">
        <v>14</v>
      </c>
      <c r="P1326" s="55">
        <v>14</v>
      </c>
    </row>
    <row r="1327" spans="1:16">
      <c r="A1327" s="55">
        <v>2013</v>
      </c>
      <c r="B1327" s="55" t="s">
        <v>264</v>
      </c>
      <c r="C1327" s="55" t="s">
        <v>265</v>
      </c>
      <c r="D1327" s="55" t="s">
        <v>1146</v>
      </c>
      <c r="E1327" s="55" t="s">
        <v>1147</v>
      </c>
      <c r="F1327" s="56" t="s">
        <v>1150</v>
      </c>
      <c r="G1327" s="55" t="s">
        <v>1151</v>
      </c>
      <c r="H1327" s="55" t="s">
        <v>163</v>
      </c>
      <c r="I1327" s="55" t="s">
        <v>164</v>
      </c>
      <c r="J1327" s="55" t="s">
        <v>159</v>
      </c>
      <c r="K1327" s="55" t="s">
        <v>160</v>
      </c>
      <c r="L1327" s="55">
        <v>87</v>
      </c>
      <c r="M1327" s="55">
        <v>7500</v>
      </c>
      <c r="N1327" s="55">
        <v>7500</v>
      </c>
      <c r="O1327" s="55">
        <v>0</v>
      </c>
      <c r="P1327" s="55">
        <v>0</v>
      </c>
    </row>
    <row r="1328" spans="1:16">
      <c r="A1328" s="53">
        <v>2013</v>
      </c>
      <c r="B1328" s="53" t="s">
        <v>264</v>
      </c>
      <c r="C1328" s="53" t="s">
        <v>265</v>
      </c>
      <c r="D1328" s="53" t="s">
        <v>1146</v>
      </c>
      <c r="E1328" s="53" t="s">
        <v>1147</v>
      </c>
      <c r="F1328" s="54" t="s">
        <v>1150</v>
      </c>
      <c r="G1328" s="53" t="s">
        <v>1151</v>
      </c>
      <c r="H1328" s="53" t="s">
        <v>165</v>
      </c>
      <c r="I1328" s="53" t="s">
        <v>166</v>
      </c>
      <c r="J1328" s="53" t="s">
        <v>159</v>
      </c>
      <c r="K1328" s="53" t="s">
        <v>160</v>
      </c>
      <c r="L1328" s="53">
        <v>35</v>
      </c>
      <c r="M1328" s="53">
        <v>420</v>
      </c>
      <c r="N1328" s="53">
        <v>840</v>
      </c>
      <c r="O1328" s="53">
        <v>35</v>
      </c>
      <c r="P1328" s="53">
        <v>0</v>
      </c>
    </row>
    <row r="1329" spans="1:16">
      <c r="A1329" s="55">
        <v>2013</v>
      </c>
      <c r="B1329" s="55" t="s">
        <v>264</v>
      </c>
      <c r="C1329" s="55" t="s">
        <v>265</v>
      </c>
      <c r="D1329" s="55" t="s">
        <v>1146</v>
      </c>
      <c r="E1329" s="55" t="s">
        <v>1147</v>
      </c>
      <c r="F1329" s="56" t="s">
        <v>1150</v>
      </c>
      <c r="G1329" s="55" t="s">
        <v>1151</v>
      </c>
      <c r="H1329" s="55" t="s">
        <v>167</v>
      </c>
      <c r="I1329" s="55" t="s">
        <v>168</v>
      </c>
      <c r="J1329" s="55" t="s">
        <v>159</v>
      </c>
      <c r="K1329" s="55" t="s">
        <v>160</v>
      </c>
      <c r="L1329" s="55">
        <v>287</v>
      </c>
      <c r="M1329" s="55">
        <v>4018</v>
      </c>
      <c r="N1329" s="55">
        <v>4018</v>
      </c>
      <c r="O1329" s="55">
        <v>287</v>
      </c>
      <c r="P1329" s="55">
        <v>0</v>
      </c>
    </row>
    <row r="1330" spans="1:16">
      <c r="A1330" s="53">
        <v>2013</v>
      </c>
      <c r="B1330" s="53" t="s">
        <v>264</v>
      </c>
      <c r="C1330" s="53" t="s">
        <v>265</v>
      </c>
      <c r="D1330" s="53" t="s">
        <v>1146</v>
      </c>
      <c r="E1330" s="53" t="s">
        <v>1147</v>
      </c>
      <c r="F1330" s="54" t="s">
        <v>1150</v>
      </c>
      <c r="G1330" s="53" t="s">
        <v>1151</v>
      </c>
      <c r="H1330" s="53" t="s">
        <v>206</v>
      </c>
      <c r="I1330" s="53" t="s">
        <v>207</v>
      </c>
      <c r="J1330" s="53" t="s">
        <v>159</v>
      </c>
      <c r="K1330" s="53" t="s">
        <v>160</v>
      </c>
      <c r="L1330" s="53">
        <v>37</v>
      </c>
      <c r="M1330" s="53">
        <v>1568</v>
      </c>
      <c r="N1330" s="53">
        <v>1568</v>
      </c>
      <c r="O1330" s="53">
        <v>112</v>
      </c>
      <c r="P1330" s="53">
        <v>112</v>
      </c>
    </row>
    <row r="1331" spans="1:16">
      <c r="A1331" s="53">
        <v>2013</v>
      </c>
      <c r="B1331" s="53" t="s">
        <v>264</v>
      </c>
      <c r="C1331" s="53" t="s">
        <v>265</v>
      </c>
      <c r="D1331" s="53" t="s">
        <v>1146</v>
      </c>
      <c r="E1331" s="53" t="s">
        <v>1147</v>
      </c>
      <c r="F1331" s="54" t="s">
        <v>1150</v>
      </c>
      <c r="G1331" s="53" t="s">
        <v>1151</v>
      </c>
      <c r="H1331" s="53" t="s">
        <v>208</v>
      </c>
      <c r="I1331" s="53" t="s">
        <v>209</v>
      </c>
      <c r="J1331" s="53" t="s">
        <v>210</v>
      </c>
      <c r="K1331" s="53" t="s">
        <v>211</v>
      </c>
      <c r="L1331" s="53">
        <v>15</v>
      </c>
      <c r="M1331" s="53">
        <v>210</v>
      </c>
      <c r="N1331" s="53">
        <v>210</v>
      </c>
      <c r="O1331" s="53">
        <v>15</v>
      </c>
      <c r="P1331" s="53">
        <v>0</v>
      </c>
    </row>
    <row r="1332" spans="1:16">
      <c r="A1332" s="55">
        <v>2013</v>
      </c>
      <c r="B1332" s="55" t="s">
        <v>264</v>
      </c>
      <c r="C1332" s="55" t="s">
        <v>265</v>
      </c>
      <c r="D1332" s="55" t="s">
        <v>1146</v>
      </c>
      <c r="E1332" s="55" t="s">
        <v>1147</v>
      </c>
      <c r="F1332" s="56" t="s">
        <v>1150</v>
      </c>
      <c r="G1332" s="55" t="s">
        <v>1151</v>
      </c>
      <c r="H1332" s="55" t="s">
        <v>212</v>
      </c>
      <c r="I1332" s="55" t="s">
        <v>213</v>
      </c>
      <c r="J1332" s="55" t="s">
        <v>210</v>
      </c>
      <c r="K1332" s="55" t="s">
        <v>211</v>
      </c>
      <c r="L1332" s="55">
        <v>12</v>
      </c>
      <c r="M1332" s="55">
        <v>144</v>
      </c>
      <c r="N1332" s="55">
        <v>288</v>
      </c>
      <c r="O1332" s="55">
        <v>12</v>
      </c>
      <c r="P1332" s="55">
        <v>0</v>
      </c>
    </row>
    <row r="1333" spans="1:16">
      <c r="A1333" s="53">
        <v>2013</v>
      </c>
      <c r="B1333" s="53" t="s">
        <v>264</v>
      </c>
      <c r="C1333" s="53" t="s">
        <v>265</v>
      </c>
      <c r="D1333" s="53" t="s">
        <v>1146</v>
      </c>
      <c r="E1333" s="53" t="s">
        <v>1147</v>
      </c>
      <c r="F1333" s="54" t="s">
        <v>1150</v>
      </c>
      <c r="G1333" s="53" t="s">
        <v>1151</v>
      </c>
      <c r="H1333" s="53" t="s">
        <v>1152</v>
      </c>
      <c r="I1333" s="53" t="s">
        <v>1153</v>
      </c>
      <c r="J1333" s="53" t="s">
        <v>210</v>
      </c>
      <c r="K1333" s="53" t="s">
        <v>211</v>
      </c>
      <c r="L1333" s="53">
        <v>2</v>
      </c>
      <c r="M1333" s="53">
        <v>56</v>
      </c>
      <c r="N1333" s="53">
        <v>56</v>
      </c>
      <c r="O1333" s="53">
        <v>4</v>
      </c>
      <c r="P1333" s="53">
        <v>4</v>
      </c>
    </row>
    <row r="1334" spans="1:16">
      <c r="A1334" s="55">
        <v>2013</v>
      </c>
      <c r="B1334" s="55" t="s">
        <v>264</v>
      </c>
      <c r="C1334" s="55" t="s">
        <v>265</v>
      </c>
      <c r="D1334" s="55" t="s">
        <v>1130</v>
      </c>
      <c r="E1334" s="55" t="s">
        <v>1131</v>
      </c>
      <c r="F1334" s="56" t="s">
        <v>1154</v>
      </c>
      <c r="G1334" s="55" t="s">
        <v>1155</v>
      </c>
      <c r="H1334" s="55" t="s">
        <v>163</v>
      </c>
      <c r="I1334" s="55" t="s">
        <v>164</v>
      </c>
      <c r="J1334" s="55" t="s">
        <v>159</v>
      </c>
      <c r="K1334" s="55" t="s">
        <v>160</v>
      </c>
      <c r="L1334" s="55">
        <v>2</v>
      </c>
      <c r="M1334" s="55">
        <v>174</v>
      </c>
      <c r="N1334" s="55">
        <v>174</v>
      </c>
      <c r="O1334" s="55">
        <v>0</v>
      </c>
      <c r="P1334" s="55">
        <v>0</v>
      </c>
    </row>
    <row r="1335" spans="1:16">
      <c r="A1335" s="53">
        <v>2013</v>
      </c>
      <c r="B1335" s="53" t="s">
        <v>264</v>
      </c>
      <c r="C1335" s="53" t="s">
        <v>265</v>
      </c>
      <c r="D1335" s="53" t="s">
        <v>1130</v>
      </c>
      <c r="E1335" s="53" t="s">
        <v>1131</v>
      </c>
      <c r="F1335" s="54" t="s">
        <v>1154</v>
      </c>
      <c r="G1335" s="53" t="s">
        <v>1155</v>
      </c>
      <c r="H1335" s="53" t="s">
        <v>167</v>
      </c>
      <c r="I1335" s="53" t="s">
        <v>168</v>
      </c>
      <c r="J1335" s="53" t="s">
        <v>159</v>
      </c>
      <c r="K1335" s="53" t="s">
        <v>160</v>
      </c>
      <c r="L1335" s="53">
        <v>2</v>
      </c>
      <c r="M1335" s="53">
        <v>28</v>
      </c>
      <c r="N1335" s="53">
        <v>28</v>
      </c>
      <c r="O1335" s="53">
        <v>2</v>
      </c>
      <c r="P1335" s="53">
        <v>0</v>
      </c>
    </row>
    <row r="1336" spans="1:16">
      <c r="A1336" s="55">
        <v>2013</v>
      </c>
      <c r="B1336" s="55" t="s">
        <v>264</v>
      </c>
      <c r="C1336" s="55" t="s">
        <v>265</v>
      </c>
      <c r="D1336" s="55" t="s">
        <v>1130</v>
      </c>
      <c r="E1336" s="55" t="s">
        <v>1131</v>
      </c>
      <c r="F1336" s="56" t="s">
        <v>1154</v>
      </c>
      <c r="G1336" s="55" t="s">
        <v>1155</v>
      </c>
      <c r="H1336" s="55" t="s">
        <v>206</v>
      </c>
      <c r="I1336" s="55" t="s">
        <v>207</v>
      </c>
      <c r="J1336" s="55" t="s">
        <v>159</v>
      </c>
      <c r="K1336" s="55" t="s">
        <v>160</v>
      </c>
      <c r="L1336" s="55">
        <v>1</v>
      </c>
      <c r="M1336" s="55">
        <v>28</v>
      </c>
      <c r="N1336" s="55">
        <v>28</v>
      </c>
      <c r="O1336" s="55">
        <v>2</v>
      </c>
      <c r="P1336" s="55">
        <v>2</v>
      </c>
    </row>
    <row r="1337" spans="1:16">
      <c r="A1337" s="53">
        <v>2013</v>
      </c>
      <c r="B1337" s="53" t="s">
        <v>907</v>
      </c>
      <c r="C1337" s="53" t="s">
        <v>120</v>
      </c>
      <c r="D1337" s="53" t="s">
        <v>1156</v>
      </c>
      <c r="E1337" s="53" t="s">
        <v>1157</v>
      </c>
      <c r="F1337" s="54" t="s">
        <v>1158</v>
      </c>
      <c r="G1337" s="53" t="s">
        <v>1159</v>
      </c>
      <c r="H1337" s="53" t="s">
        <v>163</v>
      </c>
      <c r="I1337" s="53" t="s">
        <v>164</v>
      </c>
      <c r="J1337" s="53" t="s">
        <v>159</v>
      </c>
      <c r="K1337" s="53" t="s">
        <v>160</v>
      </c>
      <c r="L1337" s="53">
        <v>10</v>
      </c>
      <c r="M1337" s="53">
        <v>409</v>
      </c>
      <c r="N1337" s="53">
        <v>409</v>
      </c>
      <c r="O1337" s="53">
        <v>0</v>
      </c>
      <c r="P1337" s="53">
        <v>0</v>
      </c>
    </row>
    <row r="1338" spans="1:16">
      <c r="A1338" s="55">
        <v>2013</v>
      </c>
      <c r="B1338" s="55" t="s">
        <v>907</v>
      </c>
      <c r="C1338" s="55" t="s">
        <v>120</v>
      </c>
      <c r="D1338" s="55" t="s">
        <v>1156</v>
      </c>
      <c r="E1338" s="55" t="s">
        <v>1157</v>
      </c>
      <c r="F1338" s="56" t="s">
        <v>1158</v>
      </c>
      <c r="G1338" s="55" t="s">
        <v>1159</v>
      </c>
      <c r="H1338" s="55" t="s">
        <v>165</v>
      </c>
      <c r="I1338" s="55" t="s">
        <v>166</v>
      </c>
      <c r="J1338" s="55" t="s">
        <v>159</v>
      </c>
      <c r="K1338" s="55" t="s">
        <v>160</v>
      </c>
      <c r="L1338" s="55">
        <v>3</v>
      </c>
      <c r="M1338" s="55">
        <v>45</v>
      </c>
      <c r="N1338" s="55">
        <v>90</v>
      </c>
      <c r="O1338" s="55">
        <v>3</v>
      </c>
      <c r="P1338" s="55">
        <v>0</v>
      </c>
    </row>
    <row r="1339" spans="1:16">
      <c r="A1339" s="53">
        <v>2013</v>
      </c>
      <c r="B1339" s="53" t="s">
        <v>907</v>
      </c>
      <c r="C1339" s="53" t="s">
        <v>120</v>
      </c>
      <c r="D1339" s="53" t="s">
        <v>1156</v>
      </c>
      <c r="E1339" s="53" t="s">
        <v>1157</v>
      </c>
      <c r="F1339" s="54" t="s">
        <v>1158</v>
      </c>
      <c r="G1339" s="53" t="s">
        <v>1159</v>
      </c>
      <c r="H1339" s="53" t="s">
        <v>167</v>
      </c>
      <c r="I1339" s="53" t="s">
        <v>168</v>
      </c>
      <c r="J1339" s="53" t="s">
        <v>159</v>
      </c>
      <c r="K1339" s="53" t="s">
        <v>160</v>
      </c>
      <c r="L1339" s="53">
        <v>14</v>
      </c>
      <c r="M1339" s="53">
        <v>196</v>
      </c>
      <c r="N1339" s="53">
        <v>196</v>
      </c>
      <c r="O1339" s="53">
        <v>14</v>
      </c>
      <c r="P1339" s="53">
        <v>0</v>
      </c>
    </row>
    <row r="1340" spans="1:16">
      <c r="A1340" s="53">
        <v>2013</v>
      </c>
      <c r="B1340" s="53" t="s">
        <v>907</v>
      </c>
      <c r="C1340" s="53" t="s">
        <v>120</v>
      </c>
      <c r="D1340" s="53" t="s">
        <v>1156</v>
      </c>
      <c r="E1340" s="53" t="s">
        <v>1157</v>
      </c>
      <c r="F1340" s="54" t="s">
        <v>1160</v>
      </c>
      <c r="G1340" s="53" t="s">
        <v>1161</v>
      </c>
      <c r="H1340" s="53" t="s">
        <v>163</v>
      </c>
      <c r="I1340" s="53" t="s">
        <v>164</v>
      </c>
      <c r="J1340" s="53" t="s">
        <v>159</v>
      </c>
      <c r="K1340" s="53" t="s">
        <v>160</v>
      </c>
      <c r="L1340" s="53">
        <v>1</v>
      </c>
      <c r="M1340" s="53">
        <v>98</v>
      </c>
      <c r="N1340" s="53">
        <v>98</v>
      </c>
      <c r="O1340" s="53">
        <v>0</v>
      </c>
      <c r="P1340" s="53">
        <v>0</v>
      </c>
    </row>
    <row r="1341" spans="1:16">
      <c r="A1341" s="55">
        <v>2013</v>
      </c>
      <c r="B1341" s="55" t="s">
        <v>907</v>
      </c>
      <c r="C1341" s="55" t="s">
        <v>120</v>
      </c>
      <c r="D1341" s="55" t="s">
        <v>1156</v>
      </c>
      <c r="E1341" s="55" t="s">
        <v>1157</v>
      </c>
      <c r="F1341" s="56" t="s">
        <v>1160</v>
      </c>
      <c r="G1341" s="55" t="s">
        <v>1161</v>
      </c>
      <c r="H1341" s="55" t="s">
        <v>165</v>
      </c>
      <c r="I1341" s="55" t="s">
        <v>166</v>
      </c>
      <c r="J1341" s="55" t="s">
        <v>159</v>
      </c>
      <c r="K1341" s="55" t="s">
        <v>160</v>
      </c>
      <c r="L1341" s="55">
        <v>3</v>
      </c>
      <c r="M1341" s="55">
        <v>45</v>
      </c>
      <c r="N1341" s="55">
        <v>90</v>
      </c>
      <c r="O1341" s="55">
        <v>3</v>
      </c>
      <c r="P1341" s="55">
        <v>0</v>
      </c>
    </row>
    <row r="1342" spans="1:16">
      <c r="A1342" s="53">
        <v>2013</v>
      </c>
      <c r="B1342" s="53" t="s">
        <v>907</v>
      </c>
      <c r="C1342" s="53" t="s">
        <v>120</v>
      </c>
      <c r="D1342" s="53" t="s">
        <v>1156</v>
      </c>
      <c r="E1342" s="53" t="s">
        <v>1157</v>
      </c>
      <c r="F1342" s="54" t="s">
        <v>1160</v>
      </c>
      <c r="G1342" s="53" t="s">
        <v>1161</v>
      </c>
      <c r="H1342" s="53" t="s">
        <v>167</v>
      </c>
      <c r="I1342" s="53" t="s">
        <v>168</v>
      </c>
      <c r="J1342" s="53" t="s">
        <v>159</v>
      </c>
      <c r="K1342" s="53" t="s">
        <v>160</v>
      </c>
      <c r="L1342" s="53">
        <v>10</v>
      </c>
      <c r="M1342" s="53">
        <v>140</v>
      </c>
      <c r="N1342" s="53">
        <v>140</v>
      </c>
      <c r="O1342" s="53">
        <v>10</v>
      </c>
      <c r="P1342" s="53">
        <v>0</v>
      </c>
    </row>
    <row r="1343" spans="1:16">
      <c r="A1343" s="55">
        <v>2013</v>
      </c>
      <c r="B1343" s="55" t="s">
        <v>907</v>
      </c>
      <c r="C1343" s="55" t="s">
        <v>120</v>
      </c>
      <c r="D1343" s="55" t="s">
        <v>1156</v>
      </c>
      <c r="E1343" s="55" t="s">
        <v>1157</v>
      </c>
      <c r="F1343" s="56" t="s">
        <v>1162</v>
      </c>
      <c r="G1343" s="55" t="s">
        <v>1163</v>
      </c>
      <c r="H1343" s="55" t="s">
        <v>163</v>
      </c>
      <c r="I1343" s="55" t="s">
        <v>164</v>
      </c>
      <c r="J1343" s="55" t="s">
        <v>159</v>
      </c>
      <c r="K1343" s="55" t="s">
        <v>160</v>
      </c>
      <c r="L1343" s="55">
        <v>47</v>
      </c>
      <c r="M1343" s="55">
        <v>1714</v>
      </c>
      <c r="N1343" s="55">
        <v>1714</v>
      </c>
      <c r="O1343" s="55">
        <v>0</v>
      </c>
      <c r="P1343" s="55">
        <v>0</v>
      </c>
    </row>
    <row r="1344" spans="1:16">
      <c r="A1344" s="53">
        <v>2013</v>
      </c>
      <c r="B1344" s="53" t="s">
        <v>907</v>
      </c>
      <c r="C1344" s="53" t="s">
        <v>120</v>
      </c>
      <c r="D1344" s="53" t="s">
        <v>1156</v>
      </c>
      <c r="E1344" s="53" t="s">
        <v>1157</v>
      </c>
      <c r="F1344" s="54" t="s">
        <v>1162</v>
      </c>
      <c r="G1344" s="53" t="s">
        <v>1163</v>
      </c>
      <c r="H1344" s="53" t="s">
        <v>165</v>
      </c>
      <c r="I1344" s="53" t="s">
        <v>166</v>
      </c>
      <c r="J1344" s="53" t="s">
        <v>159</v>
      </c>
      <c r="K1344" s="53" t="s">
        <v>160</v>
      </c>
      <c r="L1344" s="53">
        <v>16</v>
      </c>
      <c r="M1344" s="53">
        <v>240</v>
      </c>
      <c r="N1344" s="53">
        <v>480</v>
      </c>
      <c r="O1344" s="53">
        <v>16</v>
      </c>
      <c r="P1344" s="53">
        <v>0</v>
      </c>
    </row>
    <row r="1345" spans="1:16">
      <c r="A1345" s="55">
        <v>2013</v>
      </c>
      <c r="B1345" s="55" t="s">
        <v>907</v>
      </c>
      <c r="C1345" s="55" t="s">
        <v>120</v>
      </c>
      <c r="D1345" s="55" t="s">
        <v>1156</v>
      </c>
      <c r="E1345" s="55" t="s">
        <v>1157</v>
      </c>
      <c r="F1345" s="56" t="s">
        <v>1162</v>
      </c>
      <c r="G1345" s="55" t="s">
        <v>1163</v>
      </c>
      <c r="H1345" s="55" t="s">
        <v>167</v>
      </c>
      <c r="I1345" s="55" t="s">
        <v>168</v>
      </c>
      <c r="J1345" s="55" t="s">
        <v>159</v>
      </c>
      <c r="K1345" s="55" t="s">
        <v>160</v>
      </c>
      <c r="L1345" s="55">
        <v>122</v>
      </c>
      <c r="M1345" s="55">
        <v>1708</v>
      </c>
      <c r="N1345" s="55">
        <v>1708</v>
      </c>
      <c r="O1345" s="55">
        <v>122</v>
      </c>
      <c r="P1345" s="55">
        <v>0</v>
      </c>
    </row>
    <row r="1346" spans="1:16">
      <c r="A1346" s="53">
        <v>2013</v>
      </c>
      <c r="B1346" s="53" t="s">
        <v>907</v>
      </c>
      <c r="C1346" s="53" t="s">
        <v>120</v>
      </c>
      <c r="D1346" s="53" t="s">
        <v>1156</v>
      </c>
      <c r="E1346" s="53" t="s">
        <v>1157</v>
      </c>
      <c r="F1346" s="54" t="s">
        <v>1162</v>
      </c>
      <c r="G1346" s="53" t="s">
        <v>1163</v>
      </c>
      <c r="H1346" s="53" t="s">
        <v>157</v>
      </c>
      <c r="I1346" s="53" t="s">
        <v>158</v>
      </c>
      <c r="J1346" s="53" t="s">
        <v>159</v>
      </c>
      <c r="K1346" s="53" t="s">
        <v>160</v>
      </c>
      <c r="L1346" s="53">
        <v>0</v>
      </c>
      <c r="M1346" s="53">
        <v>53</v>
      </c>
      <c r="N1346" s="53">
        <v>53</v>
      </c>
      <c r="O1346" s="53">
        <v>0</v>
      </c>
      <c r="P1346" s="53">
        <v>0</v>
      </c>
    </row>
    <row r="1347" spans="1:16">
      <c r="A1347" s="53">
        <v>2013</v>
      </c>
      <c r="B1347" s="53" t="s">
        <v>907</v>
      </c>
      <c r="C1347" s="53" t="s">
        <v>120</v>
      </c>
      <c r="D1347" s="53" t="s">
        <v>1156</v>
      </c>
      <c r="E1347" s="53" t="s">
        <v>1157</v>
      </c>
      <c r="F1347" s="54" t="s">
        <v>1162</v>
      </c>
      <c r="G1347" s="53" t="s">
        <v>1163</v>
      </c>
      <c r="H1347" s="53" t="s">
        <v>240</v>
      </c>
      <c r="I1347" s="53" t="s">
        <v>241</v>
      </c>
      <c r="J1347" s="53" t="s">
        <v>210</v>
      </c>
      <c r="K1347" s="53" t="s">
        <v>211</v>
      </c>
      <c r="L1347" s="53">
        <v>0</v>
      </c>
      <c r="M1347" s="53">
        <v>0</v>
      </c>
      <c r="N1347" s="53">
        <v>0</v>
      </c>
      <c r="O1347" s="53">
        <v>0</v>
      </c>
      <c r="P1347" s="53">
        <v>0</v>
      </c>
    </row>
    <row r="1348" spans="1:16">
      <c r="A1348" s="55">
        <v>2013</v>
      </c>
      <c r="B1348" s="55" t="s">
        <v>907</v>
      </c>
      <c r="C1348" s="55" t="s">
        <v>120</v>
      </c>
      <c r="D1348" s="55" t="s">
        <v>1156</v>
      </c>
      <c r="E1348" s="55" t="s">
        <v>1157</v>
      </c>
      <c r="F1348" s="56" t="s">
        <v>1164</v>
      </c>
      <c r="G1348" s="55" t="s">
        <v>1165</v>
      </c>
      <c r="H1348" s="55" t="s">
        <v>163</v>
      </c>
      <c r="I1348" s="55" t="s">
        <v>164</v>
      </c>
      <c r="J1348" s="55" t="s">
        <v>159</v>
      </c>
      <c r="K1348" s="55" t="s">
        <v>160</v>
      </c>
      <c r="L1348" s="55">
        <v>19</v>
      </c>
      <c r="M1348" s="55">
        <v>791</v>
      </c>
      <c r="N1348" s="55">
        <v>791</v>
      </c>
      <c r="O1348" s="55">
        <v>0</v>
      </c>
      <c r="P1348" s="55">
        <v>0</v>
      </c>
    </row>
    <row r="1349" spans="1:16">
      <c r="A1349" s="53">
        <v>2013</v>
      </c>
      <c r="B1349" s="53" t="s">
        <v>907</v>
      </c>
      <c r="C1349" s="53" t="s">
        <v>120</v>
      </c>
      <c r="D1349" s="53" t="s">
        <v>1156</v>
      </c>
      <c r="E1349" s="53" t="s">
        <v>1157</v>
      </c>
      <c r="F1349" s="54" t="s">
        <v>1164</v>
      </c>
      <c r="G1349" s="53" t="s">
        <v>1165</v>
      </c>
      <c r="H1349" s="53" t="s">
        <v>165</v>
      </c>
      <c r="I1349" s="53" t="s">
        <v>166</v>
      </c>
      <c r="J1349" s="53" t="s">
        <v>159</v>
      </c>
      <c r="K1349" s="53" t="s">
        <v>160</v>
      </c>
      <c r="L1349" s="53">
        <v>5</v>
      </c>
      <c r="M1349" s="53">
        <v>75</v>
      </c>
      <c r="N1349" s="53">
        <v>150</v>
      </c>
      <c r="O1349" s="53">
        <v>5</v>
      </c>
      <c r="P1349" s="53">
        <v>0</v>
      </c>
    </row>
    <row r="1350" spans="1:16">
      <c r="A1350" s="55">
        <v>2013</v>
      </c>
      <c r="B1350" s="55" t="s">
        <v>907</v>
      </c>
      <c r="C1350" s="55" t="s">
        <v>120</v>
      </c>
      <c r="D1350" s="55" t="s">
        <v>1156</v>
      </c>
      <c r="E1350" s="55" t="s">
        <v>1157</v>
      </c>
      <c r="F1350" s="56" t="s">
        <v>1164</v>
      </c>
      <c r="G1350" s="55" t="s">
        <v>1165</v>
      </c>
      <c r="H1350" s="55" t="s">
        <v>167</v>
      </c>
      <c r="I1350" s="55" t="s">
        <v>168</v>
      </c>
      <c r="J1350" s="55" t="s">
        <v>159</v>
      </c>
      <c r="K1350" s="55" t="s">
        <v>160</v>
      </c>
      <c r="L1350" s="55">
        <v>44</v>
      </c>
      <c r="M1350" s="55">
        <v>616</v>
      </c>
      <c r="N1350" s="55">
        <v>616</v>
      </c>
      <c r="O1350" s="55">
        <v>44</v>
      </c>
      <c r="P1350" s="55">
        <v>0</v>
      </c>
    </row>
    <row r="1351" spans="1:16">
      <c r="A1351" s="53">
        <v>2013</v>
      </c>
      <c r="B1351" s="53" t="s">
        <v>907</v>
      </c>
      <c r="C1351" s="53" t="s">
        <v>120</v>
      </c>
      <c r="D1351" s="53" t="s">
        <v>1156</v>
      </c>
      <c r="E1351" s="53" t="s">
        <v>1157</v>
      </c>
      <c r="F1351" s="54" t="s">
        <v>1164</v>
      </c>
      <c r="G1351" s="53" t="s">
        <v>1165</v>
      </c>
      <c r="H1351" s="53" t="s">
        <v>206</v>
      </c>
      <c r="I1351" s="53" t="s">
        <v>207</v>
      </c>
      <c r="J1351" s="53" t="s">
        <v>159</v>
      </c>
      <c r="K1351" s="53" t="s">
        <v>160</v>
      </c>
      <c r="L1351" s="53">
        <v>1</v>
      </c>
      <c r="M1351" s="53">
        <v>42</v>
      </c>
      <c r="N1351" s="53">
        <v>42</v>
      </c>
      <c r="O1351" s="53">
        <v>3</v>
      </c>
      <c r="P1351" s="53">
        <v>3</v>
      </c>
    </row>
    <row r="1352" spans="1:16">
      <c r="A1352" s="55">
        <v>2013</v>
      </c>
      <c r="B1352" s="55" t="s">
        <v>907</v>
      </c>
      <c r="C1352" s="55" t="s">
        <v>120</v>
      </c>
      <c r="D1352" s="55" t="s">
        <v>1156</v>
      </c>
      <c r="E1352" s="55" t="s">
        <v>1157</v>
      </c>
      <c r="F1352" s="56" t="s">
        <v>1164</v>
      </c>
      <c r="G1352" s="55" t="s">
        <v>1165</v>
      </c>
      <c r="H1352" s="55" t="s">
        <v>157</v>
      </c>
      <c r="I1352" s="55" t="s">
        <v>158</v>
      </c>
      <c r="J1352" s="55" t="s">
        <v>159</v>
      </c>
      <c r="K1352" s="55" t="s">
        <v>160</v>
      </c>
      <c r="L1352" s="55">
        <v>0</v>
      </c>
      <c r="M1352" s="55">
        <v>18</v>
      </c>
      <c r="N1352" s="55">
        <v>18</v>
      </c>
      <c r="O1352" s="55">
        <v>0</v>
      </c>
      <c r="P1352" s="55">
        <v>0</v>
      </c>
    </row>
    <row r="1353" spans="1:16">
      <c r="A1353" s="53">
        <v>2013</v>
      </c>
      <c r="B1353" s="53" t="s">
        <v>907</v>
      </c>
      <c r="C1353" s="53" t="s">
        <v>120</v>
      </c>
      <c r="D1353" s="53" t="s">
        <v>1156</v>
      </c>
      <c r="E1353" s="53" t="s">
        <v>1157</v>
      </c>
      <c r="F1353" s="54" t="s">
        <v>1166</v>
      </c>
      <c r="G1353" s="53" t="s">
        <v>1167</v>
      </c>
      <c r="H1353" s="53" t="s">
        <v>163</v>
      </c>
      <c r="I1353" s="53" t="s">
        <v>164</v>
      </c>
      <c r="J1353" s="53" t="s">
        <v>159</v>
      </c>
      <c r="K1353" s="53" t="s">
        <v>160</v>
      </c>
      <c r="L1353" s="53">
        <v>23</v>
      </c>
      <c r="M1353" s="53">
        <v>572</v>
      </c>
      <c r="N1353" s="53">
        <v>572</v>
      </c>
      <c r="O1353" s="53">
        <v>0</v>
      </c>
      <c r="P1353" s="53">
        <v>0</v>
      </c>
    </row>
    <row r="1354" spans="1:16">
      <c r="A1354" s="55">
        <v>2013</v>
      </c>
      <c r="B1354" s="55" t="s">
        <v>907</v>
      </c>
      <c r="C1354" s="55" t="s">
        <v>120</v>
      </c>
      <c r="D1354" s="55" t="s">
        <v>1156</v>
      </c>
      <c r="E1354" s="55" t="s">
        <v>1157</v>
      </c>
      <c r="F1354" s="56" t="s">
        <v>1166</v>
      </c>
      <c r="G1354" s="55" t="s">
        <v>1167</v>
      </c>
      <c r="H1354" s="55" t="s">
        <v>165</v>
      </c>
      <c r="I1354" s="55" t="s">
        <v>166</v>
      </c>
      <c r="J1354" s="55" t="s">
        <v>159</v>
      </c>
      <c r="K1354" s="55" t="s">
        <v>160</v>
      </c>
      <c r="L1354" s="55">
        <v>5</v>
      </c>
      <c r="M1354" s="55">
        <v>75</v>
      </c>
      <c r="N1354" s="55">
        <v>150</v>
      </c>
      <c r="O1354" s="55">
        <v>5</v>
      </c>
      <c r="P1354" s="55">
        <v>0</v>
      </c>
    </row>
    <row r="1355" spans="1:16">
      <c r="A1355" s="53">
        <v>2013</v>
      </c>
      <c r="B1355" s="53" t="s">
        <v>907</v>
      </c>
      <c r="C1355" s="53" t="s">
        <v>120</v>
      </c>
      <c r="D1355" s="53" t="s">
        <v>1156</v>
      </c>
      <c r="E1355" s="53" t="s">
        <v>1157</v>
      </c>
      <c r="F1355" s="54" t="s">
        <v>1166</v>
      </c>
      <c r="G1355" s="53" t="s">
        <v>1167</v>
      </c>
      <c r="H1355" s="53" t="s">
        <v>167</v>
      </c>
      <c r="I1355" s="53" t="s">
        <v>168</v>
      </c>
      <c r="J1355" s="53" t="s">
        <v>159</v>
      </c>
      <c r="K1355" s="53" t="s">
        <v>160</v>
      </c>
      <c r="L1355" s="53">
        <v>37</v>
      </c>
      <c r="M1355" s="53">
        <v>518</v>
      </c>
      <c r="N1355" s="53">
        <v>518</v>
      </c>
      <c r="O1355" s="53">
        <v>37</v>
      </c>
      <c r="P1355" s="53">
        <v>0</v>
      </c>
    </row>
    <row r="1356" spans="1:16">
      <c r="A1356" s="55">
        <v>2013</v>
      </c>
      <c r="B1356" s="55" t="s">
        <v>907</v>
      </c>
      <c r="C1356" s="55" t="s">
        <v>120</v>
      </c>
      <c r="D1356" s="55" t="s">
        <v>1156</v>
      </c>
      <c r="E1356" s="55" t="s">
        <v>1157</v>
      </c>
      <c r="F1356" s="56" t="s">
        <v>1166</v>
      </c>
      <c r="G1356" s="55" t="s">
        <v>1167</v>
      </c>
      <c r="H1356" s="55" t="s">
        <v>206</v>
      </c>
      <c r="I1356" s="55" t="s">
        <v>207</v>
      </c>
      <c r="J1356" s="55" t="s">
        <v>159</v>
      </c>
      <c r="K1356" s="55" t="s">
        <v>160</v>
      </c>
      <c r="L1356" s="55">
        <v>1</v>
      </c>
      <c r="M1356" s="55">
        <v>28</v>
      </c>
      <c r="N1356" s="55">
        <v>28</v>
      </c>
      <c r="O1356" s="55">
        <v>2</v>
      </c>
      <c r="P1356" s="55">
        <v>2</v>
      </c>
    </row>
    <row r="1357" spans="1:16">
      <c r="A1357" s="53">
        <v>2013</v>
      </c>
      <c r="B1357" s="53" t="s">
        <v>907</v>
      </c>
      <c r="C1357" s="53" t="s">
        <v>120</v>
      </c>
      <c r="D1357" s="53" t="s">
        <v>1156</v>
      </c>
      <c r="E1357" s="53" t="s">
        <v>1157</v>
      </c>
      <c r="F1357" s="54" t="s">
        <v>1168</v>
      </c>
      <c r="G1357" s="53" t="s">
        <v>1169</v>
      </c>
      <c r="H1357" s="53" t="s">
        <v>163</v>
      </c>
      <c r="I1357" s="53" t="s">
        <v>164</v>
      </c>
      <c r="J1357" s="53" t="s">
        <v>159</v>
      </c>
      <c r="K1357" s="53" t="s">
        <v>160</v>
      </c>
      <c r="L1357" s="53">
        <v>24</v>
      </c>
      <c r="M1357" s="53">
        <v>635</v>
      </c>
      <c r="N1357" s="53">
        <v>635</v>
      </c>
      <c r="O1357" s="53">
        <v>0</v>
      </c>
      <c r="P1357" s="53">
        <v>0</v>
      </c>
    </row>
    <row r="1358" spans="1:16">
      <c r="A1358" s="55">
        <v>2013</v>
      </c>
      <c r="B1358" s="55" t="s">
        <v>907</v>
      </c>
      <c r="C1358" s="55" t="s">
        <v>120</v>
      </c>
      <c r="D1358" s="55" t="s">
        <v>1156</v>
      </c>
      <c r="E1358" s="55" t="s">
        <v>1157</v>
      </c>
      <c r="F1358" s="56" t="s">
        <v>1168</v>
      </c>
      <c r="G1358" s="55" t="s">
        <v>1169</v>
      </c>
      <c r="H1358" s="55" t="s">
        <v>165</v>
      </c>
      <c r="I1358" s="55" t="s">
        <v>166</v>
      </c>
      <c r="J1358" s="55" t="s">
        <v>159</v>
      </c>
      <c r="K1358" s="55" t="s">
        <v>160</v>
      </c>
      <c r="L1358" s="55">
        <v>4</v>
      </c>
      <c r="M1358" s="55">
        <v>60</v>
      </c>
      <c r="N1358" s="55">
        <v>120</v>
      </c>
      <c r="O1358" s="55">
        <v>4</v>
      </c>
      <c r="P1358" s="55">
        <v>0</v>
      </c>
    </row>
    <row r="1359" spans="1:16">
      <c r="A1359" s="53">
        <v>2013</v>
      </c>
      <c r="B1359" s="53" t="s">
        <v>907</v>
      </c>
      <c r="C1359" s="53" t="s">
        <v>120</v>
      </c>
      <c r="D1359" s="53" t="s">
        <v>1156</v>
      </c>
      <c r="E1359" s="53" t="s">
        <v>1157</v>
      </c>
      <c r="F1359" s="54" t="s">
        <v>1168</v>
      </c>
      <c r="G1359" s="53" t="s">
        <v>1169</v>
      </c>
      <c r="H1359" s="53" t="s">
        <v>167</v>
      </c>
      <c r="I1359" s="53" t="s">
        <v>168</v>
      </c>
      <c r="J1359" s="53" t="s">
        <v>159</v>
      </c>
      <c r="K1359" s="53" t="s">
        <v>160</v>
      </c>
      <c r="L1359" s="53">
        <v>24</v>
      </c>
      <c r="M1359" s="53">
        <v>336</v>
      </c>
      <c r="N1359" s="53">
        <v>336</v>
      </c>
      <c r="O1359" s="53">
        <v>24</v>
      </c>
      <c r="P1359" s="53">
        <v>0</v>
      </c>
    </row>
    <row r="1360" spans="1:16">
      <c r="A1360" s="55">
        <v>2013</v>
      </c>
      <c r="B1360" s="55" t="s">
        <v>907</v>
      </c>
      <c r="C1360" s="55" t="s">
        <v>120</v>
      </c>
      <c r="D1360" s="55" t="s">
        <v>1156</v>
      </c>
      <c r="E1360" s="55" t="s">
        <v>1157</v>
      </c>
      <c r="F1360" s="56" t="s">
        <v>1168</v>
      </c>
      <c r="G1360" s="55" t="s">
        <v>1169</v>
      </c>
      <c r="H1360" s="55" t="s">
        <v>206</v>
      </c>
      <c r="I1360" s="55" t="s">
        <v>207</v>
      </c>
      <c r="J1360" s="55" t="s">
        <v>159</v>
      </c>
      <c r="K1360" s="55" t="s">
        <v>160</v>
      </c>
      <c r="L1360" s="55">
        <v>1</v>
      </c>
      <c r="M1360" s="55">
        <v>84</v>
      </c>
      <c r="N1360" s="55">
        <v>84</v>
      </c>
      <c r="O1360" s="55">
        <v>6</v>
      </c>
      <c r="P1360" s="55">
        <v>6</v>
      </c>
    </row>
    <row r="1361" spans="1:16">
      <c r="A1361" s="53">
        <v>2013</v>
      </c>
      <c r="B1361" s="53" t="s">
        <v>907</v>
      </c>
      <c r="C1361" s="53" t="s">
        <v>120</v>
      </c>
      <c r="D1361" s="53" t="s">
        <v>1156</v>
      </c>
      <c r="E1361" s="53" t="s">
        <v>1157</v>
      </c>
      <c r="F1361" s="54" t="s">
        <v>1168</v>
      </c>
      <c r="G1361" s="53" t="s">
        <v>1169</v>
      </c>
      <c r="H1361" s="53" t="s">
        <v>157</v>
      </c>
      <c r="I1361" s="53" t="s">
        <v>158</v>
      </c>
      <c r="J1361" s="53" t="s">
        <v>159</v>
      </c>
      <c r="K1361" s="53" t="s">
        <v>160</v>
      </c>
      <c r="L1361" s="53">
        <v>0</v>
      </c>
      <c r="M1361" s="53">
        <v>50</v>
      </c>
      <c r="N1361" s="53">
        <v>50</v>
      </c>
      <c r="O1361" s="53">
        <v>0</v>
      </c>
      <c r="P1361" s="53">
        <v>0</v>
      </c>
    </row>
    <row r="1362" spans="1:16">
      <c r="A1362" s="55">
        <v>2013</v>
      </c>
      <c r="B1362" s="55" t="s">
        <v>907</v>
      </c>
      <c r="C1362" s="55" t="s">
        <v>120</v>
      </c>
      <c r="D1362" s="55" t="s">
        <v>1156</v>
      </c>
      <c r="E1362" s="55" t="s">
        <v>1157</v>
      </c>
      <c r="F1362" s="56" t="s">
        <v>1170</v>
      </c>
      <c r="G1362" s="55" t="s">
        <v>1171</v>
      </c>
      <c r="H1362" s="55" t="s">
        <v>163</v>
      </c>
      <c r="I1362" s="55" t="s">
        <v>164</v>
      </c>
      <c r="J1362" s="55" t="s">
        <v>159</v>
      </c>
      <c r="K1362" s="55" t="s">
        <v>160</v>
      </c>
      <c r="L1362" s="55">
        <v>14</v>
      </c>
      <c r="M1362" s="55">
        <v>772</v>
      </c>
      <c r="N1362" s="55">
        <v>772</v>
      </c>
      <c r="O1362" s="55">
        <v>0</v>
      </c>
      <c r="P1362" s="55">
        <v>0</v>
      </c>
    </row>
    <row r="1363" spans="1:16">
      <c r="A1363" s="53">
        <v>2013</v>
      </c>
      <c r="B1363" s="53" t="s">
        <v>907</v>
      </c>
      <c r="C1363" s="53" t="s">
        <v>120</v>
      </c>
      <c r="D1363" s="53" t="s">
        <v>1156</v>
      </c>
      <c r="E1363" s="53" t="s">
        <v>1157</v>
      </c>
      <c r="F1363" s="54" t="s">
        <v>1170</v>
      </c>
      <c r="G1363" s="53" t="s">
        <v>1171</v>
      </c>
      <c r="H1363" s="53" t="s">
        <v>165</v>
      </c>
      <c r="I1363" s="53" t="s">
        <v>166</v>
      </c>
      <c r="J1363" s="53" t="s">
        <v>159</v>
      </c>
      <c r="K1363" s="53" t="s">
        <v>160</v>
      </c>
      <c r="L1363" s="53">
        <v>2</v>
      </c>
      <c r="M1363" s="53">
        <v>30</v>
      </c>
      <c r="N1363" s="53">
        <v>60</v>
      </c>
      <c r="O1363" s="53">
        <v>2</v>
      </c>
      <c r="P1363" s="53">
        <v>0</v>
      </c>
    </row>
    <row r="1364" spans="1:16">
      <c r="A1364" s="55">
        <v>2013</v>
      </c>
      <c r="B1364" s="55" t="s">
        <v>907</v>
      </c>
      <c r="C1364" s="55" t="s">
        <v>120</v>
      </c>
      <c r="D1364" s="55" t="s">
        <v>1156</v>
      </c>
      <c r="E1364" s="55" t="s">
        <v>1157</v>
      </c>
      <c r="F1364" s="56" t="s">
        <v>1170</v>
      </c>
      <c r="G1364" s="55" t="s">
        <v>1171</v>
      </c>
      <c r="H1364" s="55" t="s">
        <v>167</v>
      </c>
      <c r="I1364" s="55" t="s">
        <v>168</v>
      </c>
      <c r="J1364" s="55" t="s">
        <v>159</v>
      </c>
      <c r="K1364" s="55" t="s">
        <v>160</v>
      </c>
      <c r="L1364" s="55">
        <v>22</v>
      </c>
      <c r="M1364" s="55">
        <v>308</v>
      </c>
      <c r="N1364" s="55">
        <v>308</v>
      </c>
      <c r="O1364" s="55">
        <v>22</v>
      </c>
      <c r="P1364" s="55">
        <v>0</v>
      </c>
    </row>
    <row r="1365" spans="1:16">
      <c r="A1365" s="53">
        <v>2013</v>
      </c>
      <c r="B1365" s="53" t="s">
        <v>907</v>
      </c>
      <c r="C1365" s="53" t="s">
        <v>120</v>
      </c>
      <c r="D1365" s="53" t="s">
        <v>1156</v>
      </c>
      <c r="E1365" s="53" t="s">
        <v>1157</v>
      </c>
      <c r="F1365" s="54" t="s">
        <v>1170</v>
      </c>
      <c r="G1365" s="53" t="s">
        <v>1171</v>
      </c>
      <c r="H1365" s="53" t="s">
        <v>206</v>
      </c>
      <c r="I1365" s="53" t="s">
        <v>207</v>
      </c>
      <c r="J1365" s="53" t="s">
        <v>159</v>
      </c>
      <c r="K1365" s="53" t="s">
        <v>160</v>
      </c>
      <c r="L1365" s="53">
        <v>1</v>
      </c>
      <c r="M1365" s="53">
        <v>56</v>
      </c>
      <c r="N1365" s="53">
        <v>56</v>
      </c>
      <c r="O1365" s="53">
        <v>4</v>
      </c>
      <c r="P1365" s="53">
        <v>4</v>
      </c>
    </row>
    <row r="1366" spans="1:16">
      <c r="A1366" s="53">
        <v>2013</v>
      </c>
      <c r="B1366" s="53" t="s">
        <v>907</v>
      </c>
      <c r="C1366" s="53" t="s">
        <v>120</v>
      </c>
      <c r="D1366" s="53" t="s">
        <v>1156</v>
      </c>
      <c r="E1366" s="53" t="s">
        <v>1157</v>
      </c>
      <c r="F1366" s="54" t="s">
        <v>1172</v>
      </c>
      <c r="G1366" s="53" t="s">
        <v>1173</v>
      </c>
      <c r="H1366" s="53" t="s">
        <v>163</v>
      </c>
      <c r="I1366" s="53" t="s">
        <v>164</v>
      </c>
      <c r="J1366" s="53" t="s">
        <v>159</v>
      </c>
      <c r="K1366" s="53" t="s">
        <v>160</v>
      </c>
      <c r="L1366" s="53">
        <v>15</v>
      </c>
      <c r="M1366" s="53">
        <v>607</v>
      </c>
      <c r="N1366" s="53">
        <v>607</v>
      </c>
      <c r="O1366" s="53">
        <v>0</v>
      </c>
      <c r="P1366" s="53">
        <v>0</v>
      </c>
    </row>
    <row r="1367" spans="1:16">
      <c r="A1367" s="55">
        <v>2013</v>
      </c>
      <c r="B1367" s="55" t="s">
        <v>907</v>
      </c>
      <c r="C1367" s="55" t="s">
        <v>120</v>
      </c>
      <c r="D1367" s="55" t="s">
        <v>1156</v>
      </c>
      <c r="E1367" s="55" t="s">
        <v>1157</v>
      </c>
      <c r="F1367" s="56" t="s">
        <v>1172</v>
      </c>
      <c r="G1367" s="55" t="s">
        <v>1173</v>
      </c>
      <c r="H1367" s="55" t="s">
        <v>165</v>
      </c>
      <c r="I1367" s="55" t="s">
        <v>166</v>
      </c>
      <c r="J1367" s="55" t="s">
        <v>159</v>
      </c>
      <c r="K1367" s="55" t="s">
        <v>160</v>
      </c>
      <c r="L1367" s="55">
        <v>5</v>
      </c>
      <c r="M1367" s="55">
        <v>75</v>
      </c>
      <c r="N1367" s="55">
        <v>150</v>
      </c>
      <c r="O1367" s="55">
        <v>5</v>
      </c>
      <c r="P1367" s="55">
        <v>0</v>
      </c>
    </row>
    <row r="1368" spans="1:16">
      <c r="A1368" s="53">
        <v>2013</v>
      </c>
      <c r="B1368" s="53" t="s">
        <v>907</v>
      </c>
      <c r="C1368" s="53" t="s">
        <v>120</v>
      </c>
      <c r="D1368" s="53" t="s">
        <v>1156</v>
      </c>
      <c r="E1368" s="53" t="s">
        <v>1157</v>
      </c>
      <c r="F1368" s="54" t="s">
        <v>1172</v>
      </c>
      <c r="G1368" s="53" t="s">
        <v>1173</v>
      </c>
      <c r="H1368" s="53" t="s">
        <v>167</v>
      </c>
      <c r="I1368" s="53" t="s">
        <v>168</v>
      </c>
      <c r="J1368" s="53" t="s">
        <v>159</v>
      </c>
      <c r="K1368" s="53" t="s">
        <v>160</v>
      </c>
      <c r="L1368" s="53">
        <v>51</v>
      </c>
      <c r="M1368" s="53">
        <v>714</v>
      </c>
      <c r="N1368" s="53">
        <v>714</v>
      </c>
      <c r="O1368" s="53">
        <v>51</v>
      </c>
      <c r="P1368" s="53">
        <v>0</v>
      </c>
    </row>
    <row r="1369" spans="1:16">
      <c r="A1369" s="55">
        <v>2013</v>
      </c>
      <c r="B1369" s="55" t="s">
        <v>907</v>
      </c>
      <c r="C1369" s="55" t="s">
        <v>120</v>
      </c>
      <c r="D1369" s="55" t="s">
        <v>1156</v>
      </c>
      <c r="E1369" s="55" t="s">
        <v>1157</v>
      </c>
      <c r="F1369" s="56" t="s">
        <v>1172</v>
      </c>
      <c r="G1369" s="55" t="s">
        <v>1173</v>
      </c>
      <c r="H1369" s="55" t="s">
        <v>206</v>
      </c>
      <c r="I1369" s="55" t="s">
        <v>207</v>
      </c>
      <c r="J1369" s="55" t="s">
        <v>159</v>
      </c>
      <c r="K1369" s="55" t="s">
        <v>160</v>
      </c>
      <c r="L1369" s="55">
        <v>1</v>
      </c>
      <c r="M1369" s="55">
        <v>56</v>
      </c>
      <c r="N1369" s="55">
        <v>56</v>
      </c>
      <c r="O1369" s="55">
        <v>4</v>
      </c>
      <c r="P1369" s="55">
        <v>4</v>
      </c>
    </row>
    <row r="1370" spans="1:16">
      <c r="A1370" s="53">
        <v>2013</v>
      </c>
      <c r="B1370" s="53" t="s">
        <v>323</v>
      </c>
      <c r="C1370" s="53" t="s">
        <v>324</v>
      </c>
      <c r="D1370" s="53" t="s">
        <v>1174</v>
      </c>
      <c r="E1370" s="53" t="s">
        <v>1175</v>
      </c>
      <c r="F1370" s="54" t="s">
        <v>1176</v>
      </c>
      <c r="G1370" s="53" t="s">
        <v>569</v>
      </c>
      <c r="H1370" s="53" t="s">
        <v>240</v>
      </c>
      <c r="I1370" s="53" t="s">
        <v>241</v>
      </c>
      <c r="J1370" s="53" t="s">
        <v>210</v>
      </c>
      <c r="K1370" s="53" t="s">
        <v>211</v>
      </c>
      <c r="L1370" s="53">
        <v>0</v>
      </c>
      <c r="M1370" s="53">
        <v>0</v>
      </c>
      <c r="N1370" s="53">
        <v>0</v>
      </c>
      <c r="O1370" s="53">
        <v>0</v>
      </c>
      <c r="P1370" s="53">
        <v>0</v>
      </c>
    </row>
    <row r="1371" spans="1:16">
      <c r="A1371" s="53">
        <v>2013</v>
      </c>
      <c r="B1371" s="53" t="s">
        <v>929</v>
      </c>
      <c r="C1371" s="53" t="s">
        <v>930</v>
      </c>
      <c r="D1371" s="53" t="s">
        <v>1177</v>
      </c>
      <c r="E1371" s="53" t="s">
        <v>1178</v>
      </c>
      <c r="F1371" s="54" t="s">
        <v>1179</v>
      </c>
      <c r="G1371" s="53" t="s">
        <v>1180</v>
      </c>
      <c r="H1371" s="53" t="s">
        <v>163</v>
      </c>
      <c r="I1371" s="53" t="s">
        <v>164</v>
      </c>
      <c r="J1371" s="53" t="s">
        <v>159</v>
      </c>
      <c r="K1371" s="53" t="s">
        <v>160</v>
      </c>
      <c r="L1371" s="53">
        <v>76</v>
      </c>
      <c r="M1371" s="53">
        <v>4576</v>
      </c>
      <c r="N1371" s="53">
        <v>4576</v>
      </c>
      <c r="O1371" s="53">
        <v>0</v>
      </c>
      <c r="P1371" s="53">
        <v>0</v>
      </c>
    </row>
    <row r="1372" spans="1:16">
      <c r="A1372" s="55">
        <v>2013</v>
      </c>
      <c r="B1372" s="55" t="s">
        <v>929</v>
      </c>
      <c r="C1372" s="55" t="s">
        <v>930</v>
      </c>
      <c r="D1372" s="55" t="s">
        <v>1177</v>
      </c>
      <c r="E1372" s="55" t="s">
        <v>1178</v>
      </c>
      <c r="F1372" s="56" t="s">
        <v>1179</v>
      </c>
      <c r="G1372" s="55" t="s">
        <v>1180</v>
      </c>
      <c r="H1372" s="55" t="s">
        <v>165</v>
      </c>
      <c r="I1372" s="55" t="s">
        <v>166</v>
      </c>
      <c r="J1372" s="55" t="s">
        <v>159</v>
      </c>
      <c r="K1372" s="55" t="s">
        <v>160</v>
      </c>
      <c r="L1372" s="55">
        <v>92</v>
      </c>
      <c r="M1372" s="55">
        <v>1196</v>
      </c>
      <c r="N1372" s="55">
        <v>2392</v>
      </c>
      <c r="O1372" s="55">
        <v>92</v>
      </c>
      <c r="P1372" s="55">
        <v>0</v>
      </c>
    </row>
    <row r="1373" spans="1:16">
      <c r="A1373" s="53">
        <v>2013</v>
      </c>
      <c r="B1373" s="53" t="s">
        <v>929</v>
      </c>
      <c r="C1373" s="53" t="s">
        <v>930</v>
      </c>
      <c r="D1373" s="53" t="s">
        <v>1177</v>
      </c>
      <c r="E1373" s="53" t="s">
        <v>1178</v>
      </c>
      <c r="F1373" s="54" t="s">
        <v>1179</v>
      </c>
      <c r="G1373" s="53" t="s">
        <v>1180</v>
      </c>
      <c r="H1373" s="53" t="s">
        <v>167</v>
      </c>
      <c r="I1373" s="53" t="s">
        <v>168</v>
      </c>
      <c r="J1373" s="53" t="s">
        <v>159</v>
      </c>
      <c r="K1373" s="53" t="s">
        <v>160</v>
      </c>
      <c r="L1373" s="53">
        <v>286</v>
      </c>
      <c r="M1373" s="53">
        <v>3718</v>
      </c>
      <c r="N1373" s="53">
        <v>3718</v>
      </c>
      <c r="O1373" s="53">
        <v>286</v>
      </c>
      <c r="P1373" s="53">
        <v>0</v>
      </c>
    </row>
    <row r="1374" spans="1:16">
      <c r="A1374" s="55">
        <v>2013</v>
      </c>
      <c r="B1374" s="55" t="s">
        <v>929</v>
      </c>
      <c r="C1374" s="55" t="s">
        <v>930</v>
      </c>
      <c r="D1374" s="55" t="s">
        <v>1177</v>
      </c>
      <c r="E1374" s="55" t="s">
        <v>1178</v>
      </c>
      <c r="F1374" s="56" t="s">
        <v>1179</v>
      </c>
      <c r="G1374" s="55" t="s">
        <v>1180</v>
      </c>
      <c r="H1374" s="55" t="s">
        <v>157</v>
      </c>
      <c r="I1374" s="55" t="s">
        <v>158</v>
      </c>
      <c r="J1374" s="55" t="s">
        <v>159</v>
      </c>
      <c r="K1374" s="55" t="s">
        <v>160</v>
      </c>
      <c r="L1374" s="55">
        <v>0</v>
      </c>
      <c r="M1374" s="55">
        <v>142</v>
      </c>
      <c r="N1374" s="55">
        <v>142</v>
      </c>
      <c r="O1374" s="55">
        <v>0</v>
      </c>
      <c r="P1374" s="55">
        <v>0</v>
      </c>
    </row>
    <row r="1375" spans="1:16">
      <c r="A1375" s="53">
        <v>2013</v>
      </c>
      <c r="B1375" s="53" t="s">
        <v>929</v>
      </c>
      <c r="C1375" s="53" t="s">
        <v>930</v>
      </c>
      <c r="D1375" s="53" t="s">
        <v>1177</v>
      </c>
      <c r="E1375" s="53" t="s">
        <v>1178</v>
      </c>
      <c r="F1375" s="54" t="s">
        <v>1179</v>
      </c>
      <c r="G1375" s="53" t="s">
        <v>1180</v>
      </c>
      <c r="H1375" s="53" t="s">
        <v>212</v>
      </c>
      <c r="I1375" s="53" t="s">
        <v>213</v>
      </c>
      <c r="J1375" s="53" t="s">
        <v>210</v>
      </c>
      <c r="K1375" s="53" t="s">
        <v>211</v>
      </c>
      <c r="L1375" s="53">
        <v>6</v>
      </c>
      <c r="M1375" s="53">
        <v>78</v>
      </c>
      <c r="N1375" s="53">
        <v>156</v>
      </c>
      <c r="O1375" s="53">
        <v>6</v>
      </c>
      <c r="P1375" s="53">
        <v>0</v>
      </c>
    </row>
    <row r="1376" spans="1:16">
      <c r="A1376" s="53">
        <v>2013</v>
      </c>
      <c r="B1376" s="53" t="s">
        <v>929</v>
      </c>
      <c r="C1376" s="53" t="s">
        <v>930</v>
      </c>
      <c r="D1376" s="53" t="s">
        <v>1177</v>
      </c>
      <c r="E1376" s="53" t="s">
        <v>1178</v>
      </c>
      <c r="F1376" s="54" t="s">
        <v>1181</v>
      </c>
      <c r="G1376" s="53" t="s">
        <v>1182</v>
      </c>
      <c r="H1376" s="53" t="s">
        <v>163</v>
      </c>
      <c r="I1376" s="53" t="s">
        <v>164</v>
      </c>
      <c r="J1376" s="53" t="s">
        <v>159</v>
      </c>
      <c r="K1376" s="53" t="s">
        <v>160</v>
      </c>
      <c r="L1376" s="53">
        <v>1</v>
      </c>
      <c r="M1376" s="53">
        <v>120</v>
      </c>
      <c r="N1376" s="53">
        <v>120</v>
      </c>
      <c r="O1376" s="53">
        <v>0</v>
      </c>
      <c r="P1376" s="53">
        <v>0</v>
      </c>
    </row>
    <row r="1377" spans="1:16">
      <c r="A1377" s="55">
        <v>2013</v>
      </c>
      <c r="B1377" s="55" t="s">
        <v>929</v>
      </c>
      <c r="C1377" s="55" t="s">
        <v>930</v>
      </c>
      <c r="D1377" s="55" t="s">
        <v>1177</v>
      </c>
      <c r="E1377" s="55" t="s">
        <v>1178</v>
      </c>
      <c r="F1377" s="56" t="s">
        <v>1181</v>
      </c>
      <c r="G1377" s="55" t="s">
        <v>1182</v>
      </c>
      <c r="H1377" s="55" t="s">
        <v>206</v>
      </c>
      <c r="I1377" s="55" t="s">
        <v>207</v>
      </c>
      <c r="J1377" s="55" t="s">
        <v>159</v>
      </c>
      <c r="K1377" s="55" t="s">
        <v>160</v>
      </c>
      <c r="L1377" s="55">
        <v>3</v>
      </c>
      <c r="M1377" s="55">
        <v>39</v>
      </c>
      <c r="N1377" s="55">
        <v>39</v>
      </c>
      <c r="O1377" s="55">
        <v>3</v>
      </c>
      <c r="P1377" s="55">
        <v>3</v>
      </c>
    </row>
    <row r="1378" spans="1:16">
      <c r="A1378" s="53">
        <v>2013</v>
      </c>
      <c r="B1378" s="53" t="s">
        <v>929</v>
      </c>
      <c r="C1378" s="53" t="s">
        <v>930</v>
      </c>
      <c r="D1378" s="53" t="s">
        <v>1177</v>
      </c>
      <c r="E1378" s="53" t="s">
        <v>1178</v>
      </c>
      <c r="F1378" s="54" t="s">
        <v>1183</v>
      </c>
      <c r="G1378" s="53" t="s">
        <v>1184</v>
      </c>
      <c r="H1378" s="53" t="s">
        <v>163</v>
      </c>
      <c r="I1378" s="53" t="s">
        <v>164</v>
      </c>
      <c r="J1378" s="53" t="s">
        <v>159</v>
      </c>
      <c r="K1378" s="53" t="s">
        <v>160</v>
      </c>
      <c r="L1378" s="53">
        <v>1</v>
      </c>
      <c r="M1378" s="53">
        <v>200</v>
      </c>
      <c r="N1378" s="53">
        <v>200</v>
      </c>
      <c r="O1378" s="53">
        <v>0</v>
      </c>
      <c r="P1378" s="53">
        <v>0</v>
      </c>
    </row>
    <row r="1379" spans="1:16">
      <c r="A1379" s="55">
        <v>2013</v>
      </c>
      <c r="B1379" s="55" t="s">
        <v>929</v>
      </c>
      <c r="C1379" s="55" t="s">
        <v>930</v>
      </c>
      <c r="D1379" s="55" t="s">
        <v>1177</v>
      </c>
      <c r="E1379" s="55" t="s">
        <v>1178</v>
      </c>
      <c r="F1379" s="56" t="s">
        <v>1183</v>
      </c>
      <c r="G1379" s="55" t="s">
        <v>1184</v>
      </c>
      <c r="H1379" s="55" t="s">
        <v>165</v>
      </c>
      <c r="I1379" s="55" t="s">
        <v>166</v>
      </c>
      <c r="J1379" s="55" t="s">
        <v>159</v>
      </c>
      <c r="K1379" s="55" t="s">
        <v>160</v>
      </c>
      <c r="L1379" s="55">
        <v>2</v>
      </c>
      <c r="M1379" s="55">
        <v>26</v>
      </c>
      <c r="N1379" s="55">
        <v>52</v>
      </c>
      <c r="O1379" s="55">
        <v>2</v>
      </c>
      <c r="P1379" s="55">
        <v>0</v>
      </c>
    </row>
    <row r="1380" spans="1:16">
      <c r="A1380" s="53">
        <v>2013</v>
      </c>
      <c r="B1380" s="53" t="s">
        <v>929</v>
      </c>
      <c r="C1380" s="53" t="s">
        <v>930</v>
      </c>
      <c r="D1380" s="53" t="s">
        <v>1177</v>
      </c>
      <c r="E1380" s="53" t="s">
        <v>1178</v>
      </c>
      <c r="F1380" s="54" t="s">
        <v>1183</v>
      </c>
      <c r="G1380" s="53" t="s">
        <v>1184</v>
      </c>
      <c r="H1380" s="53" t="s">
        <v>167</v>
      </c>
      <c r="I1380" s="53" t="s">
        <v>168</v>
      </c>
      <c r="J1380" s="53" t="s">
        <v>159</v>
      </c>
      <c r="K1380" s="53" t="s">
        <v>160</v>
      </c>
      <c r="L1380" s="53">
        <v>6</v>
      </c>
      <c r="M1380" s="53">
        <v>78</v>
      </c>
      <c r="N1380" s="53">
        <v>78</v>
      </c>
      <c r="O1380" s="53">
        <v>6</v>
      </c>
      <c r="P1380" s="53">
        <v>0</v>
      </c>
    </row>
    <row r="1381" spans="1:16">
      <c r="A1381" s="55">
        <v>2013</v>
      </c>
      <c r="B1381" s="55" t="s">
        <v>929</v>
      </c>
      <c r="C1381" s="55" t="s">
        <v>930</v>
      </c>
      <c r="D1381" s="55" t="s">
        <v>1177</v>
      </c>
      <c r="E1381" s="55" t="s">
        <v>1178</v>
      </c>
      <c r="F1381" s="56" t="s">
        <v>1183</v>
      </c>
      <c r="G1381" s="55" t="s">
        <v>1184</v>
      </c>
      <c r="H1381" s="55" t="s">
        <v>206</v>
      </c>
      <c r="I1381" s="55" t="s">
        <v>207</v>
      </c>
      <c r="J1381" s="55" t="s">
        <v>159</v>
      </c>
      <c r="K1381" s="55" t="s">
        <v>160</v>
      </c>
      <c r="L1381" s="55">
        <v>2</v>
      </c>
      <c r="M1381" s="55">
        <v>156</v>
      </c>
      <c r="N1381" s="55">
        <v>156</v>
      </c>
      <c r="O1381" s="55">
        <v>12</v>
      </c>
      <c r="P1381" s="55">
        <v>12</v>
      </c>
    </row>
    <row r="1382" spans="1:16">
      <c r="A1382" s="55">
        <v>2013</v>
      </c>
      <c r="B1382" s="55" t="s">
        <v>929</v>
      </c>
      <c r="C1382" s="55" t="s">
        <v>930</v>
      </c>
      <c r="D1382" s="55" t="s">
        <v>1177</v>
      </c>
      <c r="E1382" s="55" t="s">
        <v>1178</v>
      </c>
      <c r="F1382" s="56" t="s">
        <v>1185</v>
      </c>
      <c r="G1382" s="55" t="s">
        <v>1186</v>
      </c>
      <c r="H1382" s="55" t="s">
        <v>163</v>
      </c>
      <c r="I1382" s="55" t="s">
        <v>164</v>
      </c>
      <c r="J1382" s="55" t="s">
        <v>159</v>
      </c>
      <c r="K1382" s="55" t="s">
        <v>160</v>
      </c>
      <c r="L1382" s="55">
        <v>3</v>
      </c>
      <c r="M1382" s="55">
        <v>122</v>
      </c>
      <c r="N1382" s="55">
        <v>122</v>
      </c>
      <c r="O1382" s="55">
        <v>0</v>
      </c>
      <c r="P1382" s="55">
        <v>0</v>
      </c>
    </row>
    <row r="1383" spans="1:16">
      <c r="A1383" s="53">
        <v>2013</v>
      </c>
      <c r="B1383" s="53" t="s">
        <v>929</v>
      </c>
      <c r="C1383" s="53" t="s">
        <v>930</v>
      </c>
      <c r="D1383" s="53" t="s">
        <v>1177</v>
      </c>
      <c r="E1383" s="53" t="s">
        <v>1178</v>
      </c>
      <c r="F1383" s="54" t="s">
        <v>1185</v>
      </c>
      <c r="G1383" s="53" t="s">
        <v>1186</v>
      </c>
      <c r="H1383" s="53" t="s">
        <v>167</v>
      </c>
      <c r="I1383" s="53" t="s">
        <v>168</v>
      </c>
      <c r="J1383" s="53" t="s">
        <v>159</v>
      </c>
      <c r="K1383" s="53" t="s">
        <v>160</v>
      </c>
      <c r="L1383" s="53">
        <v>2</v>
      </c>
      <c r="M1383" s="53">
        <v>26</v>
      </c>
      <c r="N1383" s="53">
        <v>26</v>
      </c>
      <c r="O1383" s="53">
        <v>2</v>
      </c>
      <c r="P1383" s="53">
        <v>0</v>
      </c>
    </row>
    <row r="1384" spans="1:16">
      <c r="A1384" s="55">
        <v>2013</v>
      </c>
      <c r="B1384" s="55" t="s">
        <v>929</v>
      </c>
      <c r="C1384" s="55" t="s">
        <v>930</v>
      </c>
      <c r="D1384" s="55" t="s">
        <v>1177</v>
      </c>
      <c r="E1384" s="55" t="s">
        <v>1178</v>
      </c>
      <c r="F1384" s="56" t="s">
        <v>1187</v>
      </c>
      <c r="G1384" s="55" t="s">
        <v>1188</v>
      </c>
      <c r="H1384" s="55" t="s">
        <v>163</v>
      </c>
      <c r="I1384" s="55" t="s">
        <v>164</v>
      </c>
      <c r="J1384" s="55" t="s">
        <v>159</v>
      </c>
      <c r="K1384" s="55" t="s">
        <v>160</v>
      </c>
      <c r="L1384" s="55">
        <v>2</v>
      </c>
      <c r="M1384" s="55">
        <v>290</v>
      </c>
      <c r="N1384" s="55">
        <v>290</v>
      </c>
      <c r="O1384" s="55">
        <v>0</v>
      </c>
      <c r="P1384" s="55">
        <v>0</v>
      </c>
    </row>
    <row r="1385" spans="1:16">
      <c r="A1385" s="53">
        <v>2013</v>
      </c>
      <c r="B1385" s="53" t="s">
        <v>929</v>
      </c>
      <c r="C1385" s="53" t="s">
        <v>930</v>
      </c>
      <c r="D1385" s="53" t="s">
        <v>1177</v>
      </c>
      <c r="E1385" s="53" t="s">
        <v>1178</v>
      </c>
      <c r="F1385" s="54" t="s">
        <v>1187</v>
      </c>
      <c r="G1385" s="53" t="s">
        <v>1188</v>
      </c>
      <c r="H1385" s="53" t="s">
        <v>206</v>
      </c>
      <c r="I1385" s="53" t="s">
        <v>207</v>
      </c>
      <c r="J1385" s="53" t="s">
        <v>159</v>
      </c>
      <c r="K1385" s="53" t="s">
        <v>160</v>
      </c>
      <c r="L1385" s="53">
        <v>5</v>
      </c>
      <c r="M1385" s="53">
        <v>65</v>
      </c>
      <c r="N1385" s="53">
        <v>65</v>
      </c>
      <c r="O1385" s="53">
        <v>5</v>
      </c>
      <c r="P1385" s="53">
        <v>5</v>
      </c>
    </row>
    <row r="1386" spans="1:16">
      <c r="A1386" s="53">
        <v>2013</v>
      </c>
      <c r="B1386" s="53" t="s">
        <v>929</v>
      </c>
      <c r="C1386" s="53" t="s">
        <v>930</v>
      </c>
      <c r="D1386" s="53" t="s">
        <v>1177</v>
      </c>
      <c r="E1386" s="53" t="s">
        <v>1178</v>
      </c>
      <c r="F1386" s="54" t="s">
        <v>1189</v>
      </c>
      <c r="G1386" s="53" t="s">
        <v>1190</v>
      </c>
      <c r="H1386" s="53" t="s">
        <v>163</v>
      </c>
      <c r="I1386" s="53" t="s">
        <v>164</v>
      </c>
      <c r="J1386" s="53" t="s">
        <v>159</v>
      </c>
      <c r="K1386" s="53" t="s">
        <v>160</v>
      </c>
      <c r="L1386" s="53">
        <v>1</v>
      </c>
      <c r="M1386" s="53">
        <v>250</v>
      </c>
      <c r="N1386" s="53">
        <v>250</v>
      </c>
      <c r="O1386" s="53">
        <v>0</v>
      </c>
      <c r="P1386" s="53">
        <v>0</v>
      </c>
    </row>
    <row r="1387" spans="1:16">
      <c r="A1387" s="55">
        <v>2013</v>
      </c>
      <c r="B1387" s="55" t="s">
        <v>929</v>
      </c>
      <c r="C1387" s="55" t="s">
        <v>930</v>
      </c>
      <c r="D1387" s="55" t="s">
        <v>1177</v>
      </c>
      <c r="E1387" s="55" t="s">
        <v>1178</v>
      </c>
      <c r="F1387" s="56" t="s">
        <v>1189</v>
      </c>
      <c r="G1387" s="55" t="s">
        <v>1190</v>
      </c>
      <c r="H1387" s="55" t="s">
        <v>206</v>
      </c>
      <c r="I1387" s="55" t="s">
        <v>207</v>
      </c>
      <c r="J1387" s="55" t="s">
        <v>159</v>
      </c>
      <c r="K1387" s="55" t="s">
        <v>160</v>
      </c>
      <c r="L1387" s="55">
        <v>3</v>
      </c>
      <c r="M1387" s="55">
        <v>39</v>
      </c>
      <c r="N1387" s="55">
        <v>39</v>
      </c>
      <c r="O1387" s="55">
        <v>3</v>
      </c>
      <c r="P1387" s="55">
        <v>3</v>
      </c>
    </row>
    <row r="1388" spans="1:16">
      <c r="A1388" s="55">
        <v>2013</v>
      </c>
      <c r="B1388" s="55" t="s">
        <v>929</v>
      </c>
      <c r="C1388" s="55" t="s">
        <v>930</v>
      </c>
      <c r="D1388" s="55" t="s">
        <v>1177</v>
      </c>
      <c r="E1388" s="55" t="s">
        <v>1178</v>
      </c>
      <c r="F1388" s="56" t="s">
        <v>1191</v>
      </c>
      <c r="G1388" s="55" t="s">
        <v>1192</v>
      </c>
      <c r="H1388" s="55" t="s">
        <v>163</v>
      </c>
      <c r="I1388" s="55" t="s">
        <v>164</v>
      </c>
      <c r="J1388" s="55" t="s">
        <v>159</v>
      </c>
      <c r="K1388" s="55" t="s">
        <v>160</v>
      </c>
      <c r="L1388" s="55">
        <v>1</v>
      </c>
      <c r="M1388" s="55">
        <v>280</v>
      </c>
      <c r="N1388" s="55">
        <v>280</v>
      </c>
      <c r="O1388" s="55">
        <v>0</v>
      </c>
      <c r="P1388" s="55">
        <v>0</v>
      </c>
    </row>
    <row r="1389" spans="1:16">
      <c r="A1389" s="53">
        <v>2013</v>
      </c>
      <c r="B1389" s="53" t="s">
        <v>929</v>
      </c>
      <c r="C1389" s="53" t="s">
        <v>930</v>
      </c>
      <c r="D1389" s="53" t="s">
        <v>1177</v>
      </c>
      <c r="E1389" s="53" t="s">
        <v>1178</v>
      </c>
      <c r="F1389" s="54" t="s">
        <v>1191</v>
      </c>
      <c r="G1389" s="53" t="s">
        <v>1192</v>
      </c>
      <c r="H1389" s="53" t="s">
        <v>206</v>
      </c>
      <c r="I1389" s="53" t="s">
        <v>207</v>
      </c>
      <c r="J1389" s="53" t="s">
        <v>159</v>
      </c>
      <c r="K1389" s="53" t="s">
        <v>160</v>
      </c>
      <c r="L1389" s="53">
        <v>1</v>
      </c>
      <c r="M1389" s="53">
        <v>26</v>
      </c>
      <c r="N1389" s="53">
        <v>26</v>
      </c>
      <c r="O1389" s="53">
        <v>2</v>
      </c>
      <c r="P1389" s="53">
        <v>2</v>
      </c>
    </row>
    <row r="1390" spans="1:16">
      <c r="A1390" s="55">
        <v>2013</v>
      </c>
      <c r="B1390" s="55" t="s">
        <v>929</v>
      </c>
      <c r="C1390" s="55" t="s">
        <v>930</v>
      </c>
      <c r="D1390" s="55" t="s">
        <v>1177</v>
      </c>
      <c r="E1390" s="55" t="s">
        <v>1178</v>
      </c>
      <c r="F1390" s="56" t="s">
        <v>1193</v>
      </c>
      <c r="G1390" s="55" t="s">
        <v>1034</v>
      </c>
      <c r="H1390" s="55" t="s">
        <v>163</v>
      </c>
      <c r="I1390" s="55" t="s">
        <v>164</v>
      </c>
      <c r="J1390" s="55" t="s">
        <v>159</v>
      </c>
      <c r="K1390" s="55" t="s">
        <v>160</v>
      </c>
      <c r="L1390" s="55">
        <v>1</v>
      </c>
      <c r="M1390" s="55">
        <v>188</v>
      </c>
      <c r="N1390" s="55">
        <v>188</v>
      </c>
      <c r="O1390" s="55">
        <v>0</v>
      </c>
      <c r="P1390" s="55">
        <v>0</v>
      </c>
    </row>
    <row r="1391" spans="1:16">
      <c r="A1391" s="53">
        <v>2013</v>
      </c>
      <c r="B1391" s="53" t="s">
        <v>929</v>
      </c>
      <c r="C1391" s="53" t="s">
        <v>930</v>
      </c>
      <c r="D1391" s="53" t="s">
        <v>1177</v>
      </c>
      <c r="E1391" s="53" t="s">
        <v>1178</v>
      </c>
      <c r="F1391" s="54" t="s">
        <v>1193</v>
      </c>
      <c r="G1391" s="53" t="s">
        <v>1034</v>
      </c>
      <c r="H1391" s="53" t="s">
        <v>165</v>
      </c>
      <c r="I1391" s="53" t="s">
        <v>166</v>
      </c>
      <c r="J1391" s="53" t="s">
        <v>159</v>
      </c>
      <c r="K1391" s="53" t="s">
        <v>160</v>
      </c>
      <c r="L1391" s="53">
        <v>1</v>
      </c>
      <c r="M1391" s="53">
        <v>13</v>
      </c>
      <c r="N1391" s="53">
        <v>26</v>
      </c>
      <c r="O1391" s="53">
        <v>1</v>
      </c>
      <c r="P1391" s="53">
        <v>0</v>
      </c>
    </row>
    <row r="1392" spans="1:16">
      <c r="A1392" s="55">
        <v>2013</v>
      </c>
      <c r="B1392" s="55" t="s">
        <v>929</v>
      </c>
      <c r="C1392" s="55" t="s">
        <v>930</v>
      </c>
      <c r="D1392" s="55" t="s">
        <v>1177</v>
      </c>
      <c r="E1392" s="55" t="s">
        <v>1178</v>
      </c>
      <c r="F1392" s="56" t="s">
        <v>1193</v>
      </c>
      <c r="G1392" s="55" t="s">
        <v>1034</v>
      </c>
      <c r="H1392" s="55" t="s">
        <v>167</v>
      </c>
      <c r="I1392" s="55" t="s">
        <v>168</v>
      </c>
      <c r="J1392" s="55" t="s">
        <v>159</v>
      </c>
      <c r="K1392" s="55" t="s">
        <v>160</v>
      </c>
      <c r="L1392" s="55">
        <v>4</v>
      </c>
      <c r="M1392" s="55">
        <v>52</v>
      </c>
      <c r="N1392" s="55">
        <v>52</v>
      </c>
      <c r="O1392" s="55">
        <v>4</v>
      </c>
      <c r="P1392" s="55">
        <v>0</v>
      </c>
    </row>
    <row r="1393" spans="1:16">
      <c r="A1393" s="55">
        <v>2013</v>
      </c>
      <c r="B1393" s="55" t="s">
        <v>929</v>
      </c>
      <c r="C1393" s="55" t="s">
        <v>930</v>
      </c>
      <c r="D1393" s="55" t="s">
        <v>1177</v>
      </c>
      <c r="E1393" s="55" t="s">
        <v>1178</v>
      </c>
      <c r="F1393" s="56" t="s">
        <v>1194</v>
      </c>
      <c r="G1393" s="55" t="s">
        <v>1195</v>
      </c>
      <c r="H1393" s="55" t="s">
        <v>163</v>
      </c>
      <c r="I1393" s="55" t="s">
        <v>164</v>
      </c>
      <c r="J1393" s="55" t="s">
        <v>159</v>
      </c>
      <c r="K1393" s="55" t="s">
        <v>160</v>
      </c>
      <c r="L1393" s="55">
        <v>1</v>
      </c>
      <c r="M1393" s="55">
        <v>100</v>
      </c>
      <c r="N1393" s="55">
        <v>100</v>
      </c>
      <c r="O1393" s="55">
        <v>0</v>
      </c>
      <c r="P1393" s="55">
        <v>0</v>
      </c>
    </row>
    <row r="1394" spans="1:16">
      <c r="A1394" s="53">
        <v>2013</v>
      </c>
      <c r="B1394" s="53" t="s">
        <v>929</v>
      </c>
      <c r="C1394" s="53" t="s">
        <v>930</v>
      </c>
      <c r="D1394" s="53" t="s">
        <v>1177</v>
      </c>
      <c r="E1394" s="53" t="s">
        <v>1178</v>
      </c>
      <c r="F1394" s="54" t="s">
        <v>1194</v>
      </c>
      <c r="G1394" s="53" t="s">
        <v>1195</v>
      </c>
      <c r="H1394" s="53" t="s">
        <v>167</v>
      </c>
      <c r="I1394" s="53" t="s">
        <v>168</v>
      </c>
      <c r="J1394" s="53" t="s">
        <v>159</v>
      </c>
      <c r="K1394" s="53" t="s">
        <v>160</v>
      </c>
      <c r="L1394" s="53">
        <v>5</v>
      </c>
      <c r="M1394" s="53">
        <v>65</v>
      </c>
      <c r="N1394" s="53">
        <v>65</v>
      </c>
      <c r="O1394" s="53">
        <v>5</v>
      </c>
      <c r="P1394" s="53">
        <v>0</v>
      </c>
    </row>
    <row r="1395" spans="1:16">
      <c r="A1395" s="53">
        <v>2013</v>
      </c>
      <c r="B1395" s="53" t="s">
        <v>333</v>
      </c>
      <c r="C1395" s="53" t="s">
        <v>334</v>
      </c>
      <c r="D1395" s="53" t="s">
        <v>1196</v>
      </c>
      <c r="E1395" s="53" t="s">
        <v>1197</v>
      </c>
      <c r="F1395" s="54" t="s">
        <v>1198</v>
      </c>
      <c r="G1395" s="53" t="s">
        <v>1199</v>
      </c>
      <c r="H1395" s="53" t="s">
        <v>163</v>
      </c>
      <c r="I1395" s="53" t="s">
        <v>164</v>
      </c>
      <c r="J1395" s="53" t="s">
        <v>159</v>
      </c>
      <c r="K1395" s="53" t="s">
        <v>160</v>
      </c>
      <c r="L1395" s="53">
        <v>1</v>
      </c>
      <c r="M1395" s="53">
        <v>257</v>
      </c>
      <c r="N1395" s="53">
        <v>257</v>
      </c>
      <c r="O1395" s="53">
        <v>0</v>
      </c>
      <c r="P1395" s="53">
        <v>0</v>
      </c>
    </row>
    <row r="1396" spans="1:16">
      <c r="A1396" s="55">
        <v>2013</v>
      </c>
      <c r="B1396" s="55" t="s">
        <v>333</v>
      </c>
      <c r="C1396" s="55" t="s">
        <v>334</v>
      </c>
      <c r="D1396" s="55" t="s">
        <v>1196</v>
      </c>
      <c r="E1396" s="55" t="s">
        <v>1197</v>
      </c>
      <c r="F1396" s="56" t="s">
        <v>1198</v>
      </c>
      <c r="G1396" s="55" t="s">
        <v>1199</v>
      </c>
      <c r="H1396" s="55" t="s">
        <v>165</v>
      </c>
      <c r="I1396" s="55" t="s">
        <v>166</v>
      </c>
      <c r="J1396" s="55" t="s">
        <v>159</v>
      </c>
      <c r="K1396" s="55" t="s">
        <v>160</v>
      </c>
      <c r="L1396" s="55">
        <v>31</v>
      </c>
      <c r="M1396" s="55">
        <v>403</v>
      </c>
      <c r="N1396" s="55">
        <v>806</v>
      </c>
      <c r="O1396" s="55">
        <v>31</v>
      </c>
      <c r="P1396" s="55">
        <v>0</v>
      </c>
    </row>
    <row r="1397" spans="1:16">
      <c r="A1397" s="53">
        <v>2013</v>
      </c>
      <c r="B1397" s="53" t="s">
        <v>333</v>
      </c>
      <c r="C1397" s="53" t="s">
        <v>334</v>
      </c>
      <c r="D1397" s="53" t="s">
        <v>1196</v>
      </c>
      <c r="E1397" s="53" t="s">
        <v>1197</v>
      </c>
      <c r="F1397" s="54" t="s">
        <v>1198</v>
      </c>
      <c r="G1397" s="53" t="s">
        <v>1199</v>
      </c>
      <c r="H1397" s="53" t="s">
        <v>167</v>
      </c>
      <c r="I1397" s="53" t="s">
        <v>168</v>
      </c>
      <c r="J1397" s="53" t="s">
        <v>159</v>
      </c>
      <c r="K1397" s="53" t="s">
        <v>160</v>
      </c>
      <c r="L1397" s="53">
        <v>38</v>
      </c>
      <c r="M1397" s="53">
        <v>456</v>
      </c>
      <c r="N1397" s="53">
        <v>456</v>
      </c>
      <c r="O1397" s="53">
        <v>38</v>
      </c>
      <c r="P1397" s="53">
        <v>0</v>
      </c>
    </row>
    <row r="1398" spans="1:16">
      <c r="A1398" s="53">
        <v>2013</v>
      </c>
      <c r="B1398" s="53" t="s">
        <v>333</v>
      </c>
      <c r="C1398" s="53" t="s">
        <v>334</v>
      </c>
      <c r="D1398" s="53" t="s">
        <v>1196</v>
      </c>
      <c r="E1398" s="53" t="s">
        <v>1197</v>
      </c>
      <c r="F1398" s="54" t="s">
        <v>1200</v>
      </c>
      <c r="G1398" s="53" t="s">
        <v>1201</v>
      </c>
      <c r="H1398" s="53" t="s">
        <v>163</v>
      </c>
      <c r="I1398" s="53" t="s">
        <v>164</v>
      </c>
      <c r="J1398" s="53" t="s">
        <v>159</v>
      </c>
      <c r="K1398" s="53" t="s">
        <v>160</v>
      </c>
      <c r="L1398" s="53">
        <v>1</v>
      </c>
      <c r="M1398" s="53">
        <v>170</v>
      </c>
      <c r="N1398" s="53">
        <v>170</v>
      </c>
      <c r="O1398" s="53">
        <v>0</v>
      </c>
      <c r="P1398" s="53">
        <v>0</v>
      </c>
    </row>
    <row r="1399" spans="1:16">
      <c r="A1399" s="55">
        <v>2013</v>
      </c>
      <c r="B1399" s="55" t="s">
        <v>333</v>
      </c>
      <c r="C1399" s="55" t="s">
        <v>334</v>
      </c>
      <c r="D1399" s="55" t="s">
        <v>1196</v>
      </c>
      <c r="E1399" s="55" t="s">
        <v>1197</v>
      </c>
      <c r="F1399" s="56" t="s">
        <v>1200</v>
      </c>
      <c r="G1399" s="55" t="s">
        <v>1201</v>
      </c>
      <c r="H1399" s="55" t="s">
        <v>165</v>
      </c>
      <c r="I1399" s="55" t="s">
        <v>166</v>
      </c>
      <c r="J1399" s="55" t="s">
        <v>159</v>
      </c>
      <c r="K1399" s="55" t="s">
        <v>160</v>
      </c>
      <c r="L1399" s="55">
        <v>12</v>
      </c>
      <c r="M1399" s="55">
        <v>156</v>
      </c>
      <c r="N1399" s="55">
        <v>312</v>
      </c>
      <c r="O1399" s="55">
        <v>12</v>
      </c>
      <c r="P1399" s="55">
        <v>0</v>
      </c>
    </row>
    <row r="1400" spans="1:16">
      <c r="A1400" s="53">
        <v>2013</v>
      </c>
      <c r="B1400" s="53" t="s">
        <v>333</v>
      </c>
      <c r="C1400" s="53" t="s">
        <v>334</v>
      </c>
      <c r="D1400" s="53" t="s">
        <v>1196</v>
      </c>
      <c r="E1400" s="53" t="s">
        <v>1197</v>
      </c>
      <c r="F1400" s="54" t="s">
        <v>1200</v>
      </c>
      <c r="G1400" s="53" t="s">
        <v>1201</v>
      </c>
      <c r="H1400" s="53" t="s">
        <v>167</v>
      </c>
      <c r="I1400" s="53" t="s">
        <v>168</v>
      </c>
      <c r="J1400" s="53" t="s">
        <v>159</v>
      </c>
      <c r="K1400" s="53" t="s">
        <v>160</v>
      </c>
      <c r="L1400" s="53">
        <v>18</v>
      </c>
      <c r="M1400" s="53">
        <v>216</v>
      </c>
      <c r="N1400" s="53">
        <v>216</v>
      </c>
      <c r="O1400" s="53">
        <v>18</v>
      </c>
      <c r="P1400" s="53">
        <v>0</v>
      </c>
    </row>
    <row r="1401" spans="1:16">
      <c r="A1401" s="55">
        <v>2013</v>
      </c>
      <c r="B1401" s="55" t="s">
        <v>333</v>
      </c>
      <c r="C1401" s="55" t="s">
        <v>334</v>
      </c>
      <c r="D1401" s="55" t="s">
        <v>1196</v>
      </c>
      <c r="E1401" s="55" t="s">
        <v>1197</v>
      </c>
      <c r="F1401" s="56" t="s">
        <v>1202</v>
      </c>
      <c r="G1401" s="55" t="s">
        <v>1203</v>
      </c>
      <c r="H1401" s="55" t="s">
        <v>163</v>
      </c>
      <c r="I1401" s="55" t="s">
        <v>164</v>
      </c>
      <c r="J1401" s="55" t="s">
        <v>159</v>
      </c>
      <c r="K1401" s="55" t="s">
        <v>160</v>
      </c>
      <c r="L1401" s="55">
        <v>1</v>
      </c>
      <c r="M1401" s="55">
        <v>160</v>
      </c>
      <c r="N1401" s="55">
        <v>160</v>
      </c>
      <c r="O1401" s="55">
        <v>0</v>
      </c>
      <c r="P1401" s="55">
        <v>0</v>
      </c>
    </row>
    <row r="1402" spans="1:16">
      <c r="A1402" s="53">
        <v>2013</v>
      </c>
      <c r="B1402" s="53" t="s">
        <v>333</v>
      </c>
      <c r="C1402" s="53" t="s">
        <v>334</v>
      </c>
      <c r="D1402" s="53" t="s">
        <v>1196</v>
      </c>
      <c r="E1402" s="53" t="s">
        <v>1197</v>
      </c>
      <c r="F1402" s="54" t="s">
        <v>1202</v>
      </c>
      <c r="G1402" s="53" t="s">
        <v>1203</v>
      </c>
      <c r="H1402" s="53" t="s">
        <v>165</v>
      </c>
      <c r="I1402" s="53" t="s">
        <v>166</v>
      </c>
      <c r="J1402" s="53" t="s">
        <v>159</v>
      </c>
      <c r="K1402" s="53" t="s">
        <v>160</v>
      </c>
      <c r="L1402" s="53">
        <v>12</v>
      </c>
      <c r="M1402" s="53">
        <v>156</v>
      </c>
      <c r="N1402" s="53">
        <v>312</v>
      </c>
      <c r="O1402" s="53">
        <v>12</v>
      </c>
      <c r="P1402" s="53">
        <v>0</v>
      </c>
    </row>
    <row r="1403" spans="1:16">
      <c r="A1403" s="55">
        <v>2013</v>
      </c>
      <c r="B1403" s="55" t="s">
        <v>333</v>
      </c>
      <c r="C1403" s="55" t="s">
        <v>334</v>
      </c>
      <c r="D1403" s="55" t="s">
        <v>1196</v>
      </c>
      <c r="E1403" s="55" t="s">
        <v>1197</v>
      </c>
      <c r="F1403" s="56" t="s">
        <v>1202</v>
      </c>
      <c r="G1403" s="55" t="s">
        <v>1203</v>
      </c>
      <c r="H1403" s="55" t="s">
        <v>167</v>
      </c>
      <c r="I1403" s="55" t="s">
        <v>168</v>
      </c>
      <c r="J1403" s="55" t="s">
        <v>159</v>
      </c>
      <c r="K1403" s="55" t="s">
        <v>160</v>
      </c>
      <c r="L1403" s="55">
        <v>4</v>
      </c>
      <c r="M1403" s="55">
        <v>48</v>
      </c>
      <c r="N1403" s="55">
        <v>48</v>
      </c>
      <c r="O1403" s="55">
        <v>4</v>
      </c>
      <c r="P1403" s="55">
        <v>0</v>
      </c>
    </row>
    <row r="1404" spans="1:16">
      <c r="A1404" s="53">
        <v>2013</v>
      </c>
      <c r="B1404" s="53" t="s">
        <v>333</v>
      </c>
      <c r="C1404" s="53" t="s">
        <v>334</v>
      </c>
      <c r="D1404" s="53" t="s">
        <v>1196</v>
      </c>
      <c r="E1404" s="53" t="s">
        <v>1197</v>
      </c>
      <c r="F1404" s="54" t="s">
        <v>1202</v>
      </c>
      <c r="G1404" s="53" t="s">
        <v>1203</v>
      </c>
      <c r="H1404" s="53" t="s">
        <v>157</v>
      </c>
      <c r="I1404" s="53" t="s">
        <v>158</v>
      </c>
      <c r="J1404" s="53" t="s">
        <v>159</v>
      </c>
      <c r="K1404" s="53" t="s">
        <v>160</v>
      </c>
      <c r="L1404" s="53">
        <v>0</v>
      </c>
      <c r="M1404" s="53">
        <v>80</v>
      </c>
      <c r="N1404" s="53">
        <v>80</v>
      </c>
      <c r="O1404" s="53">
        <v>0</v>
      </c>
      <c r="P1404" s="53">
        <v>0</v>
      </c>
    </row>
    <row r="1405" spans="1:16">
      <c r="A1405" s="53">
        <v>2013</v>
      </c>
      <c r="B1405" s="53" t="s">
        <v>333</v>
      </c>
      <c r="C1405" s="53" t="s">
        <v>334</v>
      </c>
      <c r="D1405" s="53" t="s">
        <v>1196</v>
      </c>
      <c r="E1405" s="53" t="s">
        <v>1197</v>
      </c>
      <c r="F1405" s="54" t="s">
        <v>1204</v>
      </c>
      <c r="G1405" s="53" t="s">
        <v>1205</v>
      </c>
      <c r="H1405" s="53" t="s">
        <v>163</v>
      </c>
      <c r="I1405" s="53" t="s">
        <v>164</v>
      </c>
      <c r="J1405" s="53" t="s">
        <v>159</v>
      </c>
      <c r="K1405" s="53" t="s">
        <v>160</v>
      </c>
      <c r="L1405" s="53">
        <v>1</v>
      </c>
      <c r="M1405" s="53">
        <v>430</v>
      </c>
      <c r="N1405" s="53">
        <v>430</v>
      </c>
      <c r="O1405" s="53">
        <v>0</v>
      </c>
      <c r="P1405" s="53">
        <v>0</v>
      </c>
    </row>
    <row r="1406" spans="1:16">
      <c r="A1406" s="55">
        <v>2013</v>
      </c>
      <c r="B1406" s="55" t="s">
        <v>333</v>
      </c>
      <c r="C1406" s="55" t="s">
        <v>334</v>
      </c>
      <c r="D1406" s="55" t="s">
        <v>1196</v>
      </c>
      <c r="E1406" s="55" t="s">
        <v>1197</v>
      </c>
      <c r="F1406" s="56" t="s">
        <v>1204</v>
      </c>
      <c r="G1406" s="55" t="s">
        <v>1205</v>
      </c>
      <c r="H1406" s="55" t="s">
        <v>165</v>
      </c>
      <c r="I1406" s="55" t="s">
        <v>166</v>
      </c>
      <c r="J1406" s="55" t="s">
        <v>159</v>
      </c>
      <c r="K1406" s="55" t="s">
        <v>160</v>
      </c>
      <c r="L1406" s="55">
        <v>13</v>
      </c>
      <c r="M1406" s="55">
        <v>169</v>
      </c>
      <c r="N1406" s="55">
        <v>338</v>
      </c>
      <c r="O1406" s="55">
        <v>13</v>
      </c>
      <c r="P1406" s="55">
        <v>0</v>
      </c>
    </row>
    <row r="1407" spans="1:16">
      <c r="A1407" s="53">
        <v>2013</v>
      </c>
      <c r="B1407" s="53" t="s">
        <v>333</v>
      </c>
      <c r="C1407" s="53" t="s">
        <v>334</v>
      </c>
      <c r="D1407" s="53" t="s">
        <v>1196</v>
      </c>
      <c r="E1407" s="53" t="s">
        <v>1197</v>
      </c>
      <c r="F1407" s="54" t="s">
        <v>1204</v>
      </c>
      <c r="G1407" s="53" t="s">
        <v>1205</v>
      </c>
      <c r="H1407" s="53" t="s">
        <v>167</v>
      </c>
      <c r="I1407" s="53" t="s">
        <v>168</v>
      </c>
      <c r="J1407" s="53" t="s">
        <v>159</v>
      </c>
      <c r="K1407" s="53" t="s">
        <v>160</v>
      </c>
      <c r="L1407" s="53">
        <v>19</v>
      </c>
      <c r="M1407" s="53">
        <v>228</v>
      </c>
      <c r="N1407" s="53">
        <v>228</v>
      </c>
      <c r="O1407" s="53">
        <v>19</v>
      </c>
      <c r="P1407" s="53">
        <v>0</v>
      </c>
    </row>
    <row r="1408" spans="1:16">
      <c r="A1408" s="53">
        <v>2013</v>
      </c>
      <c r="B1408" s="53" t="s">
        <v>333</v>
      </c>
      <c r="C1408" s="53" t="s">
        <v>334</v>
      </c>
      <c r="D1408" s="53" t="s">
        <v>1196</v>
      </c>
      <c r="E1408" s="53" t="s">
        <v>1197</v>
      </c>
      <c r="F1408" s="54" t="s">
        <v>1206</v>
      </c>
      <c r="G1408" s="53" t="s">
        <v>1207</v>
      </c>
      <c r="H1408" s="53" t="s">
        <v>163</v>
      </c>
      <c r="I1408" s="53" t="s">
        <v>164</v>
      </c>
      <c r="J1408" s="53" t="s">
        <v>159</v>
      </c>
      <c r="K1408" s="53" t="s">
        <v>160</v>
      </c>
      <c r="L1408" s="53">
        <v>1</v>
      </c>
      <c r="M1408" s="53">
        <v>144</v>
      </c>
      <c r="N1408" s="53">
        <v>144</v>
      </c>
      <c r="O1408" s="53">
        <v>0</v>
      </c>
      <c r="P1408" s="53">
        <v>0</v>
      </c>
    </row>
    <row r="1409" spans="1:16">
      <c r="A1409" s="55">
        <v>2013</v>
      </c>
      <c r="B1409" s="55" t="s">
        <v>333</v>
      </c>
      <c r="C1409" s="55" t="s">
        <v>334</v>
      </c>
      <c r="D1409" s="55" t="s">
        <v>1196</v>
      </c>
      <c r="E1409" s="55" t="s">
        <v>1197</v>
      </c>
      <c r="F1409" s="56" t="s">
        <v>1206</v>
      </c>
      <c r="G1409" s="55" t="s">
        <v>1207</v>
      </c>
      <c r="H1409" s="55" t="s">
        <v>165</v>
      </c>
      <c r="I1409" s="55" t="s">
        <v>166</v>
      </c>
      <c r="J1409" s="55" t="s">
        <v>159</v>
      </c>
      <c r="K1409" s="55" t="s">
        <v>160</v>
      </c>
      <c r="L1409" s="55">
        <v>18</v>
      </c>
      <c r="M1409" s="55">
        <v>234</v>
      </c>
      <c r="N1409" s="55">
        <v>468</v>
      </c>
      <c r="O1409" s="55">
        <v>18</v>
      </c>
      <c r="P1409" s="55">
        <v>0</v>
      </c>
    </row>
    <row r="1410" spans="1:16">
      <c r="A1410" s="53">
        <v>2013</v>
      </c>
      <c r="B1410" s="53" t="s">
        <v>333</v>
      </c>
      <c r="C1410" s="53" t="s">
        <v>334</v>
      </c>
      <c r="D1410" s="53" t="s">
        <v>1196</v>
      </c>
      <c r="E1410" s="53" t="s">
        <v>1197</v>
      </c>
      <c r="F1410" s="54" t="s">
        <v>1206</v>
      </c>
      <c r="G1410" s="53" t="s">
        <v>1207</v>
      </c>
      <c r="H1410" s="53" t="s">
        <v>167</v>
      </c>
      <c r="I1410" s="53" t="s">
        <v>168</v>
      </c>
      <c r="J1410" s="53" t="s">
        <v>159</v>
      </c>
      <c r="K1410" s="53" t="s">
        <v>160</v>
      </c>
      <c r="L1410" s="53">
        <v>14</v>
      </c>
      <c r="M1410" s="53">
        <v>168</v>
      </c>
      <c r="N1410" s="53">
        <v>168</v>
      </c>
      <c r="O1410" s="53">
        <v>14</v>
      </c>
      <c r="P1410" s="53">
        <v>0</v>
      </c>
    </row>
    <row r="1411" spans="1:16">
      <c r="A1411" s="55">
        <v>2013</v>
      </c>
      <c r="B1411" s="55" t="s">
        <v>333</v>
      </c>
      <c r="C1411" s="55" t="s">
        <v>334</v>
      </c>
      <c r="D1411" s="55" t="s">
        <v>1196</v>
      </c>
      <c r="E1411" s="55" t="s">
        <v>1197</v>
      </c>
      <c r="F1411" s="56" t="s">
        <v>1208</v>
      </c>
      <c r="G1411" s="55" t="s">
        <v>1209</v>
      </c>
      <c r="H1411" s="55" t="s">
        <v>163</v>
      </c>
      <c r="I1411" s="55" t="s">
        <v>164</v>
      </c>
      <c r="J1411" s="55" t="s">
        <v>159</v>
      </c>
      <c r="K1411" s="55" t="s">
        <v>160</v>
      </c>
      <c r="L1411" s="55">
        <v>1</v>
      </c>
      <c r="M1411" s="55">
        <v>140</v>
      </c>
      <c r="N1411" s="55">
        <v>140</v>
      </c>
      <c r="O1411" s="55">
        <v>0</v>
      </c>
      <c r="P1411" s="55">
        <v>0</v>
      </c>
    </row>
    <row r="1412" spans="1:16">
      <c r="A1412" s="53">
        <v>2013</v>
      </c>
      <c r="B1412" s="53" t="s">
        <v>333</v>
      </c>
      <c r="C1412" s="53" t="s">
        <v>334</v>
      </c>
      <c r="D1412" s="53" t="s">
        <v>1196</v>
      </c>
      <c r="E1412" s="53" t="s">
        <v>1197</v>
      </c>
      <c r="F1412" s="54" t="s">
        <v>1208</v>
      </c>
      <c r="G1412" s="53" t="s">
        <v>1209</v>
      </c>
      <c r="H1412" s="53" t="s">
        <v>165</v>
      </c>
      <c r="I1412" s="53" t="s">
        <v>166</v>
      </c>
      <c r="J1412" s="53" t="s">
        <v>159</v>
      </c>
      <c r="K1412" s="53" t="s">
        <v>160</v>
      </c>
      <c r="L1412" s="53">
        <v>8</v>
      </c>
      <c r="M1412" s="53">
        <v>104</v>
      </c>
      <c r="N1412" s="53">
        <v>208</v>
      </c>
      <c r="O1412" s="53">
        <v>8</v>
      </c>
      <c r="P1412" s="53">
        <v>0</v>
      </c>
    </row>
    <row r="1413" spans="1:16">
      <c r="A1413" s="55">
        <v>2013</v>
      </c>
      <c r="B1413" s="55" t="s">
        <v>333</v>
      </c>
      <c r="C1413" s="55" t="s">
        <v>334</v>
      </c>
      <c r="D1413" s="55" t="s">
        <v>1196</v>
      </c>
      <c r="E1413" s="55" t="s">
        <v>1197</v>
      </c>
      <c r="F1413" s="56" t="s">
        <v>1208</v>
      </c>
      <c r="G1413" s="55" t="s">
        <v>1209</v>
      </c>
      <c r="H1413" s="55" t="s">
        <v>167</v>
      </c>
      <c r="I1413" s="55" t="s">
        <v>168</v>
      </c>
      <c r="J1413" s="55" t="s">
        <v>159</v>
      </c>
      <c r="K1413" s="55" t="s">
        <v>160</v>
      </c>
      <c r="L1413" s="55">
        <v>17</v>
      </c>
      <c r="M1413" s="55">
        <v>204</v>
      </c>
      <c r="N1413" s="55">
        <v>204</v>
      </c>
      <c r="O1413" s="55">
        <v>17</v>
      </c>
      <c r="P1413" s="55">
        <v>0</v>
      </c>
    </row>
    <row r="1414" spans="1:16">
      <c r="A1414" s="53">
        <v>2013</v>
      </c>
      <c r="B1414" s="53" t="s">
        <v>333</v>
      </c>
      <c r="C1414" s="53" t="s">
        <v>334</v>
      </c>
      <c r="D1414" s="53" t="s">
        <v>1196</v>
      </c>
      <c r="E1414" s="53" t="s">
        <v>1197</v>
      </c>
      <c r="F1414" s="54" t="s">
        <v>1208</v>
      </c>
      <c r="G1414" s="53" t="s">
        <v>1209</v>
      </c>
      <c r="H1414" s="53" t="s">
        <v>157</v>
      </c>
      <c r="I1414" s="53" t="s">
        <v>158</v>
      </c>
      <c r="J1414" s="53" t="s">
        <v>159</v>
      </c>
      <c r="K1414" s="53" t="s">
        <v>160</v>
      </c>
      <c r="L1414" s="53">
        <v>0</v>
      </c>
      <c r="M1414" s="53">
        <v>166</v>
      </c>
      <c r="N1414" s="53">
        <v>166</v>
      </c>
      <c r="O1414" s="53">
        <v>0</v>
      </c>
      <c r="P1414" s="53">
        <v>0</v>
      </c>
    </row>
    <row r="1415" spans="1:16">
      <c r="A1415" s="53">
        <v>2013</v>
      </c>
      <c r="B1415" s="53" t="s">
        <v>333</v>
      </c>
      <c r="C1415" s="53" t="s">
        <v>334</v>
      </c>
      <c r="D1415" s="53" t="s">
        <v>1196</v>
      </c>
      <c r="E1415" s="53" t="s">
        <v>1197</v>
      </c>
      <c r="F1415" s="54" t="s">
        <v>1210</v>
      </c>
      <c r="G1415" s="53" t="s">
        <v>883</v>
      </c>
      <c r="H1415" s="53" t="s">
        <v>163</v>
      </c>
      <c r="I1415" s="53" t="s">
        <v>164</v>
      </c>
      <c r="J1415" s="53" t="s">
        <v>159</v>
      </c>
      <c r="K1415" s="53" t="s">
        <v>160</v>
      </c>
      <c r="L1415" s="53">
        <v>1</v>
      </c>
      <c r="M1415" s="53">
        <v>620</v>
      </c>
      <c r="N1415" s="53">
        <v>620</v>
      </c>
      <c r="O1415" s="53">
        <v>0</v>
      </c>
      <c r="P1415" s="53">
        <v>0</v>
      </c>
    </row>
    <row r="1416" spans="1:16">
      <c r="A1416" s="55">
        <v>2013</v>
      </c>
      <c r="B1416" s="55" t="s">
        <v>333</v>
      </c>
      <c r="C1416" s="55" t="s">
        <v>334</v>
      </c>
      <c r="D1416" s="55" t="s">
        <v>1196</v>
      </c>
      <c r="E1416" s="55" t="s">
        <v>1197</v>
      </c>
      <c r="F1416" s="56" t="s">
        <v>1210</v>
      </c>
      <c r="G1416" s="55" t="s">
        <v>883</v>
      </c>
      <c r="H1416" s="55" t="s">
        <v>165</v>
      </c>
      <c r="I1416" s="55" t="s">
        <v>166</v>
      </c>
      <c r="J1416" s="55" t="s">
        <v>159</v>
      </c>
      <c r="K1416" s="55" t="s">
        <v>160</v>
      </c>
      <c r="L1416" s="55">
        <v>36</v>
      </c>
      <c r="M1416" s="55">
        <v>468</v>
      </c>
      <c r="N1416" s="55">
        <v>936</v>
      </c>
      <c r="O1416" s="55">
        <v>36</v>
      </c>
      <c r="P1416" s="55">
        <v>0</v>
      </c>
    </row>
    <row r="1417" spans="1:16">
      <c r="A1417" s="53">
        <v>2013</v>
      </c>
      <c r="B1417" s="53" t="s">
        <v>333</v>
      </c>
      <c r="C1417" s="53" t="s">
        <v>334</v>
      </c>
      <c r="D1417" s="53" t="s">
        <v>1196</v>
      </c>
      <c r="E1417" s="53" t="s">
        <v>1197</v>
      </c>
      <c r="F1417" s="54" t="s">
        <v>1210</v>
      </c>
      <c r="G1417" s="53" t="s">
        <v>883</v>
      </c>
      <c r="H1417" s="53" t="s">
        <v>167</v>
      </c>
      <c r="I1417" s="53" t="s">
        <v>168</v>
      </c>
      <c r="J1417" s="53" t="s">
        <v>159</v>
      </c>
      <c r="K1417" s="53" t="s">
        <v>160</v>
      </c>
      <c r="L1417" s="53">
        <v>60</v>
      </c>
      <c r="M1417" s="53">
        <v>720</v>
      </c>
      <c r="N1417" s="53">
        <v>720</v>
      </c>
      <c r="O1417" s="53">
        <v>60</v>
      </c>
      <c r="P1417" s="53">
        <v>0</v>
      </c>
    </row>
    <row r="1418" spans="1:16">
      <c r="A1418" s="53">
        <v>2013</v>
      </c>
      <c r="B1418" s="53" t="s">
        <v>333</v>
      </c>
      <c r="C1418" s="53" t="s">
        <v>334</v>
      </c>
      <c r="D1418" s="53" t="s">
        <v>1196</v>
      </c>
      <c r="E1418" s="53" t="s">
        <v>1197</v>
      </c>
      <c r="F1418" s="54" t="s">
        <v>1210</v>
      </c>
      <c r="G1418" s="53" t="s">
        <v>883</v>
      </c>
      <c r="H1418" s="53" t="s">
        <v>208</v>
      </c>
      <c r="I1418" s="53" t="s">
        <v>209</v>
      </c>
      <c r="J1418" s="53" t="s">
        <v>210</v>
      </c>
      <c r="K1418" s="53" t="s">
        <v>211</v>
      </c>
      <c r="L1418" s="53">
        <v>4</v>
      </c>
      <c r="M1418" s="53">
        <v>48</v>
      </c>
      <c r="N1418" s="53">
        <v>48</v>
      </c>
      <c r="O1418" s="53">
        <v>4</v>
      </c>
      <c r="P1418" s="53">
        <v>0</v>
      </c>
    </row>
    <row r="1419" spans="1:16">
      <c r="A1419" s="53">
        <v>2013</v>
      </c>
      <c r="B1419" s="53" t="s">
        <v>333</v>
      </c>
      <c r="C1419" s="53" t="s">
        <v>334</v>
      </c>
      <c r="D1419" s="53" t="s">
        <v>1196</v>
      </c>
      <c r="E1419" s="53" t="s">
        <v>1197</v>
      </c>
      <c r="F1419" s="54" t="s">
        <v>1211</v>
      </c>
      <c r="G1419" s="53" t="s">
        <v>1212</v>
      </c>
      <c r="H1419" s="53" t="s">
        <v>163</v>
      </c>
      <c r="I1419" s="53" t="s">
        <v>164</v>
      </c>
      <c r="J1419" s="53" t="s">
        <v>159</v>
      </c>
      <c r="K1419" s="53" t="s">
        <v>160</v>
      </c>
      <c r="L1419" s="53">
        <v>1</v>
      </c>
      <c r="M1419" s="53">
        <v>745</v>
      </c>
      <c r="N1419" s="53">
        <v>745</v>
      </c>
      <c r="O1419" s="53">
        <v>0</v>
      </c>
      <c r="P1419" s="53">
        <v>0</v>
      </c>
    </row>
    <row r="1420" spans="1:16">
      <c r="A1420" s="55">
        <v>2013</v>
      </c>
      <c r="B1420" s="55" t="s">
        <v>333</v>
      </c>
      <c r="C1420" s="55" t="s">
        <v>334</v>
      </c>
      <c r="D1420" s="55" t="s">
        <v>1196</v>
      </c>
      <c r="E1420" s="55" t="s">
        <v>1197</v>
      </c>
      <c r="F1420" s="56" t="s">
        <v>1211</v>
      </c>
      <c r="G1420" s="55" t="s">
        <v>1212</v>
      </c>
      <c r="H1420" s="55" t="s">
        <v>165</v>
      </c>
      <c r="I1420" s="55" t="s">
        <v>166</v>
      </c>
      <c r="J1420" s="55" t="s">
        <v>159</v>
      </c>
      <c r="K1420" s="55" t="s">
        <v>160</v>
      </c>
      <c r="L1420" s="55">
        <v>45</v>
      </c>
      <c r="M1420" s="55">
        <v>585</v>
      </c>
      <c r="N1420" s="55">
        <v>1170</v>
      </c>
      <c r="O1420" s="55">
        <v>45</v>
      </c>
      <c r="P1420" s="55">
        <v>0</v>
      </c>
    </row>
    <row r="1421" spans="1:16">
      <c r="A1421" s="53">
        <v>2013</v>
      </c>
      <c r="B1421" s="53" t="s">
        <v>333</v>
      </c>
      <c r="C1421" s="53" t="s">
        <v>334</v>
      </c>
      <c r="D1421" s="53" t="s">
        <v>1196</v>
      </c>
      <c r="E1421" s="53" t="s">
        <v>1197</v>
      </c>
      <c r="F1421" s="54" t="s">
        <v>1211</v>
      </c>
      <c r="G1421" s="53" t="s">
        <v>1212</v>
      </c>
      <c r="H1421" s="53" t="s">
        <v>167</v>
      </c>
      <c r="I1421" s="53" t="s">
        <v>168</v>
      </c>
      <c r="J1421" s="53" t="s">
        <v>159</v>
      </c>
      <c r="K1421" s="53" t="s">
        <v>160</v>
      </c>
      <c r="L1421" s="53">
        <v>58</v>
      </c>
      <c r="M1421" s="53">
        <v>696</v>
      </c>
      <c r="N1421" s="53">
        <v>696</v>
      </c>
      <c r="O1421" s="53">
        <v>58</v>
      </c>
      <c r="P1421" s="53">
        <v>0</v>
      </c>
    </row>
    <row r="1422" spans="1:16">
      <c r="A1422" s="55">
        <v>2013</v>
      </c>
      <c r="B1422" s="55" t="s">
        <v>333</v>
      </c>
      <c r="C1422" s="55" t="s">
        <v>334</v>
      </c>
      <c r="D1422" s="55" t="s">
        <v>1196</v>
      </c>
      <c r="E1422" s="55" t="s">
        <v>1197</v>
      </c>
      <c r="F1422" s="56" t="s">
        <v>1211</v>
      </c>
      <c r="G1422" s="55" t="s">
        <v>1212</v>
      </c>
      <c r="H1422" s="55" t="s">
        <v>157</v>
      </c>
      <c r="I1422" s="55" t="s">
        <v>158</v>
      </c>
      <c r="J1422" s="55" t="s">
        <v>159</v>
      </c>
      <c r="K1422" s="55" t="s">
        <v>160</v>
      </c>
      <c r="L1422" s="55">
        <v>0</v>
      </c>
      <c r="M1422" s="55">
        <v>194</v>
      </c>
      <c r="N1422" s="55">
        <v>194</v>
      </c>
      <c r="O1422" s="55">
        <v>0</v>
      </c>
      <c r="P1422" s="55">
        <v>0</v>
      </c>
    </row>
    <row r="1423" spans="1:16">
      <c r="A1423" s="53">
        <v>2013</v>
      </c>
      <c r="B1423" s="53" t="s">
        <v>333</v>
      </c>
      <c r="C1423" s="53" t="s">
        <v>334</v>
      </c>
      <c r="D1423" s="53" t="s">
        <v>1196</v>
      </c>
      <c r="E1423" s="53" t="s">
        <v>1197</v>
      </c>
      <c r="F1423" s="54" t="s">
        <v>1211</v>
      </c>
      <c r="G1423" s="53" t="s">
        <v>1212</v>
      </c>
      <c r="H1423" s="53" t="s">
        <v>208</v>
      </c>
      <c r="I1423" s="53" t="s">
        <v>209</v>
      </c>
      <c r="J1423" s="53" t="s">
        <v>210</v>
      </c>
      <c r="K1423" s="53" t="s">
        <v>211</v>
      </c>
      <c r="L1423" s="53">
        <v>2</v>
      </c>
      <c r="M1423" s="53">
        <v>24</v>
      </c>
      <c r="N1423" s="53">
        <v>24</v>
      </c>
      <c r="O1423" s="53">
        <v>2</v>
      </c>
      <c r="P1423" s="53">
        <v>0</v>
      </c>
    </row>
    <row r="1424" spans="1:16">
      <c r="A1424" s="55">
        <v>2013</v>
      </c>
      <c r="B1424" s="55" t="s">
        <v>333</v>
      </c>
      <c r="C1424" s="55" t="s">
        <v>334</v>
      </c>
      <c r="D1424" s="55" t="s">
        <v>1196</v>
      </c>
      <c r="E1424" s="55" t="s">
        <v>1197</v>
      </c>
      <c r="F1424" s="56" t="s">
        <v>1211</v>
      </c>
      <c r="G1424" s="55" t="s">
        <v>1212</v>
      </c>
      <c r="H1424" s="55" t="s">
        <v>212</v>
      </c>
      <c r="I1424" s="55" t="s">
        <v>213</v>
      </c>
      <c r="J1424" s="55" t="s">
        <v>210</v>
      </c>
      <c r="K1424" s="55" t="s">
        <v>211</v>
      </c>
      <c r="L1424" s="55">
        <v>1</v>
      </c>
      <c r="M1424" s="55">
        <v>13</v>
      </c>
      <c r="N1424" s="55">
        <v>26</v>
      </c>
      <c r="O1424" s="55">
        <v>1</v>
      </c>
      <c r="P1424" s="55">
        <v>0</v>
      </c>
    </row>
    <row r="1425" spans="1:16">
      <c r="A1425" s="53">
        <v>2013</v>
      </c>
      <c r="B1425" s="53" t="s">
        <v>333</v>
      </c>
      <c r="C1425" s="53" t="s">
        <v>334</v>
      </c>
      <c r="D1425" s="53" t="s">
        <v>1196</v>
      </c>
      <c r="E1425" s="53" t="s">
        <v>1197</v>
      </c>
      <c r="F1425" s="54" t="s">
        <v>1213</v>
      </c>
      <c r="G1425" s="53" t="s">
        <v>1214</v>
      </c>
      <c r="H1425" s="53" t="s">
        <v>163</v>
      </c>
      <c r="I1425" s="53" t="s">
        <v>164</v>
      </c>
      <c r="J1425" s="53" t="s">
        <v>159</v>
      </c>
      <c r="K1425" s="53" t="s">
        <v>160</v>
      </c>
      <c r="L1425" s="53">
        <v>2</v>
      </c>
      <c r="M1425" s="53">
        <v>559</v>
      </c>
      <c r="N1425" s="53">
        <v>559</v>
      </c>
      <c r="O1425" s="53">
        <v>0</v>
      </c>
      <c r="P1425" s="53">
        <v>0</v>
      </c>
    </row>
    <row r="1426" spans="1:16">
      <c r="A1426" s="55">
        <v>2013</v>
      </c>
      <c r="B1426" s="55" t="s">
        <v>333</v>
      </c>
      <c r="C1426" s="55" t="s">
        <v>334</v>
      </c>
      <c r="D1426" s="55" t="s">
        <v>1196</v>
      </c>
      <c r="E1426" s="55" t="s">
        <v>1197</v>
      </c>
      <c r="F1426" s="56" t="s">
        <v>1213</v>
      </c>
      <c r="G1426" s="55" t="s">
        <v>1214</v>
      </c>
      <c r="H1426" s="55" t="s">
        <v>165</v>
      </c>
      <c r="I1426" s="55" t="s">
        <v>166</v>
      </c>
      <c r="J1426" s="55" t="s">
        <v>159</v>
      </c>
      <c r="K1426" s="55" t="s">
        <v>160</v>
      </c>
      <c r="L1426" s="55">
        <v>16</v>
      </c>
      <c r="M1426" s="55">
        <v>208</v>
      </c>
      <c r="N1426" s="55">
        <v>416</v>
      </c>
      <c r="O1426" s="55">
        <v>16</v>
      </c>
      <c r="P1426" s="55">
        <v>0</v>
      </c>
    </row>
    <row r="1427" spans="1:16">
      <c r="A1427" s="53">
        <v>2013</v>
      </c>
      <c r="B1427" s="53" t="s">
        <v>333</v>
      </c>
      <c r="C1427" s="53" t="s">
        <v>334</v>
      </c>
      <c r="D1427" s="53" t="s">
        <v>1196</v>
      </c>
      <c r="E1427" s="53" t="s">
        <v>1197</v>
      </c>
      <c r="F1427" s="54" t="s">
        <v>1213</v>
      </c>
      <c r="G1427" s="53" t="s">
        <v>1214</v>
      </c>
      <c r="H1427" s="53" t="s">
        <v>167</v>
      </c>
      <c r="I1427" s="53" t="s">
        <v>168</v>
      </c>
      <c r="J1427" s="53" t="s">
        <v>159</v>
      </c>
      <c r="K1427" s="53" t="s">
        <v>160</v>
      </c>
      <c r="L1427" s="53">
        <v>11</v>
      </c>
      <c r="M1427" s="53">
        <v>132</v>
      </c>
      <c r="N1427" s="53">
        <v>132</v>
      </c>
      <c r="O1427" s="53">
        <v>11</v>
      </c>
      <c r="P1427" s="53">
        <v>0</v>
      </c>
    </row>
    <row r="1428" spans="1:16">
      <c r="A1428" s="55">
        <v>2013</v>
      </c>
      <c r="B1428" s="55" t="s">
        <v>333</v>
      </c>
      <c r="C1428" s="55" t="s">
        <v>334</v>
      </c>
      <c r="D1428" s="55" t="s">
        <v>1196</v>
      </c>
      <c r="E1428" s="55" t="s">
        <v>1197</v>
      </c>
      <c r="F1428" s="56" t="s">
        <v>1213</v>
      </c>
      <c r="G1428" s="55" t="s">
        <v>1214</v>
      </c>
      <c r="H1428" s="55" t="s">
        <v>157</v>
      </c>
      <c r="I1428" s="55" t="s">
        <v>158</v>
      </c>
      <c r="J1428" s="55" t="s">
        <v>159</v>
      </c>
      <c r="K1428" s="55" t="s">
        <v>160</v>
      </c>
      <c r="L1428" s="55">
        <v>0</v>
      </c>
      <c r="M1428" s="55">
        <v>47</v>
      </c>
      <c r="N1428" s="55">
        <v>47</v>
      </c>
      <c r="O1428" s="55">
        <v>0</v>
      </c>
      <c r="P1428" s="55">
        <v>0</v>
      </c>
    </row>
    <row r="1429" spans="1:16">
      <c r="A1429" s="53">
        <v>2013</v>
      </c>
      <c r="B1429" s="53" t="s">
        <v>333</v>
      </c>
      <c r="C1429" s="53" t="s">
        <v>334</v>
      </c>
      <c r="D1429" s="53" t="s">
        <v>1196</v>
      </c>
      <c r="E1429" s="53" t="s">
        <v>1197</v>
      </c>
      <c r="F1429" s="54" t="s">
        <v>1215</v>
      </c>
      <c r="G1429" s="53" t="s">
        <v>1216</v>
      </c>
      <c r="H1429" s="53" t="s">
        <v>163</v>
      </c>
      <c r="I1429" s="53" t="s">
        <v>164</v>
      </c>
      <c r="J1429" s="53" t="s">
        <v>159</v>
      </c>
      <c r="K1429" s="53" t="s">
        <v>160</v>
      </c>
      <c r="L1429" s="53">
        <v>2</v>
      </c>
      <c r="M1429" s="53">
        <v>223</v>
      </c>
      <c r="N1429" s="53">
        <v>223</v>
      </c>
      <c r="O1429" s="53">
        <v>0</v>
      </c>
      <c r="P1429" s="53">
        <v>0</v>
      </c>
    </row>
    <row r="1430" spans="1:16">
      <c r="A1430" s="55">
        <v>2013</v>
      </c>
      <c r="B1430" s="55" t="s">
        <v>333</v>
      </c>
      <c r="C1430" s="55" t="s">
        <v>334</v>
      </c>
      <c r="D1430" s="55" t="s">
        <v>1196</v>
      </c>
      <c r="E1430" s="55" t="s">
        <v>1197</v>
      </c>
      <c r="F1430" s="56" t="s">
        <v>1215</v>
      </c>
      <c r="G1430" s="55" t="s">
        <v>1216</v>
      </c>
      <c r="H1430" s="55" t="s">
        <v>165</v>
      </c>
      <c r="I1430" s="55" t="s">
        <v>166</v>
      </c>
      <c r="J1430" s="55" t="s">
        <v>159</v>
      </c>
      <c r="K1430" s="55" t="s">
        <v>160</v>
      </c>
      <c r="L1430" s="55">
        <v>9</v>
      </c>
      <c r="M1430" s="55">
        <v>117</v>
      </c>
      <c r="N1430" s="55">
        <v>234</v>
      </c>
      <c r="O1430" s="55">
        <v>9</v>
      </c>
      <c r="P1430" s="55">
        <v>0</v>
      </c>
    </row>
    <row r="1431" spans="1:16">
      <c r="A1431" s="53">
        <v>2013</v>
      </c>
      <c r="B1431" s="53" t="s">
        <v>333</v>
      </c>
      <c r="C1431" s="53" t="s">
        <v>334</v>
      </c>
      <c r="D1431" s="53" t="s">
        <v>1196</v>
      </c>
      <c r="E1431" s="53" t="s">
        <v>1197</v>
      </c>
      <c r="F1431" s="54" t="s">
        <v>1215</v>
      </c>
      <c r="G1431" s="53" t="s">
        <v>1216</v>
      </c>
      <c r="H1431" s="53" t="s">
        <v>167</v>
      </c>
      <c r="I1431" s="53" t="s">
        <v>168</v>
      </c>
      <c r="J1431" s="53" t="s">
        <v>159</v>
      </c>
      <c r="K1431" s="53" t="s">
        <v>160</v>
      </c>
      <c r="L1431" s="53">
        <v>18</v>
      </c>
      <c r="M1431" s="53">
        <v>216</v>
      </c>
      <c r="N1431" s="53">
        <v>216</v>
      </c>
      <c r="O1431" s="53">
        <v>18</v>
      </c>
      <c r="P1431" s="53">
        <v>0</v>
      </c>
    </row>
    <row r="1432" spans="1:16">
      <c r="A1432" s="55">
        <v>2013</v>
      </c>
      <c r="B1432" s="55" t="s">
        <v>333</v>
      </c>
      <c r="C1432" s="55" t="s">
        <v>334</v>
      </c>
      <c r="D1432" s="55" t="s">
        <v>1196</v>
      </c>
      <c r="E1432" s="55" t="s">
        <v>1197</v>
      </c>
      <c r="F1432" s="56" t="s">
        <v>1217</v>
      </c>
      <c r="G1432" s="55" t="s">
        <v>1218</v>
      </c>
      <c r="H1432" s="55" t="s">
        <v>163</v>
      </c>
      <c r="I1432" s="55" t="s">
        <v>164</v>
      </c>
      <c r="J1432" s="55" t="s">
        <v>159</v>
      </c>
      <c r="K1432" s="55" t="s">
        <v>160</v>
      </c>
      <c r="L1432" s="55">
        <v>6</v>
      </c>
      <c r="M1432" s="55">
        <v>1378</v>
      </c>
      <c r="N1432" s="55">
        <v>1378</v>
      </c>
      <c r="O1432" s="55">
        <v>0</v>
      </c>
      <c r="P1432" s="55">
        <v>0</v>
      </c>
    </row>
    <row r="1433" spans="1:16">
      <c r="A1433" s="53">
        <v>2013</v>
      </c>
      <c r="B1433" s="53" t="s">
        <v>333</v>
      </c>
      <c r="C1433" s="53" t="s">
        <v>334</v>
      </c>
      <c r="D1433" s="53" t="s">
        <v>1196</v>
      </c>
      <c r="E1433" s="53" t="s">
        <v>1197</v>
      </c>
      <c r="F1433" s="54" t="s">
        <v>1217</v>
      </c>
      <c r="G1433" s="53" t="s">
        <v>1218</v>
      </c>
      <c r="H1433" s="53" t="s">
        <v>165</v>
      </c>
      <c r="I1433" s="53" t="s">
        <v>166</v>
      </c>
      <c r="J1433" s="53" t="s">
        <v>159</v>
      </c>
      <c r="K1433" s="53" t="s">
        <v>160</v>
      </c>
      <c r="L1433" s="53">
        <v>68</v>
      </c>
      <c r="M1433" s="53">
        <v>884</v>
      </c>
      <c r="N1433" s="53">
        <v>1768</v>
      </c>
      <c r="O1433" s="53">
        <v>68</v>
      </c>
      <c r="P1433" s="53">
        <v>0</v>
      </c>
    </row>
    <row r="1434" spans="1:16">
      <c r="A1434" s="55">
        <v>2013</v>
      </c>
      <c r="B1434" s="55" t="s">
        <v>333</v>
      </c>
      <c r="C1434" s="55" t="s">
        <v>334</v>
      </c>
      <c r="D1434" s="55" t="s">
        <v>1196</v>
      </c>
      <c r="E1434" s="55" t="s">
        <v>1197</v>
      </c>
      <c r="F1434" s="56" t="s">
        <v>1217</v>
      </c>
      <c r="G1434" s="55" t="s">
        <v>1218</v>
      </c>
      <c r="H1434" s="55" t="s">
        <v>167</v>
      </c>
      <c r="I1434" s="55" t="s">
        <v>168</v>
      </c>
      <c r="J1434" s="55" t="s">
        <v>159</v>
      </c>
      <c r="K1434" s="55" t="s">
        <v>160</v>
      </c>
      <c r="L1434" s="55">
        <v>93</v>
      </c>
      <c r="M1434" s="55">
        <v>1116</v>
      </c>
      <c r="N1434" s="55">
        <v>1116</v>
      </c>
      <c r="O1434" s="55">
        <v>93</v>
      </c>
      <c r="P1434" s="55">
        <v>0</v>
      </c>
    </row>
    <row r="1435" spans="1:16">
      <c r="A1435" s="55">
        <v>2013</v>
      </c>
      <c r="B1435" s="55" t="s">
        <v>368</v>
      </c>
      <c r="C1435" s="55" t="s">
        <v>369</v>
      </c>
      <c r="D1435" s="55" t="s">
        <v>1219</v>
      </c>
      <c r="E1435" s="55" t="s">
        <v>1220</v>
      </c>
      <c r="F1435" s="56" t="s">
        <v>1221</v>
      </c>
      <c r="G1435" s="55" t="s">
        <v>1222</v>
      </c>
      <c r="H1435" s="55" t="s">
        <v>163</v>
      </c>
      <c r="I1435" s="55" t="s">
        <v>164</v>
      </c>
      <c r="J1435" s="55" t="s">
        <v>159</v>
      </c>
      <c r="K1435" s="55" t="s">
        <v>160</v>
      </c>
      <c r="L1435" s="55">
        <v>6</v>
      </c>
      <c r="M1435" s="55">
        <v>389</v>
      </c>
      <c r="N1435" s="55">
        <v>389</v>
      </c>
      <c r="O1435" s="55">
        <v>0</v>
      </c>
      <c r="P1435" s="55">
        <v>0</v>
      </c>
    </row>
    <row r="1436" spans="1:16">
      <c r="A1436" s="53">
        <v>2013</v>
      </c>
      <c r="B1436" s="53" t="s">
        <v>368</v>
      </c>
      <c r="C1436" s="53" t="s">
        <v>369</v>
      </c>
      <c r="D1436" s="53" t="s">
        <v>1219</v>
      </c>
      <c r="E1436" s="53" t="s">
        <v>1220</v>
      </c>
      <c r="F1436" s="54" t="s">
        <v>1221</v>
      </c>
      <c r="G1436" s="53" t="s">
        <v>1222</v>
      </c>
      <c r="H1436" s="53" t="s">
        <v>165</v>
      </c>
      <c r="I1436" s="53" t="s">
        <v>166</v>
      </c>
      <c r="J1436" s="53" t="s">
        <v>159</v>
      </c>
      <c r="K1436" s="53" t="s">
        <v>160</v>
      </c>
      <c r="L1436" s="53">
        <v>11</v>
      </c>
      <c r="M1436" s="53">
        <v>132</v>
      </c>
      <c r="N1436" s="53">
        <v>264</v>
      </c>
      <c r="O1436" s="53">
        <v>0</v>
      </c>
      <c r="P1436" s="53">
        <v>0</v>
      </c>
    </row>
    <row r="1437" spans="1:16">
      <c r="A1437" s="55">
        <v>2013</v>
      </c>
      <c r="B1437" s="55" t="s">
        <v>368</v>
      </c>
      <c r="C1437" s="55" t="s">
        <v>369</v>
      </c>
      <c r="D1437" s="55" t="s">
        <v>1219</v>
      </c>
      <c r="E1437" s="55" t="s">
        <v>1220</v>
      </c>
      <c r="F1437" s="56" t="s">
        <v>1221</v>
      </c>
      <c r="G1437" s="55" t="s">
        <v>1222</v>
      </c>
      <c r="H1437" s="55" t="s">
        <v>167</v>
      </c>
      <c r="I1437" s="55" t="s">
        <v>168</v>
      </c>
      <c r="J1437" s="55" t="s">
        <v>159</v>
      </c>
      <c r="K1437" s="55" t="s">
        <v>160</v>
      </c>
      <c r="L1437" s="55">
        <v>32</v>
      </c>
      <c r="M1437" s="55">
        <v>384</v>
      </c>
      <c r="N1437" s="55">
        <v>384</v>
      </c>
      <c r="O1437" s="55">
        <v>0</v>
      </c>
      <c r="P1437" s="55">
        <v>0</v>
      </c>
    </row>
    <row r="1438" spans="1:16">
      <c r="A1438" s="55">
        <v>2013</v>
      </c>
      <c r="B1438" s="55" t="s">
        <v>368</v>
      </c>
      <c r="C1438" s="55" t="s">
        <v>369</v>
      </c>
      <c r="D1438" s="55" t="s">
        <v>1219</v>
      </c>
      <c r="E1438" s="55" t="s">
        <v>1220</v>
      </c>
      <c r="F1438" s="56" t="s">
        <v>1221</v>
      </c>
      <c r="G1438" s="55" t="s">
        <v>1222</v>
      </c>
      <c r="H1438" s="55" t="s">
        <v>208</v>
      </c>
      <c r="I1438" s="55" t="s">
        <v>209</v>
      </c>
      <c r="J1438" s="55" t="s">
        <v>210</v>
      </c>
      <c r="K1438" s="55" t="s">
        <v>211</v>
      </c>
      <c r="L1438" s="55">
        <v>1</v>
      </c>
      <c r="M1438" s="55">
        <v>12</v>
      </c>
      <c r="N1438" s="55">
        <v>12</v>
      </c>
      <c r="O1438" s="55">
        <v>0</v>
      </c>
      <c r="P1438" s="55">
        <v>0</v>
      </c>
    </row>
    <row r="1439" spans="1:16">
      <c r="A1439" s="53">
        <v>2013</v>
      </c>
      <c r="B1439" s="53" t="s">
        <v>368</v>
      </c>
      <c r="C1439" s="53" t="s">
        <v>369</v>
      </c>
      <c r="D1439" s="53" t="s">
        <v>1219</v>
      </c>
      <c r="E1439" s="53" t="s">
        <v>1220</v>
      </c>
      <c r="F1439" s="54" t="s">
        <v>1221</v>
      </c>
      <c r="G1439" s="53" t="s">
        <v>1222</v>
      </c>
      <c r="H1439" s="53" t="s">
        <v>212</v>
      </c>
      <c r="I1439" s="53" t="s">
        <v>213</v>
      </c>
      <c r="J1439" s="53" t="s">
        <v>210</v>
      </c>
      <c r="K1439" s="53" t="s">
        <v>211</v>
      </c>
      <c r="L1439" s="53">
        <v>2</v>
      </c>
      <c r="M1439" s="53">
        <v>24</v>
      </c>
      <c r="N1439" s="53">
        <v>48</v>
      </c>
      <c r="O1439" s="53">
        <v>0</v>
      </c>
      <c r="P1439" s="53">
        <v>0</v>
      </c>
    </row>
    <row r="1440" spans="1:16">
      <c r="A1440" s="55">
        <v>2013</v>
      </c>
      <c r="B1440" s="55" t="s">
        <v>368</v>
      </c>
      <c r="C1440" s="55" t="s">
        <v>369</v>
      </c>
      <c r="D1440" s="55" t="s">
        <v>1219</v>
      </c>
      <c r="E1440" s="55" t="s">
        <v>1220</v>
      </c>
      <c r="F1440" s="56" t="s">
        <v>1223</v>
      </c>
      <c r="G1440" s="55" t="s">
        <v>1224</v>
      </c>
      <c r="H1440" s="55" t="s">
        <v>163</v>
      </c>
      <c r="I1440" s="55" t="s">
        <v>164</v>
      </c>
      <c r="J1440" s="55" t="s">
        <v>159</v>
      </c>
      <c r="K1440" s="55" t="s">
        <v>160</v>
      </c>
      <c r="L1440" s="55">
        <v>23</v>
      </c>
      <c r="M1440" s="55">
        <v>750</v>
      </c>
      <c r="N1440" s="55">
        <v>750</v>
      </c>
      <c r="O1440" s="55">
        <v>0</v>
      </c>
      <c r="P1440" s="55">
        <v>0</v>
      </c>
    </row>
    <row r="1441" spans="1:16">
      <c r="A1441" s="53">
        <v>2013</v>
      </c>
      <c r="B1441" s="53" t="s">
        <v>368</v>
      </c>
      <c r="C1441" s="53" t="s">
        <v>369</v>
      </c>
      <c r="D1441" s="53" t="s">
        <v>1219</v>
      </c>
      <c r="E1441" s="53" t="s">
        <v>1220</v>
      </c>
      <c r="F1441" s="54" t="s">
        <v>1223</v>
      </c>
      <c r="G1441" s="53" t="s">
        <v>1224</v>
      </c>
      <c r="H1441" s="53" t="s">
        <v>165</v>
      </c>
      <c r="I1441" s="53" t="s">
        <v>166</v>
      </c>
      <c r="J1441" s="53" t="s">
        <v>159</v>
      </c>
      <c r="K1441" s="53" t="s">
        <v>160</v>
      </c>
      <c r="L1441" s="53">
        <v>40</v>
      </c>
      <c r="M1441" s="53">
        <v>480</v>
      </c>
      <c r="N1441" s="53">
        <v>960</v>
      </c>
      <c r="O1441" s="53">
        <v>0</v>
      </c>
      <c r="P1441" s="53">
        <v>0</v>
      </c>
    </row>
    <row r="1442" spans="1:16">
      <c r="A1442" s="55">
        <v>2013</v>
      </c>
      <c r="B1442" s="55" t="s">
        <v>368</v>
      </c>
      <c r="C1442" s="55" t="s">
        <v>369</v>
      </c>
      <c r="D1442" s="55" t="s">
        <v>1219</v>
      </c>
      <c r="E1442" s="55" t="s">
        <v>1220</v>
      </c>
      <c r="F1442" s="56" t="s">
        <v>1223</v>
      </c>
      <c r="G1442" s="55" t="s">
        <v>1224</v>
      </c>
      <c r="H1442" s="55" t="s">
        <v>167</v>
      </c>
      <c r="I1442" s="55" t="s">
        <v>168</v>
      </c>
      <c r="J1442" s="55" t="s">
        <v>159</v>
      </c>
      <c r="K1442" s="55" t="s">
        <v>160</v>
      </c>
      <c r="L1442" s="55">
        <v>67</v>
      </c>
      <c r="M1442" s="55">
        <v>804</v>
      </c>
      <c r="N1442" s="55">
        <v>804</v>
      </c>
      <c r="O1442" s="55">
        <v>0</v>
      </c>
      <c r="P1442" s="55">
        <v>0</v>
      </c>
    </row>
    <row r="1443" spans="1:16">
      <c r="A1443" s="53">
        <v>2013</v>
      </c>
      <c r="B1443" s="53" t="s">
        <v>368</v>
      </c>
      <c r="C1443" s="53" t="s">
        <v>369</v>
      </c>
      <c r="D1443" s="53" t="s">
        <v>1219</v>
      </c>
      <c r="E1443" s="53" t="s">
        <v>1220</v>
      </c>
      <c r="F1443" s="54" t="s">
        <v>1223</v>
      </c>
      <c r="G1443" s="53" t="s">
        <v>1224</v>
      </c>
      <c r="H1443" s="53" t="s">
        <v>208</v>
      </c>
      <c r="I1443" s="53" t="s">
        <v>209</v>
      </c>
      <c r="J1443" s="53" t="s">
        <v>210</v>
      </c>
      <c r="K1443" s="53" t="s">
        <v>211</v>
      </c>
      <c r="L1443" s="53">
        <v>4</v>
      </c>
      <c r="M1443" s="53">
        <v>48</v>
      </c>
      <c r="N1443" s="53">
        <v>48</v>
      </c>
      <c r="O1443" s="53">
        <v>0</v>
      </c>
      <c r="P1443" s="53">
        <v>0</v>
      </c>
    </row>
    <row r="1444" spans="1:16">
      <c r="A1444" s="55">
        <v>2013</v>
      </c>
      <c r="B1444" s="55" t="s">
        <v>368</v>
      </c>
      <c r="C1444" s="55" t="s">
        <v>369</v>
      </c>
      <c r="D1444" s="55" t="s">
        <v>1219</v>
      </c>
      <c r="E1444" s="55" t="s">
        <v>1220</v>
      </c>
      <c r="F1444" s="56" t="s">
        <v>1223</v>
      </c>
      <c r="G1444" s="55" t="s">
        <v>1224</v>
      </c>
      <c r="H1444" s="55" t="s">
        <v>212</v>
      </c>
      <c r="I1444" s="55" t="s">
        <v>213</v>
      </c>
      <c r="J1444" s="55" t="s">
        <v>210</v>
      </c>
      <c r="K1444" s="55" t="s">
        <v>211</v>
      </c>
      <c r="L1444" s="55">
        <v>1</v>
      </c>
      <c r="M1444" s="55">
        <v>12</v>
      </c>
      <c r="N1444" s="55">
        <v>24</v>
      </c>
      <c r="O1444" s="55">
        <v>0</v>
      </c>
      <c r="P1444" s="55">
        <v>0</v>
      </c>
    </row>
    <row r="1445" spans="1:16">
      <c r="A1445" s="53">
        <v>2013</v>
      </c>
      <c r="B1445" s="53" t="s">
        <v>386</v>
      </c>
      <c r="C1445" s="53" t="s">
        <v>387</v>
      </c>
      <c r="D1445" s="53" t="s">
        <v>1225</v>
      </c>
      <c r="E1445" s="53" t="s">
        <v>1226</v>
      </c>
      <c r="F1445" s="54" t="s">
        <v>1227</v>
      </c>
      <c r="G1445" s="53" t="s">
        <v>1228</v>
      </c>
      <c r="H1445" s="53" t="s">
        <v>163</v>
      </c>
      <c r="I1445" s="53" t="s">
        <v>164</v>
      </c>
      <c r="J1445" s="53" t="s">
        <v>159</v>
      </c>
      <c r="K1445" s="53" t="s">
        <v>160</v>
      </c>
      <c r="L1445" s="53">
        <v>1</v>
      </c>
      <c r="M1445" s="53">
        <v>800</v>
      </c>
      <c r="N1445" s="53">
        <v>800</v>
      </c>
      <c r="O1445" s="53">
        <v>0</v>
      </c>
      <c r="P1445" s="53">
        <v>0</v>
      </c>
    </row>
    <row r="1446" spans="1:16">
      <c r="A1446" s="55">
        <v>2013</v>
      </c>
      <c r="B1446" s="55" t="s">
        <v>386</v>
      </c>
      <c r="C1446" s="55" t="s">
        <v>387</v>
      </c>
      <c r="D1446" s="55" t="s">
        <v>1225</v>
      </c>
      <c r="E1446" s="55" t="s">
        <v>1226</v>
      </c>
      <c r="F1446" s="56" t="s">
        <v>1227</v>
      </c>
      <c r="G1446" s="55" t="s">
        <v>1228</v>
      </c>
      <c r="H1446" s="55" t="s">
        <v>165</v>
      </c>
      <c r="I1446" s="55" t="s">
        <v>166</v>
      </c>
      <c r="J1446" s="55" t="s">
        <v>159</v>
      </c>
      <c r="K1446" s="55" t="s">
        <v>160</v>
      </c>
      <c r="L1446" s="55">
        <v>1</v>
      </c>
      <c r="M1446" s="55">
        <v>12</v>
      </c>
      <c r="N1446" s="55">
        <v>24</v>
      </c>
      <c r="O1446" s="55">
        <v>1</v>
      </c>
      <c r="P1446" s="55">
        <v>0</v>
      </c>
    </row>
    <row r="1447" spans="1:16">
      <c r="A1447" s="53">
        <v>2013</v>
      </c>
      <c r="B1447" s="53" t="s">
        <v>386</v>
      </c>
      <c r="C1447" s="53" t="s">
        <v>387</v>
      </c>
      <c r="D1447" s="53" t="s">
        <v>1225</v>
      </c>
      <c r="E1447" s="53" t="s">
        <v>1226</v>
      </c>
      <c r="F1447" s="54" t="s">
        <v>1227</v>
      </c>
      <c r="G1447" s="53" t="s">
        <v>1228</v>
      </c>
      <c r="H1447" s="53" t="s">
        <v>167</v>
      </c>
      <c r="I1447" s="53" t="s">
        <v>168</v>
      </c>
      <c r="J1447" s="53" t="s">
        <v>159</v>
      </c>
      <c r="K1447" s="53" t="s">
        <v>160</v>
      </c>
      <c r="L1447" s="53">
        <v>26</v>
      </c>
      <c r="M1447" s="53">
        <v>364</v>
      </c>
      <c r="N1447" s="53">
        <v>364</v>
      </c>
      <c r="O1447" s="53">
        <v>26</v>
      </c>
      <c r="P1447" s="53">
        <v>0</v>
      </c>
    </row>
    <row r="1448" spans="1:16">
      <c r="A1448" s="55">
        <v>2013</v>
      </c>
      <c r="B1448" s="55" t="s">
        <v>386</v>
      </c>
      <c r="C1448" s="55" t="s">
        <v>387</v>
      </c>
      <c r="D1448" s="55" t="s">
        <v>1225</v>
      </c>
      <c r="E1448" s="55" t="s">
        <v>1226</v>
      </c>
      <c r="F1448" s="56" t="s">
        <v>1229</v>
      </c>
      <c r="G1448" s="55" t="s">
        <v>1230</v>
      </c>
      <c r="H1448" s="55" t="s">
        <v>163</v>
      </c>
      <c r="I1448" s="55" t="s">
        <v>164</v>
      </c>
      <c r="J1448" s="55" t="s">
        <v>159</v>
      </c>
      <c r="K1448" s="55" t="s">
        <v>160</v>
      </c>
      <c r="L1448" s="55">
        <v>5</v>
      </c>
      <c r="M1448" s="55">
        <v>1127</v>
      </c>
      <c r="N1448" s="55">
        <v>1127</v>
      </c>
      <c r="O1448" s="55">
        <v>0</v>
      </c>
      <c r="P1448" s="55">
        <v>0</v>
      </c>
    </row>
    <row r="1449" spans="1:16">
      <c r="A1449" s="53">
        <v>2013</v>
      </c>
      <c r="B1449" s="53" t="s">
        <v>386</v>
      </c>
      <c r="C1449" s="53" t="s">
        <v>387</v>
      </c>
      <c r="D1449" s="53" t="s">
        <v>1225</v>
      </c>
      <c r="E1449" s="53" t="s">
        <v>1226</v>
      </c>
      <c r="F1449" s="54" t="s">
        <v>1229</v>
      </c>
      <c r="G1449" s="53" t="s">
        <v>1230</v>
      </c>
      <c r="H1449" s="53" t="s">
        <v>167</v>
      </c>
      <c r="I1449" s="53" t="s">
        <v>168</v>
      </c>
      <c r="J1449" s="53" t="s">
        <v>159</v>
      </c>
      <c r="K1449" s="53" t="s">
        <v>160</v>
      </c>
      <c r="L1449" s="53">
        <v>7</v>
      </c>
      <c r="M1449" s="53">
        <v>98</v>
      </c>
      <c r="N1449" s="53">
        <v>98</v>
      </c>
      <c r="O1449" s="53">
        <v>7</v>
      </c>
      <c r="P1449" s="53">
        <v>0</v>
      </c>
    </row>
    <row r="1450" spans="1:16">
      <c r="A1450" s="55">
        <v>2013</v>
      </c>
      <c r="B1450" s="55" t="s">
        <v>386</v>
      </c>
      <c r="C1450" s="55" t="s">
        <v>387</v>
      </c>
      <c r="D1450" s="55" t="s">
        <v>1225</v>
      </c>
      <c r="E1450" s="55" t="s">
        <v>1226</v>
      </c>
      <c r="F1450" s="56" t="s">
        <v>1229</v>
      </c>
      <c r="G1450" s="55" t="s">
        <v>1230</v>
      </c>
      <c r="H1450" s="55" t="s">
        <v>206</v>
      </c>
      <c r="I1450" s="55" t="s">
        <v>207</v>
      </c>
      <c r="J1450" s="55" t="s">
        <v>159</v>
      </c>
      <c r="K1450" s="55" t="s">
        <v>160</v>
      </c>
      <c r="L1450" s="55">
        <v>5</v>
      </c>
      <c r="M1450" s="55">
        <v>70</v>
      </c>
      <c r="N1450" s="55">
        <v>70</v>
      </c>
      <c r="O1450" s="55">
        <v>5</v>
      </c>
      <c r="P1450" s="55">
        <v>0</v>
      </c>
    </row>
    <row r="1451" spans="1:16">
      <c r="A1451" s="53">
        <v>2013</v>
      </c>
      <c r="B1451" s="53" t="s">
        <v>386</v>
      </c>
      <c r="C1451" s="53" t="s">
        <v>387</v>
      </c>
      <c r="D1451" s="53" t="s">
        <v>1225</v>
      </c>
      <c r="E1451" s="53" t="s">
        <v>1226</v>
      </c>
      <c r="F1451" s="54" t="s">
        <v>1231</v>
      </c>
      <c r="G1451" s="53" t="s">
        <v>1232</v>
      </c>
      <c r="H1451" s="53" t="s">
        <v>163</v>
      </c>
      <c r="I1451" s="53" t="s">
        <v>164</v>
      </c>
      <c r="J1451" s="53" t="s">
        <v>159</v>
      </c>
      <c r="K1451" s="53" t="s">
        <v>160</v>
      </c>
      <c r="L1451" s="53">
        <v>1</v>
      </c>
      <c r="M1451" s="53">
        <v>300</v>
      </c>
      <c r="N1451" s="53">
        <v>300</v>
      </c>
      <c r="O1451" s="53">
        <v>0</v>
      </c>
      <c r="P1451" s="53">
        <v>0</v>
      </c>
    </row>
    <row r="1452" spans="1:16">
      <c r="A1452" s="55">
        <v>2013</v>
      </c>
      <c r="B1452" s="55" t="s">
        <v>386</v>
      </c>
      <c r="C1452" s="55" t="s">
        <v>387</v>
      </c>
      <c r="D1452" s="55" t="s">
        <v>1225</v>
      </c>
      <c r="E1452" s="55" t="s">
        <v>1226</v>
      </c>
      <c r="F1452" s="56" t="s">
        <v>1231</v>
      </c>
      <c r="G1452" s="55" t="s">
        <v>1232</v>
      </c>
      <c r="H1452" s="55" t="s">
        <v>167</v>
      </c>
      <c r="I1452" s="55" t="s">
        <v>168</v>
      </c>
      <c r="J1452" s="55" t="s">
        <v>159</v>
      </c>
      <c r="K1452" s="55" t="s">
        <v>160</v>
      </c>
      <c r="L1452" s="55">
        <v>15</v>
      </c>
      <c r="M1452" s="55">
        <v>210</v>
      </c>
      <c r="N1452" s="55">
        <v>210</v>
      </c>
      <c r="O1452" s="55">
        <v>15</v>
      </c>
      <c r="P1452" s="55">
        <v>0</v>
      </c>
    </row>
    <row r="1453" spans="1:16">
      <c r="A1453" s="53">
        <v>2013</v>
      </c>
      <c r="B1453" s="53" t="s">
        <v>386</v>
      </c>
      <c r="C1453" s="53" t="s">
        <v>387</v>
      </c>
      <c r="D1453" s="53" t="s">
        <v>1225</v>
      </c>
      <c r="E1453" s="53" t="s">
        <v>1226</v>
      </c>
      <c r="F1453" s="54" t="s">
        <v>1231</v>
      </c>
      <c r="G1453" s="53" t="s">
        <v>1232</v>
      </c>
      <c r="H1453" s="53" t="s">
        <v>206</v>
      </c>
      <c r="I1453" s="53" t="s">
        <v>207</v>
      </c>
      <c r="J1453" s="53" t="s">
        <v>159</v>
      </c>
      <c r="K1453" s="53" t="s">
        <v>160</v>
      </c>
      <c r="L1453" s="53">
        <v>3</v>
      </c>
      <c r="M1453" s="53">
        <v>42</v>
      </c>
      <c r="N1453" s="53">
        <v>42</v>
      </c>
      <c r="O1453" s="53">
        <v>3</v>
      </c>
      <c r="P1453" s="53">
        <v>0</v>
      </c>
    </row>
    <row r="1454" spans="1:16">
      <c r="A1454" s="55">
        <v>2013</v>
      </c>
      <c r="B1454" s="55" t="s">
        <v>386</v>
      </c>
      <c r="C1454" s="55" t="s">
        <v>387</v>
      </c>
      <c r="D1454" s="55" t="s">
        <v>1225</v>
      </c>
      <c r="E1454" s="55" t="s">
        <v>1226</v>
      </c>
      <c r="F1454" s="56" t="s">
        <v>1233</v>
      </c>
      <c r="G1454" s="55" t="s">
        <v>1234</v>
      </c>
      <c r="H1454" s="55" t="s">
        <v>163</v>
      </c>
      <c r="I1454" s="55" t="s">
        <v>164</v>
      </c>
      <c r="J1454" s="55" t="s">
        <v>159</v>
      </c>
      <c r="K1454" s="55" t="s">
        <v>160</v>
      </c>
      <c r="L1454" s="55">
        <v>1</v>
      </c>
      <c r="M1454" s="55">
        <v>1000</v>
      </c>
      <c r="N1454" s="55">
        <v>1000</v>
      </c>
      <c r="O1454" s="55">
        <v>0</v>
      </c>
      <c r="P1454" s="55">
        <v>0</v>
      </c>
    </row>
    <row r="1455" spans="1:16">
      <c r="A1455" s="53">
        <v>2013</v>
      </c>
      <c r="B1455" s="53" t="s">
        <v>386</v>
      </c>
      <c r="C1455" s="53" t="s">
        <v>387</v>
      </c>
      <c r="D1455" s="53" t="s">
        <v>1225</v>
      </c>
      <c r="E1455" s="53" t="s">
        <v>1226</v>
      </c>
      <c r="F1455" s="54" t="s">
        <v>1233</v>
      </c>
      <c r="G1455" s="53" t="s">
        <v>1234</v>
      </c>
      <c r="H1455" s="53" t="s">
        <v>165</v>
      </c>
      <c r="I1455" s="53" t="s">
        <v>166</v>
      </c>
      <c r="J1455" s="53" t="s">
        <v>159</v>
      </c>
      <c r="K1455" s="53" t="s">
        <v>160</v>
      </c>
      <c r="L1455" s="53">
        <v>3</v>
      </c>
      <c r="M1455" s="53">
        <v>36</v>
      </c>
      <c r="N1455" s="53">
        <v>72</v>
      </c>
      <c r="O1455" s="53">
        <v>3</v>
      </c>
      <c r="P1455" s="53">
        <v>0</v>
      </c>
    </row>
    <row r="1456" spans="1:16">
      <c r="A1456" s="55">
        <v>2013</v>
      </c>
      <c r="B1456" s="55" t="s">
        <v>386</v>
      </c>
      <c r="C1456" s="55" t="s">
        <v>387</v>
      </c>
      <c r="D1456" s="55" t="s">
        <v>1225</v>
      </c>
      <c r="E1456" s="55" t="s">
        <v>1226</v>
      </c>
      <c r="F1456" s="56" t="s">
        <v>1233</v>
      </c>
      <c r="G1456" s="55" t="s">
        <v>1234</v>
      </c>
      <c r="H1456" s="55" t="s">
        <v>167</v>
      </c>
      <c r="I1456" s="55" t="s">
        <v>168</v>
      </c>
      <c r="J1456" s="55" t="s">
        <v>159</v>
      </c>
      <c r="K1456" s="55" t="s">
        <v>160</v>
      </c>
      <c r="L1456" s="55">
        <v>37</v>
      </c>
      <c r="M1456" s="55">
        <v>518</v>
      </c>
      <c r="N1456" s="55">
        <v>518</v>
      </c>
      <c r="O1456" s="55">
        <v>37</v>
      </c>
      <c r="P1456" s="55">
        <v>0</v>
      </c>
    </row>
    <row r="1457" spans="1:16">
      <c r="A1457" s="53">
        <v>2013</v>
      </c>
      <c r="B1457" s="53" t="s">
        <v>386</v>
      </c>
      <c r="C1457" s="53" t="s">
        <v>387</v>
      </c>
      <c r="D1457" s="53" t="s">
        <v>1225</v>
      </c>
      <c r="E1457" s="53" t="s">
        <v>1226</v>
      </c>
      <c r="F1457" s="54" t="s">
        <v>1233</v>
      </c>
      <c r="G1457" s="53" t="s">
        <v>1234</v>
      </c>
      <c r="H1457" s="53" t="s">
        <v>206</v>
      </c>
      <c r="I1457" s="53" t="s">
        <v>207</v>
      </c>
      <c r="J1457" s="53" t="s">
        <v>159</v>
      </c>
      <c r="K1457" s="53" t="s">
        <v>160</v>
      </c>
      <c r="L1457" s="53">
        <v>8</v>
      </c>
      <c r="M1457" s="53">
        <v>112</v>
      </c>
      <c r="N1457" s="53">
        <v>112</v>
      </c>
      <c r="O1457" s="53">
        <v>8</v>
      </c>
      <c r="P1457" s="53">
        <v>0</v>
      </c>
    </row>
    <row r="1458" spans="1:16">
      <c r="A1458" s="53">
        <v>2013</v>
      </c>
      <c r="B1458" s="53" t="s">
        <v>425</v>
      </c>
      <c r="C1458" s="53" t="s">
        <v>107</v>
      </c>
      <c r="D1458" s="53" t="s">
        <v>1235</v>
      </c>
      <c r="E1458" s="53" t="s">
        <v>1236</v>
      </c>
      <c r="F1458" s="54" t="s">
        <v>1237</v>
      </c>
      <c r="G1458" s="53" t="s">
        <v>569</v>
      </c>
      <c r="H1458" s="53" t="s">
        <v>240</v>
      </c>
      <c r="I1458" s="53" t="s">
        <v>241</v>
      </c>
      <c r="J1458" s="53" t="s">
        <v>210</v>
      </c>
      <c r="K1458" s="53" t="s">
        <v>211</v>
      </c>
      <c r="L1458" s="53">
        <v>0</v>
      </c>
      <c r="M1458" s="53">
        <v>0</v>
      </c>
      <c r="N1458" s="53">
        <v>0</v>
      </c>
      <c r="O1458" s="53">
        <v>0</v>
      </c>
      <c r="P1458" s="53">
        <v>0</v>
      </c>
    </row>
    <row r="1459" spans="1:16">
      <c r="A1459" s="53">
        <v>2013</v>
      </c>
      <c r="B1459" s="53" t="s">
        <v>448</v>
      </c>
      <c r="C1459" s="53" t="s">
        <v>121</v>
      </c>
      <c r="D1459" s="53" t="s">
        <v>1238</v>
      </c>
      <c r="E1459" s="53" t="s">
        <v>1239</v>
      </c>
      <c r="F1459" s="54" t="s">
        <v>1240</v>
      </c>
      <c r="G1459" s="53" t="s">
        <v>1241</v>
      </c>
      <c r="H1459" s="53" t="s">
        <v>163</v>
      </c>
      <c r="I1459" s="53" t="s">
        <v>164</v>
      </c>
      <c r="J1459" s="53" t="s">
        <v>159</v>
      </c>
      <c r="K1459" s="53" t="s">
        <v>160</v>
      </c>
      <c r="L1459" s="53">
        <v>1</v>
      </c>
      <c r="M1459" s="53">
        <v>289</v>
      </c>
      <c r="N1459" s="53">
        <v>289</v>
      </c>
      <c r="O1459" s="53">
        <v>0</v>
      </c>
      <c r="P1459" s="53">
        <v>0</v>
      </c>
    </row>
    <row r="1460" spans="1:16">
      <c r="A1460" s="55">
        <v>2013</v>
      </c>
      <c r="B1460" s="55" t="s">
        <v>448</v>
      </c>
      <c r="C1460" s="55" t="s">
        <v>121</v>
      </c>
      <c r="D1460" s="55" t="s">
        <v>1238</v>
      </c>
      <c r="E1460" s="55" t="s">
        <v>1239</v>
      </c>
      <c r="F1460" s="56" t="s">
        <v>1240</v>
      </c>
      <c r="G1460" s="55" t="s">
        <v>1241</v>
      </c>
      <c r="H1460" s="55" t="s">
        <v>165</v>
      </c>
      <c r="I1460" s="55" t="s">
        <v>166</v>
      </c>
      <c r="J1460" s="55" t="s">
        <v>159</v>
      </c>
      <c r="K1460" s="55" t="s">
        <v>160</v>
      </c>
      <c r="L1460" s="55">
        <v>9</v>
      </c>
      <c r="M1460" s="55">
        <v>108</v>
      </c>
      <c r="N1460" s="55">
        <v>216</v>
      </c>
      <c r="O1460" s="55">
        <v>0</v>
      </c>
      <c r="P1460" s="55">
        <v>0</v>
      </c>
    </row>
    <row r="1461" spans="1:16">
      <c r="A1461" s="53">
        <v>2013</v>
      </c>
      <c r="B1461" s="53" t="s">
        <v>448</v>
      </c>
      <c r="C1461" s="53" t="s">
        <v>121</v>
      </c>
      <c r="D1461" s="53" t="s">
        <v>1238</v>
      </c>
      <c r="E1461" s="53" t="s">
        <v>1239</v>
      </c>
      <c r="F1461" s="54" t="s">
        <v>1240</v>
      </c>
      <c r="G1461" s="53" t="s">
        <v>1241</v>
      </c>
      <c r="H1461" s="53" t="s">
        <v>167</v>
      </c>
      <c r="I1461" s="53" t="s">
        <v>168</v>
      </c>
      <c r="J1461" s="53" t="s">
        <v>159</v>
      </c>
      <c r="K1461" s="53" t="s">
        <v>160</v>
      </c>
      <c r="L1461" s="53">
        <v>14</v>
      </c>
      <c r="M1461" s="53">
        <v>168</v>
      </c>
      <c r="N1461" s="53">
        <v>168</v>
      </c>
      <c r="O1461" s="53">
        <v>0</v>
      </c>
      <c r="P1461" s="53">
        <v>0</v>
      </c>
    </row>
    <row r="1462" spans="1:16">
      <c r="A1462" s="55">
        <v>2013</v>
      </c>
      <c r="B1462" s="55" t="s">
        <v>448</v>
      </c>
      <c r="C1462" s="55" t="s">
        <v>121</v>
      </c>
      <c r="D1462" s="55" t="s">
        <v>1238</v>
      </c>
      <c r="E1462" s="55" t="s">
        <v>1239</v>
      </c>
      <c r="F1462" s="56" t="s">
        <v>1240</v>
      </c>
      <c r="G1462" s="55" t="s">
        <v>1241</v>
      </c>
      <c r="H1462" s="55" t="s">
        <v>206</v>
      </c>
      <c r="I1462" s="55" t="s">
        <v>207</v>
      </c>
      <c r="J1462" s="55" t="s">
        <v>159</v>
      </c>
      <c r="K1462" s="55" t="s">
        <v>160</v>
      </c>
      <c r="L1462" s="55">
        <v>2</v>
      </c>
      <c r="M1462" s="55">
        <v>84</v>
      </c>
      <c r="N1462" s="55">
        <v>84</v>
      </c>
      <c r="O1462" s="55">
        <v>7</v>
      </c>
      <c r="P1462" s="55">
        <v>7</v>
      </c>
    </row>
    <row r="1463" spans="1:16">
      <c r="A1463" s="53">
        <v>2013</v>
      </c>
      <c r="B1463" s="53" t="s">
        <v>448</v>
      </c>
      <c r="C1463" s="53" t="s">
        <v>121</v>
      </c>
      <c r="D1463" s="53" t="s">
        <v>1238</v>
      </c>
      <c r="E1463" s="53" t="s">
        <v>1239</v>
      </c>
      <c r="F1463" s="54" t="s">
        <v>1242</v>
      </c>
      <c r="G1463" s="53" t="s">
        <v>1243</v>
      </c>
      <c r="H1463" s="53" t="s">
        <v>163</v>
      </c>
      <c r="I1463" s="53" t="s">
        <v>164</v>
      </c>
      <c r="J1463" s="53" t="s">
        <v>159</v>
      </c>
      <c r="K1463" s="53" t="s">
        <v>160</v>
      </c>
      <c r="L1463" s="53">
        <v>4</v>
      </c>
      <c r="M1463" s="53">
        <v>148</v>
      </c>
      <c r="N1463" s="53">
        <v>148</v>
      </c>
      <c r="O1463" s="53">
        <v>0</v>
      </c>
      <c r="P1463" s="53">
        <v>0</v>
      </c>
    </row>
    <row r="1464" spans="1:16">
      <c r="A1464" s="55">
        <v>2013</v>
      </c>
      <c r="B1464" s="55" t="s">
        <v>448</v>
      </c>
      <c r="C1464" s="55" t="s">
        <v>121</v>
      </c>
      <c r="D1464" s="55" t="s">
        <v>1238</v>
      </c>
      <c r="E1464" s="55" t="s">
        <v>1239</v>
      </c>
      <c r="F1464" s="56" t="s">
        <v>1242</v>
      </c>
      <c r="G1464" s="55" t="s">
        <v>1243</v>
      </c>
      <c r="H1464" s="55" t="s">
        <v>165</v>
      </c>
      <c r="I1464" s="55" t="s">
        <v>166</v>
      </c>
      <c r="J1464" s="55" t="s">
        <v>159</v>
      </c>
      <c r="K1464" s="55" t="s">
        <v>160</v>
      </c>
      <c r="L1464" s="55">
        <v>9</v>
      </c>
      <c r="M1464" s="55">
        <v>108</v>
      </c>
      <c r="N1464" s="55">
        <v>216</v>
      </c>
      <c r="O1464" s="55">
        <v>0</v>
      </c>
      <c r="P1464" s="55">
        <v>0</v>
      </c>
    </row>
    <row r="1465" spans="1:16">
      <c r="A1465" s="53">
        <v>2013</v>
      </c>
      <c r="B1465" s="53" t="s">
        <v>448</v>
      </c>
      <c r="C1465" s="53" t="s">
        <v>121</v>
      </c>
      <c r="D1465" s="53" t="s">
        <v>1238</v>
      </c>
      <c r="E1465" s="53" t="s">
        <v>1239</v>
      </c>
      <c r="F1465" s="54" t="s">
        <v>1242</v>
      </c>
      <c r="G1465" s="53" t="s">
        <v>1243</v>
      </c>
      <c r="H1465" s="53" t="s">
        <v>167</v>
      </c>
      <c r="I1465" s="53" t="s">
        <v>168</v>
      </c>
      <c r="J1465" s="53" t="s">
        <v>159</v>
      </c>
      <c r="K1465" s="53" t="s">
        <v>160</v>
      </c>
      <c r="L1465" s="53">
        <v>8</v>
      </c>
      <c r="M1465" s="53">
        <v>96</v>
      </c>
      <c r="N1465" s="53">
        <v>96</v>
      </c>
      <c r="O1465" s="53">
        <v>0</v>
      </c>
      <c r="P1465" s="53">
        <v>0</v>
      </c>
    </row>
    <row r="1466" spans="1:16">
      <c r="A1466" s="55">
        <v>2013</v>
      </c>
      <c r="B1466" s="55" t="s">
        <v>448</v>
      </c>
      <c r="C1466" s="55" t="s">
        <v>121</v>
      </c>
      <c r="D1466" s="55" t="s">
        <v>1238</v>
      </c>
      <c r="E1466" s="55" t="s">
        <v>1239</v>
      </c>
      <c r="F1466" s="56" t="s">
        <v>1242</v>
      </c>
      <c r="G1466" s="55" t="s">
        <v>1243</v>
      </c>
      <c r="H1466" s="55" t="s">
        <v>206</v>
      </c>
      <c r="I1466" s="55" t="s">
        <v>207</v>
      </c>
      <c r="J1466" s="55" t="s">
        <v>159</v>
      </c>
      <c r="K1466" s="55" t="s">
        <v>160</v>
      </c>
      <c r="L1466" s="55">
        <v>2</v>
      </c>
      <c r="M1466" s="55">
        <v>120</v>
      </c>
      <c r="N1466" s="55">
        <v>120</v>
      </c>
      <c r="O1466" s="55">
        <v>10</v>
      </c>
      <c r="P1466" s="55">
        <v>10</v>
      </c>
    </row>
    <row r="1467" spans="1:16">
      <c r="A1467" s="55">
        <v>2013</v>
      </c>
      <c r="B1467" s="55" t="s">
        <v>448</v>
      </c>
      <c r="C1467" s="55" t="s">
        <v>121</v>
      </c>
      <c r="D1467" s="55" t="s">
        <v>1238</v>
      </c>
      <c r="E1467" s="55" t="s">
        <v>1239</v>
      </c>
      <c r="F1467" s="56" t="s">
        <v>1244</v>
      </c>
      <c r="G1467" s="55" t="s">
        <v>1245</v>
      </c>
      <c r="H1467" s="55" t="s">
        <v>163</v>
      </c>
      <c r="I1467" s="55" t="s">
        <v>164</v>
      </c>
      <c r="J1467" s="55" t="s">
        <v>159</v>
      </c>
      <c r="K1467" s="55" t="s">
        <v>160</v>
      </c>
      <c r="L1467" s="55">
        <v>1</v>
      </c>
      <c r="M1467" s="55">
        <v>470</v>
      </c>
      <c r="N1467" s="55">
        <v>470</v>
      </c>
      <c r="O1467" s="55">
        <v>0</v>
      </c>
      <c r="P1467" s="55">
        <v>0</v>
      </c>
    </row>
    <row r="1468" spans="1:16">
      <c r="A1468" s="53">
        <v>2013</v>
      </c>
      <c r="B1468" s="53" t="s">
        <v>448</v>
      </c>
      <c r="C1468" s="53" t="s">
        <v>121</v>
      </c>
      <c r="D1468" s="53" t="s">
        <v>1238</v>
      </c>
      <c r="E1468" s="53" t="s">
        <v>1239</v>
      </c>
      <c r="F1468" s="54" t="s">
        <v>1244</v>
      </c>
      <c r="G1468" s="53" t="s">
        <v>1245</v>
      </c>
      <c r="H1468" s="53" t="s">
        <v>165</v>
      </c>
      <c r="I1468" s="53" t="s">
        <v>166</v>
      </c>
      <c r="J1468" s="53" t="s">
        <v>159</v>
      </c>
      <c r="K1468" s="53" t="s">
        <v>160</v>
      </c>
      <c r="L1468" s="53">
        <v>18</v>
      </c>
      <c r="M1468" s="53">
        <v>216</v>
      </c>
      <c r="N1468" s="53">
        <v>432</v>
      </c>
      <c r="O1468" s="53">
        <v>0</v>
      </c>
      <c r="P1468" s="53">
        <v>0</v>
      </c>
    </row>
    <row r="1469" spans="1:16">
      <c r="A1469" s="55">
        <v>2013</v>
      </c>
      <c r="B1469" s="55" t="s">
        <v>448</v>
      </c>
      <c r="C1469" s="55" t="s">
        <v>121</v>
      </c>
      <c r="D1469" s="55" t="s">
        <v>1238</v>
      </c>
      <c r="E1469" s="55" t="s">
        <v>1239</v>
      </c>
      <c r="F1469" s="56" t="s">
        <v>1244</v>
      </c>
      <c r="G1469" s="55" t="s">
        <v>1245</v>
      </c>
      <c r="H1469" s="55" t="s">
        <v>167</v>
      </c>
      <c r="I1469" s="55" t="s">
        <v>168</v>
      </c>
      <c r="J1469" s="55" t="s">
        <v>159</v>
      </c>
      <c r="K1469" s="55" t="s">
        <v>160</v>
      </c>
      <c r="L1469" s="55">
        <v>5</v>
      </c>
      <c r="M1469" s="55">
        <v>60</v>
      </c>
      <c r="N1469" s="55">
        <v>60</v>
      </c>
      <c r="O1469" s="55">
        <v>0</v>
      </c>
      <c r="P1469" s="55">
        <v>0</v>
      </c>
    </row>
    <row r="1470" spans="1:16">
      <c r="A1470" s="53">
        <v>2013</v>
      </c>
      <c r="B1470" s="53" t="s">
        <v>448</v>
      </c>
      <c r="C1470" s="53" t="s">
        <v>121</v>
      </c>
      <c r="D1470" s="53" t="s">
        <v>1238</v>
      </c>
      <c r="E1470" s="53" t="s">
        <v>1239</v>
      </c>
      <c r="F1470" s="54" t="s">
        <v>1244</v>
      </c>
      <c r="G1470" s="53" t="s">
        <v>1245</v>
      </c>
      <c r="H1470" s="53" t="s">
        <v>206</v>
      </c>
      <c r="I1470" s="53" t="s">
        <v>207</v>
      </c>
      <c r="J1470" s="53" t="s">
        <v>159</v>
      </c>
      <c r="K1470" s="53" t="s">
        <v>160</v>
      </c>
      <c r="L1470" s="53">
        <v>4</v>
      </c>
      <c r="M1470" s="53">
        <v>156</v>
      </c>
      <c r="N1470" s="53">
        <v>156</v>
      </c>
      <c r="O1470" s="53">
        <v>13</v>
      </c>
      <c r="P1470" s="53">
        <v>13</v>
      </c>
    </row>
    <row r="1471" spans="1:16">
      <c r="A1471" s="55">
        <v>2013</v>
      </c>
      <c r="B1471" s="55" t="s">
        <v>448</v>
      </c>
      <c r="C1471" s="55" t="s">
        <v>121</v>
      </c>
      <c r="D1471" s="55" t="s">
        <v>1238</v>
      </c>
      <c r="E1471" s="55" t="s">
        <v>1239</v>
      </c>
      <c r="F1471" s="56" t="s">
        <v>1246</v>
      </c>
      <c r="G1471" s="55" t="s">
        <v>1247</v>
      </c>
      <c r="H1471" s="55" t="s">
        <v>163</v>
      </c>
      <c r="I1471" s="55" t="s">
        <v>164</v>
      </c>
      <c r="J1471" s="55" t="s">
        <v>159</v>
      </c>
      <c r="K1471" s="55" t="s">
        <v>160</v>
      </c>
      <c r="L1471" s="55">
        <v>1</v>
      </c>
      <c r="M1471" s="55">
        <v>395</v>
      </c>
      <c r="N1471" s="55">
        <v>395</v>
      </c>
      <c r="O1471" s="55">
        <v>0</v>
      </c>
      <c r="P1471" s="55">
        <v>0</v>
      </c>
    </row>
    <row r="1472" spans="1:16">
      <c r="A1472" s="53">
        <v>2013</v>
      </c>
      <c r="B1472" s="53" t="s">
        <v>448</v>
      </c>
      <c r="C1472" s="53" t="s">
        <v>121</v>
      </c>
      <c r="D1472" s="53" t="s">
        <v>1238</v>
      </c>
      <c r="E1472" s="53" t="s">
        <v>1239</v>
      </c>
      <c r="F1472" s="54" t="s">
        <v>1246</v>
      </c>
      <c r="G1472" s="53" t="s">
        <v>1247</v>
      </c>
      <c r="H1472" s="53" t="s">
        <v>165</v>
      </c>
      <c r="I1472" s="53" t="s">
        <v>166</v>
      </c>
      <c r="J1472" s="53" t="s">
        <v>159</v>
      </c>
      <c r="K1472" s="53" t="s">
        <v>160</v>
      </c>
      <c r="L1472" s="53">
        <v>21</v>
      </c>
      <c r="M1472" s="53">
        <v>252</v>
      </c>
      <c r="N1472" s="53">
        <v>504</v>
      </c>
      <c r="O1472" s="53">
        <v>0</v>
      </c>
      <c r="P1472" s="53">
        <v>0</v>
      </c>
    </row>
    <row r="1473" spans="1:16">
      <c r="A1473" s="55">
        <v>2013</v>
      </c>
      <c r="B1473" s="55" t="s">
        <v>448</v>
      </c>
      <c r="C1473" s="55" t="s">
        <v>121</v>
      </c>
      <c r="D1473" s="55" t="s">
        <v>1238</v>
      </c>
      <c r="E1473" s="55" t="s">
        <v>1239</v>
      </c>
      <c r="F1473" s="56" t="s">
        <v>1246</v>
      </c>
      <c r="G1473" s="55" t="s">
        <v>1247</v>
      </c>
      <c r="H1473" s="55" t="s">
        <v>167</v>
      </c>
      <c r="I1473" s="55" t="s">
        <v>168</v>
      </c>
      <c r="J1473" s="55" t="s">
        <v>159</v>
      </c>
      <c r="K1473" s="55" t="s">
        <v>160</v>
      </c>
      <c r="L1473" s="55">
        <v>17</v>
      </c>
      <c r="M1473" s="55">
        <v>204</v>
      </c>
      <c r="N1473" s="55">
        <v>204</v>
      </c>
      <c r="O1473" s="55">
        <v>0</v>
      </c>
      <c r="P1473" s="55">
        <v>0</v>
      </c>
    </row>
    <row r="1474" spans="1:16">
      <c r="A1474" s="53">
        <v>2013</v>
      </c>
      <c r="B1474" s="53" t="s">
        <v>448</v>
      </c>
      <c r="C1474" s="53" t="s">
        <v>121</v>
      </c>
      <c r="D1474" s="53" t="s">
        <v>1238</v>
      </c>
      <c r="E1474" s="53" t="s">
        <v>1239</v>
      </c>
      <c r="F1474" s="54" t="s">
        <v>1246</v>
      </c>
      <c r="G1474" s="53" t="s">
        <v>1247</v>
      </c>
      <c r="H1474" s="53" t="s">
        <v>206</v>
      </c>
      <c r="I1474" s="53" t="s">
        <v>207</v>
      </c>
      <c r="J1474" s="53" t="s">
        <v>159</v>
      </c>
      <c r="K1474" s="53" t="s">
        <v>160</v>
      </c>
      <c r="L1474" s="53">
        <v>2</v>
      </c>
      <c r="M1474" s="53">
        <v>84</v>
      </c>
      <c r="N1474" s="53">
        <v>84</v>
      </c>
      <c r="O1474" s="53">
        <v>7</v>
      </c>
      <c r="P1474" s="53">
        <v>7</v>
      </c>
    </row>
    <row r="1475" spans="1:16">
      <c r="A1475" s="55">
        <v>2013</v>
      </c>
      <c r="B1475" s="55" t="s">
        <v>448</v>
      </c>
      <c r="C1475" s="55" t="s">
        <v>121</v>
      </c>
      <c r="D1475" s="55" t="s">
        <v>1238</v>
      </c>
      <c r="E1475" s="55" t="s">
        <v>1239</v>
      </c>
      <c r="F1475" s="56" t="s">
        <v>1248</v>
      </c>
      <c r="G1475" s="55" t="s">
        <v>1249</v>
      </c>
      <c r="H1475" s="55" t="s">
        <v>163</v>
      </c>
      <c r="I1475" s="55" t="s">
        <v>164</v>
      </c>
      <c r="J1475" s="55" t="s">
        <v>159</v>
      </c>
      <c r="K1475" s="55" t="s">
        <v>160</v>
      </c>
      <c r="L1475" s="55">
        <v>4</v>
      </c>
      <c r="M1475" s="55">
        <v>2242</v>
      </c>
      <c r="N1475" s="55">
        <v>2242</v>
      </c>
      <c r="O1475" s="55">
        <v>0</v>
      </c>
      <c r="P1475" s="55">
        <v>0</v>
      </c>
    </row>
    <row r="1476" spans="1:16">
      <c r="A1476" s="53">
        <v>2013</v>
      </c>
      <c r="B1476" s="53" t="s">
        <v>448</v>
      </c>
      <c r="C1476" s="53" t="s">
        <v>121</v>
      </c>
      <c r="D1476" s="53" t="s">
        <v>1238</v>
      </c>
      <c r="E1476" s="53" t="s">
        <v>1239</v>
      </c>
      <c r="F1476" s="54" t="s">
        <v>1248</v>
      </c>
      <c r="G1476" s="53" t="s">
        <v>1249</v>
      </c>
      <c r="H1476" s="53" t="s">
        <v>165</v>
      </c>
      <c r="I1476" s="53" t="s">
        <v>166</v>
      </c>
      <c r="J1476" s="53" t="s">
        <v>159</v>
      </c>
      <c r="K1476" s="53" t="s">
        <v>160</v>
      </c>
      <c r="L1476" s="53">
        <v>57</v>
      </c>
      <c r="M1476" s="53">
        <v>684</v>
      </c>
      <c r="N1476" s="53">
        <v>1368</v>
      </c>
      <c r="O1476" s="53">
        <v>0</v>
      </c>
      <c r="P1476" s="53">
        <v>0</v>
      </c>
    </row>
    <row r="1477" spans="1:16">
      <c r="A1477" s="55">
        <v>2013</v>
      </c>
      <c r="B1477" s="55" t="s">
        <v>448</v>
      </c>
      <c r="C1477" s="55" t="s">
        <v>121</v>
      </c>
      <c r="D1477" s="55" t="s">
        <v>1238</v>
      </c>
      <c r="E1477" s="55" t="s">
        <v>1239</v>
      </c>
      <c r="F1477" s="56" t="s">
        <v>1248</v>
      </c>
      <c r="G1477" s="55" t="s">
        <v>1249</v>
      </c>
      <c r="H1477" s="55" t="s">
        <v>167</v>
      </c>
      <c r="I1477" s="55" t="s">
        <v>168</v>
      </c>
      <c r="J1477" s="55" t="s">
        <v>159</v>
      </c>
      <c r="K1477" s="55" t="s">
        <v>160</v>
      </c>
      <c r="L1477" s="55">
        <v>117</v>
      </c>
      <c r="M1477" s="55">
        <v>1404</v>
      </c>
      <c r="N1477" s="55">
        <v>1404</v>
      </c>
      <c r="O1477" s="55">
        <v>0</v>
      </c>
      <c r="P1477" s="55">
        <v>0</v>
      </c>
    </row>
    <row r="1478" spans="1:16">
      <c r="A1478" s="53">
        <v>2013</v>
      </c>
      <c r="B1478" s="53" t="s">
        <v>448</v>
      </c>
      <c r="C1478" s="53" t="s">
        <v>121</v>
      </c>
      <c r="D1478" s="53" t="s">
        <v>1238</v>
      </c>
      <c r="E1478" s="53" t="s">
        <v>1239</v>
      </c>
      <c r="F1478" s="54" t="s">
        <v>1248</v>
      </c>
      <c r="G1478" s="53" t="s">
        <v>1249</v>
      </c>
      <c r="H1478" s="53" t="s">
        <v>206</v>
      </c>
      <c r="I1478" s="53" t="s">
        <v>207</v>
      </c>
      <c r="J1478" s="53" t="s">
        <v>159</v>
      </c>
      <c r="K1478" s="53" t="s">
        <v>160</v>
      </c>
      <c r="L1478" s="53">
        <v>6</v>
      </c>
      <c r="M1478" s="53">
        <v>276</v>
      </c>
      <c r="N1478" s="53">
        <v>276</v>
      </c>
      <c r="O1478" s="53">
        <v>23</v>
      </c>
      <c r="P1478" s="53">
        <v>23</v>
      </c>
    </row>
    <row r="1479" spans="1:16">
      <c r="A1479" s="55">
        <v>2013</v>
      </c>
      <c r="B1479" s="55" t="s">
        <v>448</v>
      </c>
      <c r="C1479" s="55" t="s">
        <v>121</v>
      </c>
      <c r="D1479" s="55" t="s">
        <v>1238</v>
      </c>
      <c r="E1479" s="55" t="s">
        <v>1239</v>
      </c>
      <c r="F1479" s="56" t="s">
        <v>1248</v>
      </c>
      <c r="G1479" s="55" t="s">
        <v>1249</v>
      </c>
      <c r="H1479" s="55" t="s">
        <v>157</v>
      </c>
      <c r="I1479" s="55" t="s">
        <v>158</v>
      </c>
      <c r="J1479" s="55" t="s">
        <v>159</v>
      </c>
      <c r="K1479" s="55" t="s">
        <v>160</v>
      </c>
      <c r="L1479" s="55">
        <v>0</v>
      </c>
      <c r="M1479" s="55">
        <v>291</v>
      </c>
      <c r="N1479" s="55">
        <v>291</v>
      </c>
      <c r="O1479" s="55">
        <v>0</v>
      </c>
      <c r="P1479" s="55">
        <v>0</v>
      </c>
    </row>
    <row r="1480" spans="1:16">
      <c r="A1480" s="55">
        <v>2013</v>
      </c>
      <c r="B1480" s="55" t="s">
        <v>448</v>
      </c>
      <c r="C1480" s="55" t="s">
        <v>121</v>
      </c>
      <c r="D1480" s="55" t="s">
        <v>1238</v>
      </c>
      <c r="E1480" s="55" t="s">
        <v>1239</v>
      </c>
      <c r="F1480" s="56" t="s">
        <v>1248</v>
      </c>
      <c r="G1480" s="55" t="s">
        <v>1249</v>
      </c>
      <c r="H1480" s="55" t="s">
        <v>208</v>
      </c>
      <c r="I1480" s="55" t="s">
        <v>209</v>
      </c>
      <c r="J1480" s="55" t="s">
        <v>210</v>
      </c>
      <c r="K1480" s="55" t="s">
        <v>211</v>
      </c>
      <c r="L1480" s="55">
        <v>2</v>
      </c>
      <c r="M1480" s="55">
        <v>24</v>
      </c>
      <c r="N1480" s="55">
        <v>24</v>
      </c>
      <c r="O1480" s="55">
        <v>0</v>
      </c>
      <c r="P1480" s="55">
        <v>0</v>
      </c>
    </row>
    <row r="1481" spans="1:16">
      <c r="A1481" s="53">
        <v>2013</v>
      </c>
      <c r="B1481" s="53" t="s">
        <v>448</v>
      </c>
      <c r="C1481" s="53" t="s">
        <v>121</v>
      </c>
      <c r="D1481" s="53" t="s">
        <v>1250</v>
      </c>
      <c r="E1481" s="53" t="s">
        <v>1251</v>
      </c>
      <c r="F1481" s="54" t="s">
        <v>1252</v>
      </c>
      <c r="G1481" s="53" t="s">
        <v>569</v>
      </c>
      <c r="H1481" s="53" t="s">
        <v>240</v>
      </c>
      <c r="I1481" s="53" t="s">
        <v>241</v>
      </c>
      <c r="J1481" s="53" t="s">
        <v>210</v>
      </c>
      <c r="K1481" s="53" t="s">
        <v>211</v>
      </c>
      <c r="L1481" s="53">
        <v>0</v>
      </c>
      <c r="M1481" s="53">
        <v>0</v>
      </c>
      <c r="N1481" s="53">
        <v>0</v>
      </c>
      <c r="O1481" s="53">
        <v>0</v>
      </c>
      <c r="P1481" s="53">
        <v>0</v>
      </c>
    </row>
    <row r="1482" spans="1:16">
      <c r="A1482" s="55">
        <v>2013</v>
      </c>
      <c r="B1482" s="55" t="s">
        <v>1039</v>
      </c>
      <c r="C1482" s="55" t="s">
        <v>1040</v>
      </c>
      <c r="D1482" s="55" t="s">
        <v>1253</v>
      </c>
      <c r="E1482" s="55" t="s">
        <v>1254</v>
      </c>
      <c r="F1482" s="56" t="s">
        <v>1255</v>
      </c>
      <c r="G1482" s="55" t="s">
        <v>1256</v>
      </c>
      <c r="H1482" s="55" t="s">
        <v>163</v>
      </c>
      <c r="I1482" s="55" t="s">
        <v>164</v>
      </c>
      <c r="J1482" s="55" t="s">
        <v>159</v>
      </c>
      <c r="K1482" s="55" t="s">
        <v>160</v>
      </c>
      <c r="L1482" s="55">
        <v>29</v>
      </c>
      <c r="M1482" s="55">
        <v>2077</v>
      </c>
      <c r="N1482" s="55">
        <v>2077</v>
      </c>
      <c r="O1482" s="55">
        <v>0</v>
      </c>
      <c r="P1482" s="55">
        <v>0</v>
      </c>
    </row>
    <row r="1483" spans="1:16">
      <c r="A1483" s="53">
        <v>2013</v>
      </c>
      <c r="B1483" s="53" t="s">
        <v>1039</v>
      </c>
      <c r="C1483" s="53" t="s">
        <v>1040</v>
      </c>
      <c r="D1483" s="53" t="s">
        <v>1253</v>
      </c>
      <c r="E1483" s="53" t="s">
        <v>1254</v>
      </c>
      <c r="F1483" s="54" t="s">
        <v>1255</v>
      </c>
      <c r="G1483" s="53" t="s">
        <v>1256</v>
      </c>
      <c r="H1483" s="53" t="s">
        <v>165</v>
      </c>
      <c r="I1483" s="53" t="s">
        <v>166</v>
      </c>
      <c r="J1483" s="53" t="s">
        <v>159</v>
      </c>
      <c r="K1483" s="53" t="s">
        <v>160</v>
      </c>
      <c r="L1483" s="53">
        <v>0</v>
      </c>
      <c r="M1483" s="53">
        <v>0</v>
      </c>
      <c r="N1483" s="53">
        <v>0</v>
      </c>
      <c r="O1483" s="53">
        <v>0</v>
      </c>
      <c r="P1483" s="53">
        <v>0</v>
      </c>
    </row>
    <row r="1484" spans="1:16">
      <c r="A1484" s="55">
        <v>2013</v>
      </c>
      <c r="B1484" s="55" t="s">
        <v>1039</v>
      </c>
      <c r="C1484" s="55" t="s">
        <v>1040</v>
      </c>
      <c r="D1484" s="55" t="s">
        <v>1253</v>
      </c>
      <c r="E1484" s="55" t="s">
        <v>1254</v>
      </c>
      <c r="F1484" s="56" t="s">
        <v>1255</v>
      </c>
      <c r="G1484" s="55" t="s">
        <v>1256</v>
      </c>
      <c r="H1484" s="55" t="s">
        <v>167</v>
      </c>
      <c r="I1484" s="55" t="s">
        <v>168</v>
      </c>
      <c r="J1484" s="55" t="s">
        <v>159</v>
      </c>
      <c r="K1484" s="55" t="s">
        <v>160</v>
      </c>
      <c r="L1484" s="55">
        <v>5</v>
      </c>
      <c r="M1484" s="55">
        <v>70</v>
      </c>
      <c r="N1484" s="55">
        <v>70</v>
      </c>
      <c r="O1484" s="55">
        <v>5</v>
      </c>
      <c r="P1484" s="55">
        <v>0</v>
      </c>
    </row>
    <row r="1485" spans="1:16">
      <c r="A1485" s="53">
        <v>2013</v>
      </c>
      <c r="B1485" s="53" t="s">
        <v>1039</v>
      </c>
      <c r="C1485" s="53" t="s">
        <v>1040</v>
      </c>
      <c r="D1485" s="53" t="s">
        <v>1253</v>
      </c>
      <c r="E1485" s="53" t="s">
        <v>1254</v>
      </c>
      <c r="F1485" s="54" t="s">
        <v>1255</v>
      </c>
      <c r="G1485" s="53" t="s">
        <v>1256</v>
      </c>
      <c r="H1485" s="53" t="s">
        <v>157</v>
      </c>
      <c r="I1485" s="53" t="s">
        <v>158</v>
      </c>
      <c r="J1485" s="53" t="s">
        <v>159</v>
      </c>
      <c r="K1485" s="53" t="s">
        <v>160</v>
      </c>
      <c r="L1485" s="53">
        <v>0</v>
      </c>
      <c r="M1485" s="53">
        <v>203</v>
      </c>
      <c r="N1485" s="53">
        <v>203</v>
      </c>
      <c r="O1485" s="53">
        <v>0</v>
      </c>
      <c r="P1485" s="53">
        <v>0</v>
      </c>
    </row>
    <row r="1486" spans="1:16">
      <c r="A1486" s="55">
        <v>2013</v>
      </c>
      <c r="B1486" s="55" t="s">
        <v>1039</v>
      </c>
      <c r="C1486" s="55" t="s">
        <v>1040</v>
      </c>
      <c r="D1486" s="55" t="s">
        <v>1253</v>
      </c>
      <c r="E1486" s="55" t="s">
        <v>1254</v>
      </c>
      <c r="F1486" s="56" t="s">
        <v>1257</v>
      </c>
      <c r="G1486" s="55" t="s">
        <v>1258</v>
      </c>
      <c r="H1486" s="55" t="s">
        <v>163</v>
      </c>
      <c r="I1486" s="55" t="s">
        <v>164</v>
      </c>
      <c r="J1486" s="55" t="s">
        <v>159</v>
      </c>
      <c r="K1486" s="55" t="s">
        <v>160</v>
      </c>
      <c r="L1486" s="55">
        <v>19</v>
      </c>
      <c r="M1486" s="55">
        <v>633</v>
      </c>
      <c r="N1486" s="55">
        <v>633</v>
      </c>
      <c r="O1486" s="55">
        <v>0</v>
      </c>
      <c r="P1486" s="55">
        <v>0</v>
      </c>
    </row>
    <row r="1487" spans="1:16">
      <c r="A1487" s="53">
        <v>2013</v>
      </c>
      <c r="B1487" s="53" t="s">
        <v>1039</v>
      </c>
      <c r="C1487" s="53" t="s">
        <v>1040</v>
      </c>
      <c r="D1487" s="53" t="s">
        <v>1253</v>
      </c>
      <c r="E1487" s="53" t="s">
        <v>1254</v>
      </c>
      <c r="F1487" s="54" t="s">
        <v>1259</v>
      </c>
      <c r="G1487" s="53" t="s">
        <v>1260</v>
      </c>
      <c r="H1487" s="53" t="s">
        <v>163</v>
      </c>
      <c r="I1487" s="53" t="s">
        <v>164</v>
      </c>
      <c r="J1487" s="53" t="s">
        <v>159</v>
      </c>
      <c r="K1487" s="53" t="s">
        <v>160</v>
      </c>
      <c r="L1487" s="53">
        <v>1</v>
      </c>
      <c r="M1487" s="53">
        <v>86</v>
      </c>
      <c r="N1487" s="53">
        <v>86</v>
      </c>
      <c r="O1487" s="53">
        <v>0</v>
      </c>
      <c r="P1487" s="53">
        <v>0</v>
      </c>
    </row>
    <row r="1488" spans="1:16">
      <c r="A1488" s="55">
        <v>2013</v>
      </c>
      <c r="B1488" s="55" t="s">
        <v>1039</v>
      </c>
      <c r="C1488" s="55" t="s">
        <v>1040</v>
      </c>
      <c r="D1488" s="55" t="s">
        <v>1253</v>
      </c>
      <c r="E1488" s="55" t="s">
        <v>1254</v>
      </c>
      <c r="F1488" s="56" t="s">
        <v>1261</v>
      </c>
      <c r="G1488" s="55" t="s">
        <v>1262</v>
      </c>
      <c r="H1488" s="55" t="s">
        <v>163</v>
      </c>
      <c r="I1488" s="55" t="s">
        <v>164</v>
      </c>
      <c r="J1488" s="55" t="s">
        <v>159</v>
      </c>
      <c r="K1488" s="55" t="s">
        <v>160</v>
      </c>
      <c r="L1488" s="55">
        <v>1</v>
      </c>
      <c r="M1488" s="55">
        <v>546</v>
      </c>
      <c r="N1488" s="55">
        <v>546</v>
      </c>
      <c r="O1488" s="55">
        <v>0</v>
      </c>
      <c r="P1488" s="55">
        <v>0</v>
      </c>
    </row>
    <row r="1489" spans="1:16">
      <c r="A1489" s="53">
        <v>2013</v>
      </c>
      <c r="B1489" s="53" t="s">
        <v>1039</v>
      </c>
      <c r="C1489" s="53" t="s">
        <v>1040</v>
      </c>
      <c r="D1489" s="53" t="s">
        <v>1253</v>
      </c>
      <c r="E1489" s="53" t="s">
        <v>1254</v>
      </c>
      <c r="F1489" s="54" t="s">
        <v>1263</v>
      </c>
      <c r="G1489" s="53" t="s">
        <v>1264</v>
      </c>
      <c r="H1489" s="53" t="s">
        <v>163</v>
      </c>
      <c r="I1489" s="53" t="s">
        <v>164</v>
      </c>
      <c r="J1489" s="53" t="s">
        <v>159</v>
      </c>
      <c r="K1489" s="53" t="s">
        <v>160</v>
      </c>
      <c r="L1489" s="53">
        <v>3</v>
      </c>
      <c r="M1489" s="53">
        <v>411</v>
      </c>
      <c r="N1489" s="53">
        <v>411</v>
      </c>
      <c r="O1489" s="53">
        <v>0</v>
      </c>
      <c r="P1489" s="53">
        <v>0</v>
      </c>
    </row>
    <row r="1490" spans="1:16">
      <c r="A1490" s="55">
        <v>2013</v>
      </c>
      <c r="B1490" s="55" t="s">
        <v>1039</v>
      </c>
      <c r="C1490" s="55" t="s">
        <v>1040</v>
      </c>
      <c r="D1490" s="55" t="s">
        <v>1253</v>
      </c>
      <c r="E1490" s="55" t="s">
        <v>1254</v>
      </c>
      <c r="F1490" s="56" t="s">
        <v>1265</v>
      </c>
      <c r="G1490" s="55" t="s">
        <v>1266</v>
      </c>
      <c r="H1490" s="55" t="s">
        <v>163</v>
      </c>
      <c r="I1490" s="55" t="s">
        <v>164</v>
      </c>
      <c r="J1490" s="55" t="s">
        <v>159</v>
      </c>
      <c r="K1490" s="55" t="s">
        <v>160</v>
      </c>
      <c r="L1490" s="55">
        <v>2</v>
      </c>
      <c r="M1490" s="55">
        <v>406</v>
      </c>
      <c r="N1490" s="55">
        <v>406</v>
      </c>
      <c r="O1490" s="55">
        <v>0</v>
      </c>
      <c r="P1490" s="55">
        <v>0</v>
      </c>
    </row>
    <row r="1491" spans="1:16">
      <c r="A1491" s="53">
        <v>2013</v>
      </c>
      <c r="B1491" s="53" t="s">
        <v>1039</v>
      </c>
      <c r="C1491" s="53" t="s">
        <v>1040</v>
      </c>
      <c r="D1491" s="53" t="s">
        <v>1253</v>
      </c>
      <c r="E1491" s="53" t="s">
        <v>1254</v>
      </c>
      <c r="F1491" s="54" t="s">
        <v>1267</v>
      </c>
      <c r="G1491" s="53" t="s">
        <v>1268</v>
      </c>
      <c r="H1491" s="53" t="s">
        <v>163</v>
      </c>
      <c r="I1491" s="53" t="s">
        <v>164</v>
      </c>
      <c r="J1491" s="53" t="s">
        <v>159</v>
      </c>
      <c r="K1491" s="53" t="s">
        <v>160</v>
      </c>
      <c r="L1491" s="53">
        <v>1</v>
      </c>
      <c r="M1491" s="53">
        <v>67</v>
      </c>
      <c r="N1491" s="53">
        <v>67</v>
      </c>
      <c r="O1491" s="53">
        <v>0</v>
      </c>
      <c r="P1491" s="53">
        <v>0</v>
      </c>
    </row>
    <row r="1492" spans="1:16">
      <c r="A1492" s="53">
        <v>2013</v>
      </c>
      <c r="B1492" s="53" t="s">
        <v>1039</v>
      </c>
      <c r="C1492" s="53" t="s">
        <v>1040</v>
      </c>
      <c r="D1492" s="53" t="s">
        <v>1253</v>
      </c>
      <c r="E1492" s="53" t="s">
        <v>1254</v>
      </c>
      <c r="F1492" s="54" t="s">
        <v>1269</v>
      </c>
      <c r="G1492" s="53" t="s">
        <v>1270</v>
      </c>
      <c r="H1492" s="53" t="s">
        <v>163</v>
      </c>
      <c r="I1492" s="53" t="s">
        <v>164</v>
      </c>
      <c r="J1492" s="53" t="s">
        <v>159</v>
      </c>
      <c r="K1492" s="53" t="s">
        <v>160</v>
      </c>
      <c r="L1492" s="53">
        <v>1</v>
      </c>
      <c r="M1492" s="53">
        <v>396</v>
      </c>
      <c r="N1492" s="53">
        <v>396</v>
      </c>
      <c r="O1492" s="53">
        <v>0</v>
      </c>
      <c r="P1492" s="53">
        <v>0</v>
      </c>
    </row>
    <row r="1493" spans="1:16">
      <c r="A1493" s="53">
        <v>2013</v>
      </c>
      <c r="B1493" s="53" t="s">
        <v>152</v>
      </c>
      <c r="C1493" s="53" t="s">
        <v>108</v>
      </c>
      <c r="D1493" s="53" t="s">
        <v>1271</v>
      </c>
      <c r="E1493" s="53" t="s">
        <v>1272</v>
      </c>
      <c r="F1493" s="54" t="s">
        <v>1273</v>
      </c>
      <c r="G1493" s="53" t="s">
        <v>1274</v>
      </c>
      <c r="H1493" s="53" t="s">
        <v>163</v>
      </c>
      <c r="I1493" s="53" t="s">
        <v>164</v>
      </c>
      <c r="J1493" s="53" t="s">
        <v>159</v>
      </c>
      <c r="K1493" s="53" t="s">
        <v>160</v>
      </c>
      <c r="L1493" s="53">
        <v>1</v>
      </c>
      <c r="M1493" s="53">
        <v>47</v>
      </c>
      <c r="N1493" s="53">
        <v>47</v>
      </c>
      <c r="O1493" s="53">
        <v>0</v>
      </c>
      <c r="P1493" s="53">
        <v>0</v>
      </c>
    </row>
    <row r="1494" spans="1:16">
      <c r="A1494" s="55">
        <v>2013</v>
      </c>
      <c r="B1494" s="55" t="s">
        <v>152</v>
      </c>
      <c r="C1494" s="55" t="s">
        <v>108</v>
      </c>
      <c r="D1494" s="55" t="s">
        <v>1271</v>
      </c>
      <c r="E1494" s="55" t="s">
        <v>1272</v>
      </c>
      <c r="F1494" s="56" t="s">
        <v>1273</v>
      </c>
      <c r="G1494" s="55" t="s">
        <v>1274</v>
      </c>
      <c r="H1494" s="55" t="s">
        <v>167</v>
      </c>
      <c r="I1494" s="55" t="s">
        <v>168</v>
      </c>
      <c r="J1494" s="55" t="s">
        <v>159</v>
      </c>
      <c r="K1494" s="55" t="s">
        <v>160</v>
      </c>
      <c r="L1494" s="55">
        <v>12</v>
      </c>
      <c r="M1494" s="55">
        <v>156</v>
      </c>
      <c r="N1494" s="55">
        <v>156</v>
      </c>
      <c r="O1494" s="55">
        <v>12</v>
      </c>
      <c r="P1494" s="55">
        <v>0</v>
      </c>
    </row>
    <row r="1495" spans="1:16">
      <c r="A1495" s="53">
        <v>2013</v>
      </c>
      <c r="B1495" s="53" t="s">
        <v>152</v>
      </c>
      <c r="C1495" s="53" t="s">
        <v>108</v>
      </c>
      <c r="D1495" s="53" t="s">
        <v>1271</v>
      </c>
      <c r="E1495" s="53" t="s">
        <v>1272</v>
      </c>
      <c r="F1495" s="54" t="s">
        <v>1275</v>
      </c>
      <c r="G1495" s="53" t="s">
        <v>225</v>
      </c>
      <c r="H1495" s="53" t="s">
        <v>163</v>
      </c>
      <c r="I1495" s="53" t="s">
        <v>164</v>
      </c>
      <c r="J1495" s="53" t="s">
        <v>159</v>
      </c>
      <c r="K1495" s="53" t="s">
        <v>160</v>
      </c>
      <c r="L1495" s="53">
        <v>1</v>
      </c>
      <c r="M1495" s="53">
        <v>174</v>
      </c>
      <c r="N1495" s="53">
        <v>174</v>
      </c>
      <c r="O1495" s="53">
        <v>0</v>
      </c>
      <c r="P1495" s="53">
        <v>0</v>
      </c>
    </row>
    <row r="1496" spans="1:16">
      <c r="A1496" s="55">
        <v>2013</v>
      </c>
      <c r="B1496" s="55" t="s">
        <v>152</v>
      </c>
      <c r="C1496" s="55" t="s">
        <v>108</v>
      </c>
      <c r="D1496" s="55" t="s">
        <v>1271</v>
      </c>
      <c r="E1496" s="55" t="s">
        <v>1272</v>
      </c>
      <c r="F1496" s="56" t="s">
        <v>1275</v>
      </c>
      <c r="G1496" s="55" t="s">
        <v>225</v>
      </c>
      <c r="H1496" s="55" t="s">
        <v>165</v>
      </c>
      <c r="I1496" s="55" t="s">
        <v>166</v>
      </c>
      <c r="J1496" s="55" t="s">
        <v>159</v>
      </c>
      <c r="K1496" s="55" t="s">
        <v>160</v>
      </c>
      <c r="L1496" s="55">
        <v>3</v>
      </c>
      <c r="M1496" s="55">
        <v>42</v>
      </c>
      <c r="N1496" s="55">
        <v>84</v>
      </c>
      <c r="O1496" s="55">
        <v>3</v>
      </c>
      <c r="P1496" s="55">
        <v>0</v>
      </c>
    </row>
    <row r="1497" spans="1:16">
      <c r="A1497" s="53">
        <v>2013</v>
      </c>
      <c r="B1497" s="53" t="s">
        <v>152</v>
      </c>
      <c r="C1497" s="53" t="s">
        <v>108</v>
      </c>
      <c r="D1497" s="53" t="s">
        <v>1271</v>
      </c>
      <c r="E1497" s="53" t="s">
        <v>1272</v>
      </c>
      <c r="F1497" s="54" t="s">
        <v>1275</v>
      </c>
      <c r="G1497" s="53" t="s">
        <v>225</v>
      </c>
      <c r="H1497" s="53" t="s">
        <v>167</v>
      </c>
      <c r="I1497" s="53" t="s">
        <v>168</v>
      </c>
      <c r="J1497" s="53" t="s">
        <v>159</v>
      </c>
      <c r="K1497" s="53" t="s">
        <v>160</v>
      </c>
      <c r="L1497" s="53">
        <v>7</v>
      </c>
      <c r="M1497" s="53">
        <v>91</v>
      </c>
      <c r="N1497" s="53">
        <v>91</v>
      </c>
      <c r="O1497" s="53">
        <v>7</v>
      </c>
      <c r="P1497" s="53">
        <v>0</v>
      </c>
    </row>
    <row r="1498" spans="1:16">
      <c r="A1498" s="53">
        <v>2013</v>
      </c>
      <c r="B1498" s="53" t="s">
        <v>152</v>
      </c>
      <c r="C1498" s="53" t="s">
        <v>108</v>
      </c>
      <c r="D1498" s="53" t="s">
        <v>1271</v>
      </c>
      <c r="E1498" s="53" t="s">
        <v>1272</v>
      </c>
      <c r="F1498" s="54" t="s">
        <v>1276</v>
      </c>
      <c r="G1498" s="53" t="s">
        <v>1277</v>
      </c>
      <c r="H1498" s="53" t="s">
        <v>163</v>
      </c>
      <c r="I1498" s="53" t="s">
        <v>164</v>
      </c>
      <c r="J1498" s="53" t="s">
        <v>159</v>
      </c>
      <c r="K1498" s="53" t="s">
        <v>160</v>
      </c>
      <c r="L1498" s="53">
        <v>1</v>
      </c>
      <c r="M1498" s="53">
        <v>72</v>
      </c>
      <c r="N1498" s="53">
        <v>72</v>
      </c>
      <c r="O1498" s="53">
        <v>0</v>
      </c>
      <c r="P1498" s="53">
        <v>0</v>
      </c>
    </row>
    <row r="1499" spans="1:16">
      <c r="A1499" s="55">
        <v>2013</v>
      </c>
      <c r="B1499" s="55" t="s">
        <v>152</v>
      </c>
      <c r="C1499" s="55" t="s">
        <v>108</v>
      </c>
      <c r="D1499" s="55" t="s">
        <v>1271</v>
      </c>
      <c r="E1499" s="55" t="s">
        <v>1272</v>
      </c>
      <c r="F1499" s="56" t="s">
        <v>1276</v>
      </c>
      <c r="G1499" s="55" t="s">
        <v>1277</v>
      </c>
      <c r="H1499" s="55" t="s">
        <v>165</v>
      </c>
      <c r="I1499" s="55" t="s">
        <v>166</v>
      </c>
      <c r="J1499" s="55" t="s">
        <v>159</v>
      </c>
      <c r="K1499" s="55" t="s">
        <v>160</v>
      </c>
      <c r="L1499" s="55">
        <v>1</v>
      </c>
      <c r="M1499" s="55">
        <v>14</v>
      </c>
      <c r="N1499" s="55">
        <v>28</v>
      </c>
      <c r="O1499" s="55">
        <v>1</v>
      </c>
      <c r="P1499" s="55">
        <v>0</v>
      </c>
    </row>
    <row r="1500" spans="1:16">
      <c r="A1500" s="53">
        <v>2013</v>
      </c>
      <c r="B1500" s="53" t="s">
        <v>152</v>
      </c>
      <c r="C1500" s="53" t="s">
        <v>108</v>
      </c>
      <c r="D1500" s="53" t="s">
        <v>1271</v>
      </c>
      <c r="E1500" s="53" t="s">
        <v>1272</v>
      </c>
      <c r="F1500" s="54" t="s">
        <v>1276</v>
      </c>
      <c r="G1500" s="53" t="s">
        <v>1277</v>
      </c>
      <c r="H1500" s="53" t="s">
        <v>167</v>
      </c>
      <c r="I1500" s="53" t="s">
        <v>168</v>
      </c>
      <c r="J1500" s="53" t="s">
        <v>159</v>
      </c>
      <c r="K1500" s="53" t="s">
        <v>160</v>
      </c>
      <c r="L1500" s="53">
        <v>13</v>
      </c>
      <c r="M1500" s="53">
        <v>169</v>
      </c>
      <c r="N1500" s="53">
        <v>169</v>
      </c>
      <c r="O1500" s="53">
        <v>13</v>
      </c>
      <c r="P1500" s="53">
        <v>0</v>
      </c>
    </row>
    <row r="1501" spans="1:16">
      <c r="A1501" s="53">
        <v>2013</v>
      </c>
      <c r="B1501" s="53" t="s">
        <v>152</v>
      </c>
      <c r="C1501" s="53" t="s">
        <v>108</v>
      </c>
      <c r="D1501" s="53" t="s">
        <v>1271</v>
      </c>
      <c r="E1501" s="53" t="s">
        <v>1272</v>
      </c>
      <c r="F1501" s="54" t="s">
        <v>1278</v>
      </c>
      <c r="G1501" s="53" t="s">
        <v>1279</v>
      </c>
      <c r="H1501" s="53" t="s">
        <v>163</v>
      </c>
      <c r="I1501" s="53" t="s">
        <v>164</v>
      </c>
      <c r="J1501" s="53" t="s">
        <v>159</v>
      </c>
      <c r="K1501" s="53" t="s">
        <v>160</v>
      </c>
      <c r="L1501" s="53">
        <v>1</v>
      </c>
      <c r="M1501" s="53">
        <v>43</v>
      </c>
      <c r="N1501" s="53">
        <v>43</v>
      </c>
      <c r="O1501" s="53">
        <v>0</v>
      </c>
      <c r="P1501" s="53">
        <v>0</v>
      </c>
    </row>
    <row r="1502" spans="1:16">
      <c r="A1502" s="55">
        <v>2013</v>
      </c>
      <c r="B1502" s="55" t="s">
        <v>152</v>
      </c>
      <c r="C1502" s="55" t="s">
        <v>108</v>
      </c>
      <c r="D1502" s="55" t="s">
        <v>1271</v>
      </c>
      <c r="E1502" s="55" t="s">
        <v>1272</v>
      </c>
      <c r="F1502" s="56" t="s">
        <v>1278</v>
      </c>
      <c r="G1502" s="55" t="s">
        <v>1279</v>
      </c>
      <c r="H1502" s="55" t="s">
        <v>165</v>
      </c>
      <c r="I1502" s="55" t="s">
        <v>166</v>
      </c>
      <c r="J1502" s="55" t="s">
        <v>159</v>
      </c>
      <c r="K1502" s="55" t="s">
        <v>160</v>
      </c>
      <c r="L1502" s="55">
        <v>2</v>
      </c>
      <c r="M1502" s="55">
        <v>28</v>
      </c>
      <c r="N1502" s="55">
        <v>56</v>
      </c>
      <c r="O1502" s="55">
        <v>2</v>
      </c>
      <c r="P1502" s="55">
        <v>0</v>
      </c>
    </row>
    <row r="1503" spans="1:16">
      <c r="A1503" s="53">
        <v>2013</v>
      </c>
      <c r="B1503" s="53" t="s">
        <v>152</v>
      </c>
      <c r="C1503" s="53" t="s">
        <v>108</v>
      </c>
      <c r="D1503" s="53" t="s">
        <v>1271</v>
      </c>
      <c r="E1503" s="53" t="s">
        <v>1272</v>
      </c>
      <c r="F1503" s="54" t="s">
        <v>1278</v>
      </c>
      <c r="G1503" s="53" t="s">
        <v>1279</v>
      </c>
      <c r="H1503" s="53" t="s">
        <v>167</v>
      </c>
      <c r="I1503" s="53" t="s">
        <v>168</v>
      </c>
      <c r="J1503" s="53" t="s">
        <v>159</v>
      </c>
      <c r="K1503" s="53" t="s">
        <v>160</v>
      </c>
      <c r="L1503" s="53">
        <v>5</v>
      </c>
      <c r="M1503" s="53">
        <v>65</v>
      </c>
      <c r="N1503" s="53">
        <v>65</v>
      </c>
      <c r="O1503" s="53">
        <v>5</v>
      </c>
      <c r="P1503" s="53">
        <v>0</v>
      </c>
    </row>
    <row r="1504" spans="1:16">
      <c r="A1504" s="53">
        <v>2013</v>
      </c>
      <c r="B1504" s="53" t="s">
        <v>152</v>
      </c>
      <c r="C1504" s="53" t="s">
        <v>108</v>
      </c>
      <c r="D1504" s="53" t="s">
        <v>1271</v>
      </c>
      <c r="E1504" s="53" t="s">
        <v>1272</v>
      </c>
      <c r="F1504" s="54" t="s">
        <v>1280</v>
      </c>
      <c r="G1504" s="53" t="s">
        <v>1281</v>
      </c>
      <c r="H1504" s="53" t="s">
        <v>163</v>
      </c>
      <c r="I1504" s="53" t="s">
        <v>164</v>
      </c>
      <c r="J1504" s="53" t="s">
        <v>159</v>
      </c>
      <c r="K1504" s="53" t="s">
        <v>160</v>
      </c>
      <c r="L1504" s="53">
        <v>1</v>
      </c>
      <c r="M1504" s="53">
        <v>28</v>
      </c>
      <c r="N1504" s="53">
        <v>28</v>
      </c>
      <c r="O1504" s="53">
        <v>0</v>
      </c>
      <c r="P1504" s="53">
        <v>0</v>
      </c>
    </row>
    <row r="1505" spans="1:16">
      <c r="A1505" s="55">
        <v>2013</v>
      </c>
      <c r="B1505" s="55" t="s">
        <v>152</v>
      </c>
      <c r="C1505" s="55" t="s">
        <v>108</v>
      </c>
      <c r="D1505" s="55" t="s">
        <v>1271</v>
      </c>
      <c r="E1505" s="55" t="s">
        <v>1272</v>
      </c>
      <c r="F1505" s="56" t="s">
        <v>1280</v>
      </c>
      <c r="G1505" s="55" t="s">
        <v>1281</v>
      </c>
      <c r="H1505" s="55" t="s">
        <v>165</v>
      </c>
      <c r="I1505" s="55" t="s">
        <v>166</v>
      </c>
      <c r="J1505" s="55" t="s">
        <v>159</v>
      </c>
      <c r="K1505" s="55" t="s">
        <v>160</v>
      </c>
      <c r="L1505" s="55">
        <v>5</v>
      </c>
      <c r="M1505" s="55">
        <v>70</v>
      </c>
      <c r="N1505" s="55">
        <v>140</v>
      </c>
      <c r="O1505" s="55">
        <v>5</v>
      </c>
      <c r="P1505" s="55">
        <v>0</v>
      </c>
    </row>
    <row r="1506" spans="1:16">
      <c r="A1506" s="53">
        <v>2013</v>
      </c>
      <c r="B1506" s="53" t="s">
        <v>152</v>
      </c>
      <c r="C1506" s="53" t="s">
        <v>108</v>
      </c>
      <c r="D1506" s="53" t="s">
        <v>1271</v>
      </c>
      <c r="E1506" s="53" t="s">
        <v>1272</v>
      </c>
      <c r="F1506" s="54" t="s">
        <v>1280</v>
      </c>
      <c r="G1506" s="53" t="s">
        <v>1281</v>
      </c>
      <c r="H1506" s="53" t="s">
        <v>167</v>
      </c>
      <c r="I1506" s="53" t="s">
        <v>168</v>
      </c>
      <c r="J1506" s="53" t="s">
        <v>159</v>
      </c>
      <c r="K1506" s="53" t="s">
        <v>160</v>
      </c>
      <c r="L1506" s="53">
        <v>17</v>
      </c>
      <c r="M1506" s="53">
        <v>221</v>
      </c>
      <c r="N1506" s="53">
        <v>221</v>
      </c>
      <c r="O1506" s="53">
        <v>17</v>
      </c>
      <c r="P1506" s="53">
        <v>0</v>
      </c>
    </row>
    <row r="1507" spans="1:16">
      <c r="A1507" s="53">
        <v>2013</v>
      </c>
      <c r="B1507" s="53" t="s">
        <v>152</v>
      </c>
      <c r="C1507" s="53" t="s">
        <v>108</v>
      </c>
      <c r="D1507" s="53" t="s">
        <v>1271</v>
      </c>
      <c r="E1507" s="53" t="s">
        <v>1272</v>
      </c>
      <c r="F1507" s="54" t="s">
        <v>1282</v>
      </c>
      <c r="G1507" s="53" t="s">
        <v>1167</v>
      </c>
      <c r="H1507" s="53" t="s">
        <v>163</v>
      </c>
      <c r="I1507" s="53" t="s">
        <v>164</v>
      </c>
      <c r="J1507" s="53" t="s">
        <v>159</v>
      </c>
      <c r="K1507" s="53" t="s">
        <v>160</v>
      </c>
      <c r="L1507" s="53">
        <v>1</v>
      </c>
      <c r="M1507" s="53">
        <v>48</v>
      </c>
      <c r="N1507" s="53">
        <v>48</v>
      </c>
      <c r="O1507" s="53">
        <v>0</v>
      </c>
      <c r="P1507" s="53">
        <v>0</v>
      </c>
    </row>
    <row r="1508" spans="1:16">
      <c r="A1508" s="55">
        <v>2013</v>
      </c>
      <c r="B1508" s="55" t="s">
        <v>152</v>
      </c>
      <c r="C1508" s="55" t="s">
        <v>108</v>
      </c>
      <c r="D1508" s="55" t="s">
        <v>1271</v>
      </c>
      <c r="E1508" s="55" t="s">
        <v>1272</v>
      </c>
      <c r="F1508" s="56" t="s">
        <v>1282</v>
      </c>
      <c r="G1508" s="55" t="s">
        <v>1167</v>
      </c>
      <c r="H1508" s="55" t="s">
        <v>165</v>
      </c>
      <c r="I1508" s="55" t="s">
        <v>166</v>
      </c>
      <c r="J1508" s="55" t="s">
        <v>159</v>
      </c>
      <c r="K1508" s="55" t="s">
        <v>160</v>
      </c>
      <c r="L1508" s="55">
        <v>1</v>
      </c>
      <c r="M1508" s="55">
        <v>14</v>
      </c>
      <c r="N1508" s="55">
        <v>28</v>
      </c>
      <c r="O1508" s="55">
        <v>1</v>
      </c>
      <c r="P1508" s="55">
        <v>0</v>
      </c>
    </row>
    <row r="1509" spans="1:16">
      <c r="A1509" s="53">
        <v>2013</v>
      </c>
      <c r="B1509" s="53" t="s">
        <v>152</v>
      </c>
      <c r="C1509" s="53" t="s">
        <v>108</v>
      </c>
      <c r="D1509" s="53" t="s">
        <v>1271</v>
      </c>
      <c r="E1509" s="53" t="s">
        <v>1272</v>
      </c>
      <c r="F1509" s="54" t="s">
        <v>1282</v>
      </c>
      <c r="G1509" s="53" t="s">
        <v>1167</v>
      </c>
      <c r="H1509" s="53" t="s">
        <v>167</v>
      </c>
      <c r="I1509" s="53" t="s">
        <v>168</v>
      </c>
      <c r="J1509" s="53" t="s">
        <v>159</v>
      </c>
      <c r="K1509" s="53" t="s">
        <v>160</v>
      </c>
      <c r="L1509" s="53">
        <v>11</v>
      </c>
      <c r="M1509" s="53">
        <v>143</v>
      </c>
      <c r="N1509" s="53">
        <v>143</v>
      </c>
      <c r="O1509" s="53">
        <v>11</v>
      </c>
      <c r="P1509" s="53">
        <v>0</v>
      </c>
    </row>
    <row r="1510" spans="1:16">
      <c r="A1510" s="53">
        <v>2013</v>
      </c>
      <c r="B1510" s="53" t="s">
        <v>152</v>
      </c>
      <c r="C1510" s="53" t="s">
        <v>108</v>
      </c>
      <c r="D1510" s="53" t="s">
        <v>1271</v>
      </c>
      <c r="E1510" s="53" t="s">
        <v>1272</v>
      </c>
      <c r="F1510" s="54" t="s">
        <v>1283</v>
      </c>
      <c r="G1510" s="53" t="s">
        <v>1284</v>
      </c>
      <c r="H1510" s="53" t="s">
        <v>163</v>
      </c>
      <c r="I1510" s="53" t="s">
        <v>164</v>
      </c>
      <c r="J1510" s="53" t="s">
        <v>159</v>
      </c>
      <c r="K1510" s="53" t="s">
        <v>160</v>
      </c>
      <c r="L1510" s="53">
        <v>1</v>
      </c>
      <c r="M1510" s="53">
        <v>635</v>
      </c>
      <c r="N1510" s="53">
        <v>635</v>
      </c>
      <c r="O1510" s="53">
        <v>0</v>
      </c>
      <c r="P1510" s="53">
        <v>0</v>
      </c>
    </row>
    <row r="1511" spans="1:16">
      <c r="A1511" s="55">
        <v>2013</v>
      </c>
      <c r="B1511" s="55" t="s">
        <v>152</v>
      </c>
      <c r="C1511" s="55" t="s">
        <v>108</v>
      </c>
      <c r="D1511" s="55" t="s">
        <v>1271</v>
      </c>
      <c r="E1511" s="55" t="s">
        <v>1272</v>
      </c>
      <c r="F1511" s="56" t="s">
        <v>1283</v>
      </c>
      <c r="G1511" s="55" t="s">
        <v>1284</v>
      </c>
      <c r="H1511" s="55" t="s">
        <v>165</v>
      </c>
      <c r="I1511" s="55" t="s">
        <v>166</v>
      </c>
      <c r="J1511" s="55" t="s">
        <v>159</v>
      </c>
      <c r="K1511" s="55" t="s">
        <v>160</v>
      </c>
      <c r="L1511" s="55">
        <v>3</v>
      </c>
      <c r="M1511" s="55">
        <v>42</v>
      </c>
      <c r="N1511" s="55">
        <v>84</v>
      </c>
      <c r="O1511" s="55">
        <v>3</v>
      </c>
      <c r="P1511" s="55">
        <v>0</v>
      </c>
    </row>
    <row r="1512" spans="1:16">
      <c r="A1512" s="53">
        <v>2013</v>
      </c>
      <c r="B1512" s="53" t="s">
        <v>152</v>
      </c>
      <c r="C1512" s="53" t="s">
        <v>108</v>
      </c>
      <c r="D1512" s="53" t="s">
        <v>1271</v>
      </c>
      <c r="E1512" s="53" t="s">
        <v>1272</v>
      </c>
      <c r="F1512" s="54" t="s">
        <v>1283</v>
      </c>
      <c r="G1512" s="53" t="s">
        <v>1284</v>
      </c>
      <c r="H1512" s="53" t="s">
        <v>167</v>
      </c>
      <c r="I1512" s="53" t="s">
        <v>168</v>
      </c>
      <c r="J1512" s="53" t="s">
        <v>159</v>
      </c>
      <c r="K1512" s="53" t="s">
        <v>160</v>
      </c>
      <c r="L1512" s="53">
        <v>44</v>
      </c>
      <c r="M1512" s="53">
        <v>572</v>
      </c>
      <c r="N1512" s="53">
        <v>572</v>
      </c>
      <c r="O1512" s="53">
        <v>44</v>
      </c>
      <c r="P1512" s="53">
        <v>0</v>
      </c>
    </row>
    <row r="1513" spans="1:16">
      <c r="A1513" s="55">
        <v>2013</v>
      </c>
      <c r="B1513" s="55" t="s">
        <v>152</v>
      </c>
      <c r="C1513" s="55" t="s">
        <v>108</v>
      </c>
      <c r="D1513" s="55" t="s">
        <v>1271</v>
      </c>
      <c r="E1513" s="55" t="s">
        <v>1272</v>
      </c>
      <c r="F1513" s="56" t="s">
        <v>1283</v>
      </c>
      <c r="G1513" s="55" t="s">
        <v>1284</v>
      </c>
      <c r="H1513" s="55" t="s">
        <v>157</v>
      </c>
      <c r="I1513" s="55" t="s">
        <v>158</v>
      </c>
      <c r="J1513" s="55" t="s">
        <v>159</v>
      </c>
      <c r="K1513" s="55" t="s">
        <v>160</v>
      </c>
      <c r="L1513" s="55">
        <v>0</v>
      </c>
      <c r="M1513" s="55">
        <v>103</v>
      </c>
      <c r="N1513" s="55">
        <v>103</v>
      </c>
      <c r="O1513" s="55">
        <v>0</v>
      </c>
      <c r="P1513" s="55">
        <v>0</v>
      </c>
    </row>
    <row r="1514" spans="1:16">
      <c r="A1514" s="55">
        <v>2013</v>
      </c>
      <c r="B1514" s="55" t="s">
        <v>152</v>
      </c>
      <c r="C1514" s="55" t="s">
        <v>108</v>
      </c>
      <c r="D1514" s="55" t="s">
        <v>1271</v>
      </c>
      <c r="E1514" s="55" t="s">
        <v>1272</v>
      </c>
      <c r="F1514" s="56" t="s">
        <v>1283</v>
      </c>
      <c r="G1514" s="55" t="s">
        <v>1284</v>
      </c>
      <c r="H1514" s="55" t="s">
        <v>208</v>
      </c>
      <c r="I1514" s="55" t="s">
        <v>209</v>
      </c>
      <c r="J1514" s="55" t="s">
        <v>210</v>
      </c>
      <c r="K1514" s="55" t="s">
        <v>211</v>
      </c>
      <c r="L1514" s="55">
        <v>2</v>
      </c>
      <c r="M1514" s="55">
        <v>26</v>
      </c>
      <c r="N1514" s="55">
        <v>26</v>
      </c>
      <c r="O1514" s="55">
        <v>2</v>
      </c>
      <c r="P1514" s="55">
        <v>0</v>
      </c>
    </row>
    <row r="1515" spans="1:16">
      <c r="A1515" s="53">
        <v>2013</v>
      </c>
      <c r="B1515" s="53" t="s">
        <v>152</v>
      </c>
      <c r="C1515" s="53" t="s">
        <v>108</v>
      </c>
      <c r="D1515" s="53" t="s">
        <v>1271</v>
      </c>
      <c r="E1515" s="53" t="s">
        <v>1272</v>
      </c>
      <c r="F1515" s="54" t="s">
        <v>1285</v>
      </c>
      <c r="G1515" s="53" t="s">
        <v>1286</v>
      </c>
      <c r="H1515" s="53" t="s">
        <v>163</v>
      </c>
      <c r="I1515" s="53" t="s">
        <v>164</v>
      </c>
      <c r="J1515" s="53" t="s">
        <v>159</v>
      </c>
      <c r="K1515" s="53" t="s">
        <v>160</v>
      </c>
      <c r="L1515" s="53">
        <v>1</v>
      </c>
      <c r="M1515" s="53">
        <v>46</v>
      </c>
      <c r="N1515" s="53">
        <v>46</v>
      </c>
      <c r="O1515" s="53">
        <v>0</v>
      </c>
      <c r="P1515" s="53">
        <v>0</v>
      </c>
    </row>
    <row r="1516" spans="1:16">
      <c r="A1516" s="55">
        <v>2013</v>
      </c>
      <c r="B1516" s="55" t="s">
        <v>152</v>
      </c>
      <c r="C1516" s="55" t="s">
        <v>108</v>
      </c>
      <c r="D1516" s="55" t="s">
        <v>1271</v>
      </c>
      <c r="E1516" s="55" t="s">
        <v>1272</v>
      </c>
      <c r="F1516" s="56" t="s">
        <v>1285</v>
      </c>
      <c r="G1516" s="55" t="s">
        <v>1286</v>
      </c>
      <c r="H1516" s="55" t="s">
        <v>167</v>
      </c>
      <c r="I1516" s="55" t="s">
        <v>168</v>
      </c>
      <c r="J1516" s="55" t="s">
        <v>159</v>
      </c>
      <c r="K1516" s="55" t="s">
        <v>160</v>
      </c>
      <c r="L1516" s="55">
        <v>5</v>
      </c>
      <c r="M1516" s="55">
        <v>65</v>
      </c>
      <c r="N1516" s="55">
        <v>65</v>
      </c>
      <c r="O1516" s="55">
        <v>5</v>
      </c>
      <c r="P1516" s="55">
        <v>0</v>
      </c>
    </row>
    <row r="1517" spans="1:16">
      <c r="A1517" s="55">
        <v>2013</v>
      </c>
      <c r="B1517" s="55" t="s">
        <v>152</v>
      </c>
      <c r="C1517" s="55" t="s">
        <v>108</v>
      </c>
      <c r="D1517" s="55" t="s">
        <v>1271</v>
      </c>
      <c r="E1517" s="55" t="s">
        <v>1272</v>
      </c>
      <c r="F1517" s="56" t="s">
        <v>1287</v>
      </c>
      <c r="G1517" s="55" t="s">
        <v>1288</v>
      </c>
      <c r="H1517" s="55" t="s">
        <v>163</v>
      </c>
      <c r="I1517" s="55" t="s">
        <v>164</v>
      </c>
      <c r="J1517" s="55" t="s">
        <v>159</v>
      </c>
      <c r="K1517" s="55" t="s">
        <v>160</v>
      </c>
      <c r="L1517" s="55">
        <v>1</v>
      </c>
      <c r="M1517" s="55">
        <v>243</v>
      </c>
      <c r="N1517" s="55">
        <v>243</v>
      </c>
      <c r="O1517" s="55">
        <v>0</v>
      </c>
      <c r="P1517" s="55">
        <v>0</v>
      </c>
    </row>
    <row r="1518" spans="1:16">
      <c r="A1518" s="53">
        <v>2013</v>
      </c>
      <c r="B1518" s="53" t="s">
        <v>152</v>
      </c>
      <c r="C1518" s="53" t="s">
        <v>108</v>
      </c>
      <c r="D1518" s="53" t="s">
        <v>1271</v>
      </c>
      <c r="E1518" s="53" t="s">
        <v>1272</v>
      </c>
      <c r="F1518" s="54" t="s">
        <v>1287</v>
      </c>
      <c r="G1518" s="53" t="s">
        <v>1288</v>
      </c>
      <c r="H1518" s="53" t="s">
        <v>165</v>
      </c>
      <c r="I1518" s="53" t="s">
        <v>166</v>
      </c>
      <c r="J1518" s="53" t="s">
        <v>159</v>
      </c>
      <c r="K1518" s="53" t="s">
        <v>160</v>
      </c>
      <c r="L1518" s="53">
        <v>1</v>
      </c>
      <c r="M1518" s="53">
        <v>14</v>
      </c>
      <c r="N1518" s="53">
        <v>28</v>
      </c>
      <c r="O1518" s="53">
        <v>1</v>
      </c>
      <c r="P1518" s="53">
        <v>0</v>
      </c>
    </row>
    <row r="1519" spans="1:16">
      <c r="A1519" s="55">
        <v>2013</v>
      </c>
      <c r="B1519" s="55" t="s">
        <v>152</v>
      </c>
      <c r="C1519" s="55" t="s">
        <v>108</v>
      </c>
      <c r="D1519" s="55" t="s">
        <v>1271</v>
      </c>
      <c r="E1519" s="55" t="s">
        <v>1272</v>
      </c>
      <c r="F1519" s="56" t="s">
        <v>1287</v>
      </c>
      <c r="G1519" s="55" t="s">
        <v>1288</v>
      </c>
      <c r="H1519" s="55" t="s">
        <v>167</v>
      </c>
      <c r="I1519" s="55" t="s">
        <v>168</v>
      </c>
      <c r="J1519" s="55" t="s">
        <v>159</v>
      </c>
      <c r="K1519" s="55" t="s">
        <v>160</v>
      </c>
      <c r="L1519" s="55">
        <v>8</v>
      </c>
      <c r="M1519" s="55">
        <v>104</v>
      </c>
      <c r="N1519" s="55">
        <v>104</v>
      </c>
      <c r="O1519" s="55">
        <v>8</v>
      </c>
      <c r="P1519" s="55">
        <v>0</v>
      </c>
    </row>
    <row r="1520" spans="1:16">
      <c r="A1520" s="55">
        <v>2013</v>
      </c>
      <c r="B1520" s="55" t="s">
        <v>152</v>
      </c>
      <c r="C1520" s="55" t="s">
        <v>108</v>
      </c>
      <c r="D1520" s="55" t="s">
        <v>1271</v>
      </c>
      <c r="E1520" s="55" t="s">
        <v>1272</v>
      </c>
      <c r="F1520" s="56" t="s">
        <v>1289</v>
      </c>
      <c r="G1520" s="55" t="s">
        <v>1290</v>
      </c>
      <c r="H1520" s="55" t="s">
        <v>163</v>
      </c>
      <c r="I1520" s="55" t="s">
        <v>164</v>
      </c>
      <c r="J1520" s="55" t="s">
        <v>159</v>
      </c>
      <c r="K1520" s="55" t="s">
        <v>160</v>
      </c>
      <c r="L1520" s="55">
        <v>1</v>
      </c>
      <c r="M1520" s="55">
        <v>98</v>
      </c>
      <c r="N1520" s="55">
        <v>98</v>
      </c>
      <c r="O1520" s="55">
        <v>0</v>
      </c>
      <c r="P1520" s="55">
        <v>0</v>
      </c>
    </row>
    <row r="1521" spans="1:16">
      <c r="A1521" s="53">
        <v>2013</v>
      </c>
      <c r="B1521" s="53" t="s">
        <v>152</v>
      </c>
      <c r="C1521" s="53" t="s">
        <v>108</v>
      </c>
      <c r="D1521" s="53" t="s">
        <v>1271</v>
      </c>
      <c r="E1521" s="53" t="s">
        <v>1272</v>
      </c>
      <c r="F1521" s="54" t="s">
        <v>1289</v>
      </c>
      <c r="G1521" s="53" t="s">
        <v>1290</v>
      </c>
      <c r="H1521" s="53" t="s">
        <v>165</v>
      </c>
      <c r="I1521" s="53" t="s">
        <v>166</v>
      </c>
      <c r="J1521" s="53" t="s">
        <v>159</v>
      </c>
      <c r="K1521" s="53" t="s">
        <v>160</v>
      </c>
      <c r="L1521" s="53">
        <v>1</v>
      </c>
      <c r="M1521" s="53">
        <v>14</v>
      </c>
      <c r="N1521" s="53">
        <v>28</v>
      </c>
      <c r="O1521" s="53">
        <v>1</v>
      </c>
      <c r="P1521" s="53">
        <v>0</v>
      </c>
    </row>
    <row r="1522" spans="1:16">
      <c r="A1522" s="55">
        <v>2013</v>
      </c>
      <c r="B1522" s="55" t="s">
        <v>152</v>
      </c>
      <c r="C1522" s="55" t="s">
        <v>108</v>
      </c>
      <c r="D1522" s="55" t="s">
        <v>1271</v>
      </c>
      <c r="E1522" s="55" t="s">
        <v>1272</v>
      </c>
      <c r="F1522" s="56" t="s">
        <v>1289</v>
      </c>
      <c r="G1522" s="55" t="s">
        <v>1290</v>
      </c>
      <c r="H1522" s="55" t="s">
        <v>167</v>
      </c>
      <c r="I1522" s="55" t="s">
        <v>168</v>
      </c>
      <c r="J1522" s="55" t="s">
        <v>159</v>
      </c>
      <c r="K1522" s="55" t="s">
        <v>160</v>
      </c>
      <c r="L1522" s="55">
        <v>24</v>
      </c>
      <c r="M1522" s="55">
        <v>312</v>
      </c>
      <c r="N1522" s="55">
        <v>312</v>
      </c>
      <c r="O1522" s="55">
        <v>24</v>
      </c>
      <c r="P1522" s="55">
        <v>0</v>
      </c>
    </row>
    <row r="1523" spans="1:16">
      <c r="A1523" s="55">
        <v>2013</v>
      </c>
      <c r="B1523" s="55" t="s">
        <v>152</v>
      </c>
      <c r="C1523" s="55" t="s">
        <v>108</v>
      </c>
      <c r="D1523" s="55" t="s">
        <v>1271</v>
      </c>
      <c r="E1523" s="55" t="s">
        <v>1272</v>
      </c>
      <c r="F1523" s="56" t="s">
        <v>1291</v>
      </c>
      <c r="G1523" s="55" t="s">
        <v>981</v>
      </c>
      <c r="H1523" s="55" t="s">
        <v>163</v>
      </c>
      <c r="I1523" s="55" t="s">
        <v>164</v>
      </c>
      <c r="J1523" s="55" t="s">
        <v>159</v>
      </c>
      <c r="K1523" s="55" t="s">
        <v>160</v>
      </c>
      <c r="L1523" s="55">
        <v>1</v>
      </c>
      <c r="M1523" s="55">
        <v>58</v>
      </c>
      <c r="N1523" s="55">
        <v>58</v>
      </c>
      <c r="O1523" s="55">
        <v>0</v>
      </c>
      <c r="P1523" s="55">
        <v>0</v>
      </c>
    </row>
    <row r="1524" spans="1:16">
      <c r="A1524" s="53">
        <v>2013</v>
      </c>
      <c r="B1524" s="53" t="s">
        <v>152</v>
      </c>
      <c r="C1524" s="53" t="s">
        <v>108</v>
      </c>
      <c r="D1524" s="53" t="s">
        <v>1271</v>
      </c>
      <c r="E1524" s="53" t="s">
        <v>1272</v>
      </c>
      <c r="F1524" s="54" t="s">
        <v>1291</v>
      </c>
      <c r="G1524" s="53" t="s">
        <v>981</v>
      </c>
      <c r="H1524" s="53" t="s">
        <v>165</v>
      </c>
      <c r="I1524" s="53" t="s">
        <v>166</v>
      </c>
      <c r="J1524" s="53" t="s">
        <v>159</v>
      </c>
      <c r="K1524" s="53" t="s">
        <v>160</v>
      </c>
      <c r="L1524" s="53">
        <v>2</v>
      </c>
      <c r="M1524" s="53">
        <v>28</v>
      </c>
      <c r="N1524" s="53">
        <v>56</v>
      </c>
      <c r="O1524" s="53">
        <v>2</v>
      </c>
      <c r="P1524" s="53">
        <v>0</v>
      </c>
    </row>
    <row r="1525" spans="1:16">
      <c r="A1525" s="55">
        <v>2013</v>
      </c>
      <c r="B1525" s="55" t="s">
        <v>152</v>
      </c>
      <c r="C1525" s="55" t="s">
        <v>108</v>
      </c>
      <c r="D1525" s="55" t="s">
        <v>1271</v>
      </c>
      <c r="E1525" s="55" t="s">
        <v>1272</v>
      </c>
      <c r="F1525" s="56" t="s">
        <v>1291</v>
      </c>
      <c r="G1525" s="55" t="s">
        <v>981</v>
      </c>
      <c r="H1525" s="55" t="s">
        <v>167</v>
      </c>
      <c r="I1525" s="55" t="s">
        <v>168</v>
      </c>
      <c r="J1525" s="55" t="s">
        <v>159</v>
      </c>
      <c r="K1525" s="55" t="s">
        <v>160</v>
      </c>
      <c r="L1525" s="55">
        <v>6</v>
      </c>
      <c r="M1525" s="55">
        <v>78</v>
      </c>
      <c r="N1525" s="55">
        <v>78</v>
      </c>
      <c r="O1525" s="55">
        <v>6</v>
      </c>
      <c r="P1525" s="55">
        <v>0</v>
      </c>
    </row>
    <row r="1526" spans="1:16">
      <c r="A1526" s="53">
        <v>2013</v>
      </c>
      <c r="B1526" s="53" t="s">
        <v>152</v>
      </c>
      <c r="C1526" s="53" t="s">
        <v>108</v>
      </c>
      <c r="D1526" s="53" t="s">
        <v>1271</v>
      </c>
      <c r="E1526" s="53" t="s">
        <v>1272</v>
      </c>
      <c r="F1526" s="54" t="s">
        <v>1292</v>
      </c>
      <c r="G1526" s="53" t="s">
        <v>1293</v>
      </c>
      <c r="H1526" s="53" t="s">
        <v>163</v>
      </c>
      <c r="I1526" s="53" t="s">
        <v>164</v>
      </c>
      <c r="J1526" s="53" t="s">
        <v>159</v>
      </c>
      <c r="K1526" s="53" t="s">
        <v>160</v>
      </c>
      <c r="L1526" s="53">
        <v>1</v>
      </c>
      <c r="M1526" s="53">
        <v>262</v>
      </c>
      <c r="N1526" s="53">
        <v>262</v>
      </c>
      <c r="O1526" s="53">
        <v>0</v>
      </c>
      <c r="P1526" s="53">
        <v>0</v>
      </c>
    </row>
    <row r="1527" spans="1:16">
      <c r="A1527" s="55">
        <v>2013</v>
      </c>
      <c r="B1527" s="55" t="s">
        <v>152</v>
      </c>
      <c r="C1527" s="55" t="s">
        <v>108</v>
      </c>
      <c r="D1527" s="55" t="s">
        <v>1271</v>
      </c>
      <c r="E1527" s="55" t="s">
        <v>1272</v>
      </c>
      <c r="F1527" s="56" t="s">
        <v>1292</v>
      </c>
      <c r="G1527" s="55" t="s">
        <v>1293</v>
      </c>
      <c r="H1527" s="55" t="s">
        <v>165</v>
      </c>
      <c r="I1527" s="55" t="s">
        <v>166</v>
      </c>
      <c r="J1527" s="55" t="s">
        <v>159</v>
      </c>
      <c r="K1527" s="55" t="s">
        <v>160</v>
      </c>
      <c r="L1527" s="55">
        <v>2</v>
      </c>
      <c r="M1527" s="55">
        <v>28</v>
      </c>
      <c r="N1527" s="55">
        <v>56</v>
      </c>
      <c r="O1527" s="55">
        <v>2</v>
      </c>
      <c r="P1527" s="55">
        <v>0</v>
      </c>
    </row>
    <row r="1528" spans="1:16">
      <c r="A1528" s="53">
        <v>2013</v>
      </c>
      <c r="B1528" s="53" t="s">
        <v>152</v>
      </c>
      <c r="C1528" s="53" t="s">
        <v>108</v>
      </c>
      <c r="D1528" s="53" t="s">
        <v>1271</v>
      </c>
      <c r="E1528" s="53" t="s">
        <v>1272</v>
      </c>
      <c r="F1528" s="54" t="s">
        <v>1292</v>
      </c>
      <c r="G1528" s="53" t="s">
        <v>1293</v>
      </c>
      <c r="H1528" s="53" t="s">
        <v>167</v>
      </c>
      <c r="I1528" s="53" t="s">
        <v>168</v>
      </c>
      <c r="J1528" s="53" t="s">
        <v>159</v>
      </c>
      <c r="K1528" s="53" t="s">
        <v>160</v>
      </c>
      <c r="L1528" s="53">
        <v>14</v>
      </c>
      <c r="M1528" s="53">
        <v>182</v>
      </c>
      <c r="N1528" s="53">
        <v>182</v>
      </c>
      <c r="O1528" s="53">
        <v>14</v>
      </c>
      <c r="P1528" s="53">
        <v>0</v>
      </c>
    </row>
    <row r="1529" spans="1:16">
      <c r="A1529" s="53">
        <v>2013</v>
      </c>
      <c r="B1529" s="53" t="s">
        <v>152</v>
      </c>
      <c r="C1529" s="53" t="s">
        <v>108</v>
      </c>
      <c r="D1529" s="53" t="s">
        <v>1271</v>
      </c>
      <c r="E1529" s="53" t="s">
        <v>1272</v>
      </c>
      <c r="F1529" s="54" t="s">
        <v>1294</v>
      </c>
      <c r="G1529" s="53" t="s">
        <v>1295</v>
      </c>
      <c r="H1529" s="53" t="s">
        <v>163</v>
      </c>
      <c r="I1529" s="53" t="s">
        <v>164</v>
      </c>
      <c r="J1529" s="53" t="s">
        <v>159</v>
      </c>
      <c r="K1529" s="53" t="s">
        <v>160</v>
      </c>
      <c r="L1529" s="53">
        <v>1</v>
      </c>
      <c r="M1529" s="53">
        <v>800</v>
      </c>
      <c r="N1529" s="53">
        <v>800</v>
      </c>
      <c r="O1529" s="53">
        <v>0</v>
      </c>
      <c r="P1529" s="53">
        <v>0</v>
      </c>
    </row>
    <row r="1530" spans="1:16">
      <c r="A1530" s="55">
        <v>2013</v>
      </c>
      <c r="B1530" s="55" t="s">
        <v>152</v>
      </c>
      <c r="C1530" s="55" t="s">
        <v>108</v>
      </c>
      <c r="D1530" s="55" t="s">
        <v>1271</v>
      </c>
      <c r="E1530" s="55" t="s">
        <v>1272</v>
      </c>
      <c r="F1530" s="56" t="s">
        <v>1294</v>
      </c>
      <c r="G1530" s="55" t="s">
        <v>1295</v>
      </c>
      <c r="H1530" s="55" t="s">
        <v>165</v>
      </c>
      <c r="I1530" s="55" t="s">
        <v>166</v>
      </c>
      <c r="J1530" s="55" t="s">
        <v>159</v>
      </c>
      <c r="K1530" s="55" t="s">
        <v>160</v>
      </c>
      <c r="L1530" s="55">
        <v>6</v>
      </c>
      <c r="M1530" s="55">
        <v>84</v>
      </c>
      <c r="N1530" s="55">
        <v>168</v>
      </c>
      <c r="O1530" s="55">
        <v>6</v>
      </c>
      <c r="P1530" s="55">
        <v>0</v>
      </c>
    </row>
    <row r="1531" spans="1:16">
      <c r="A1531" s="53">
        <v>2013</v>
      </c>
      <c r="B1531" s="53" t="s">
        <v>152</v>
      </c>
      <c r="C1531" s="53" t="s">
        <v>108</v>
      </c>
      <c r="D1531" s="53" t="s">
        <v>1271</v>
      </c>
      <c r="E1531" s="53" t="s">
        <v>1272</v>
      </c>
      <c r="F1531" s="54" t="s">
        <v>1294</v>
      </c>
      <c r="G1531" s="53" t="s">
        <v>1295</v>
      </c>
      <c r="H1531" s="53" t="s">
        <v>167</v>
      </c>
      <c r="I1531" s="53" t="s">
        <v>168</v>
      </c>
      <c r="J1531" s="53" t="s">
        <v>159</v>
      </c>
      <c r="K1531" s="53" t="s">
        <v>160</v>
      </c>
      <c r="L1531" s="53">
        <v>44</v>
      </c>
      <c r="M1531" s="53">
        <v>572</v>
      </c>
      <c r="N1531" s="53">
        <v>572</v>
      </c>
      <c r="O1531" s="53">
        <v>44</v>
      </c>
      <c r="P1531" s="53">
        <v>0</v>
      </c>
    </row>
    <row r="1532" spans="1:16">
      <c r="A1532" s="59">
        <v>2013</v>
      </c>
      <c r="B1532" s="59" t="s">
        <v>193</v>
      </c>
      <c r="C1532" s="59" t="s">
        <v>102</v>
      </c>
      <c r="D1532" s="59" t="s">
        <v>1296</v>
      </c>
      <c r="E1532" s="59" t="s">
        <v>1297</v>
      </c>
      <c r="F1532" s="60" t="s">
        <v>1298</v>
      </c>
      <c r="G1532" s="59" t="s">
        <v>569</v>
      </c>
      <c r="H1532" s="59" t="s">
        <v>165</v>
      </c>
      <c r="I1532" s="59" t="s">
        <v>166</v>
      </c>
      <c r="J1532" s="59" t="s">
        <v>159</v>
      </c>
      <c r="K1532" s="59" t="s">
        <v>160</v>
      </c>
      <c r="L1532" s="59">
        <v>0</v>
      </c>
      <c r="M1532" s="59">
        <v>0</v>
      </c>
      <c r="N1532" s="59">
        <v>0</v>
      </c>
      <c r="O1532" s="59">
        <v>0</v>
      </c>
      <c r="P1532" s="59">
        <v>0</v>
      </c>
    </row>
    <row r="1533" spans="1:16">
      <c r="A1533" s="57">
        <v>2013</v>
      </c>
      <c r="B1533" s="57" t="s">
        <v>193</v>
      </c>
      <c r="C1533" s="57" t="s">
        <v>102</v>
      </c>
      <c r="D1533" s="57" t="s">
        <v>1296</v>
      </c>
      <c r="E1533" s="57" t="s">
        <v>1297</v>
      </c>
      <c r="F1533" s="58" t="s">
        <v>1298</v>
      </c>
      <c r="G1533" s="57" t="s">
        <v>569</v>
      </c>
      <c r="H1533" s="57" t="s">
        <v>167</v>
      </c>
      <c r="I1533" s="57" t="s">
        <v>168</v>
      </c>
      <c r="J1533" s="57" t="s">
        <v>159</v>
      </c>
      <c r="K1533" s="57" t="s">
        <v>160</v>
      </c>
      <c r="L1533" s="57">
        <v>0</v>
      </c>
      <c r="M1533" s="57">
        <v>0</v>
      </c>
      <c r="N1533" s="57">
        <v>0</v>
      </c>
      <c r="O1533" s="57">
        <v>0</v>
      </c>
      <c r="P1533" s="57">
        <v>0</v>
      </c>
    </row>
    <row r="1534" spans="1:16">
      <c r="A1534" s="59">
        <v>2013</v>
      </c>
      <c r="B1534" s="59" t="s">
        <v>193</v>
      </c>
      <c r="C1534" s="59" t="s">
        <v>102</v>
      </c>
      <c r="D1534" s="59" t="s">
        <v>1296</v>
      </c>
      <c r="E1534" s="59" t="s">
        <v>1297</v>
      </c>
      <c r="F1534" s="60" t="s">
        <v>1298</v>
      </c>
      <c r="G1534" s="59" t="s">
        <v>569</v>
      </c>
      <c r="H1534" s="59" t="s">
        <v>206</v>
      </c>
      <c r="I1534" s="59" t="s">
        <v>207</v>
      </c>
      <c r="J1534" s="59" t="s">
        <v>159</v>
      </c>
      <c r="K1534" s="59" t="s">
        <v>160</v>
      </c>
      <c r="L1534" s="59">
        <v>0</v>
      </c>
      <c r="M1534" s="59">
        <v>0</v>
      </c>
      <c r="N1534" s="59">
        <v>0</v>
      </c>
      <c r="O1534" s="59">
        <v>0</v>
      </c>
      <c r="P1534" s="59">
        <v>0</v>
      </c>
    </row>
    <row r="1535" spans="1:16">
      <c r="A1535" s="55">
        <v>2013</v>
      </c>
      <c r="B1535" s="55" t="s">
        <v>193</v>
      </c>
      <c r="C1535" s="55" t="s">
        <v>102</v>
      </c>
      <c r="D1535" s="55" t="s">
        <v>1296</v>
      </c>
      <c r="E1535" s="55" t="s">
        <v>1297</v>
      </c>
      <c r="F1535" s="56" t="s">
        <v>1298</v>
      </c>
      <c r="G1535" s="55" t="s">
        <v>569</v>
      </c>
      <c r="H1535" s="55" t="s">
        <v>240</v>
      </c>
      <c r="I1535" s="55" t="s">
        <v>241</v>
      </c>
      <c r="J1535" s="55" t="s">
        <v>210</v>
      </c>
      <c r="K1535" s="55" t="s">
        <v>211</v>
      </c>
      <c r="L1535" s="55">
        <v>0</v>
      </c>
      <c r="M1535" s="55">
        <v>0</v>
      </c>
      <c r="N1535" s="55">
        <v>0</v>
      </c>
      <c r="O1535" s="55">
        <v>0</v>
      </c>
      <c r="P1535" s="55">
        <v>0</v>
      </c>
    </row>
    <row r="1536" spans="1:16">
      <c r="A1536" s="53">
        <v>2013</v>
      </c>
      <c r="B1536" s="53" t="s">
        <v>200</v>
      </c>
      <c r="C1536" s="53" t="s">
        <v>201</v>
      </c>
      <c r="D1536" s="53" t="s">
        <v>1299</v>
      </c>
      <c r="E1536" s="53" t="s">
        <v>1300</v>
      </c>
      <c r="F1536" s="54" t="s">
        <v>1301</v>
      </c>
      <c r="G1536" s="53" t="s">
        <v>1302</v>
      </c>
      <c r="H1536" s="53" t="s">
        <v>165</v>
      </c>
      <c r="I1536" s="53" t="s">
        <v>166</v>
      </c>
      <c r="J1536" s="53" t="s">
        <v>159</v>
      </c>
      <c r="K1536" s="53" t="s">
        <v>160</v>
      </c>
      <c r="L1536" s="53">
        <v>8</v>
      </c>
      <c r="M1536" s="53">
        <v>104</v>
      </c>
      <c r="N1536" s="53">
        <v>208</v>
      </c>
      <c r="O1536" s="53">
        <v>8</v>
      </c>
      <c r="P1536" s="53">
        <v>0</v>
      </c>
    </row>
    <row r="1537" spans="1:16">
      <c r="A1537" s="55">
        <v>2013</v>
      </c>
      <c r="B1537" s="55" t="s">
        <v>200</v>
      </c>
      <c r="C1537" s="55" t="s">
        <v>201</v>
      </c>
      <c r="D1537" s="55" t="s">
        <v>1299</v>
      </c>
      <c r="E1537" s="55" t="s">
        <v>1300</v>
      </c>
      <c r="F1537" s="56" t="s">
        <v>1301</v>
      </c>
      <c r="G1537" s="55" t="s">
        <v>1302</v>
      </c>
      <c r="H1537" s="55" t="s">
        <v>167</v>
      </c>
      <c r="I1537" s="55" t="s">
        <v>168</v>
      </c>
      <c r="J1537" s="55" t="s">
        <v>159</v>
      </c>
      <c r="K1537" s="55" t="s">
        <v>160</v>
      </c>
      <c r="L1537" s="55">
        <v>33</v>
      </c>
      <c r="M1537" s="55">
        <v>462</v>
      </c>
      <c r="N1537" s="55">
        <v>462</v>
      </c>
      <c r="O1537" s="55">
        <v>33</v>
      </c>
      <c r="P1537" s="55">
        <v>0</v>
      </c>
    </row>
    <row r="1538" spans="1:16">
      <c r="A1538" s="53">
        <v>2013</v>
      </c>
      <c r="B1538" s="53" t="s">
        <v>200</v>
      </c>
      <c r="C1538" s="53" t="s">
        <v>201</v>
      </c>
      <c r="D1538" s="53" t="s">
        <v>1299</v>
      </c>
      <c r="E1538" s="53" t="s">
        <v>1300</v>
      </c>
      <c r="F1538" s="54" t="s">
        <v>1301</v>
      </c>
      <c r="G1538" s="53" t="s">
        <v>1302</v>
      </c>
      <c r="H1538" s="53" t="s">
        <v>206</v>
      </c>
      <c r="I1538" s="53" t="s">
        <v>207</v>
      </c>
      <c r="J1538" s="53" t="s">
        <v>159</v>
      </c>
      <c r="K1538" s="53" t="s">
        <v>160</v>
      </c>
      <c r="L1538" s="53">
        <v>3</v>
      </c>
      <c r="M1538" s="53">
        <v>84</v>
      </c>
      <c r="N1538" s="53">
        <v>84</v>
      </c>
      <c r="O1538" s="53">
        <v>6</v>
      </c>
      <c r="P1538" s="53">
        <v>6</v>
      </c>
    </row>
    <row r="1539" spans="1:16">
      <c r="A1539" s="55">
        <v>2013</v>
      </c>
      <c r="B1539" s="55" t="s">
        <v>200</v>
      </c>
      <c r="C1539" s="55" t="s">
        <v>201</v>
      </c>
      <c r="D1539" s="55" t="s">
        <v>1303</v>
      </c>
      <c r="E1539" s="55" t="s">
        <v>1304</v>
      </c>
      <c r="F1539" s="56" t="s">
        <v>1305</v>
      </c>
      <c r="G1539" s="55" t="s">
        <v>1306</v>
      </c>
      <c r="H1539" s="55" t="s">
        <v>163</v>
      </c>
      <c r="I1539" s="55" t="s">
        <v>164</v>
      </c>
      <c r="J1539" s="55" t="s">
        <v>159</v>
      </c>
      <c r="K1539" s="55" t="s">
        <v>160</v>
      </c>
      <c r="L1539" s="55">
        <v>9</v>
      </c>
      <c r="M1539" s="55">
        <v>704</v>
      </c>
      <c r="N1539" s="55">
        <v>704</v>
      </c>
      <c r="O1539" s="55">
        <v>0</v>
      </c>
      <c r="P1539" s="55">
        <v>0</v>
      </c>
    </row>
    <row r="1540" spans="1:16">
      <c r="A1540" s="53">
        <v>2013</v>
      </c>
      <c r="B1540" s="53" t="s">
        <v>200</v>
      </c>
      <c r="C1540" s="53" t="s">
        <v>201</v>
      </c>
      <c r="D1540" s="53" t="s">
        <v>1303</v>
      </c>
      <c r="E1540" s="53" t="s">
        <v>1304</v>
      </c>
      <c r="F1540" s="54" t="s">
        <v>1305</v>
      </c>
      <c r="G1540" s="53" t="s">
        <v>1306</v>
      </c>
      <c r="H1540" s="53" t="s">
        <v>165</v>
      </c>
      <c r="I1540" s="53" t="s">
        <v>166</v>
      </c>
      <c r="J1540" s="53" t="s">
        <v>159</v>
      </c>
      <c r="K1540" s="53" t="s">
        <v>160</v>
      </c>
      <c r="L1540" s="53">
        <v>33</v>
      </c>
      <c r="M1540" s="53">
        <v>429</v>
      </c>
      <c r="N1540" s="53">
        <v>858</v>
      </c>
      <c r="O1540" s="53">
        <v>33</v>
      </c>
      <c r="P1540" s="53">
        <v>0</v>
      </c>
    </row>
    <row r="1541" spans="1:16">
      <c r="A1541" s="55">
        <v>2013</v>
      </c>
      <c r="B1541" s="55" t="s">
        <v>200</v>
      </c>
      <c r="C1541" s="55" t="s">
        <v>201</v>
      </c>
      <c r="D1541" s="55" t="s">
        <v>1303</v>
      </c>
      <c r="E1541" s="55" t="s">
        <v>1304</v>
      </c>
      <c r="F1541" s="56" t="s">
        <v>1305</v>
      </c>
      <c r="G1541" s="55" t="s">
        <v>1306</v>
      </c>
      <c r="H1541" s="55" t="s">
        <v>167</v>
      </c>
      <c r="I1541" s="55" t="s">
        <v>168</v>
      </c>
      <c r="J1541" s="55" t="s">
        <v>159</v>
      </c>
      <c r="K1541" s="55" t="s">
        <v>160</v>
      </c>
      <c r="L1541" s="55">
        <v>149</v>
      </c>
      <c r="M1541" s="55">
        <v>2086</v>
      </c>
      <c r="N1541" s="55">
        <v>2086</v>
      </c>
      <c r="O1541" s="55">
        <v>149</v>
      </c>
      <c r="P1541" s="55">
        <v>0</v>
      </c>
    </row>
    <row r="1542" spans="1:16">
      <c r="A1542" s="53">
        <v>2013</v>
      </c>
      <c r="B1542" s="53" t="s">
        <v>200</v>
      </c>
      <c r="C1542" s="53" t="s">
        <v>201</v>
      </c>
      <c r="D1542" s="53" t="s">
        <v>1303</v>
      </c>
      <c r="E1542" s="53" t="s">
        <v>1304</v>
      </c>
      <c r="F1542" s="54" t="s">
        <v>1305</v>
      </c>
      <c r="G1542" s="53" t="s">
        <v>1306</v>
      </c>
      <c r="H1542" s="53" t="s">
        <v>206</v>
      </c>
      <c r="I1542" s="53" t="s">
        <v>207</v>
      </c>
      <c r="J1542" s="53" t="s">
        <v>159</v>
      </c>
      <c r="K1542" s="53" t="s">
        <v>160</v>
      </c>
      <c r="L1542" s="53">
        <v>2</v>
      </c>
      <c r="M1542" s="53">
        <v>112</v>
      </c>
      <c r="N1542" s="53">
        <v>112</v>
      </c>
      <c r="O1542" s="53">
        <v>8</v>
      </c>
      <c r="P1542" s="53">
        <v>8</v>
      </c>
    </row>
    <row r="1543" spans="1:16">
      <c r="A1543" s="53">
        <v>2013</v>
      </c>
      <c r="B1543" s="53" t="s">
        <v>200</v>
      </c>
      <c r="C1543" s="53" t="s">
        <v>201</v>
      </c>
      <c r="D1543" s="53" t="s">
        <v>1299</v>
      </c>
      <c r="E1543" s="53" t="s">
        <v>1300</v>
      </c>
      <c r="F1543" s="54" t="s">
        <v>1307</v>
      </c>
      <c r="G1543" s="53" t="s">
        <v>1308</v>
      </c>
      <c r="H1543" s="53" t="s">
        <v>163</v>
      </c>
      <c r="I1543" s="53" t="s">
        <v>164</v>
      </c>
      <c r="J1543" s="53" t="s">
        <v>159</v>
      </c>
      <c r="K1543" s="53" t="s">
        <v>160</v>
      </c>
      <c r="L1543" s="53">
        <v>6</v>
      </c>
      <c r="M1543" s="53">
        <v>360</v>
      </c>
      <c r="N1543" s="53">
        <v>360</v>
      </c>
      <c r="O1543" s="53">
        <v>0</v>
      </c>
      <c r="P1543" s="53">
        <v>0</v>
      </c>
    </row>
    <row r="1544" spans="1:16">
      <c r="A1544" s="55">
        <v>2013</v>
      </c>
      <c r="B1544" s="55" t="s">
        <v>200</v>
      </c>
      <c r="C1544" s="55" t="s">
        <v>201</v>
      </c>
      <c r="D1544" s="55" t="s">
        <v>1299</v>
      </c>
      <c r="E1544" s="55" t="s">
        <v>1300</v>
      </c>
      <c r="F1544" s="56" t="s">
        <v>1307</v>
      </c>
      <c r="G1544" s="55" t="s">
        <v>1308</v>
      </c>
      <c r="H1544" s="55" t="s">
        <v>165</v>
      </c>
      <c r="I1544" s="55" t="s">
        <v>166</v>
      </c>
      <c r="J1544" s="55" t="s">
        <v>159</v>
      </c>
      <c r="K1544" s="55" t="s">
        <v>160</v>
      </c>
      <c r="L1544" s="55">
        <v>11</v>
      </c>
      <c r="M1544" s="55">
        <v>143</v>
      </c>
      <c r="N1544" s="55">
        <v>286</v>
      </c>
      <c r="O1544" s="55">
        <v>11</v>
      </c>
      <c r="P1544" s="55">
        <v>0</v>
      </c>
    </row>
    <row r="1545" spans="1:16">
      <c r="A1545" s="53">
        <v>2013</v>
      </c>
      <c r="B1545" s="53" t="s">
        <v>200</v>
      </c>
      <c r="C1545" s="53" t="s">
        <v>201</v>
      </c>
      <c r="D1545" s="53" t="s">
        <v>1299</v>
      </c>
      <c r="E1545" s="53" t="s">
        <v>1300</v>
      </c>
      <c r="F1545" s="54" t="s">
        <v>1307</v>
      </c>
      <c r="G1545" s="53" t="s">
        <v>1308</v>
      </c>
      <c r="H1545" s="53" t="s">
        <v>167</v>
      </c>
      <c r="I1545" s="53" t="s">
        <v>168</v>
      </c>
      <c r="J1545" s="53" t="s">
        <v>159</v>
      </c>
      <c r="K1545" s="53" t="s">
        <v>160</v>
      </c>
      <c r="L1545" s="53">
        <v>45</v>
      </c>
      <c r="M1545" s="53">
        <v>630</v>
      </c>
      <c r="N1545" s="53">
        <v>630</v>
      </c>
      <c r="O1545" s="53">
        <v>45</v>
      </c>
      <c r="P1545" s="53">
        <v>0</v>
      </c>
    </row>
    <row r="1546" spans="1:16">
      <c r="A1546" s="55">
        <v>2013</v>
      </c>
      <c r="B1546" s="55" t="s">
        <v>200</v>
      </c>
      <c r="C1546" s="55" t="s">
        <v>201</v>
      </c>
      <c r="D1546" s="55" t="s">
        <v>1299</v>
      </c>
      <c r="E1546" s="55" t="s">
        <v>1300</v>
      </c>
      <c r="F1546" s="56" t="s">
        <v>1307</v>
      </c>
      <c r="G1546" s="55" t="s">
        <v>1308</v>
      </c>
      <c r="H1546" s="55" t="s">
        <v>206</v>
      </c>
      <c r="I1546" s="55" t="s">
        <v>207</v>
      </c>
      <c r="J1546" s="55" t="s">
        <v>159</v>
      </c>
      <c r="K1546" s="55" t="s">
        <v>160</v>
      </c>
      <c r="L1546" s="55">
        <v>6</v>
      </c>
      <c r="M1546" s="55">
        <v>168</v>
      </c>
      <c r="N1546" s="55">
        <v>168</v>
      </c>
      <c r="O1546" s="55">
        <v>12</v>
      </c>
      <c r="P1546" s="55">
        <v>12</v>
      </c>
    </row>
    <row r="1547" spans="1:16">
      <c r="A1547" s="53">
        <v>2013</v>
      </c>
      <c r="B1547" s="53" t="s">
        <v>200</v>
      </c>
      <c r="C1547" s="53" t="s">
        <v>201</v>
      </c>
      <c r="D1547" s="53" t="s">
        <v>1299</v>
      </c>
      <c r="E1547" s="53" t="s">
        <v>1300</v>
      </c>
      <c r="F1547" s="54" t="s">
        <v>1307</v>
      </c>
      <c r="G1547" s="53" t="s">
        <v>1308</v>
      </c>
      <c r="H1547" s="53" t="s">
        <v>398</v>
      </c>
      <c r="I1547" s="53" t="s">
        <v>399</v>
      </c>
      <c r="J1547" s="53" t="s">
        <v>159</v>
      </c>
      <c r="K1547" s="53" t="s">
        <v>160</v>
      </c>
      <c r="L1547" s="53">
        <v>3</v>
      </c>
      <c r="M1547" s="53">
        <v>45</v>
      </c>
      <c r="N1547" s="53">
        <v>45</v>
      </c>
      <c r="O1547" s="53">
        <v>3</v>
      </c>
      <c r="P1547" s="53">
        <v>0</v>
      </c>
    </row>
    <row r="1548" spans="1:16">
      <c r="A1548" s="53">
        <v>2013</v>
      </c>
      <c r="B1548" s="53" t="s">
        <v>200</v>
      </c>
      <c r="C1548" s="53" t="s">
        <v>201</v>
      </c>
      <c r="D1548" s="53" t="s">
        <v>1299</v>
      </c>
      <c r="E1548" s="53" t="s">
        <v>1300</v>
      </c>
      <c r="F1548" s="54" t="s">
        <v>1307</v>
      </c>
      <c r="G1548" s="53" t="s">
        <v>1308</v>
      </c>
      <c r="H1548" s="53" t="s">
        <v>212</v>
      </c>
      <c r="I1548" s="53" t="s">
        <v>213</v>
      </c>
      <c r="J1548" s="53" t="s">
        <v>210</v>
      </c>
      <c r="K1548" s="53" t="s">
        <v>211</v>
      </c>
      <c r="L1548" s="53">
        <v>1</v>
      </c>
      <c r="M1548" s="53">
        <v>13</v>
      </c>
      <c r="N1548" s="53">
        <v>26</v>
      </c>
      <c r="O1548" s="53">
        <v>1</v>
      </c>
      <c r="P1548" s="53">
        <v>0</v>
      </c>
    </row>
    <row r="1549" spans="1:16">
      <c r="A1549" s="55">
        <v>2013</v>
      </c>
      <c r="B1549" s="55" t="s">
        <v>200</v>
      </c>
      <c r="C1549" s="55" t="s">
        <v>201</v>
      </c>
      <c r="D1549" s="55" t="s">
        <v>1299</v>
      </c>
      <c r="E1549" s="55" t="s">
        <v>1300</v>
      </c>
      <c r="F1549" s="56" t="s">
        <v>1309</v>
      </c>
      <c r="G1549" s="55" t="s">
        <v>1310</v>
      </c>
      <c r="H1549" s="55" t="s">
        <v>206</v>
      </c>
      <c r="I1549" s="55" t="s">
        <v>207</v>
      </c>
      <c r="J1549" s="55" t="s">
        <v>159</v>
      </c>
      <c r="K1549" s="55" t="s">
        <v>160</v>
      </c>
      <c r="L1549" s="55">
        <v>1</v>
      </c>
      <c r="M1549" s="55">
        <v>42</v>
      </c>
      <c r="N1549" s="55">
        <v>42</v>
      </c>
      <c r="O1549" s="55">
        <v>3</v>
      </c>
      <c r="P1549" s="55">
        <v>3</v>
      </c>
    </row>
    <row r="1550" spans="1:16">
      <c r="A1550" s="55">
        <v>2013</v>
      </c>
      <c r="B1550" s="55" t="s">
        <v>214</v>
      </c>
      <c r="C1550" s="55" t="s">
        <v>215</v>
      </c>
      <c r="D1550" s="55" t="s">
        <v>1311</v>
      </c>
      <c r="E1550" s="55" t="s">
        <v>1312</v>
      </c>
      <c r="F1550" s="56" t="s">
        <v>1313</v>
      </c>
      <c r="G1550" s="55" t="s">
        <v>943</v>
      </c>
      <c r="H1550" s="55" t="s">
        <v>163</v>
      </c>
      <c r="I1550" s="55" t="s">
        <v>164</v>
      </c>
      <c r="J1550" s="55" t="s">
        <v>159</v>
      </c>
      <c r="K1550" s="55" t="s">
        <v>160</v>
      </c>
      <c r="L1550" s="55">
        <v>11</v>
      </c>
      <c r="M1550" s="55">
        <v>525</v>
      </c>
      <c r="N1550" s="55">
        <v>525</v>
      </c>
      <c r="O1550" s="55">
        <v>0</v>
      </c>
      <c r="P1550" s="55">
        <v>0</v>
      </c>
    </row>
    <row r="1551" spans="1:16">
      <c r="A1551" s="53">
        <v>2013</v>
      </c>
      <c r="B1551" s="53" t="s">
        <v>214</v>
      </c>
      <c r="C1551" s="53" t="s">
        <v>215</v>
      </c>
      <c r="D1551" s="53" t="s">
        <v>1311</v>
      </c>
      <c r="E1551" s="53" t="s">
        <v>1312</v>
      </c>
      <c r="F1551" s="54" t="s">
        <v>1313</v>
      </c>
      <c r="G1551" s="53" t="s">
        <v>943</v>
      </c>
      <c r="H1551" s="53" t="s">
        <v>165</v>
      </c>
      <c r="I1551" s="53" t="s">
        <v>166</v>
      </c>
      <c r="J1551" s="53" t="s">
        <v>159</v>
      </c>
      <c r="K1551" s="53" t="s">
        <v>160</v>
      </c>
      <c r="L1551" s="53">
        <v>5</v>
      </c>
      <c r="M1551" s="53">
        <v>60</v>
      </c>
      <c r="N1551" s="53">
        <v>120</v>
      </c>
      <c r="O1551" s="53">
        <v>5</v>
      </c>
      <c r="P1551" s="53">
        <v>0</v>
      </c>
    </row>
    <row r="1552" spans="1:16">
      <c r="A1552" s="55">
        <v>2013</v>
      </c>
      <c r="B1552" s="55" t="s">
        <v>214</v>
      </c>
      <c r="C1552" s="55" t="s">
        <v>215</v>
      </c>
      <c r="D1552" s="55" t="s">
        <v>1311</v>
      </c>
      <c r="E1552" s="55" t="s">
        <v>1312</v>
      </c>
      <c r="F1552" s="56" t="s">
        <v>1313</v>
      </c>
      <c r="G1552" s="55" t="s">
        <v>943</v>
      </c>
      <c r="H1552" s="55" t="s">
        <v>167</v>
      </c>
      <c r="I1552" s="55" t="s">
        <v>168</v>
      </c>
      <c r="J1552" s="55" t="s">
        <v>159</v>
      </c>
      <c r="K1552" s="55" t="s">
        <v>160</v>
      </c>
      <c r="L1552" s="55">
        <v>30</v>
      </c>
      <c r="M1552" s="55">
        <v>390</v>
      </c>
      <c r="N1552" s="55">
        <v>390</v>
      </c>
      <c r="O1552" s="55">
        <v>30</v>
      </c>
      <c r="P1552" s="55">
        <v>0</v>
      </c>
    </row>
    <row r="1553" spans="1:16">
      <c r="A1553" s="53">
        <v>2013</v>
      </c>
      <c r="B1553" s="53" t="s">
        <v>214</v>
      </c>
      <c r="C1553" s="53" t="s">
        <v>215</v>
      </c>
      <c r="D1553" s="53" t="s">
        <v>1311</v>
      </c>
      <c r="E1553" s="53" t="s">
        <v>1312</v>
      </c>
      <c r="F1553" s="54" t="s">
        <v>1313</v>
      </c>
      <c r="G1553" s="53" t="s">
        <v>943</v>
      </c>
      <c r="H1553" s="53" t="s">
        <v>206</v>
      </c>
      <c r="I1553" s="53" t="s">
        <v>207</v>
      </c>
      <c r="J1553" s="53" t="s">
        <v>159</v>
      </c>
      <c r="K1553" s="53" t="s">
        <v>160</v>
      </c>
      <c r="L1553" s="53">
        <v>1</v>
      </c>
      <c r="M1553" s="53">
        <v>91</v>
      </c>
      <c r="N1553" s="53">
        <v>91</v>
      </c>
      <c r="O1553" s="53">
        <v>7</v>
      </c>
      <c r="P1553" s="53">
        <v>7</v>
      </c>
    </row>
    <row r="1554" spans="1:16">
      <c r="A1554" s="53">
        <v>2013</v>
      </c>
      <c r="B1554" s="53" t="s">
        <v>214</v>
      </c>
      <c r="C1554" s="53" t="s">
        <v>215</v>
      </c>
      <c r="D1554" s="53" t="s">
        <v>1311</v>
      </c>
      <c r="E1554" s="53" t="s">
        <v>1312</v>
      </c>
      <c r="F1554" s="54" t="s">
        <v>1313</v>
      </c>
      <c r="G1554" s="53" t="s">
        <v>943</v>
      </c>
      <c r="H1554" s="53" t="s">
        <v>208</v>
      </c>
      <c r="I1554" s="53" t="s">
        <v>209</v>
      </c>
      <c r="J1554" s="53" t="s">
        <v>210</v>
      </c>
      <c r="K1554" s="53" t="s">
        <v>211</v>
      </c>
      <c r="L1554" s="53">
        <v>2</v>
      </c>
      <c r="M1554" s="53">
        <v>26</v>
      </c>
      <c r="N1554" s="53">
        <v>26</v>
      </c>
      <c r="O1554" s="53">
        <v>2</v>
      </c>
      <c r="P1554" s="53">
        <v>0</v>
      </c>
    </row>
    <row r="1555" spans="1:16">
      <c r="A1555" s="53">
        <v>2013</v>
      </c>
      <c r="B1555" s="53" t="s">
        <v>214</v>
      </c>
      <c r="C1555" s="53" t="s">
        <v>215</v>
      </c>
      <c r="D1555" s="53" t="s">
        <v>1311</v>
      </c>
      <c r="E1555" s="53" t="s">
        <v>1312</v>
      </c>
      <c r="F1555" s="54" t="s">
        <v>1314</v>
      </c>
      <c r="G1555" s="53" t="s">
        <v>1315</v>
      </c>
      <c r="H1555" s="53" t="s">
        <v>163</v>
      </c>
      <c r="I1555" s="53" t="s">
        <v>164</v>
      </c>
      <c r="J1555" s="53" t="s">
        <v>159</v>
      </c>
      <c r="K1555" s="53" t="s">
        <v>160</v>
      </c>
      <c r="L1555" s="53">
        <v>121</v>
      </c>
      <c r="M1555" s="53">
        <v>2841</v>
      </c>
      <c r="N1555" s="53">
        <v>2841</v>
      </c>
      <c r="O1555" s="53">
        <v>0</v>
      </c>
      <c r="P1555" s="53">
        <v>0</v>
      </c>
    </row>
    <row r="1556" spans="1:16">
      <c r="A1556" s="55">
        <v>2013</v>
      </c>
      <c r="B1556" s="55" t="s">
        <v>214</v>
      </c>
      <c r="C1556" s="55" t="s">
        <v>215</v>
      </c>
      <c r="D1556" s="55" t="s">
        <v>1311</v>
      </c>
      <c r="E1556" s="55" t="s">
        <v>1312</v>
      </c>
      <c r="F1556" s="56" t="s">
        <v>1314</v>
      </c>
      <c r="G1556" s="55" t="s">
        <v>1315</v>
      </c>
      <c r="H1556" s="55" t="s">
        <v>165</v>
      </c>
      <c r="I1556" s="55" t="s">
        <v>166</v>
      </c>
      <c r="J1556" s="55" t="s">
        <v>159</v>
      </c>
      <c r="K1556" s="55" t="s">
        <v>160</v>
      </c>
      <c r="L1556" s="55">
        <v>2</v>
      </c>
      <c r="M1556" s="55">
        <v>24</v>
      </c>
      <c r="N1556" s="55">
        <v>48</v>
      </c>
      <c r="O1556" s="55">
        <v>2</v>
      </c>
      <c r="P1556" s="55">
        <v>0</v>
      </c>
    </row>
    <row r="1557" spans="1:16">
      <c r="A1557" s="53">
        <v>2013</v>
      </c>
      <c r="B1557" s="53" t="s">
        <v>214</v>
      </c>
      <c r="C1557" s="53" t="s">
        <v>215</v>
      </c>
      <c r="D1557" s="53" t="s">
        <v>1311</v>
      </c>
      <c r="E1557" s="53" t="s">
        <v>1312</v>
      </c>
      <c r="F1557" s="54" t="s">
        <v>1314</v>
      </c>
      <c r="G1557" s="53" t="s">
        <v>1315</v>
      </c>
      <c r="H1557" s="53" t="s">
        <v>167</v>
      </c>
      <c r="I1557" s="53" t="s">
        <v>168</v>
      </c>
      <c r="J1557" s="53" t="s">
        <v>159</v>
      </c>
      <c r="K1557" s="53" t="s">
        <v>160</v>
      </c>
      <c r="L1557" s="53">
        <v>137</v>
      </c>
      <c r="M1557" s="53">
        <v>1781</v>
      </c>
      <c r="N1557" s="53">
        <v>1781</v>
      </c>
      <c r="O1557" s="53">
        <v>137</v>
      </c>
      <c r="P1557" s="53">
        <v>0</v>
      </c>
    </row>
    <row r="1558" spans="1:16">
      <c r="A1558" s="55">
        <v>2013</v>
      </c>
      <c r="B1558" s="55" t="s">
        <v>214</v>
      </c>
      <c r="C1558" s="55" t="s">
        <v>215</v>
      </c>
      <c r="D1558" s="55" t="s">
        <v>1311</v>
      </c>
      <c r="E1558" s="55" t="s">
        <v>1312</v>
      </c>
      <c r="F1558" s="56" t="s">
        <v>1314</v>
      </c>
      <c r="G1558" s="55" t="s">
        <v>1315</v>
      </c>
      <c r="H1558" s="55" t="s">
        <v>157</v>
      </c>
      <c r="I1558" s="55" t="s">
        <v>158</v>
      </c>
      <c r="J1558" s="55" t="s">
        <v>159</v>
      </c>
      <c r="K1558" s="55" t="s">
        <v>160</v>
      </c>
      <c r="L1558" s="55">
        <v>0</v>
      </c>
      <c r="M1558" s="55">
        <v>157</v>
      </c>
      <c r="N1558" s="55">
        <v>157</v>
      </c>
      <c r="O1558" s="55">
        <v>0</v>
      </c>
      <c r="P1558" s="55">
        <v>0</v>
      </c>
    </row>
    <row r="1559" spans="1:16">
      <c r="A1559" s="53">
        <v>2013</v>
      </c>
      <c r="B1559" s="53" t="s">
        <v>214</v>
      </c>
      <c r="C1559" s="53" t="s">
        <v>215</v>
      </c>
      <c r="D1559" s="53" t="s">
        <v>1311</v>
      </c>
      <c r="E1559" s="53" t="s">
        <v>1312</v>
      </c>
      <c r="F1559" s="54" t="s">
        <v>1314</v>
      </c>
      <c r="G1559" s="53" t="s">
        <v>1315</v>
      </c>
      <c r="H1559" s="53" t="s">
        <v>208</v>
      </c>
      <c r="I1559" s="53" t="s">
        <v>209</v>
      </c>
      <c r="J1559" s="53" t="s">
        <v>210</v>
      </c>
      <c r="K1559" s="53" t="s">
        <v>211</v>
      </c>
      <c r="L1559" s="53">
        <v>21</v>
      </c>
      <c r="M1559" s="53">
        <v>273</v>
      </c>
      <c r="N1559" s="53">
        <v>273</v>
      </c>
      <c r="O1559" s="53">
        <v>21</v>
      </c>
      <c r="P1559" s="53">
        <v>0</v>
      </c>
    </row>
    <row r="1560" spans="1:16">
      <c r="A1560" s="55">
        <v>2013</v>
      </c>
      <c r="B1560" s="55" t="s">
        <v>214</v>
      </c>
      <c r="C1560" s="55" t="s">
        <v>215</v>
      </c>
      <c r="D1560" s="55" t="s">
        <v>1311</v>
      </c>
      <c r="E1560" s="55" t="s">
        <v>1312</v>
      </c>
      <c r="F1560" s="56" t="s">
        <v>1314</v>
      </c>
      <c r="G1560" s="55" t="s">
        <v>1315</v>
      </c>
      <c r="H1560" s="55" t="s">
        <v>212</v>
      </c>
      <c r="I1560" s="55" t="s">
        <v>213</v>
      </c>
      <c r="J1560" s="55" t="s">
        <v>210</v>
      </c>
      <c r="K1560" s="55" t="s">
        <v>211</v>
      </c>
      <c r="L1560" s="55">
        <v>4</v>
      </c>
      <c r="M1560" s="55">
        <v>48</v>
      </c>
      <c r="N1560" s="55">
        <v>96</v>
      </c>
      <c r="O1560" s="55">
        <v>4</v>
      </c>
      <c r="P1560" s="55">
        <v>0</v>
      </c>
    </row>
    <row r="1561" spans="1:16">
      <c r="A1561" s="55">
        <v>2013</v>
      </c>
      <c r="B1561" s="55" t="s">
        <v>214</v>
      </c>
      <c r="C1561" s="55" t="s">
        <v>215</v>
      </c>
      <c r="D1561" s="55" t="s">
        <v>1311</v>
      </c>
      <c r="E1561" s="55" t="s">
        <v>1312</v>
      </c>
      <c r="F1561" s="56" t="s">
        <v>1316</v>
      </c>
      <c r="G1561" s="55" t="s">
        <v>1317</v>
      </c>
      <c r="H1561" s="55" t="s">
        <v>163</v>
      </c>
      <c r="I1561" s="55" t="s">
        <v>164</v>
      </c>
      <c r="J1561" s="55" t="s">
        <v>159</v>
      </c>
      <c r="K1561" s="55" t="s">
        <v>160</v>
      </c>
      <c r="L1561" s="55">
        <v>1</v>
      </c>
      <c r="M1561" s="55">
        <v>239</v>
      </c>
      <c r="N1561" s="55">
        <v>239</v>
      </c>
      <c r="O1561" s="55">
        <v>0</v>
      </c>
      <c r="P1561" s="55">
        <v>0</v>
      </c>
    </row>
    <row r="1562" spans="1:16">
      <c r="A1562" s="53">
        <v>2013</v>
      </c>
      <c r="B1562" s="53" t="s">
        <v>214</v>
      </c>
      <c r="C1562" s="53" t="s">
        <v>215</v>
      </c>
      <c r="D1562" s="53" t="s">
        <v>1311</v>
      </c>
      <c r="E1562" s="53" t="s">
        <v>1312</v>
      </c>
      <c r="F1562" s="54" t="s">
        <v>1316</v>
      </c>
      <c r="G1562" s="53" t="s">
        <v>1317</v>
      </c>
      <c r="H1562" s="53" t="s">
        <v>167</v>
      </c>
      <c r="I1562" s="53" t="s">
        <v>168</v>
      </c>
      <c r="J1562" s="53" t="s">
        <v>159</v>
      </c>
      <c r="K1562" s="53" t="s">
        <v>160</v>
      </c>
      <c r="L1562" s="53">
        <v>17</v>
      </c>
      <c r="M1562" s="53">
        <v>221</v>
      </c>
      <c r="N1562" s="53">
        <v>221</v>
      </c>
      <c r="O1562" s="53">
        <v>17</v>
      </c>
      <c r="P1562" s="53">
        <v>0</v>
      </c>
    </row>
    <row r="1563" spans="1:16">
      <c r="A1563" s="55">
        <v>2013</v>
      </c>
      <c r="B1563" s="55" t="s">
        <v>214</v>
      </c>
      <c r="C1563" s="55" t="s">
        <v>215</v>
      </c>
      <c r="D1563" s="55" t="s">
        <v>1311</v>
      </c>
      <c r="E1563" s="55" t="s">
        <v>1312</v>
      </c>
      <c r="F1563" s="56" t="s">
        <v>1318</v>
      </c>
      <c r="G1563" s="55" t="s">
        <v>1319</v>
      </c>
      <c r="H1563" s="55" t="s">
        <v>163</v>
      </c>
      <c r="I1563" s="55" t="s">
        <v>164</v>
      </c>
      <c r="J1563" s="55" t="s">
        <v>159</v>
      </c>
      <c r="K1563" s="55" t="s">
        <v>160</v>
      </c>
      <c r="L1563" s="55">
        <v>47</v>
      </c>
      <c r="M1563" s="55">
        <v>1125</v>
      </c>
      <c r="N1563" s="55">
        <v>1125</v>
      </c>
      <c r="O1563" s="55">
        <v>0</v>
      </c>
      <c r="P1563" s="55">
        <v>0</v>
      </c>
    </row>
    <row r="1564" spans="1:16">
      <c r="A1564" s="53">
        <v>2013</v>
      </c>
      <c r="B1564" s="53" t="s">
        <v>214</v>
      </c>
      <c r="C1564" s="53" t="s">
        <v>215</v>
      </c>
      <c r="D1564" s="53" t="s">
        <v>1311</v>
      </c>
      <c r="E1564" s="53" t="s">
        <v>1312</v>
      </c>
      <c r="F1564" s="54" t="s">
        <v>1318</v>
      </c>
      <c r="G1564" s="53" t="s">
        <v>1319</v>
      </c>
      <c r="H1564" s="53" t="s">
        <v>165</v>
      </c>
      <c r="I1564" s="53" t="s">
        <v>166</v>
      </c>
      <c r="J1564" s="53" t="s">
        <v>159</v>
      </c>
      <c r="K1564" s="53" t="s">
        <v>160</v>
      </c>
      <c r="L1564" s="53">
        <v>12</v>
      </c>
      <c r="M1564" s="53">
        <v>144</v>
      </c>
      <c r="N1564" s="53">
        <v>288</v>
      </c>
      <c r="O1564" s="53">
        <v>12</v>
      </c>
      <c r="P1564" s="53">
        <v>0</v>
      </c>
    </row>
    <row r="1565" spans="1:16">
      <c r="A1565" s="55">
        <v>2013</v>
      </c>
      <c r="B1565" s="55" t="s">
        <v>214</v>
      </c>
      <c r="C1565" s="55" t="s">
        <v>215</v>
      </c>
      <c r="D1565" s="55" t="s">
        <v>1311</v>
      </c>
      <c r="E1565" s="55" t="s">
        <v>1312</v>
      </c>
      <c r="F1565" s="56" t="s">
        <v>1318</v>
      </c>
      <c r="G1565" s="55" t="s">
        <v>1319</v>
      </c>
      <c r="H1565" s="55" t="s">
        <v>167</v>
      </c>
      <c r="I1565" s="55" t="s">
        <v>168</v>
      </c>
      <c r="J1565" s="55" t="s">
        <v>159</v>
      </c>
      <c r="K1565" s="55" t="s">
        <v>160</v>
      </c>
      <c r="L1565" s="55">
        <v>41</v>
      </c>
      <c r="M1565" s="55">
        <v>533</v>
      </c>
      <c r="N1565" s="55">
        <v>533</v>
      </c>
      <c r="O1565" s="55">
        <v>41</v>
      </c>
      <c r="P1565" s="55">
        <v>0</v>
      </c>
    </row>
    <row r="1566" spans="1:16">
      <c r="A1566" s="55">
        <v>2013</v>
      </c>
      <c r="B1566" s="55" t="s">
        <v>214</v>
      </c>
      <c r="C1566" s="55" t="s">
        <v>215</v>
      </c>
      <c r="D1566" s="55" t="s">
        <v>1311</v>
      </c>
      <c r="E1566" s="55" t="s">
        <v>1312</v>
      </c>
      <c r="F1566" s="56" t="s">
        <v>1318</v>
      </c>
      <c r="G1566" s="55" t="s">
        <v>1319</v>
      </c>
      <c r="H1566" s="55" t="s">
        <v>208</v>
      </c>
      <c r="I1566" s="55" t="s">
        <v>209</v>
      </c>
      <c r="J1566" s="55" t="s">
        <v>210</v>
      </c>
      <c r="K1566" s="55" t="s">
        <v>211</v>
      </c>
      <c r="L1566" s="55">
        <v>3</v>
      </c>
      <c r="M1566" s="55">
        <v>39</v>
      </c>
      <c r="N1566" s="55">
        <v>39</v>
      </c>
      <c r="O1566" s="55">
        <v>3</v>
      </c>
      <c r="P1566" s="55">
        <v>0</v>
      </c>
    </row>
    <row r="1567" spans="1:16">
      <c r="A1567" s="53">
        <v>2013</v>
      </c>
      <c r="B1567" s="53" t="s">
        <v>214</v>
      </c>
      <c r="C1567" s="53" t="s">
        <v>215</v>
      </c>
      <c r="D1567" s="53" t="s">
        <v>1311</v>
      </c>
      <c r="E1567" s="53" t="s">
        <v>1312</v>
      </c>
      <c r="F1567" s="54" t="s">
        <v>1320</v>
      </c>
      <c r="G1567" s="53" t="s">
        <v>1321</v>
      </c>
      <c r="H1567" s="53" t="s">
        <v>163</v>
      </c>
      <c r="I1567" s="53" t="s">
        <v>164</v>
      </c>
      <c r="J1567" s="53" t="s">
        <v>159</v>
      </c>
      <c r="K1567" s="53" t="s">
        <v>160</v>
      </c>
      <c r="L1567" s="53">
        <v>5</v>
      </c>
      <c r="M1567" s="53">
        <v>915</v>
      </c>
      <c r="N1567" s="53">
        <v>915</v>
      </c>
      <c r="O1567" s="53">
        <v>0</v>
      </c>
      <c r="P1567" s="53">
        <v>0</v>
      </c>
    </row>
    <row r="1568" spans="1:16">
      <c r="A1568" s="55">
        <v>2013</v>
      </c>
      <c r="B1568" s="55" t="s">
        <v>214</v>
      </c>
      <c r="C1568" s="55" t="s">
        <v>215</v>
      </c>
      <c r="D1568" s="55" t="s">
        <v>1311</v>
      </c>
      <c r="E1568" s="55" t="s">
        <v>1312</v>
      </c>
      <c r="F1568" s="56" t="s">
        <v>1320</v>
      </c>
      <c r="G1568" s="55" t="s">
        <v>1321</v>
      </c>
      <c r="H1568" s="55" t="s">
        <v>165</v>
      </c>
      <c r="I1568" s="55" t="s">
        <v>166</v>
      </c>
      <c r="J1568" s="55" t="s">
        <v>159</v>
      </c>
      <c r="K1568" s="55" t="s">
        <v>160</v>
      </c>
      <c r="L1568" s="55">
        <v>15</v>
      </c>
      <c r="M1568" s="55">
        <v>180</v>
      </c>
      <c r="N1568" s="55">
        <v>360</v>
      </c>
      <c r="O1568" s="55">
        <v>15</v>
      </c>
      <c r="P1568" s="55">
        <v>0</v>
      </c>
    </row>
    <row r="1569" spans="1:16">
      <c r="A1569" s="53">
        <v>2013</v>
      </c>
      <c r="B1569" s="53" t="s">
        <v>214</v>
      </c>
      <c r="C1569" s="53" t="s">
        <v>215</v>
      </c>
      <c r="D1569" s="53" t="s">
        <v>1311</v>
      </c>
      <c r="E1569" s="53" t="s">
        <v>1312</v>
      </c>
      <c r="F1569" s="54" t="s">
        <v>1320</v>
      </c>
      <c r="G1569" s="53" t="s">
        <v>1321</v>
      </c>
      <c r="H1569" s="53" t="s">
        <v>167</v>
      </c>
      <c r="I1569" s="53" t="s">
        <v>168</v>
      </c>
      <c r="J1569" s="53" t="s">
        <v>159</v>
      </c>
      <c r="K1569" s="53" t="s">
        <v>160</v>
      </c>
      <c r="L1569" s="53">
        <v>37</v>
      </c>
      <c r="M1569" s="53">
        <v>481</v>
      </c>
      <c r="N1569" s="53">
        <v>481</v>
      </c>
      <c r="O1569" s="53">
        <v>37</v>
      </c>
      <c r="P1569" s="53">
        <v>0</v>
      </c>
    </row>
    <row r="1570" spans="1:16">
      <c r="A1570" s="55">
        <v>2013</v>
      </c>
      <c r="B1570" s="55" t="s">
        <v>214</v>
      </c>
      <c r="C1570" s="55" t="s">
        <v>215</v>
      </c>
      <c r="D1570" s="55" t="s">
        <v>1311</v>
      </c>
      <c r="E1570" s="55" t="s">
        <v>1312</v>
      </c>
      <c r="F1570" s="56" t="s">
        <v>1320</v>
      </c>
      <c r="G1570" s="55" t="s">
        <v>1321</v>
      </c>
      <c r="H1570" s="55" t="s">
        <v>206</v>
      </c>
      <c r="I1570" s="55" t="s">
        <v>207</v>
      </c>
      <c r="J1570" s="55" t="s">
        <v>159</v>
      </c>
      <c r="K1570" s="55" t="s">
        <v>160</v>
      </c>
      <c r="L1570" s="55">
        <v>1</v>
      </c>
      <c r="M1570" s="55">
        <v>52</v>
      </c>
      <c r="N1570" s="55">
        <v>52</v>
      </c>
      <c r="O1570" s="55">
        <v>4</v>
      </c>
      <c r="P1570" s="55">
        <v>4</v>
      </c>
    </row>
    <row r="1571" spans="1:16">
      <c r="A1571" s="53">
        <v>2013</v>
      </c>
      <c r="B1571" s="53" t="s">
        <v>214</v>
      </c>
      <c r="C1571" s="53" t="s">
        <v>215</v>
      </c>
      <c r="D1571" s="53" t="s">
        <v>1311</v>
      </c>
      <c r="E1571" s="53" t="s">
        <v>1312</v>
      </c>
      <c r="F1571" s="54" t="s">
        <v>1320</v>
      </c>
      <c r="G1571" s="53" t="s">
        <v>1321</v>
      </c>
      <c r="H1571" s="53" t="s">
        <v>208</v>
      </c>
      <c r="I1571" s="53" t="s">
        <v>209</v>
      </c>
      <c r="J1571" s="53" t="s">
        <v>210</v>
      </c>
      <c r="K1571" s="53" t="s">
        <v>211</v>
      </c>
      <c r="L1571" s="53">
        <v>8</v>
      </c>
      <c r="M1571" s="53">
        <v>104</v>
      </c>
      <c r="N1571" s="53">
        <v>104</v>
      </c>
      <c r="O1571" s="53">
        <v>8</v>
      </c>
      <c r="P1571" s="53">
        <v>0</v>
      </c>
    </row>
    <row r="1572" spans="1:16">
      <c r="A1572" s="55">
        <v>2013</v>
      </c>
      <c r="B1572" s="55" t="s">
        <v>214</v>
      </c>
      <c r="C1572" s="55" t="s">
        <v>215</v>
      </c>
      <c r="D1572" s="55" t="s">
        <v>1311</v>
      </c>
      <c r="E1572" s="55" t="s">
        <v>1312</v>
      </c>
      <c r="F1572" s="56" t="s">
        <v>1320</v>
      </c>
      <c r="G1572" s="55" t="s">
        <v>1321</v>
      </c>
      <c r="H1572" s="55" t="s">
        <v>212</v>
      </c>
      <c r="I1572" s="55" t="s">
        <v>213</v>
      </c>
      <c r="J1572" s="55" t="s">
        <v>210</v>
      </c>
      <c r="K1572" s="55" t="s">
        <v>211</v>
      </c>
      <c r="L1572" s="55">
        <v>1</v>
      </c>
      <c r="M1572" s="55">
        <v>12</v>
      </c>
      <c r="N1572" s="55">
        <v>24</v>
      </c>
      <c r="O1572" s="55">
        <v>1</v>
      </c>
      <c r="P1572" s="55">
        <v>0</v>
      </c>
    </row>
    <row r="1573" spans="1:16">
      <c r="A1573" s="53">
        <v>2013</v>
      </c>
      <c r="B1573" s="53" t="s">
        <v>214</v>
      </c>
      <c r="C1573" s="53" t="s">
        <v>215</v>
      </c>
      <c r="D1573" s="53" t="s">
        <v>1311</v>
      </c>
      <c r="E1573" s="53" t="s">
        <v>1312</v>
      </c>
      <c r="F1573" s="54" t="s">
        <v>1322</v>
      </c>
      <c r="G1573" s="53" t="s">
        <v>1323</v>
      </c>
      <c r="H1573" s="53" t="s">
        <v>163</v>
      </c>
      <c r="I1573" s="53" t="s">
        <v>164</v>
      </c>
      <c r="J1573" s="53" t="s">
        <v>159</v>
      </c>
      <c r="K1573" s="53" t="s">
        <v>160</v>
      </c>
      <c r="L1573" s="53">
        <v>2</v>
      </c>
      <c r="M1573" s="53">
        <v>380</v>
      </c>
      <c r="N1573" s="53">
        <v>380</v>
      </c>
      <c r="O1573" s="53">
        <v>0</v>
      </c>
      <c r="P1573" s="53">
        <v>0</v>
      </c>
    </row>
    <row r="1574" spans="1:16">
      <c r="A1574" s="55">
        <v>2013</v>
      </c>
      <c r="B1574" s="55" t="s">
        <v>214</v>
      </c>
      <c r="C1574" s="55" t="s">
        <v>215</v>
      </c>
      <c r="D1574" s="55" t="s">
        <v>1311</v>
      </c>
      <c r="E1574" s="55" t="s">
        <v>1312</v>
      </c>
      <c r="F1574" s="56" t="s">
        <v>1322</v>
      </c>
      <c r="G1574" s="55" t="s">
        <v>1323</v>
      </c>
      <c r="H1574" s="55" t="s">
        <v>165</v>
      </c>
      <c r="I1574" s="55" t="s">
        <v>166</v>
      </c>
      <c r="J1574" s="55" t="s">
        <v>159</v>
      </c>
      <c r="K1574" s="55" t="s">
        <v>160</v>
      </c>
      <c r="L1574" s="55">
        <v>1</v>
      </c>
      <c r="M1574" s="55">
        <v>12</v>
      </c>
      <c r="N1574" s="55">
        <v>24</v>
      </c>
      <c r="O1574" s="55">
        <v>1</v>
      </c>
      <c r="P1574" s="55">
        <v>0</v>
      </c>
    </row>
    <row r="1575" spans="1:16">
      <c r="A1575" s="53">
        <v>2013</v>
      </c>
      <c r="B1575" s="53" t="s">
        <v>214</v>
      </c>
      <c r="C1575" s="53" t="s">
        <v>215</v>
      </c>
      <c r="D1575" s="53" t="s">
        <v>1311</v>
      </c>
      <c r="E1575" s="53" t="s">
        <v>1312</v>
      </c>
      <c r="F1575" s="54" t="s">
        <v>1322</v>
      </c>
      <c r="G1575" s="53" t="s">
        <v>1323</v>
      </c>
      <c r="H1575" s="53" t="s">
        <v>167</v>
      </c>
      <c r="I1575" s="53" t="s">
        <v>168</v>
      </c>
      <c r="J1575" s="53" t="s">
        <v>159</v>
      </c>
      <c r="K1575" s="53" t="s">
        <v>160</v>
      </c>
      <c r="L1575" s="53">
        <v>20</v>
      </c>
      <c r="M1575" s="53">
        <v>260</v>
      </c>
      <c r="N1575" s="53">
        <v>260</v>
      </c>
      <c r="O1575" s="53">
        <v>20</v>
      </c>
      <c r="P1575" s="53">
        <v>0</v>
      </c>
    </row>
    <row r="1576" spans="1:16">
      <c r="A1576" s="53">
        <v>2013</v>
      </c>
      <c r="B1576" s="53" t="s">
        <v>220</v>
      </c>
      <c r="C1576" s="53" t="s">
        <v>221</v>
      </c>
      <c r="D1576" s="53" t="s">
        <v>1324</v>
      </c>
      <c r="E1576" s="53" t="s">
        <v>1325</v>
      </c>
      <c r="F1576" s="54" t="s">
        <v>1326</v>
      </c>
      <c r="G1576" s="53" t="s">
        <v>1327</v>
      </c>
      <c r="H1576" s="53" t="s">
        <v>163</v>
      </c>
      <c r="I1576" s="53" t="s">
        <v>164</v>
      </c>
      <c r="J1576" s="53" t="s">
        <v>159</v>
      </c>
      <c r="K1576" s="53" t="s">
        <v>160</v>
      </c>
      <c r="L1576" s="53">
        <v>1</v>
      </c>
      <c r="M1576" s="53">
        <v>55</v>
      </c>
      <c r="N1576" s="53">
        <v>55</v>
      </c>
      <c r="O1576" s="53">
        <v>0</v>
      </c>
      <c r="P1576" s="53">
        <v>0</v>
      </c>
    </row>
    <row r="1577" spans="1:16">
      <c r="A1577" s="55">
        <v>2013</v>
      </c>
      <c r="B1577" s="55" t="s">
        <v>220</v>
      </c>
      <c r="C1577" s="55" t="s">
        <v>221</v>
      </c>
      <c r="D1577" s="55" t="s">
        <v>1324</v>
      </c>
      <c r="E1577" s="55" t="s">
        <v>1325</v>
      </c>
      <c r="F1577" s="56" t="s">
        <v>1326</v>
      </c>
      <c r="G1577" s="55" t="s">
        <v>1327</v>
      </c>
      <c r="H1577" s="55" t="s">
        <v>165</v>
      </c>
      <c r="I1577" s="55" t="s">
        <v>166</v>
      </c>
      <c r="J1577" s="55" t="s">
        <v>159</v>
      </c>
      <c r="K1577" s="55" t="s">
        <v>160</v>
      </c>
      <c r="L1577" s="55">
        <v>2</v>
      </c>
      <c r="M1577" s="55">
        <v>24</v>
      </c>
      <c r="N1577" s="55">
        <v>48</v>
      </c>
      <c r="O1577" s="55">
        <v>0</v>
      </c>
      <c r="P1577" s="55">
        <v>0</v>
      </c>
    </row>
    <row r="1578" spans="1:16">
      <c r="A1578" s="53">
        <v>2013</v>
      </c>
      <c r="B1578" s="53" t="s">
        <v>220</v>
      </c>
      <c r="C1578" s="53" t="s">
        <v>221</v>
      </c>
      <c r="D1578" s="53" t="s">
        <v>1324</v>
      </c>
      <c r="E1578" s="53" t="s">
        <v>1325</v>
      </c>
      <c r="F1578" s="54" t="s">
        <v>1326</v>
      </c>
      <c r="G1578" s="53" t="s">
        <v>1327</v>
      </c>
      <c r="H1578" s="53" t="s">
        <v>206</v>
      </c>
      <c r="I1578" s="53" t="s">
        <v>207</v>
      </c>
      <c r="J1578" s="53" t="s">
        <v>159</v>
      </c>
      <c r="K1578" s="53" t="s">
        <v>160</v>
      </c>
      <c r="L1578" s="53">
        <v>2</v>
      </c>
      <c r="M1578" s="53">
        <v>26</v>
      </c>
      <c r="N1578" s="53">
        <v>26</v>
      </c>
      <c r="O1578" s="53">
        <v>0</v>
      </c>
      <c r="P1578" s="53">
        <v>0</v>
      </c>
    </row>
    <row r="1579" spans="1:16">
      <c r="A1579" s="53">
        <v>2013</v>
      </c>
      <c r="B1579" s="53" t="s">
        <v>220</v>
      </c>
      <c r="C1579" s="53" t="s">
        <v>221</v>
      </c>
      <c r="D1579" s="53" t="s">
        <v>1324</v>
      </c>
      <c r="E1579" s="53" t="s">
        <v>1325</v>
      </c>
      <c r="F1579" s="54" t="s">
        <v>1328</v>
      </c>
      <c r="G1579" s="53" t="s">
        <v>1329</v>
      </c>
      <c r="H1579" s="53" t="s">
        <v>163</v>
      </c>
      <c r="I1579" s="53" t="s">
        <v>164</v>
      </c>
      <c r="J1579" s="53" t="s">
        <v>159</v>
      </c>
      <c r="K1579" s="53" t="s">
        <v>160</v>
      </c>
      <c r="L1579" s="53">
        <v>1</v>
      </c>
      <c r="M1579" s="53">
        <v>27</v>
      </c>
      <c r="N1579" s="53">
        <v>27</v>
      </c>
      <c r="O1579" s="53">
        <v>0</v>
      </c>
      <c r="P1579" s="53">
        <v>0</v>
      </c>
    </row>
    <row r="1580" spans="1:16">
      <c r="A1580" s="55">
        <v>2013</v>
      </c>
      <c r="B1580" s="55" t="s">
        <v>220</v>
      </c>
      <c r="C1580" s="55" t="s">
        <v>221</v>
      </c>
      <c r="D1580" s="55" t="s">
        <v>1324</v>
      </c>
      <c r="E1580" s="55" t="s">
        <v>1325</v>
      </c>
      <c r="F1580" s="56" t="s">
        <v>1328</v>
      </c>
      <c r="G1580" s="55" t="s">
        <v>1329</v>
      </c>
      <c r="H1580" s="55" t="s">
        <v>165</v>
      </c>
      <c r="I1580" s="55" t="s">
        <v>166</v>
      </c>
      <c r="J1580" s="55" t="s">
        <v>159</v>
      </c>
      <c r="K1580" s="55" t="s">
        <v>160</v>
      </c>
      <c r="L1580" s="55">
        <v>2</v>
      </c>
      <c r="M1580" s="55">
        <v>24</v>
      </c>
      <c r="N1580" s="55">
        <v>48</v>
      </c>
      <c r="O1580" s="55">
        <v>0</v>
      </c>
      <c r="P1580" s="55">
        <v>0</v>
      </c>
    </row>
    <row r="1581" spans="1:16">
      <c r="A1581" s="53">
        <v>2013</v>
      </c>
      <c r="B1581" s="53" t="s">
        <v>220</v>
      </c>
      <c r="C1581" s="53" t="s">
        <v>221</v>
      </c>
      <c r="D1581" s="53" t="s">
        <v>1324</v>
      </c>
      <c r="E1581" s="53" t="s">
        <v>1325</v>
      </c>
      <c r="F1581" s="54" t="s">
        <v>1328</v>
      </c>
      <c r="G1581" s="53" t="s">
        <v>1329</v>
      </c>
      <c r="H1581" s="53" t="s">
        <v>167</v>
      </c>
      <c r="I1581" s="53" t="s">
        <v>168</v>
      </c>
      <c r="J1581" s="53" t="s">
        <v>159</v>
      </c>
      <c r="K1581" s="53" t="s">
        <v>160</v>
      </c>
      <c r="L1581" s="53">
        <v>8</v>
      </c>
      <c r="M1581" s="53">
        <v>104</v>
      </c>
      <c r="N1581" s="53">
        <v>104</v>
      </c>
      <c r="O1581" s="53">
        <v>0</v>
      </c>
      <c r="P1581" s="53">
        <v>0</v>
      </c>
    </row>
    <row r="1582" spans="1:16">
      <c r="A1582" s="53">
        <v>2013</v>
      </c>
      <c r="B1582" s="53" t="s">
        <v>220</v>
      </c>
      <c r="C1582" s="53" t="s">
        <v>221</v>
      </c>
      <c r="D1582" s="53" t="s">
        <v>1324</v>
      </c>
      <c r="E1582" s="53" t="s">
        <v>1325</v>
      </c>
      <c r="F1582" s="54" t="s">
        <v>1330</v>
      </c>
      <c r="G1582" s="53" t="s">
        <v>1331</v>
      </c>
      <c r="H1582" s="53" t="s">
        <v>163</v>
      </c>
      <c r="I1582" s="53" t="s">
        <v>164</v>
      </c>
      <c r="J1582" s="53" t="s">
        <v>159</v>
      </c>
      <c r="K1582" s="53" t="s">
        <v>160</v>
      </c>
      <c r="L1582" s="53">
        <v>1</v>
      </c>
      <c r="M1582" s="53">
        <v>32</v>
      </c>
      <c r="N1582" s="53">
        <v>32</v>
      </c>
      <c r="O1582" s="53">
        <v>0</v>
      </c>
      <c r="P1582" s="53">
        <v>0</v>
      </c>
    </row>
    <row r="1583" spans="1:16">
      <c r="A1583" s="55">
        <v>2013</v>
      </c>
      <c r="B1583" s="55" t="s">
        <v>220</v>
      </c>
      <c r="C1583" s="55" t="s">
        <v>221</v>
      </c>
      <c r="D1583" s="55" t="s">
        <v>1324</v>
      </c>
      <c r="E1583" s="55" t="s">
        <v>1325</v>
      </c>
      <c r="F1583" s="56" t="s">
        <v>1330</v>
      </c>
      <c r="G1583" s="55" t="s">
        <v>1331</v>
      </c>
      <c r="H1583" s="55" t="s">
        <v>165</v>
      </c>
      <c r="I1583" s="55" t="s">
        <v>166</v>
      </c>
      <c r="J1583" s="55" t="s">
        <v>159</v>
      </c>
      <c r="K1583" s="55" t="s">
        <v>160</v>
      </c>
      <c r="L1583" s="55">
        <v>1</v>
      </c>
      <c r="M1583" s="55">
        <v>12</v>
      </c>
      <c r="N1583" s="55">
        <v>24</v>
      </c>
      <c r="O1583" s="55">
        <v>0</v>
      </c>
      <c r="P1583" s="55">
        <v>0</v>
      </c>
    </row>
    <row r="1584" spans="1:16">
      <c r="A1584" s="53">
        <v>2013</v>
      </c>
      <c r="B1584" s="53" t="s">
        <v>220</v>
      </c>
      <c r="C1584" s="53" t="s">
        <v>221</v>
      </c>
      <c r="D1584" s="53" t="s">
        <v>1324</v>
      </c>
      <c r="E1584" s="53" t="s">
        <v>1325</v>
      </c>
      <c r="F1584" s="54" t="s">
        <v>1330</v>
      </c>
      <c r="G1584" s="53" t="s">
        <v>1331</v>
      </c>
      <c r="H1584" s="53" t="s">
        <v>167</v>
      </c>
      <c r="I1584" s="53" t="s">
        <v>168</v>
      </c>
      <c r="J1584" s="53" t="s">
        <v>159</v>
      </c>
      <c r="K1584" s="53" t="s">
        <v>160</v>
      </c>
      <c r="L1584" s="53">
        <v>1</v>
      </c>
      <c r="M1584" s="53">
        <v>13</v>
      </c>
      <c r="N1584" s="53">
        <v>13</v>
      </c>
      <c r="O1584" s="53">
        <v>0</v>
      </c>
      <c r="P1584" s="53">
        <v>0</v>
      </c>
    </row>
    <row r="1585" spans="1:16">
      <c r="A1585" s="55">
        <v>2013</v>
      </c>
      <c r="B1585" s="55" t="s">
        <v>220</v>
      </c>
      <c r="C1585" s="55" t="s">
        <v>221</v>
      </c>
      <c r="D1585" s="55" t="s">
        <v>1324</v>
      </c>
      <c r="E1585" s="55" t="s">
        <v>1325</v>
      </c>
      <c r="F1585" s="56" t="s">
        <v>1330</v>
      </c>
      <c r="G1585" s="55" t="s">
        <v>1331</v>
      </c>
      <c r="H1585" s="55" t="s">
        <v>206</v>
      </c>
      <c r="I1585" s="55" t="s">
        <v>207</v>
      </c>
      <c r="J1585" s="55" t="s">
        <v>159</v>
      </c>
      <c r="K1585" s="55" t="s">
        <v>160</v>
      </c>
      <c r="L1585" s="55">
        <v>3</v>
      </c>
      <c r="M1585" s="55">
        <v>39</v>
      </c>
      <c r="N1585" s="55">
        <v>39</v>
      </c>
      <c r="O1585" s="55">
        <v>0</v>
      </c>
      <c r="P1585" s="55">
        <v>0</v>
      </c>
    </row>
    <row r="1586" spans="1:16">
      <c r="A1586" s="55">
        <v>2013</v>
      </c>
      <c r="B1586" s="55" t="s">
        <v>220</v>
      </c>
      <c r="C1586" s="55" t="s">
        <v>221</v>
      </c>
      <c r="D1586" s="55" t="s">
        <v>1324</v>
      </c>
      <c r="E1586" s="55" t="s">
        <v>1325</v>
      </c>
      <c r="F1586" s="56" t="s">
        <v>1332</v>
      </c>
      <c r="G1586" s="55" t="s">
        <v>1333</v>
      </c>
      <c r="H1586" s="55" t="s">
        <v>163</v>
      </c>
      <c r="I1586" s="55" t="s">
        <v>164</v>
      </c>
      <c r="J1586" s="55" t="s">
        <v>159</v>
      </c>
      <c r="K1586" s="55" t="s">
        <v>160</v>
      </c>
      <c r="L1586" s="55">
        <v>1</v>
      </c>
      <c r="M1586" s="55">
        <v>182</v>
      </c>
      <c r="N1586" s="55">
        <v>182</v>
      </c>
      <c r="O1586" s="55">
        <v>0</v>
      </c>
      <c r="P1586" s="55">
        <v>0</v>
      </c>
    </row>
    <row r="1587" spans="1:16">
      <c r="A1587" s="53">
        <v>2013</v>
      </c>
      <c r="B1587" s="53" t="s">
        <v>220</v>
      </c>
      <c r="C1587" s="53" t="s">
        <v>221</v>
      </c>
      <c r="D1587" s="53" t="s">
        <v>1324</v>
      </c>
      <c r="E1587" s="53" t="s">
        <v>1325</v>
      </c>
      <c r="F1587" s="54" t="s">
        <v>1332</v>
      </c>
      <c r="G1587" s="53" t="s">
        <v>1333</v>
      </c>
      <c r="H1587" s="53" t="s">
        <v>165</v>
      </c>
      <c r="I1587" s="53" t="s">
        <v>166</v>
      </c>
      <c r="J1587" s="53" t="s">
        <v>159</v>
      </c>
      <c r="K1587" s="53" t="s">
        <v>160</v>
      </c>
      <c r="L1587" s="53">
        <v>11</v>
      </c>
      <c r="M1587" s="53">
        <v>132</v>
      </c>
      <c r="N1587" s="53">
        <v>264</v>
      </c>
      <c r="O1587" s="53">
        <v>0</v>
      </c>
      <c r="P1587" s="53">
        <v>0</v>
      </c>
    </row>
    <row r="1588" spans="1:16">
      <c r="A1588" s="55">
        <v>2013</v>
      </c>
      <c r="B1588" s="55" t="s">
        <v>220</v>
      </c>
      <c r="C1588" s="55" t="s">
        <v>221</v>
      </c>
      <c r="D1588" s="55" t="s">
        <v>1324</v>
      </c>
      <c r="E1588" s="55" t="s">
        <v>1325</v>
      </c>
      <c r="F1588" s="56" t="s">
        <v>1332</v>
      </c>
      <c r="G1588" s="55" t="s">
        <v>1333</v>
      </c>
      <c r="H1588" s="55" t="s">
        <v>167</v>
      </c>
      <c r="I1588" s="55" t="s">
        <v>168</v>
      </c>
      <c r="J1588" s="55" t="s">
        <v>159</v>
      </c>
      <c r="K1588" s="55" t="s">
        <v>160</v>
      </c>
      <c r="L1588" s="55">
        <v>20</v>
      </c>
      <c r="M1588" s="55">
        <v>260</v>
      </c>
      <c r="N1588" s="55">
        <v>260</v>
      </c>
      <c r="O1588" s="55">
        <v>0</v>
      </c>
      <c r="P1588" s="55">
        <v>0</v>
      </c>
    </row>
    <row r="1589" spans="1:16">
      <c r="A1589" s="55">
        <v>2013</v>
      </c>
      <c r="B1589" s="55" t="s">
        <v>220</v>
      </c>
      <c r="C1589" s="55" t="s">
        <v>221</v>
      </c>
      <c r="D1589" s="55" t="s">
        <v>1324</v>
      </c>
      <c r="E1589" s="55" t="s">
        <v>1325</v>
      </c>
      <c r="F1589" s="56" t="s">
        <v>1334</v>
      </c>
      <c r="G1589" s="55" t="s">
        <v>1335</v>
      </c>
      <c r="H1589" s="55" t="s">
        <v>163</v>
      </c>
      <c r="I1589" s="55" t="s">
        <v>164</v>
      </c>
      <c r="J1589" s="55" t="s">
        <v>159</v>
      </c>
      <c r="K1589" s="55" t="s">
        <v>160</v>
      </c>
      <c r="L1589" s="55">
        <v>1</v>
      </c>
      <c r="M1589" s="55">
        <v>96</v>
      </c>
      <c r="N1589" s="55">
        <v>96</v>
      </c>
      <c r="O1589" s="55">
        <v>0</v>
      </c>
      <c r="P1589" s="55">
        <v>0</v>
      </c>
    </row>
    <row r="1590" spans="1:16">
      <c r="A1590" s="53">
        <v>2013</v>
      </c>
      <c r="B1590" s="53" t="s">
        <v>220</v>
      </c>
      <c r="C1590" s="53" t="s">
        <v>221</v>
      </c>
      <c r="D1590" s="53" t="s">
        <v>1324</v>
      </c>
      <c r="E1590" s="53" t="s">
        <v>1325</v>
      </c>
      <c r="F1590" s="54" t="s">
        <v>1334</v>
      </c>
      <c r="G1590" s="53" t="s">
        <v>1335</v>
      </c>
      <c r="H1590" s="53" t="s">
        <v>165</v>
      </c>
      <c r="I1590" s="53" t="s">
        <v>166</v>
      </c>
      <c r="J1590" s="53" t="s">
        <v>159</v>
      </c>
      <c r="K1590" s="53" t="s">
        <v>160</v>
      </c>
      <c r="L1590" s="53">
        <v>6</v>
      </c>
      <c r="M1590" s="53">
        <v>72</v>
      </c>
      <c r="N1590" s="53">
        <v>144</v>
      </c>
      <c r="O1590" s="53">
        <v>0</v>
      </c>
      <c r="P1590" s="53">
        <v>0</v>
      </c>
    </row>
    <row r="1591" spans="1:16">
      <c r="A1591" s="55">
        <v>2013</v>
      </c>
      <c r="B1591" s="55" t="s">
        <v>220</v>
      </c>
      <c r="C1591" s="55" t="s">
        <v>221</v>
      </c>
      <c r="D1591" s="55" t="s">
        <v>1324</v>
      </c>
      <c r="E1591" s="55" t="s">
        <v>1325</v>
      </c>
      <c r="F1591" s="56" t="s">
        <v>1334</v>
      </c>
      <c r="G1591" s="55" t="s">
        <v>1335</v>
      </c>
      <c r="H1591" s="55" t="s">
        <v>167</v>
      </c>
      <c r="I1591" s="55" t="s">
        <v>168</v>
      </c>
      <c r="J1591" s="55" t="s">
        <v>159</v>
      </c>
      <c r="K1591" s="55" t="s">
        <v>160</v>
      </c>
      <c r="L1591" s="55">
        <v>19</v>
      </c>
      <c r="M1591" s="55">
        <v>247</v>
      </c>
      <c r="N1591" s="55">
        <v>247</v>
      </c>
      <c r="O1591" s="55">
        <v>0</v>
      </c>
      <c r="P1591" s="55">
        <v>0</v>
      </c>
    </row>
    <row r="1592" spans="1:16">
      <c r="A1592" s="53">
        <v>2013</v>
      </c>
      <c r="B1592" s="53" t="s">
        <v>220</v>
      </c>
      <c r="C1592" s="53" t="s">
        <v>221</v>
      </c>
      <c r="D1592" s="53" t="s">
        <v>1324</v>
      </c>
      <c r="E1592" s="53" t="s">
        <v>1325</v>
      </c>
      <c r="F1592" s="54" t="s">
        <v>1336</v>
      </c>
      <c r="G1592" s="53" t="s">
        <v>1337</v>
      </c>
      <c r="H1592" s="53" t="s">
        <v>163</v>
      </c>
      <c r="I1592" s="53" t="s">
        <v>164</v>
      </c>
      <c r="J1592" s="53" t="s">
        <v>159</v>
      </c>
      <c r="K1592" s="53" t="s">
        <v>160</v>
      </c>
      <c r="L1592" s="53">
        <v>1</v>
      </c>
      <c r="M1592" s="53">
        <v>50</v>
      </c>
      <c r="N1592" s="53">
        <v>50</v>
      </c>
      <c r="O1592" s="53">
        <v>0</v>
      </c>
      <c r="P1592" s="53">
        <v>0</v>
      </c>
    </row>
    <row r="1593" spans="1:16">
      <c r="A1593" s="55">
        <v>2013</v>
      </c>
      <c r="B1593" s="55" t="s">
        <v>220</v>
      </c>
      <c r="C1593" s="55" t="s">
        <v>221</v>
      </c>
      <c r="D1593" s="55" t="s">
        <v>1324</v>
      </c>
      <c r="E1593" s="55" t="s">
        <v>1325</v>
      </c>
      <c r="F1593" s="56" t="s">
        <v>1336</v>
      </c>
      <c r="G1593" s="55" t="s">
        <v>1337</v>
      </c>
      <c r="H1593" s="55" t="s">
        <v>165</v>
      </c>
      <c r="I1593" s="55" t="s">
        <v>166</v>
      </c>
      <c r="J1593" s="55" t="s">
        <v>159</v>
      </c>
      <c r="K1593" s="55" t="s">
        <v>160</v>
      </c>
      <c r="L1593" s="55">
        <v>2</v>
      </c>
      <c r="M1593" s="55">
        <v>24</v>
      </c>
      <c r="N1593" s="55">
        <v>48</v>
      </c>
      <c r="O1593" s="55">
        <v>0</v>
      </c>
      <c r="P1593" s="55">
        <v>0</v>
      </c>
    </row>
    <row r="1594" spans="1:16">
      <c r="A1594" s="53">
        <v>2013</v>
      </c>
      <c r="B1594" s="53" t="s">
        <v>220</v>
      </c>
      <c r="C1594" s="53" t="s">
        <v>221</v>
      </c>
      <c r="D1594" s="53" t="s">
        <v>1324</v>
      </c>
      <c r="E1594" s="53" t="s">
        <v>1325</v>
      </c>
      <c r="F1594" s="54" t="s">
        <v>1336</v>
      </c>
      <c r="G1594" s="53" t="s">
        <v>1337</v>
      </c>
      <c r="H1594" s="53" t="s">
        <v>167</v>
      </c>
      <c r="I1594" s="53" t="s">
        <v>168</v>
      </c>
      <c r="J1594" s="53" t="s">
        <v>159</v>
      </c>
      <c r="K1594" s="53" t="s">
        <v>160</v>
      </c>
      <c r="L1594" s="53">
        <v>3</v>
      </c>
      <c r="M1594" s="53">
        <v>39</v>
      </c>
      <c r="N1594" s="53">
        <v>39</v>
      </c>
      <c r="O1594" s="53">
        <v>0</v>
      </c>
      <c r="P1594" s="53">
        <v>0</v>
      </c>
    </row>
    <row r="1595" spans="1:16">
      <c r="A1595" s="55">
        <v>2013</v>
      </c>
      <c r="B1595" s="55" t="s">
        <v>220</v>
      </c>
      <c r="C1595" s="55" t="s">
        <v>221</v>
      </c>
      <c r="D1595" s="55" t="s">
        <v>1324</v>
      </c>
      <c r="E1595" s="55" t="s">
        <v>1325</v>
      </c>
      <c r="F1595" s="56" t="s">
        <v>1336</v>
      </c>
      <c r="G1595" s="55" t="s">
        <v>1337</v>
      </c>
      <c r="H1595" s="55" t="s">
        <v>206</v>
      </c>
      <c r="I1595" s="55" t="s">
        <v>207</v>
      </c>
      <c r="J1595" s="55" t="s">
        <v>159</v>
      </c>
      <c r="K1595" s="55" t="s">
        <v>160</v>
      </c>
      <c r="L1595" s="55">
        <v>4</v>
      </c>
      <c r="M1595" s="55">
        <v>52</v>
      </c>
      <c r="N1595" s="55">
        <v>52</v>
      </c>
      <c r="O1595" s="55">
        <v>0</v>
      </c>
      <c r="P1595" s="55">
        <v>0</v>
      </c>
    </row>
    <row r="1596" spans="1:16">
      <c r="A1596" s="55">
        <v>2013</v>
      </c>
      <c r="B1596" s="55" t="s">
        <v>220</v>
      </c>
      <c r="C1596" s="55" t="s">
        <v>221</v>
      </c>
      <c r="D1596" s="55" t="s">
        <v>1324</v>
      </c>
      <c r="E1596" s="55" t="s">
        <v>1325</v>
      </c>
      <c r="F1596" s="56" t="s">
        <v>1338</v>
      </c>
      <c r="G1596" s="55" t="s">
        <v>1339</v>
      </c>
      <c r="H1596" s="55" t="s">
        <v>163</v>
      </c>
      <c r="I1596" s="55" t="s">
        <v>164</v>
      </c>
      <c r="J1596" s="55" t="s">
        <v>159</v>
      </c>
      <c r="K1596" s="55" t="s">
        <v>160</v>
      </c>
      <c r="L1596" s="55">
        <v>1</v>
      </c>
      <c r="M1596" s="55">
        <v>32</v>
      </c>
      <c r="N1596" s="55">
        <v>32</v>
      </c>
      <c r="O1596" s="55">
        <v>0</v>
      </c>
      <c r="P1596" s="55">
        <v>0</v>
      </c>
    </row>
    <row r="1597" spans="1:16">
      <c r="A1597" s="53">
        <v>2013</v>
      </c>
      <c r="B1597" s="53" t="s">
        <v>220</v>
      </c>
      <c r="C1597" s="53" t="s">
        <v>221</v>
      </c>
      <c r="D1597" s="53" t="s">
        <v>1324</v>
      </c>
      <c r="E1597" s="53" t="s">
        <v>1325</v>
      </c>
      <c r="F1597" s="54" t="s">
        <v>1338</v>
      </c>
      <c r="G1597" s="53" t="s">
        <v>1339</v>
      </c>
      <c r="H1597" s="53" t="s">
        <v>165</v>
      </c>
      <c r="I1597" s="53" t="s">
        <v>166</v>
      </c>
      <c r="J1597" s="53" t="s">
        <v>159</v>
      </c>
      <c r="K1597" s="53" t="s">
        <v>160</v>
      </c>
      <c r="L1597" s="53">
        <v>3</v>
      </c>
      <c r="M1597" s="53">
        <v>36</v>
      </c>
      <c r="N1597" s="53">
        <v>72</v>
      </c>
      <c r="O1597" s="53">
        <v>0</v>
      </c>
      <c r="P1597" s="53">
        <v>0</v>
      </c>
    </row>
    <row r="1598" spans="1:16">
      <c r="A1598" s="55">
        <v>2013</v>
      </c>
      <c r="B1598" s="55" t="s">
        <v>220</v>
      </c>
      <c r="C1598" s="55" t="s">
        <v>221</v>
      </c>
      <c r="D1598" s="55" t="s">
        <v>1324</v>
      </c>
      <c r="E1598" s="55" t="s">
        <v>1325</v>
      </c>
      <c r="F1598" s="56" t="s">
        <v>1338</v>
      </c>
      <c r="G1598" s="55" t="s">
        <v>1339</v>
      </c>
      <c r="H1598" s="55" t="s">
        <v>167</v>
      </c>
      <c r="I1598" s="55" t="s">
        <v>168</v>
      </c>
      <c r="J1598" s="55" t="s">
        <v>159</v>
      </c>
      <c r="K1598" s="55" t="s">
        <v>160</v>
      </c>
      <c r="L1598" s="55">
        <v>4</v>
      </c>
      <c r="M1598" s="55">
        <v>52</v>
      </c>
      <c r="N1598" s="55">
        <v>52</v>
      </c>
      <c r="O1598" s="55">
        <v>0</v>
      </c>
      <c r="P1598" s="55">
        <v>0</v>
      </c>
    </row>
    <row r="1599" spans="1:16">
      <c r="A1599" s="53">
        <v>2013</v>
      </c>
      <c r="B1599" s="53" t="s">
        <v>220</v>
      </c>
      <c r="C1599" s="53" t="s">
        <v>221</v>
      </c>
      <c r="D1599" s="53" t="s">
        <v>1324</v>
      </c>
      <c r="E1599" s="53" t="s">
        <v>1325</v>
      </c>
      <c r="F1599" s="54" t="s">
        <v>1338</v>
      </c>
      <c r="G1599" s="53" t="s">
        <v>1339</v>
      </c>
      <c r="H1599" s="53" t="s">
        <v>206</v>
      </c>
      <c r="I1599" s="53" t="s">
        <v>207</v>
      </c>
      <c r="J1599" s="53" t="s">
        <v>159</v>
      </c>
      <c r="K1599" s="53" t="s">
        <v>160</v>
      </c>
      <c r="L1599" s="53">
        <v>3</v>
      </c>
      <c r="M1599" s="53">
        <v>39</v>
      </c>
      <c r="N1599" s="53">
        <v>39</v>
      </c>
      <c r="O1599" s="53">
        <v>0</v>
      </c>
      <c r="P1599" s="53">
        <v>0</v>
      </c>
    </row>
    <row r="1600" spans="1:16">
      <c r="A1600" s="53">
        <v>2013</v>
      </c>
      <c r="B1600" s="53" t="s">
        <v>220</v>
      </c>
      <c r="C1600" s="53" t="s">
        <v>221</v>
      </c>
      <c r="D1600" s="53" t="s">
        <v>1324</v>
      </c>
      <c r="E1600" s="53" t="s">
        <v>1325</v>
      </c>
      <c r="F1600" s="54" t="s">
        <v>1340</v>
      </c>
      <c r="G1600" s="53" t="s">
        <v>1341</v>
      </c>
      <c r="H1600" s="53" t="s">
        <v>163</v>
      </c>
      <c r="I1600" s="53" t="s">
        <v>164</v>
      </c>
      <c r="J1600" s="53" t="s">
        <v>159</v>
      </c>
      <c r="K1600" s="53" t="s">
        <v>160</v>
      </c>
      <c r="L1600" s="53">
        <v>1</v>
      </c>
      <c r="M1600" s="53">
        <v>109</v>
      </c>
      <c r="N1600" s="53">
        <v>109</v>
      </c>
      <c r="O1600" s="53">
        <v>0</v>
      </c>
      <c r="P1600" s="53">
        <v>0</v>
      </c>
    </row>
    <row r="1601" spans="1:16">
      <c r="A1601" s="55">
        <v>2013</v>
      </c>
      <c r="B1601" s="55" t="s">
        <v>220</v>
      </c>
      <c r="C1601" s="55" t="s">
        <v>221</v>
      </c>
      <c r="D1601" s="55" t="s">
        <v>1324</v>
      </c>
      <c r="E1601" s="55" t="s">
        <v>1325</v>
      </c>
      <c r="F1601" s="56" t="s">
        <v>1340</v>
      </c>
      <c r="G1601" s="55" t="s">
        <v>1341</v>
      </c>
      <c r="H1601" s="55" t="s">
        <v>165</v>
      </c>
      <c r="I1601" s="55" t="s">
        <v>166</v>
      </c>
      <c r="J1601" s="55" t="s">
        <v>159</v>
      </c>
      <c r="K1601" s="55" t="s">
        <v>160</v>
      </c>
      <c r="L1601" s="55">
        <v>1</v>
      </c>
      <c r="M1601" s="55">
        <v>12</v>
      </c>
      <c r="N1601" s="55">
        <v>24</v>
      </c>
      <c r="O1601" s="55">
        <v>0</v>
      </c>
      <c r="P1601" s="55">
        <v>0</v>
      </c>
    </row>
    <row r="1602" spans="1:16">
      <c r="A1602" s="53">
        <v>2013</v>
      </c>
      <c r="B1602" s="53" t="s">
        <v>220</v>
      </c>
      <c r="C1602" s="53" t="s">
        <v>221</v>
      </c>
      <c r="D1602" s="53" t="s">
        <v>1324</v>
      </c>
      <c r="E1602" s="53" t="s">
        <v>1325</v>
      </c>
      <c r="F1602" s="54" t="s">
        <v>1340</v>
      </c>
      <c r="G1602" s="53" t="s">
        <v>1341</v>
      </c>
      <c r="H1602" s="53" t="s">
        <v>167</v>
      </c>
      <c r="I1602" s="53" t="s">
        <v>168</v>
      </c>
      <c r="J1602" s="53" t="s">
        <v>159</v>
      </c>
      <c r="K1602" s="53" t="s">
        <v>160</v>
      </c>
      <c r="L1602" s="53">
        <v>2</v>
      </c>
      <c r="M1602" s="53">
        <v>26</v>
      </c>
      <c r="N1602" s="53">
        <v>26</v>
      </c>
      <c r="O1602" s="53">
        <v>0</v>
      </c>
      <c r="P1602" s="53">
        <v>0</v>
      </c>
    </row>
    <row r="1603" spans="1:16">
      <c r="A1603" s="55">
        <v>2013</v>
      </c>
      <c r="B1603" s="55" t="s">
        <v>220</v>
      </c>
      <c r="C1603" s="55" t="s">
        <v>221</v>
      </c>
      <c r="D1603" s="55" t="s">
        <v>1324</v>
      </c>
      <c r="E1603" s="55" t="s">
        <v>1325</v>
      </c>
      <c r="F1603" s="56" t="s">
        <v>1340</v>
      </c>
      <c r="G1603" s="55" t="s">
        <v>1341</v>
      </c>
      <c r="H1603" s="55" t="s">
        <v>206</v>
      </c>
      <c r="I1603" s="55" t="s">
        <v>207</v>
      </c>
      <c r="J1603" s="55" t="s">
        <v>159</v>
      </c>
      <c r="K1603" s="55" t="s">
        <v>160</v>
      </c>
      <c r="L1603" s="55">
        <v>3</v>
      </c>
      <c r="M1603" s="55">
        <v>39</v>
      </c>
      <c r="N1603" s="55">
        <v>39</v>
      </c>
      <c r="O1603" s="55">
        <v>0</v>
      </c>
      <c r="P1603" s="55">
        <v>0</v>
      </c>
    </row>
    <row r="1604" spans="1:16">
      <c r="A1604" s="55">
        <v>2013</v>
      </c>
      <c r="B1604" s="55" t="s">
        <v>220</v>
      </c>
      <c r="C1604" s="55" t="s">
        <v>221</v>
      </c>
      <c r="D1604" s="55" t="s">
        <v>1324</v>
      </c>
      <c r="E1604" s="55" t="s">
        <v>1325</v>
      </c>
      <c r="F1604" s="56" t="s">
        <v>1342</v>
      </c>
      <c r="G1604" s="55" t="s">
        <v>1343</v>
      </c>
      <c r="H1604" s="55" t="s">
        <v>163</v>
      </c>
      <c r="I1604" s="55" t="s">
        <v>164</v>
      </c>
      <c r="J1604" s="55" t="s">
        <v>159</v>
      </c>
      <c r="K1604" s="55" t="s">
        <v>160</v>
      </c>
      <c r="L1604" s="55">
        <v>1</v>
      </c>
      <c r="M1604" s="55">
        <v>82</v>
      </c>
      <c r="N1604" s="55">
        <v>82</v>
      </c>
      <c r="O1604" s="55">
        <v>0</v>
      </c>
      <c r="P1604" s="55">
        <v>0</v>
      </c>
    </row>
    <row r="1605" spans="1:16">
      <c r="A1605" s="53">
        <v>2013</v>
      </c>
      <c r="B1605" s="53" t="s">
        <v>220</v>
      </c>
      <c r="C1605" s="53" t="s">
        <v>221</v>
      </c>
      <c r="D1605" s="53" t="s">
        <v>1324</v>
      </c>
      <c r="E1605" s="53" t="s">
        <v>1325</v>
      </c>
      <c r="F1605" s="54" t="s">
        <v>1342</v>
      </c>
      <c r="G1605" s="53" t="s">
        <v>1343</v>
      </c>
      <c r="H1605" s="53" t="s">
        <v>165</v>
      </c>
      <c r="I1605" s="53" t="s">
        <v>166</v>
      </c>
      <c r="J1605" s="53" t="s">
        <v>159</v>
      </c>
      <c r="K1605" s="53" t="s">
        <v>160</v>
      </c>
      <c r="L1605" s="53">
        <v>1</v>
      </c>
      <c r="M1605" s="53">
        <v>12</v>
      </c>
      <c r="N1605" s="53">
        <v>24</v>
      </c>
      <c r="O1605" s="53">
        <v>0</v>
      </c>
      <c r="P1605" s="53">
        <v>0</v>
      </c>
    </row>
    <row r="1606" spans="1:16">
      <c r="A1606" s="55">
        <v>2013</v>
      </c>
      <c r="B1606" s="55" t="s">
        <v>220</v>
      </c>
      <c r="C1606" s="55" t="s">
        <v>221</v>
      </c>
      <c r="D1606" s="55" t="s">
        <v>1324</v>
      </c>
      <c r="E1606" s="55" t="s">
        <v>1325</v>
      </c>
      <c r="F1606" s="56" t="s">
        <v>1342</v>
      </c>
      <c r="G1606" s="55" t="s">
        <v>1343</v>
      </c>
      <c r="H1606" s="55" t="s">
        <v>167</v>
      </c>
      <c r="I1606" s="55" t="s">
        <v>168</v>
      </c>
      <c r="J1606" s="55" t="s">
        <v>159</v>
      </c>
      <c r="K1606" s="55" t="s">
        <v>160</v>
      </c>
      <c r="L1606" s="55">
        <v>3</v>
      </c>
      <c r="M1606" s="55">
        <v>39</v>
      </c>
      <c r="N1606" s="55">
        <v>39</v>
      </c>
      <c r="O1606" s="55">
        <v>0</v>
      </c>
      <c r="P1606" s="55">
        <v>0</v>
      </c>
    </row>
    <row r="1607" spans="1:16">
      <c r="A1607" s="55">
        <v>2013</v>
      </c>
      <c r="B1607" s="55" t="s">
        <v>220</v>
      </c>
      <c r="C1607" s="55" t="s">
        <v>221</v>
      </c>
      <c r="D1607" s="55" t="s">
        <v>1324</v>
      </c>
      <c r="E1607" s="55" t="s">
        <v>1325</v>
      </c>
      <c r="F1607" s="56" t="s">
        <v>1344</v>
      </c>
      <c r="G1607" s="55" t="s">
        <v>1345</v>
      </c>
      <c r="H1607" s="55" t="s">
        <v>163</v>
      </c>
      <c r="I1607" s="55" t="s">
        <v>164</v>
      </c>
      <c r="J1607" s="55" t="s">
        <v>159</v>
      </c>
      <c r="K1607" s="55" t="s">
        <v>160</v>
      </c>
      <c r="L1607" s="55">
        <v>1</v>
      </c>
      <c r="M1607" s="55">
        <v>109</v>
      </c>
      <c r="N1607" s="55">
        <v>109</v>
      </c>
      <c r="O1607" s="55">
        <v>0</v>
      </c>
      <c r="P1607" s="55">
        <v>0</v>
      </c>
    </row>
    <row r="1608" spans="1:16">
      <c r="A1608" s="53">
        <v>2013</v>
      </c>
      <c r="B1608" s="53" t="s">
        <v>220</v>
      </c>
      <c r="C1608" s="53" t="s">
        <v>221</v>
      </c>
      <c r="D1608" s="53" t="s">
        <v>1324</v>
      </c>
      <c r="E1608" s="53" t="s">
        <v>1325</v>
      </c>
      <c r="F1608" s="54" t="s">
        <v>1344</v>
      </c>
      <c r="G1608" s="53" t="s">
        <v>1345</v>
      </c>
      <c r="H1608" s="53" t="s">
        <v>165</v>
      </c>
      <c r="I1608" s="53" t="s">
        <v>166</v>
      </c>
      <c r="J1608" s="53" t="s">
        <v>159</v>
      </c>
      <c r="K1608" s="53" t="s">
        <v>160</v>
      </c>
      <c r="L1608" s="53">
        <v>7</v>
      </c>
      <c r="M1608" s="53">
        <v>84</v>
      </c>
      <c r="N1608" s="53">
        <v>168</v>
      </c>
      <c r="O1608" s="53">
        <v>0</v>
      </c>
      <c r="P1608" s="53">
        <v>0</v>
      </c>
    </row>
    <row r="1609" spans="1:16">
      <c r="A1609" s="55">
        <v>2013</v>
      </c>
      <c r="B1609" s="55" t="s">
        <v>220</v>
      </c>
      <c r="C1609" s="55" t="s">
        <v>221</v>
      </c>
      <c r="D1609" s="55" t="s">
        <v>1324</v>
      </c>
      <c r="E1609" s="55" t="s">
        <v>1325</v>
      </c>
      <c r="F1609" s="56" t="s">
        <v>1344</v>
      </c>
      <c r="G1609" s="55" t="s">
        <v>1345</v>
      </c>
      <c r="H1609" s="55" t="s">
        <v>167</v>
      </c>
      <c r="I1609" s="55" t="s">
        <v>168</v>
      </c>
      <c r="J1609" s="55" t="s">
        <v>159</v>
      </c>
      <c r="K1609" s="55" t="s">
        <v>160</v>
      </c>
      <c r="L1609" s="55">
        <v>10</v>
      </c>
      <c r="M1609" s="55">
        <v>130</v>
      </c>
      <c r="N1609" s="55">
        <v>130</v>
      </c>
      <c r="O1609" s="55">
        <v>0</v>
      </c>
      <c r="P1609" s="55">
        <v>0</v>
      </c>
    </row>
    <row r="1610" spans="1:16">
      <c r="A1610" s="55">
        <v>2013</v>
      </c>
      <c r="B1610" s="55" t="s">
        <v>220</v>
      </c>
      <c r="C1610" s="55" t="s">
        <v>221</v>
      </c>
      <c r="D1610" s="55" t="s">
        <v>1324</v>
      </c>
      <c r="E1610" s="55" t="s">
        <v>1325</v>
      </c>
      <c r="F1610" s="56" t="s">
        <v>1346</v>
      </c>
      <c r="G1610" s="55" t="s">
        <v>921</v>
      </c>
      <c r="H1610" s="55" t="s">
        <v>163</v>
      </c>
      <c r="I1610" s="55" t="s">
        <v>164</v>
      </c>
      <c r="J1610" s="55" t="s">
        <v>159</v>
      </c>
      <c r="K1610" s="55" t="s">
        <v>160</v>
      </c>
      <c r="L1610" s="55">
        <v>1</v>
      </c>
      <c r="M1610" s="55">
        <v>91</v>
      </c>
      <c r="N1610" s="55">
        <v>91</v>
      </c>
      <c r="O1610" s="55">
        <v>0</v>
      </c>
      <c r="P1610" s="55">
        <v>0</v>
      </c>
    </row>
    <row r="1611" spans="1:16">
      <c r="A1611" s="53">
        <v>2013</v>
      </c>
      <c r="B1611" s="53" t="s">
        <v>220</v>
      </c>
      <c r="C1611" s="53" t="s">
        <v>221</v>
      </c>
      <c r="D1611" s="53" t="s">
        <v>1324</v>
      </c>
      <c r="E1611" s="53" t="s">
        <v>1325</v>
      </c>
      <c r="F1611" s="54" t="s">
        <v>1346</v>
      </c>
      <c r="G1611" s="53" t="s">
        <v>921</v>
      </c>
      <c r="H1611" s="53" t="s">
        <v>165</v>
      </c>
      <c r="I1611" s="53" t="s">
        <v>166</v>
      </c>
      <c r="J1611" s="53" t="s">
        <v>159</v>
      </c>
      <c r="K1611" s="53" t="s">
        <v>160</v>
      </c>
      <c r="L1611" s="53">
        <v>5</v>
      </c>
      <c r="M1611" s="53">
        <v>60</v>
      </c>
      <c r="N1611" s="53">
        <v>120</v>
      </c>
      <c r="O1611" s="53">
        <v>0</v>
      </c>
      <c r="P1611" s="53">
        <v>0</v>
      </c>
    </row>
    <row r="1612" spans="1:16">
      <c r="A1612" s="55">
        <v>2013</v>
      </c>
      <c r="B1612" s="55" t="s">
        <v>220</v>
      </c>
      <c r="C1612" s="55" t="s">
        <v>221</v>
      </c>
      <c r="D1612" s="55" t="s">
        <v>1324</v>
      </c>
      <c r="E1612" s="55" t="s">
        <v>1325</v>
      </c>
      <c r="F1612" s="56" t="s">
        <v>1346</v>
      </c>
      <c r="G1612" s="55" t="s">
        <v>921</v>
      </c>
      <c r="H1612" s="55" t="s">
        <v>167</v>
      </c>
      <c r="I1612" s="55" t="s">
        <v>168</v>
      </c>
      <c r="J1612" s="55" t="s">
        <v>159</v>
      </c>
      <c r="K1612" s="55" t="s">
        <v>160</v>
      </c>
      <c r="L1612" s="55">
        <v>1</v>
      </c>
      <c r="M1612" s="55">
        <v>13</v>
      </c>
      <c r="N1612" s="55">
        <v>13</v>
      </c>
      <c r="O1612" s="55">
        <v>0</v>
      </c>
      <c r="P1612" s="55">
        <v>0</v>
      </c>
    </row>
    <row r="1613" spans="1:16">
      <c r="A1613" s="53">
        <v>2013</v>
      </c>
      <c r="B1613" s="53" t="s">
        <v>220</v>
      </c>
      <c r="C1613" s="53" t="s">
        <v>221</v>
      </c>
      <c r="D1613" s="53" t="s">
        <v>1324</v>
      </c>
      <c r="E1613" s="53" t="s">
        <v>1325</v>
      </c>
      <c r="F1613" s="54" t="s">
        <v>1346</v>
      </c>
      <c r="G1613" s="53" t="s">
        <v>921</v>
      </c>
      <c r="H1613" s="53" t="s">
        <v>206</v>
      </c>
      <c r="I1613" s="53" t="s">
        <v>207</v>
      </c>
      <c r="J1613" s="53" t="s">
        <v>159</v>
      </c>
      <c r="K1613" s="53" t="s">
        <v>160</v>
      </c>
      <c r="L1613" s="53">
        <v>7</v>
      </c>
      <c r="M1613" s="53">
        <v>91</v>
      </c>
      <c r="N1613" s="53">
        <v>91</v>
      </c>
      <c r="O1613" s="53">
        <v>0</v>
      </c>
      <c r="P1613" s="53">
        <v>0</v>
      </c>
    </row>
    <row r="1614" spans="1:16">
      <c r="A1614" s="53">
        <v>2013</v>
      </c>
      <c r="B1614" s="53" t="s">
        <v>220</v>
      </c>
      <c r="C1614" s="53" t="s">
        <v>221</v>
      </c>
      <c r="D1614" s="53" t="s">
        <v>1324</v>
      </c>
      <c r="E1614" s="53" t="s">
        <v>1325</v>
      </c>
      <c r="F1614" s="54" t="s">
        <v>1347</v>
      </c>
      <c r="G1614" s="53" t="s">
        <v>1348</v>
      </c>
      <c r="H1614" s="53" t="s">
        <v>163</v>
      </c>
      <c r="I1614" s="53" t="s">
        <v>164</v>
      </c>
      <c r="J1614" s="53" t="s">
        <v>159</v>
      </c>
      <c r="K1614" s="53" t="s">
        <v>160</v>
      </c>
      <c r="L1614" s="53">
        <v>1</v>
      </c>
      <c r="M1614" s="53">
        <v>109</v>
      </c>
      <c r="N1614" s="53">
        <v>109</v>
      </c>
      <c r="O1614" s="53">
        <v>0</v>
      </c>
      <c r="P1614" s="53">
        <v>0</v>
      </c>
    </row>
    <row r="1615" spans="1:16">
      <c r="A1615" s="55">
        <v>2013</v>
      </c>
      <c r="B1615" s="55" t="s">
        <v>220</v>
      </c>
      <c r="C1615" s="55" t="s">
        <v>221</v>
      </c>
      <c r="D1615" s="55" t="s">
        <v>1324</v>
      </c>
      <c r="E1615" s="55" t="s">
        <v>1325</v>
      </c>
      <c r="F1615" s="56" t="s">
        <v>1347</v>
      </c>
      <c r="G1615" s="55" t="s">
        <v>1348</v>
      </c>
      <c r="H1615" s="55" t="s">
        <v>165</v>
      </c>
      <c r="I1615" s="55" t="s">
        <v>166</v>
      </c>
      <c r="J1615" s="55" t="s">
        <v>159</v>
      </c>
      <c r="K1615" s="55" t="s">
        <v>160</v>
      </c>
      <c r="L1615" s="55">
        <v>2</v>
      </c>
      <c r="M1615" s="55">
        <v>24</v>
      </c>
      <c r="N1615" s="55">
        <v>48</v>
      </c>
      <c r="O1615" s="55">
        <v>0</v>
      </c>
      <c r="P1615" s="55">
        <v>0</v>
      </c>
    </row>
    <row r="1616" spans="1:16">
      <c r="A1616" s="53">
        <v>2013</v>
      </c>
      <c r="B1616" s="53" t="s">
        <v>220</v>
      </c>
      <c r="C1616" s="53" t="s">
        <v>221</v>
      </c>
      <c r="D1616" s="53" t="s">
        <v>1324</v>
      </c>
      <c r="E1616" s="53" t="s">
        <v>1325</v>
      </c>
      <c r="F1616" s="54" t="s">
        <v>1347</v>
      </c>
      <c r="G1616" s="53" t="s">
        <v>1348</v>
      </c>
      <c r="H1616" s="53" t="s">
        <v>167</v>
      </c>
      <c r="I1616" s="53" t="s">
        <v>168</v>
      </c>
      <c r="J1616" s="53" t="s">
        <v>159</v>
      </c>
      <c r="K1616" s="53" t="s">
        <v>160</v>
      </c>
      <c r="L1616" s="53">
        <v>3</v>
      </c>
      <c r="M1616" s="53">
        <v>39</v>
      </c>
      <c r="N1616" s="53">
        <v>39</v>
      </c>
      <c r="O1616" s="53">
        <v>0</v>
      </c>
      <c r="P1616" s="53">
        <v>0</v>
      </c>
    </row>
    <row r="1617" spans="1:16">
      <c r="A1617" s="55">
        <v>2013</v>
      </c>
      <c r="B1617" s="55" t="s">
        <v>220</v>
      </c>
      <c r="C1617" s="55" t="s">
        <v>221</v>
      </c>
      <c r="D1617" s="55" t="s">
        <v>1324</v>
      </c>
      <c r="E1617" s="55" t="s">
        <v>1325</v>
      </c>
      <c r="F1617" s="56" t="s">
        <v>1347</v>
      </c>
      <c r="G1617" s="55" t="s">
        <v>1348</v>
      </c>
      <c r="H1617" s="55" t="s">
        <v>206</v>
      </c>
      <c r="I1617" s="55" t="s">
        <v>207</v>
      </c>
      <c r="J1617" s="55" t="s">
        <v>159</v>
      </c>
      <c r="K1617" s="55" t="s">
        <v>160</v>
      </c>
      <c r="L1617" s="55">
        <v>2</v>
      </c>
      <c r="M1617" s="55">
        <v>26</v>
      </c>
      <c r="N1617" s="55">
        <v>26</v>
      </c>
      <c r="O1617" s="55">
        <v>0</v>
      </c>
      <c r="P1617" s="55">
        <v>0</v>
      </c>
    </row>
    <row r="1618" spans="1:16">
      <c r="A1618" s="55">
        <v>2013</v>
      </c>
      <c r="B1618" s="55" t="s">
        <v>220</v>
      </c>
      <c r="C1618" s="55" t="s">
        <v>221</v>
      </c>
      <c r="D1618" s="55" t="s">
        <v>1324</v>
      </c>
      <c r="E1618" s="55" t="s">
        <v>1325</v>
      </c>
      <c r="F1618" s="56" t="s">
        <v>1349</v>
      </c>
      <c r="G1618" s="55" t="s">
        <v>1350</v>
      </c>
      <c r="H1618" s="55" t="s">
        <v>163</v>
      </c>
      <c r="I1618" s="55" t="s">
        <v>164</v>
      </c>
      <c r="J1618" s="55" t="s">
        <v>159</v>
      </c>
      <c r="K1618" s="55" t="s">
        <v>160</v>
      </c>
      <c r="L1618" s="55">
        <v>1</v>
      </c>
      <c r="M1618" s="55">
        <v>46</v>
      </c>
      <c r="N1618" s="55">
        <v>46</v>
      </c>
      <c r="O1618" s="55">
        <v>0</v>
      </c>
      <c r="P1618" s="55">
        <v>0</v>
      </c>
    </row>
    <row r="1619" spans="1:16">
      <c r="A1619" s="53">
        <v>2013</v>
      </c>
      <c r="B1619" s="53" t="s">
        <v>220</v>
      </c>
      <c r="C1619" s="53" t="s">
        <v>221</v>
      </c>
      <c r="D1619" s="53" t="s">
        <v>1324</v>
      </c>
      <c r="E1619" s="53" t="s">
        <v>1325</v>
      </c>
      <c r="F1619" s="54" t="s">
        <v>1349</v>
      </c>
      <c r="G1619" s="53" t="s">
        <v>1350</v>
      </c>
      <c r="H1619" s="53" t="s">
        <v>165</v>
      </c>
      <c r="I1619" s="53" t="s">
        <v>166</v>
      </c>
      <c r="J1619" s="53" t="s">
        <v>159</v>
      </c>
      <c r="K1619" s="53" t="s">
        <v>160</v>
      </c>
      <c r="L1619" s="53">
        <v>2</v>
      </c>
      <c r="M1619" s="53">
        <v>24</v>
      </c>
      <c r="N1619" s="53">
        <v>48</v>
      </c>
      <c r="O1619" s="53">
        <v>0</v>
      </c>
      <c r="P1619" s="53">
        <v>0</v>
      </c>
    </row>
    <row r="1620" spans="1:16">
      <c r="A1620" s="55">
        <v>2013</v>
      </c>
      <c r="B1620" s="55" t="s">
        <v>220</v>
      </c>
      <c r="C1620" s="55" t="s">
        <v>221</v>
      </c>
      <c r="D1620" s="55" t="s">
        <v>1324</v>
      </c>
      <c r="E1620" s="55" t="s">
        <v>1325</v>
      </c>
      <c r="F1620" s="56" t="s">
        <v>1349</v>
      </c>
      <c r="G1620" s="55" t="s">
        <v>1350</v>
      </c>
      <c r="H1620" s="55" t="s">
        <v>206</v>
      </c>
      <c r="I1620" s="55" t="s">
        <v>207</v>
      </c>
      <c r="J1620" s="55" t="s">
        <v>159</v>
      </c>
      <c r="K1620" s="55" t="s">
        <v>160</v>
      </c>
      <c r="L1620" s="55">
        <v>3</v>
      </c>
      <c r="M1620" s="55">
        <v>39</v>
      </c>
      <c r="N1620" s="55">
        <v>39</v>
      </c>
      <c r="O1620" s="55">
        <v>0</v>
      </c>
      <c r="P1620" s="55">
        <v>0</v>
      </c>
    </row>
    <row r="1621" spans="1:16">
      <c r="A1621" s="55">
        <v>2013</v>
      </c>
      <c r="B1621" s="55" t="s">
        <v>220</v>
      </c>
      <c r="C1621" s="55" t="s">
        <v>221</v>
      </c>
      <c r="D1621" s="55" t="s">
        <v>1324</v>
      </c>
      <c r="E1621" s="55" t="s">
        <v>1325</v>
      </c>
      <c r="F1621" s="56" t="s">
        <v>1351</v>
      </c>
      <c r="G1621" s="55" t="s">
        <v>1352</v>
      </c>
      <c r="H1621" s="55" t="s">
        <v>163</v>
      </c>
      <c r="I1621" s="55" t="s">
        <v>164</v>
      </c>
      <c r="J1621" s="55" t="s">
        <v>159</v>
      </c>
      <c r="K1621" s="55" t="s">
        <v>160</v>
      </c>
      <c r="L1621" s="55">
        <v>1</v>
      </c>
      <c r="M1621" s="55">
        <v>91</v>
      </c>
      <c r="N1621" s="55">
        <v>91</v>
      </c>
      <c r="O1621" s="55">
        <v>0</v>
      </c>
      <c r="P1621" s="55">
        <v>0</v>
      </c>
    </row>
    <row r="1622" spans="1:16">
      <c r="A1622" s="53">
        <v>2013</v>
      </c>
      <c r="B1622" s="53" t="s">
        <v>220</v>
      </c>
      <c r="C1622" s="53" t="s">
        <v>221</v>
      </c>
      <c r="D1622" s="53" t="s">
        <v>1324</v>
      </c>
      <c r="E1622" s="53" t="s">
        <v>1325</v>
      </c>
      <c r="F1622" s="54" t="s">
        <v>1351</v>
      </c>
      <c r="G1622" s="53" t="s">
        <v>1352</v>
      </c>
      <c r="H1622" s="53" t="s">
        <v>165</v>
      </c>
      <c r="I1622" s="53" t="s">
        <v>166</v>
      </c>
      <c r="J1622" s="53" t="s">
        <v>159</v>
      </c>
      <c r="K1622" s="53" t="s">
        <v>160</v>
      </c>
      <c r="L1622" s="53">
        <v>3</v>
      </c>
      <c r="M1622" s="53">
        <v>36</v>
      </c>
      <c r="N1622" s="53">
        <v>72</v>
      </c>
      <c r="O1622" s="53">
        <v>0</v>
      </c>
      <c r="P1622" s="53">
        <v>0</v>
      </c>
    </row>
    <row r="1623" spans="1:16">
      <c r="A1623" s="55">
        <v>2013</v>
      </c>
      <c r="B1623" s="55" t="s">
        <v>220</v>
      </c>
      <c r="C1623" s="55" t="s">
        <v>221</v>
      </c>
      <c r="D1623" s="55" t="s">
        <v>1324</v>
      </c>
      <c r="E1623" s="55" t="s">
        <v>1325</v>
      </c>
      <c r="F1623" s="56" t="s">
        <v>1351</v>
      </c>
      <c r="G1623" s="55" t="s">
        <v>1352</v>
      </c>
      <c r="H1623" s="55" t="s">
        <v>167</v>
      </c>
      <c r="I1623" s="55" t="s">
        <v>168</v>
      </c>
      <c r="J1623" s="55" t="s">
        <v>159</v>
      </c>
      <c r="K1623" s="55" t="s">
        <v>160</v>
      </c>
      <c r="L1623" s="55">
        <v>3</v>
      </c>
      <c r="M1623" s="55">
        <v>39</v>
      </c>
      <c r="N1623" s="55">
        <v>39</v>
      </c>
      <c r="O1623" s="55">
        <v>0</v>
      </c>
      <c r="P1623" s="55">
        <v>0</v>
      </c>
    </row>
    <row r="1624" spans="1:16">
      <c r="A1624" s="53">
        <v>2013</v>
      </c>
      <c r="B1624" s="53" t="s">
        <v>220</v>
      </c>
      <c r="C1624" s="53" t="s">
        <v>221</v>
      </c>
      <c r="D1624" s="53" t="s">
        <v>1324</v>
      </c>
      <c r="E1624" s="53" t="s">
        <v>1325</v>
      </c>
      <c r="F1624" s="54" t="s">
        <v>1351</v>
      </c>
      <c r="G1624" s="53" t="s">
        <v>1352</v>
      </c>
      <c r="H1624" s="53" t="s">
        <v>206</v>
      </c>
      <c r="I1624" s="53" t="s">
        <v>207</v>
      </c>
      <c r="J1624" s="53" t="s">
        <v>159</v>
      </c>
      <c r="K1624" s="53" t="s">
        <v>160</v>
      </c>
      <c r="L1624" s="53">
        <v>4</v>
      </c>
      <c r="M1624" s="53">
        <v>52</v>
      </c>
      <c r="N1624" s="53">
        <v>52</v>
      </c>
      <c r="O1624" s="53">
        <v>0</v>
      </c>
      <c r="P1624" s="53">
        <v>0</v>
      </c>
    </row>
    <row r="1625" spans="1:16">
      <c r="A1625" s="55">
        <v>2013</v>
      </c>
      <c r="B1625" s="55" t="s">
        <v>564</v>
      </c>
      <c r="C1625" s="55" t="s">
        <v>565</v>
      </c>
      <c r="D1625" s="55" t="s">
        <v>1353</v>
      </c>
      <c r="E1625" s="55" t="s">
        <v>1354</v>
      </c>
      <c r="F1625" s="56" t="s">
        <v>1355</v>
      </c>
      <c r="G1625" s="55" t="s">
        <v>1356</v>
      </c>
      <c r="H1625" s="55" t="s">
        <v>163</v>
      </c>
      <c r="I1625" s="55" t="s">
        <v>164</v>
      </c>
      <c r="J1625" s="55" t="s">
        <v>159</v>
      </c>
      <c r="K1625" s="55" t="s">
        <v>160</v>
      </c>
      <c r="L1625" s="55">
        <v>9</v>
      </c>
      <c r="M1625" s="55">
        <v>314</v>
      </c>
      <c r="N1625" s="55">
        <v>314</v>
      </c>
      <c r="O1625" s="55">
        <v>0</v>
      </c>
      <c r="P1625" s="55">
        <v>0</v>
      </c>
    </row>
    <row r="1626" spans="1:16">
      <c r="A1626" s="53">
        <v>2013</v>
      </c>
      <c r="B1626" s="53" t="s">
        <v>564</v>
      </c>
      <c r="C1626" s="53" t="s">
        <v>565</v>
      </c>
      <c r="D1626" s="53" t="s">
        <v>1353</v>
      </c>
      <c r="E1626" s="53" t="s">
        <v>1354</v>
      </c>
      <c r="F1626" s="54" t="s">
        <v>1355</v>
      </c>
      <c r="G1626" s="53" t="s">
        <v>1356</v>
      </c>
      <c r="H1626" s="53" t="s">
        <v>167</v>
      </c>
      <c r="I1626" s="53" t="s">
        <v>168</v>
      </c>
      <c r="J1626" s="53" t="s">
        <v>159</v>
      </c>
      <c r="K1626" s="53" t="s">
        <v>160</v>
      </c>
      <c r="L1626" s="53">
        <v>9</v>
      </c>
      <c r="M1626" s="53">
        <v>108</v>
      </c>
      <c r="N1626" s="53">
        <v>108</v>
      </c>
      <c r="O1626" s="53">
        <v>0</v>
      </c>
      <c r="P1626" s="53">
        <v>0</v>
      </c>
    </row>
    <row r="1627" spans="1:16">
      <c r="A1627" s="53">
        <v>2013</v>
      </c>
      <c r="B1627" s="53" t="s">
        <v>564</v>
      </c>
      <c r="C1627" s="53" t="s">
        <v>565</v>
      </c>
      <c r="D1627" s="53" t="s">
        <v>1353</v>
      </c>
      <c r="E1627" s="53" t="s">
        <v>1354</v>
      </c>
      <c r="F1627" s="54" t="s">
        <v>1357</v>
      </c>
      <c r="G1627" s="53" t="s">
        <v>1358</v>
      </c>
      <c r="H1627" s="53" t="s">
        <v>163</v>
      </c>
      <c r="I1627" s="53" t="s">
        <v>164</v>
      </c>
      <c r="J1627" s="53" t="s">
        <v>159</v>
      </c>
      <c r="K1627" s="53" t="s">
        <v>160</v>
      </c>
      <c r="L1627" s="53">
        <v>3</v>
      </c>
      <c r="M1627" s="53">
        <v>190</v>
      </c>
      <c r="N1627" s="53">
        <v>190</v>
      </c>
      <c r="O1627" s="53">
        <v>0</v>
      </c>
      <c r="P1627" s="53">
        <v>0</v>
      </c>
    </row>
    <row r="1628" spans="1:16">
      <c r="A1628" s="55">
        <v>2013</v>
      </c>
      <c r="B1628" s="55" t="s">
        <v>564</v>
      </c>
      <c r="C1628" s="55" t="s">
        <v>565</v>
      </c>
      <c r="D1628" s="55" t="s">
        <v>1353</v>
      </c>
      <c r="E1628" s="55" t="s">
        <v>1354</v>
      </c>
      <c r="F1628" s="56" t="s">
        <v>1357</v>
      </c>
      <c r="G1628" s="55" t="s">
        <v>1358</v>
      </c>
      <c r="H1628" s="55" t="s">
        <v>167</v>
      </c>
      <c r="I1628" s="55" t="s">
        <v>168</v>
      </c>
      <c r="J1628" s="55" t="s">
        <v>159</v>
      </c>
      <c r="K1628" s="55" t="s">
        <v>160</v>
      </c>
      <c r="L1628" s="55">
        <v>10</v>
      </c>
      <c r="M1628" s="55">
        <v>120</v>
      </c>
      <c r="N1628" s="55">
        <v>120</v>
      </c>
      <c r="O1628" s="55">
        <v>0</v>
      </c>
      <c r="P1628" s="55">
        <v>0</v>
      </c>
    </row>
    <row r="1629" spans="1:16">
      <c r="A1629" s="55">
        <v>2013</v>
      </c>
      <c r="B1629" s="55" t="s">
        <v>564</v>
      </c>
      <c r="C1629" s="55" t="s">
        <v>565</v>
      </c>
      <c r="D1629" s="55" t="s">
        <v>1353</v>
      </c>
      <c r="E1629" s="55" t="s">
        <v>1354</v>
      </c>
      <c r="F1629" s="56" t="s">
        <v>1359</v>
      </c>
      <c r="G1629" s="55" t="s">
        <v>1360</v>
      </c>
      <c r="H1629" s="55" t="s">
        <v>163</v>
      </c>
      <c r="I1629" s="55" t="s">
        <v>164</v>
      </c>
      <c r="J1629" s="55" t="s">
        <v>159</v>
      </c>
      <c r="K1629" s="55" t="s">
        <v>160</v>
      </c>
      <c r="L1629" s="55">
        <v>1</v>
      </c>
      <c r="M1629" s="55">
        <v>100</v>
      </c>
      <c r="N1629" s="55">
        <v>100</v>
      </c>
      <c r="O1629" s="55">
        <v>0</v>
      </c>
      <c r="P1629" s="55">
        <v>0</v>
      </c>
    </row>
    <row r="1630" spans="1:16">
      <c r="A1630" s="53">
        <v>2013</v>
      </c>
      <c r="B1630" s="53" t="s">
        <v>564</v>
      </c>
      <c r="C1630" s="53" t="s">
        <v>565</v>
      </c>
      <c r="D1630" s="53" t="s">
        <v>1353</v>
      </c>
      <c r="E1630" s="53" t="s">
        <v>1354</v>
      </c>
      <c r="F1630" s="54" t="s">
        <v>1359</v>
      </c>
      <c r="G1630" s="53" t="s">
        <v>1360</v>
      </c>
      <c r="H1630" s="53" t="s">
        <v>167</v>
      </c>
      <c r="I1630" s="53" t="s">
        <v>168</v>
      </c>
      <c r="J1630" s="53" t="s">
        <v>159</v>
      </c>
      <c r="K1630" s="53" t="s">
        <v>160</v>
      </c>
      <c r="L1630" s="53">
        <v>4</v>
      </c>
      <c r="M1630" s="53">
        <v>48</v>
      </c>
      <c r="N1630" s="53">
        <v>48</v>
      </c>
      <c r="O1630" s="53">
        <v>0</v>
      </c>
      <c r="P1630" s="53">
        <v>0</v>
      </c>
    </row>
    <row r="1631" spans="1:16">
      <c r="A1631" s="55">
        <v>2013</v>
      </c>
      <c r="B1631" s="55" t="s">
        <v>564</v>
      </c>
      <c r="C1631" s="55" t="s">
        <v>565</v>
      </c>
      <c r="D1631" s="55" t="s">
        <v>1353</v>
      </c>
      <c r="E1631" s="55" t="s">
        <v>1354</v>
      </c>
      <c r="F1631" s="56" t="s">
        <v>1361</v>
      </c>
      <c r="G1631" s="55" t="s">
        <v>615</v>
      </c>
      <c r="H1631" s="55" t="s">
        <v>163</v>
      </c>
      <c r="I1631" s="55" t="s">
        <v>164</v>
      </c>
      <c r="J1631" s="55" t="s">
        <v>159</v>
      </c>
      <c r="K1631" s="55" t="s">
        <v>160</v>
      </c>
      <c r="L1631" s="55">
        <v>4</v>
      </c>
      <c r="M1631" s="55">
        <v>490</v>
      </c>
      <c r="N1631" s="55">
        <v>490</v>
      </c>
      <c r="O1631" s="55">
        <v>0</v>
      </c>
      <c r="P1631" s="55">
        <v>0</v>
      </c>
    </row>
    <row r="1632" spans="1:16">
      <c r="A1632" s="53">
        <v>2013</v>
      </c>
      <c r="B1632" s="53" t="s">
        <v>564</v>
      </c>
      <c r="C1632" s="53" t="s">
        <v>565</v>
      </c>
      <c r="D1632" s="53" t="s">
        <v>1353</v>
      </c>
      <c r="E1632" s="53" t="s">
        <v>1354</v>
      </c>
      <c r="F1632" s="54" t="s">
        <v>1361</v>
      </c>
      <c r="G1632" s="53" t="s">
        <v>615</v>
      </c>
      <c r="H1632" s="53" t="s">
        <v>167</v>
      </c>
      <c r="I1632" s="53" t="s">
        <v>168</v>
      </c>
      <c r="J1632" s="53" t="s">
        <v>159</v>
      </c>
      <c r="K1632" s="53" t="s">
        <v>160</v>
      </c>
      <c r="L1632" s="53">
        <v>58</v>
      </c>
      <c r="M1632" s="53">
        <v>696</v>
      </c>
      <c r="N1632" s="53">
        <v>696</v>
      </c>
      <c r="O1632" s="53">
        <v>0</v>
      </c>
      <c r="P1632" s="53">
        <v>0</v>
      </c>
    </row>
    <row r="1633" spans="1:16">
      <c r="A1633" s="53">
        <v>2013</v>
      </c>
      <c r="B1633" s="53" t="s">
        <v>564</v>
      </c>
      <c r="C1633" s="53" t="s">
        <v>565</v>
      </c>
      <c r="D1633" s="53" t="s">
        <v>1353</v>
      </c>
      <c r="E1633" s="53" t="s">
        <v>1354</v>
      </c>
      <c r="F1633" s="54" t="s">
        <v>1362</v>
      </c>
      <c r="G1633" s="53" t="s">
        <v>387</v>
      </c>
      <c r="H1633" s="53" t="s">
        <v>163</v>
      </c>
      <c r="I1633" s="53" t="s">
        <v>164</v>
      </c>
      <c r="J1633" s="53" t="s">
        <v>159</v>
      </c>
      <c r="K1633" s="53" t="s">
        <v>160</v>
      </c>
      <c r="L1633" s="53">
        <v>1</v>
      </c>
      <c r="M1633" s="53">
        <v>216</v>
      </c>
      <c r="N1633" s="53">
        <v>216</v>
      </c>
      <c r="O1633" s="53">
        <v>0</v>
      </c>
      <c r="P1633" s="53">
        <v>0</v>
      </c>
    </row>
    <row r="1634" spans="1:16">
      <c r="A1634" s="55">
        <v>2013</v>
      </c>
      <c r="B1634" s="55" t="s">
        <v>564</v>
      </c>
      <c r="C1634" s="55" t="s">
        <v>565</v>
      </c>
      <c r="D1634" s="55" t="s">
        <v>1353</v>
      </c>
      <c r="E1634" s="55" t="s">
        <v>1354</v>
      </c>
      <c r="F1634" s="56" t="s">
        <v>1362</v>
      </c>
      <c r="G1634" s="55" t="s">
        <v>387</v>
      </c>
      <c r="H1634" s="55" t="s">
        <v>165</v>
      </c>
      <c r="I1634" s="55" t="s">
        <v>166</v>
      </c>
      <c r="J1634" s="55" t="s">
        <v>159</v>
      </c>
      <c r="K1634" s="55" t="s">
        <v>160</v>
      </c>
      <c r="L1634" s="55">
        <v>1</v>
      </c>
      <c r="M1634" s="55">
        <v>12</v>
      </c>
      <c r="N1634" s="55">
        <v>24</v>
      </c>
      <c r="O1634" s="55">
        <v>0</v>
      </c>
      <c r="P1634" s="55">
        <v>0</v>
      </c>
    </row>
    <row r="1635" spans="1:16">
      <c r="A1635" s="53">
        <v>2013</v>
      </c>
      <c r="B1635" s="53" t="s">
        <v>564</v>
      </c>
      <c r="C1635" s="53" t="s">
        <v>565</v>
      </c>
      <c r="D1635" s="53" t="s">
        <v>1353</v>
      </c>
      <c r="E1635" s="53" t="s">
        <v>1354</v>
      </c>
      <c r="F1635" s="54" t="s">
        <v>1362</v>
      </c>
      <c r="G1635" s="53" t="s">
        <v>387</v>
      </c>
      <c r="H1635" s="53" t="s">
        <v>167</v>
      </c>
      <c r="I1635" s="53" t="s">
        <v>168</v>
      </c>
      <c r="J1635" s="53" t="s">
        <v>159</v>
      </c>
      <c r="K1635" s="53" t="s">
        <v>160</v>
      </c>
      <c r="L1635" s="53">
        <v>6</v>
      </c>
      <c r="M1635" s="53">
        <v>72</v>
      </c>
      <c r="N1635" s="53">
        <v>72</v>
      </c>
      <c r="O1635" s="53">
        <v>0</v>
      </c>
      <c r="P1635" s="53">
        <v>0</v>
      </c>
    </row>
    <row r="1636" spans="1:16">
      <c r="A1636" s="55">
        <v>2013</v>
      </c>
      <c r="B1636" s="55" t="s">
        <v>564</v>
      </c>
      <c r="C1636" s="55" t="s">
        <v>565</v>
      </c>
      <c r="D1636" s="55" t="s">
        <v>1353</v>
      </c>
      <c r="E1636" s="55" t="s">
        <v>1354</v>
      </c>
      <c r="F1636" s="56" t="s">
        <v>1363</v>
      </c>
      <c r="G1636" s="55" t="s">
        <v>1364</v>
      </c>
      <c r="H1636" s="55" t="s">
        <v>163</v>
      </c>
      <c r="I1636" s="55" t="s">
        <v>164</v>
      </c>
      <c r="J1636" s="55" t="s">
        <v>159</v>
      </c>
      <c r="K1636" s="55" t="s">
        <v>160</v>
      </c>
      <c r="L1636" s="55">
        <v>1</v>
      </c>
      <c r="M1636" s="55">
        <v>107</v>
      </c>
      <c r="N1636" s="55">
        <v>107</v>
      </c>
      <c r="O1636" s="55">
        <v>0</v>
      </c>
      <c r="P1636" s="55">
        <v>0</v>
      </c>
    </row>
    <row r="1637" spans="1:16">
      <c r="A1637" s="53">
        <v>2013</v>
      </c>
      <c r="B1637" s="53" t="s">
        <v>564</v>
      </c>
      <c r="C1637" s="53" t="s">
        <v>565</v>
      </c>
      <c r="D1637" s="53" t="s">
        <v>1353</v>
      </c>
      <c r="E1637" s="53" t="s">
        <v>1354</v>
      </c>
      <c r="F1637" s="54" t="s">
        <v>1363</v>
      </c>
      <c r="G1637" s="53" t="s">
        <v>1364</v>
      </c>
      <c r="H1637" s="53" t="s">
        <v>167</v>
      </c>
      <c r="I1637" s="53" t="s">
        <v>168</v>
      </c>
      <c r="J1637" s="53" t="s">
        <v>159</v>
      </c>
      <c r="K1637" s="53" t="s">
        <v>160</v>
      </c>
      <c r="L1637" s="53">
        <v>1</v>
      </c>
      <c r="M1637" s="53">
        <v>12</v>
      </c>
      <c r="N1637" s="53">
        <v>12</v>
      </c>
      <c r="O1637" s="53">
        <v>0</v>
      </c>
      <c r="P1637" s="53">
        <v>0</v>
      </c>
    </row>
    <row r="1638" spans="1:16">
      <c r="A1638" s="53">
        <v>2013</v>
      </c>
      <c r="B1638" s="53" t="s">
        <v>564</v>
      </c>
      <c r="C1638" s="53" t="s">
        <v>565</v>
      </c>
      <c r="D1638" s="53" t="s">
        <v>1353</v>
      </c>
      <c r="E1638" s="53" t="s">
        <v>1354</v>
      </c>
      <c r="F1638" s="54" t="s">
        <v>1365</v>
      </c>
      <c r="G1638" s="53" t="s">
        <v>1366</v>
      </c>
      <c r="H1638" s="53" t="s">
        <v>163</v>
      </c>
      <c r="I1638" s="53" t="s">
        <v>164</v>
      </c>
      <c r="J1638" s="53" t="s">
        <v>159</v>
      </c>
      <c r="K1638" s="53" t="s">
        <v>160</v>
      </c>
      <c r="L1638" s="53">
        <v>1</v>
      </c>
      <c r="M1638" s="53">
        <v>200</v>
      </c>
      <c r="N1638" s="53">
        <v>200</v>
      </c>
      <c r="O1638" s="53">
        <v>0</v>
      </c>
      <c r="P1638" s="53">
        <v>0</v>
      </c>
    </row>
    <row r="1639" spans="1:16">
      <c r="A1639" s="55">
        <v>2013</v>
      </c>
      <c r="B1639" s="55" t="s">
        <v>564</v>
      </c>
      <c r="C1639" s="55" t="s">
        <v>565</v>
      </c>
      <c r="D1639" s="55" t="s">
        <v>1353</v>
      </c>
      <c r="E1639" s="55" t="s">
        <v>1354</v>
      </c>
      <c r="F1639" s="56" t="s">
        <v>1365</v>
      </c>
      <c r="G1639" s="55" t="s">
        <v>1366</v>
      </c>
      <c r="H1639" s="55" t="s">
        <v>167</v>
      </c>
      <c r="I1639" s="55" t="s">
        <v>168</v>
      </c>
      <c r="J1639" s="55" t="s">
        <v>159</v>
      </c>
      <c r="K1639" s="55" t="s">
        <v>160</v>
      </c>
      <c r="L1639" s="55">
        <v>12</v>
      </c>
      <c r="M1639" s="55">
        <v>144</v>
      </c>
      <c r="N1639" s="55">
        <v>144</v>
      </c>
      <c r="O1639" s="55">
        <v>0</v>
      </c>
      <c r="P1639" s="55">
        <v>0</v>
      </c>
    </row>
    <row r="1640" spans="1:16">
      <c r="A1640" s="53">
        <v>2013</v>
      </c>
      <c r="B1640" s="53" t="s">
        <v>564</v>
      </c>
      <c r="C1640" s="53" t="s">
        <v>565</v>
      </c>
      <c r="D1640" s="53" t="s">
        <v>1353</v>
      </c>
      <c r="E1640" s="53" t="s">
        <v>1354</v>
      </c>
      <c r="F1640" s="54" t="s">
        <v>1367</v>
      </c>
      <c r="G1640" s="53" t="s">
        <v>1368</v>
      </c>
      <c r="H1640" s="53" t="s">
        <v>163</v>
      </c>
      <c r="I1640" s="53" t="s">
        <v>164</v>
      </c>
      <c r="J1640" s="53" t="s">
        <v>159</v>
      </c>
      <c r="K1640" s="53" t="s">
        <v>160</v>
      </c>
      <c r="L1640" s="53">
        <v>1</v>
      </c>
      <c r="M1640" s="53">
        <v>149</v>
      </c>
      <c r="N1640" s="53">
        <v>149</v>
      </c>
      <c r="O1640" s="53">
        <v>0</v>
      </c>
      <c r="P1640" s="53">
        <v>0</v>
      </c>
    </row>
    <row r="1641" spans="1:16">
      <c r="A1641" s="55">
        <v>2013</v>
      </c>
      <c r="B1641" s="55" t="s">
        <v>564</v>
      </c>
      <c r="C1641" s="55" t="s">
        <v>565</v>
      </c>
      <c r="D1641" s="55" t="s">
        <v>1353</v>
      </c>
      <c r="E1641" s="55" t="s">
        <v>1354</v>
      </c>
      <c r="F1641" s="56" t="s">
        <v>1367</v>
      </c>
      <c r="G1641" s="55" t="s">
        <v>1368</v>
      </c>
      <c r="H1641" s="55" t="s">
        <v>167</v>
      </c>
      <c r="I1641" s="55" t="s">
        <v>168</v>
      </c>
      <c r="J1641" s="55" t="s">
        <v>159</v>
      </c>
      <c r="K1641" s="55" t="s">
        <v>160</v>
      </c>
      <c r="L1641" s="55">
        <v>2</v>
      </c>
      <c r="M1641" s="55">
        <v>24</v>
      </c>
      <c r="N1641" s="55">
        <v>24</v>
      </c>
      <c r="O1641" s="55">
        <v>0</v>
      </c>
      <c r="P1641" s="55">
        <v>0</v>
      </c>
    </row>
    <row r="1642" spans="1:16">
      <c r="A1642" s="55">
        <v>2013</v>
      </c>
      <c r="B1642" s="55" t="s">
        <v>246</v>
      </c>
      <c r="C1642" s="55" t="s">
        <v>247</v>
      </c>
      <c r="D1642" s="55" t="s">
        <v>1369</v>
      </c>
      <c r="E1642" s="55" t="s">
        <v>1370</v>
      </c>
      <c r="F1642" s="56" t="s">
        <v>1371</v>
      </c>
      <c r="G1642" s="55" t="s">
        <v>1372</v>
      </c>
      <c r="H1642" s="55" t="s">
        <v>163</v>
      </c>
      <c r="I1642" s="55" t="s">
        <v>164</v>
      </c>
      <c r="J1642" s="55" t="s">
        <v>159</v>
      </c>
      <c r="K1642" s="55" t="s">
        <v>160</v>
      </c>
      <c r="L1642" s="55">
        <v>32</v>
      </c>
      <c r="M1642" s="55">
        <v>4379</v>
      </c>
      <c r="N1642" s="55">
        <v>4379</v>
      </c>
      <c r="O1642" s="55">
        <v>0</v>
      </c>
      <c r="P1642" s="55">
        <v>0</v>
      </c>
    </row>
    <row r="1643" spans="1:16">
      <c r="A1643" s="53">
        <v>2013</v>
      </c>
      <c r="B1643" s="53" t="s">
        <v>246</v>
      </c>
      <c r="C1643" s="53" t="s">
        <v>247</v>
      </c>
      <c r="D1643" s="53" t="s">
        <v>1369</v>
      </c>
      <c r="E1643" s="53" t="s">
        <v>1370</v>
      </c>
      <c r="F1643" s="54" t="s">
        <v>1371</v>
      </c>
      <c r="G1643" s="53" t="s">
        <v>1372</v>
      </c>
      <c r="H1643" s="53" t="s">
        <v>165</v>
      </c>
      <c r="I1643" s="53" t="s">
        <v>166</v>
      </c>
      <c r="J1643" s="53" t="s">
        <v>159</v>
      </c>
      <c r="K1643" s="53" t="s">
        <v>160</v>
      </c>
      <c r="L1643" s="53">
        <v>89</v>
      </c>
      <c r="M1643" s="53">
        <v>1335</v>
      </c>
      <c r="N1643" s="53">
        <v>2670</v>
      </c>
      <c r="O1643" s="53">
        <v>89</v>
      </c>
      <c r="P1643" s="53">
        <v>0</v>
      </c>
    </row>
    <row r="1644" spans="1:16">
      <c r="A1644" s="55">
        <v>2013</v>
      </c>
      <c r="B1644" s="55" t="s">
        <v>246</v>
      </c>
      <c r="C1644" s="55" t="s">
        <v>247</v>
      </c>
      <c r="D1644" s="55" t="s">
        <v>1369</v>
      </c>
      <c r="E1644" s="55" t="s">
        <v>1370</v>
      </c>
      <c r="F1644" s="56" t="s">
        <v>1371</v>
      </c>
      <c r="G1644" s="55" t="s">
        <v>1372</v>
      </c>
      <c r="H1644" s="55" t="s">
        <v>167</v>
      </c>
      <c r="I1644" s="55" t="s">
        <v>168</v>
      </c>
      <c r="J1644" s="55" t="s">
        <v>159</v>
      </c>
      <c r="K1644" s="55" t="s">
        <v>160</v>
      </c>
      <c r="L1644" s="55">
        <v>207</v>
      </c>
      <c r="M1644" s="55">
        <v>2484</v>
      </c>
      <c r="N1644" s="55">
        <v>2484</v>
      </c>
      <c r="O1644" s="55">
        <v>207</v>
      </c>
      <c r="P1644" s="55">
        <v>0</v>
      </c>
    </row>
    <row r="1645" spans="1:16">
      <c r="A1645" s="53">
        <v>2013</v>
      </c>
      <c r="B1645" s="53" t="s">
        <v>246</v>
      </c>
      <c r="C1645" s="53" t="s">
        <v>247</v>
      </c>
      <c r="D1645" s="53" t="s">
        <v>1369</v>
      </c>
      <c r="E1645" s="53" t="s">
        <v>1370</v>
      </c>
      <c r="F1645" s="54" t="s">
        <v>1371</v>
      </c>
      <c r="G1645" s="53" t="s">
        <v>1372</v>
      </c>
      <c r="H1645" s="53" t="s">
        <v>206</v>
      </c>
      <c r="I1645" s="53" t="s">
        <v>207</v>
      </c>
      <c r="J1645" s="53" t="s">
        <v>159</v>
      </c>
      <c r="K1645" s="53" t="s">
        <v>160</v>
      </c>
      <c r="L1645" s="53">
        <v>1</v>
      </c>
      <c r="M1645" s="53">
        <v>144</v>
      </c>
      <c r="N1645" s="53">
        <v>144</v>
      </c>
      <c r="O1645" s="53">
        <v>12</v>
      </c>
      <c r="P1645" s="53">
        <v>12</v>
      </c>
    </row>
    <row r="1646" spans="1:16">
      <c r="A1646" s="55">
        <v>2013</v>
      </c>
      <c r="B1646" s="55" t="s">
        <v>246</v>
      </c>
      <c r="C1646" s="55" t="s">
        <v>247</v>
      </c>
      <c r="D1646" s="55" t="s">
        <v>1369</v>
      </c>
      <c r="E1646" s="55" t="s">
        <v>1370</v>
      </c>
      <c r="F1646" s="56" t="s">
        <v>1371</v>
      </c>
      <c r="G1646" s="55" t="s">
        <v>1372</v>
      </c>
      <c r="H1646" s="55" t="s">
        <v>398</v>
      </c>
      <c r="I1646" s="55" t="s">
        <v>399</v>
      </c>
      <c r="J1646" s="55" t="s">
        <v>159</v>
      </c>
      <c r="K1646" s="55" t="s">
        <v>160</v>
      </c>
      <c r="L1646" s="55">
        <v>1</v>
      </c>
      <c r="M1646" s="55">
        <v>15</v>
      </c>
      <c r="N1646" s="55">
        <v>15</v>
      </c>
      <c r="O1646" s="55">
        <v>1</v>
      </c>
      <c r="P1646" s="55">
        <v>0</v>
      </c>
    </row>
    <row r="1647" spans="1:16">
      <c r="A1647" s="53">
        <v>2013</v>
      </c>
      <c r="B1647" s="53" t="s">
        <v>246</v>
      </c>
      <c r="C1647" s="53" t="s">
        <v>247</v>
      </c>
      <c r="D1647" s="53" t="s">
        <v>1369</v>
      </c>
      <c r="E1647" s="53" t="s">
        <v>1370</v>
      </c>
      <c r="F1647" s="54" t="s">
        <v>1371</v>
      </c>
      <c r="G1647" s="53" t="s">
        <v>1372</v>
      </c>
      <c r="H1647" s="53" t="s">
        <v>212</v>
      </c>
      <c r="I1647" s="53" t="s">
        <v>213</v>
      </c>
      <c r="J1647" s="53" t="s">
        <v>210</v>
      </c>
      <c r="K1647" s="53" t="s">
        <v>211</v>
      </c>
      <c r="L1647" s="53">
        <v>5</v>
      </c>
      <c r="M1647" s="53">
        <v>75</v>
      </c>
      <c r="N1647" s="53">
        <v>150</v>
      </c>
      <c r="O1647" s="53">
        <v>5</v>
      </c>
      <c r="P1647" s="53">
        <v>0</v>
      </c>
    </row>
    <row r="1648" spans="1:16">
      <c r="A1648" s="55">
        <v>2013</v>
      </c>
      <c r="B1648" s="55" t="s">
        <v>246</v>
      </c>
      <c r="C1648" s="55" t="s">
        <v>247</v>
      </c>
      <c r="D1648" s="55" t="s">
        <v>1369</v>
      </c>
      <c r="E1648" s="55" t="s">
        <v>1370</v>
      </c>
      <c r="F1648" s="56" t="s">
        <v>1371</v>
      </c>
      <c r="G1648" s="55" t="s">
        <v>1372</v>
      </c>
      <c r="H1648" s="55" t="s">
        <v>240</v>
      </c>
      <c r="I1648" s="55" t="s">
        <v>241</v>
      </c>
      <c r="J1648" s="55" t="s">
        <v>210</v>
      </c>
      <c r="K1648" s="55" t="s">
        <v>211</v>
      </c>
      <c r="L1648" s="55">
        <v>0</v>
      </c>
      <c r="M1648" s="55">
        <v>0</v>
      </c>
      <c r="N1648" s="55">
        <v>0</v>
      </c>
      <c r="O1648" s="55">
        <v>0</v>
      </c>
      <c r="P1648" s="55">
        <v>0</v>
      </c>
    </row>
    <row r="1649" spans="1:16">
      <c r="A1649" s="53">
        <v>2013</v>
      </c>
      <c r="B1649" s="53" t="s">
        <v>582</v>
      </c>
      <c r="C1649" s="53" t="s">
        <v>103</v>
      </c>
      <c r="D1649" s="53" t="s">
        <v>1373</v>
      </c>
      <c r="E1649" s="53" t="s">
        <v>1374</v>
      </c>
      <c r="F1649" s="54" t="s">
        <v>1375</v>
      </c>
      <c r="G1649" s="53" t="s">
        <v>1376</v>
      </c>
      <c r="H1649" s="53" t="s">
        <v>163</v>
      </c>
      <c r="I1649" s="53" t="s">
        <v>164</v>
      </c>
      <c r="J1649" s="53" t="s">
        <v>159</v>
      </c>
      <c r="K1649" s="53" t="s">
        <v>160</v>
      </c>
      <c r="L1649" s="53">
        <v>6</v>
      </c>
      <c r="M1649" s="53">
        <v>584</v>
      </c>
      <c r="N1649" s="53">
        <v>584</v>
      </c>
      <c r="O1649" s="53">
        <v>0</v>
      </c>
      <c r="P1649" s="53">
        <v>0</v>
      </c>
    </row>
    <row r="1650" spans="1:16">
      <c r="A1650" s="55">
        <v>2013</v>
      </c>
      <c r="B1650" s="55" t="s">
        <v>582</v>
      </c>
      <c r="C1650" s="55" t="s">
        <v>103</v>
      </c>
      <c r="D1650" s="55" t="s">
        <v>1373</v>
      </c>
      <c r="E1650" s="55" t="s">
        <v>1374</v>
      </c>
      <c r="F1650" s="56" t="s">
        <v>1375</v>
      </c>
      <c r="G1650" s="55" t="s">
        <v>1376</v>
      </c>
      <c r="H1650" s="55" t="s">
        <v>165</v>
      </c>
      <c r="I1650" s="55" t="s">
        <v>166</v>
      </c>
      <c r="J1650" s="55" t="s">
        <v>159</v>
      </c>
      <c r="K1650" s="55" t="s">
        <v>160</v>
      </c>
      <c r="L1650" s="55">
        <v>16</v>
      </c>
      <c r="M1650" s="55">
        <v>192</v>
      </c>
      <c r="N1650" s="55">
        <v>384</v>
      </c>
      <c r="O1650" s="55">
        <v>16</v>
      </c>
      <c r="P1650" s="55">
        <v>0</v>
      </c>
    </row>
    <row r="1651" spans="1:16">
      <c r="A1651" s="53">
        <v>2013</v>
      </c>
      <c r="B1651" s="53" t="s">
        <v>582</v>
      </c>
      <c r="C1651" s="53" t="s">
        <v>103</v>
      </c>
      <c r="D1651" s="53" t="s">
        <v>1373</v>
      </c>
      <c r="E1651" s="53" t="s">
        <v>1374</v>
      </c>
      <c r="F1651" s="54" t="s">
        <v>1375</v>
      </c>
      <c r="G1651" s="53" t="s">
        <v>1376</v>
      </c>
      <c r="H1651" s="53" t="s">
        <v>167</v>
      </c>
      <c r="I1651" s="53" t="s">
        <v>168</v>
      </c>
      <c r="J1651" s="53" t="s">
        <v>159</v>
      </c>
      <c r="K1651" s="53" t="s">
        <v>160</v>
      </c>
      <c r="L1651" s="53">
        <v>36</v>
      </c>
      <c r="M1651" s="53">
        <v>432</v>
      </c>
      <c r="N1651" s="53">
        <v>432</v>
      </c>
      <c r="O1651" s="53">
        <v>36</v>
      </c>
      <c r="P1651" s="53">
        <v>0</v>
      </c>
    </row>
    <row r="1652" spans="1:16">
      <c r="A1652" s="55">
        <v>2013</v>
      </c>
      <c r="B1652" s="55" t="s">
        <v>582</v>
      </c>
      <c r="C1652" s="55" t="s">
        <v>103</v>
      </c>
      <c r="D1652" s="55" t="s">
        <v>1373</v>
      </c>
      <c r="E1652" s="55" t="s">
        <v>1374</v>
      </c>
      <c r="F1652" s="56" t="s">
        <v>1377</v>
      </c>
      <c r="G1652" s="55" t="s">
        <v>1378</v>
      </c>
      <c r="H1652" s="55" t="s">
        <v>163</v>
      </c>
      <c r="I1652" s="55" t="s">
        <v>164</v>
      </c>
      <c r="J1652" s="55" t="s">
        <v>159</v>
      </c>
      <c r="K1652" s="55" t="s">
        <v>160</v>
      </c>
      <c r="L1652" s="55">
        <v>20</v>
      </c>
      <c r="M1652" s="55">
        <v>1504</v>
      </c>
      <c r="N1652" s="55">
        <v>1504</v>
      </c>
      <c r="O1652" s="55">
        <v>0</v>
      </c>
      <c r="P1652" s="55">
        <v>0</v>
      </c>
    </row>
    <row r="1653" spans="1:16">
      <c r="A1653" s="53">
        <v>2013</v>
      </c>
      <c r="B1653" s="53" t="s">
        <v>582</v>
      </c>
      <c r="C1653" s="53" t="s">
        <v>103</v>
      </c>
      <c r="D1653" s="53" t="s">
        <v>1373</v>
      </c>
      <c r="E1653" s="53" t="s">
        <v>1374</v>
      </c>
      <c r="F1653" s="54" t="s">
        <v>1377</v>
      </c>
      <c r="G1653" s="53" t="s">
        <v>1378</v>
      </c>
      <c r="H1653" s="53" t="s">
        <v>165</v>
      </c>
      <c r="I1653" s="53" t="s">
        <v>166</v>
      </c>
      <c r="J1653" s="53" t="s">
        <v>159</v>
      </c>
      <c r="K1653" s="53" t="s">
        <v>160</v>
      </c>
      <c r="L1653" s="53">
        <v>45</v>
      </c>
      <c r="M1653" s="53">
        <v>540</v>
      </c>
      <c r="N1653" s="53">
        <v>1080</v>
      </c>
      <c r="O1653" s="53">
        <v>45</v>
      </c>
      <c r="P1653" s="53">
        <v>0</v>
      </c>
    </row>
    <row r="1654" spans="1:16">
      <c r="A1654" s="55">
        <v>2013</v>
      </c>
      <c r="B1654" s="55" t="s">
        <v>582</v>
      </c>
      <c r="C1654" s="55" t="s">
        <v>103</v>
      </c>
      <c r="D1654" s="55" t="s">
        <v>1373</v>
      </c>
      <c r="E1654" s="55" t="s">
        <v>1374</v>
      </c>
      <c r="F1654" s="56" t="s">
        <v>1377</v>
      </c>
      <c r="G1654" s="55" t="s">
        <v>1378</v>
      </c>
      <c r="H1654" s="55" t="s">
        <v>167</v>
      </c>
      <c r="I1654" s="55" t="s">
        <v>168</v>
      </c>
      <c r="J1654" s="55" t="s">
        <v>159</v>
      </c>
      <c r="K1654" s="55" t="s">
        <v>160</v>
      </c>
      <c r="L1654" s="55">
        <v>128</v>
      </c>
      <c r="M1654" s="55">
        <v>1536</v>
      </c>
      <c r="N1654" s="55">
        <v>1536</v>
      </c>
      <c r="O1654" s="55">
        <v>128</v>
      </c>
      <c r="P1654" s="55">
        <v>0</v>
      </c>
    </row>
    <row r="1655" spans="1:16">
      <c r="A1655" s="53">
        <v>2013</v>
      </c>
      <c r="B1655" s="53" t="s">
        <v>582</v>
      </c>
      <c r="C1655" s="53" t="s">
        <v>103</v>
      </c>
      <c r="D1655" s="53" t="s">
        <v>1373</v>
      </c>
      <c r="E1655" s="53" t="s">
        <v>1374</v>
      </c>
      <c r="F1655" s="54" t="s">
        <v>1379</v>
      </c>
      <c r="G1655" s="53" t="s">
        <v>1380</v>
      </c>
      <c r="H1655" s="53" t="s">
        <v>163</v>
      </c>
      <c r="I1655" s="53" t="s">
        <v>164</v>
      </c>
      <c r="J1655" s="53" t="s">
        <v>159</v>
      </c>
      <c r="K1655" s="53" t="s">
        <v>160</v>
      </c>
      <c r="L1655" s="53">
        <v>32</v>
      </c>
      <c r="M1655" s="53">
        <v>1283</v>
      </c>
      <c r="N1655" s="53">
        <v>1283</v>
      </c>
      <c r="O1655" s="53">
        <v>0</v>
      </c>
      <c r="P1655" s="53">
        <v>0</v>
      </c>
    </row>
    <row r="1656" spans="1:16">
      <c r="A1656" s="55">
        <v>2013</v>
      </c>
      <c r="B1656" s="55" t="s">
        <v>582</v>
      </c>
      <c r="C1656" s="55" t="s">
        <v>103</v>
      </c>
      <c r="D1656" s="55" t="s">
        <v>1373</v>
      </c>
      <c r="E1656" s="55" t="s">
        <v>1374</v>
      </c>
      <c r="F1656" s="56" t="s">
        <v>1379</v>
      </c>
      <c r="G1656" s="55" t="s">
        <v>1380</v>
      </c>
      <c r="H1656" s="55" t="s">
        <v>165</v>
      </c>
      <c r="I1656" s="55" t="s">
        <v>166</v>
      </c>
      <c r="J1656" s="55" t="s">
        <v>159</v>
      </c>
      <c r="K1656" s="55" t="s">
        <v>160</v>
      </c>
      <c r="L1656" s="55">
        <v>33</v>
      </c>
      <c r="M1656" s="55">
        <v>396</v>
      </c>
      <c r="N1656" s="55">
        <v>792</v>
      </c>
      <c r="O1656" s="55">
        <v>33</v>
      </c>
      <c r="P1656" s="55">
        <v>0</v>
      </c>
    </row>
    <row r="1657" spans="1:16">
      <c r="A1657" s="53">
        <v>2013</v>
      </c>
      <c r="B1657" s="53" t="s">
        <v>582</v>
      </c>
      <c r="C1657" s="53" t="s">
        <v>103</v>
      </c>
      <c r="D1657" s="53" t="s">
        <v>1373</v>
      </c>
      <c r="E1657" s="53" t="s">
        <v>1374</v>
      </c>
      <c r="F1657" s="54" t="s">
        <v>1379</v>
      </c>
      <c r="G1657" s="53" t="s">
        <v>1380</v>
      </c>
      <c r="H1657" s="53" t="s">
        <v>167</v>
      </c>
      <c r="I1657" s="53" t="s">
        <v>168</v>
      </c>
      <c r="J1657" s="53" t="s">
        <v>159</v>
      </c>
      <c r="K1657" s="53" t="s">
        <v>160</v>
      </c>
      <c r="L1657" s="53">
        <v>79</v>
      </c>
      <c r="M1657" s="53">
        <v>948</v>
      </c>
      <c r="N1657" s="53">
        <v>948</v>
      </c>
      <c r="O1657" s="53">
        <v>79</v>
      </c>
      <c r="P1657" s="53">
        <v>0</v>
      </c>
    </row>
    <row r="1658" spans="1:16">
      <c r="A1658" s="55">
        <v>2013</v>
      </c>
      <c r="B1658" s="55" t="s">
        <v>582</v>
      </c>
      <c r="C1658" s="55" t="s">
        <v>103</v>
      </c>
      <c r="D1658" s="55" t="s">
        <v>1373</v>
      </c>
      <c r="E1658" s="55" t="s">
        <v>1374</v>
      </c>
      <c r="F1658" s="56" t="s">
        <v>1379</v>
      </c>
      <c r="G1658" s="55" t="s">
        <v>1380</v>
      </c>
      <c r="H1658" s="55" t="s">
        <v>208</v>
      </c>
      <c r="I1658" s="55" t="s">
        <v>209</v>
      </c>
      <c r="J1658" s="55" t="s">
        <v>210</v>
      </c>
      <c r="K1658" s="55" t="s">
        <v>211</v>
      </c>
      <c r="L1658" s="55">
        <v>1</v>
      </c>
      <c r="M1658" s="55">
        <v>12</v>
      </c>
      <c r="N1658" s="55">
        <v>12</v>
      </c>
      <c r="O1658" s="55">
        <v>1</v>
      </c>
      <c r="P1658" s="55">
        <v>0</v>
      </c>
    </row>
    <row r="1659" spans="1:16">
      <c r="A1659" s="53">
        <v>2013</v>
      </c>
      <c r="B1659" s="53" t="s">
        <v>582</v>
      </c>
      <c r="C1659" s="53" t="s">
        <v>103</v>
      </c>
      <c r="D1659" s="53" t="s">
        <v>1373</v>
      </c>
      <c r="E1659" s="53" t="s">
        <v>1374</v>
      </c>
      <c r="F1659" s="54" t="s">
        <v>1379</v>
      </c>
      <c r="G1659" s="53" t="s">
        <v>1380</v>
      </c>
      <c r="H1659" s="53" t="s">
        <v>212</v>
      </c>
      <c r="I1659" s="53" t="s">
        <v>213</v>
      </c>
      <c r="J1659" s="53" t="s">
        <v>210</v>
      </c>
      <c r="K1659" s="53" t="s">
        <v>211</v>
      </c>
      <c r="L1659" s="53">
        <v>2</v>
      </c>
      <c r="M1659" s="53">
        <v>24</v>
      </c>
      <c r="N1659" s="53">
        <v>48</v>
      </c>
      <c r="O1659" s="53">
        <v>2</v>
      </c>
      <c r="P1659" s="53">
        <v>0</v>
      </c>
    </row>
    <row r="1660" spans="1:16">
      <c r="A1660" s="55">
        <v>2013</v>
      </c>
      <c r="B1660" s="55" t="s">
        <v>582</v>
      </c>
      <c r="C1660" s="55" t="s">
        <v>103</v>
      </c>
      <c r="D1660" s="55" t="s">
        <v>1373</v>
      </c>
      <c r="E1660" s="55" t="s">
        <v>1374</v>
      </c>
      <c r="F1660" s="56" t="s">
        <v>1381</v>
      </c>
      <c r="G1660" s="55" t="s">
        <v>1382</v>
      </c>
      <c r="H1660" s="55" t="s">
        <v>163</v>
      </c>
      <c r="I1660" s="55" t="s">
        <v>164</v>
      </c>
      <c r="J1660" s="55" t="s">
        <v>159</v>
      </c>
      <c r="K1660" s="55" t="s">
        <v>160</v>
      </c>
      <c r="L1660" s="55">
        <v>6</v>
      </c>
      <c r="M1660" s="55">
        <v>482</v>
      </c>
      <c r="N1660" s="55">
        <v>482</v>
      </c>
      <c r="O1660" s="55">
        <v>0</v>
      </c>
      <c r="P1660" s="55">
        <v>0</v>
      </c>
    </row>
    <row r="1661" spans="1:16">
      <c r="A1661" s="53">
        <v>2013</v>
      </c>
      <c r="B1661" s="53" t="s">
        <v>582</v>
      </c>
      <c r="C1661" s="53" t="s">
        <v>103</v>
      </c>
      <c r="D1661" s="53" t="s">
        <v>1373</v>
      </c>
      <c r="E1661" s="53" t="s">
        <v>1374</v>
      </c>
      <c r="F1661" s="54" t="s">
        <v>1381</v>
      </c>
      <c r="G1661" s="53" t="s">
        <v>1382</v>
      </c>
      <c r="H1661" s="53" t="s">
        <v>165</v>
      </c>
      <c r="I1661" s="53" t="s">
        <v>166</v>
      </c>
      <c r="J1661" s="53" t="s">
        <v>159</v>
      </c>
      <c r="K1661" s="53" t="s">
        <v>160</v>
      </c>
      <c r="L1661" s="53">
        <v>39</v>
      </c>
      <c r="M1661" s="53">
        <v>468</v>
      </c>
      <c r="N1661" s="53">
        <v>936</v>
      </c>
      <c r="O1661" s="53">
        <v>39</v>
      </c>
      <c r="P1661" s="53">
        <v>0</v>
      </c>
    </row>
    <row r="1662" spans="1:16">
      <c r="A1662" s="55">
        <v>2013</v>
      </c>
      <c r="B1662" s="55" t="s">
        <v>582</v>
      </c>
      <c r="C1662" s="55" t="s">
        <v>103</v>
      </c>
      <c r="D1662" s="55" t="s">
        <v>1373</v>
      </c>
      <c r="E1662" s="55" t="s">
        <v>1374</v>
      </c>
      <c r="F1662" s="56" t="s">
        <v>1381</v>
      </c>
      <c r="G1662" s="55" t="s">
        <v>1382</v>
      </c>
      <c r="H1662" s="55" t="s">
        <v>167</v>
      </c>
      <c r="I1662" s="55" t="s">
        <v>168</v>
      </c>
      <c r="J1662" s="55" t="s">
        <v>159</v>
      </c>
      <c r="K1662" s="55" t="s">
        <v>160</v>
      </c>
      <c r="L1662" s="55">
        <v>85</v>
      </c>
      <c r="M1662" s="55">
        <v>1020</v>
      </c>
      <c r="N1662" s="55">
        <v>1020</v>
      </c>
      <c r="O1662" s="55">
        <v>85</v>
      </c>
      <c r="P1662" s="55">
        <v>0</v>
      </c>
    </row>
    <row r="1663" spans="1:16">
      <c r="A1663" s="53">
        <v>2013</v>
      </c>
      <c r="B1663" s="53" t="s">
        <v>582</v>
      </c>
      <c r="C1663" s="53" t="s">
        <v>103</v>
      </c>
      <c r="D1663" s="53" t="s">
        <v>1373</v>
      </c>
      <c r="E1663" s="53" t="s">
        <v>1374</v>
      </c>
      <c r="F1663" s="54" t="s">
        <v>1381</v>
      </c>
      <c r="G1663" s="53" t="s">
        <v>1382</v>
      </c>
      <c r="H1663" s="53" t="s">
        <v>157</v>
      </c>
      <c r="I1663" s="53" t="s">
        <v>158</v>
      </c>
      <c r="J1663" s="53" t="s">
        <v>159</v>
      </c>
      <c r="K1663" s="53" t="s">
        <v>160</v>
      </c>
      <c r="L1663" s="53">
        <v>0</v>
      </c>
      <c r="M1663" s="53">
        <v>266</v>
      </c>
      <c r="N1663" s="53">
        <v>266</v>
      </c>
      <c r="O1663" s="53">
        <v>0</v>
      </c>
      <c r="P1663" s="53">
        <v>0</v>
      </c>
    </row>
    <row r="1664" spans="1:16">
      <c r="A1664" s="55">
        <v>2013</v>
      </c>
      <c r="B1664" s="55" t="s">
        <v>582</v>
      </c>
      <c r="C1664" s="55" t="s">
        <v>103</v>
      </c>
      <c r="D1664" s="55" t="s">
        <v>1373</v>
      </c>
      <c r="E1664" s="55" t="s">
        <v>1374</v>
      </c>
      <c r="F1664" s="56" t="s">
        <v>1381</v>
      </c>
      <c r="G1664" s="55" t="s">
        <v>1382</v>
      </c>
      <c r="H1664" s="55" t="s">
        <v>208</v>
      </c>
      <c r="I1664" s="55" t="s">
        <v>209</v>
      </c>
      <c r="J1664" s="55" t="s">
        <v>210</v>
      </c>
      <c r="K1664" s="55" t="s">
        <v>211</v>
      </c>
      <c r="L1664" s="55">
        <v>18</v>
      </c>
      <c r="M1664" s="55">
        <v>216</v>
      </c>
      <c r="N1664" s="55">
        <v>216</v>
      </c>
      <c r="O1664" s="55">
        <v>18</v>
      </c>
      <c r="P1664" s="55">
        <v>0</v>
      </c>
    </row>
    <row r="1665" spans="1:16">
      <c r="A1665" s="55">
        <v>2013</v>
      </c>
      <c r="B1665" s="55" t="s">
        <v>582</v>
      </c>
      <c r="C1665" s="55" t="s">
        <v>103</v>
      </c>
      <c r="D1665" s="55" t="s">
        <v>1373</v>
      </c>
      <c r="E1665" s="55" t="s">
        <v>1374</v>
      </c>
      <c r="F1665" s="56" t="s">
        <v>1383</v>
      </c>
      <c r="G1665" s="55" t="s">
        <v>1384</v>
      </c>
      <c r="H1665" s="55" t="s">
        <v>163</v>
      </c>
      <c r="I1665" s="55" t="s">
        <v>164</v>
      </c>
      <c r="J1665" s="55" t="s">
        <v>159</v>
      </c>
      <c r="K1665" s="55" t="s">
        <v>160</v>
      </c>
      <c r="L1665" s="55">
        <v>7</v>
      </c>
      <c r="M1665" s="55">
        <v>265</v>
      </c>
      <c r="N1665" s="55">
        <v>265</v>
      </c>
      <c r="O1665" s="55">
        <v>0</v>
      </c>
      <c r="P1665" s="55">
        <v>0</v>
      </c>
    </row>
    <row r="1666" spans="1:16">
      <c r="A1666" s="53">
        <v>2013</v>
      </c>
      <c r="B1666" s="53" t="s">
        <v>582</v>
      </c>
      <c r="C1666" s="53" t="s">
        <v>103</v>
      </c>
      <c r="D1666" s="53" t="s">
        <v>1373</v>
      </c>
      <c r="E1666" s="53" t="s">
        <v>1374</v>
      </c>
      <c r="F1666" s="54" t="s">
        <v>1383</v>
      </c>
      <c r="G1666" s="53" t="s">
        <v>1384</v>
      </c>
      <c r="H1666" s="53" t="s">
        <v>165</v>
      </c>
      <c r="I1666" s="53" t="s">
        <v>166</v>
      </c>
      <c r="J1666" s="53" t="s">
        <v>159</v>
      </c>
      <c r="K1666" s="53" t="s">
        <v>160</v>
      </c>
      <c r="L1666" s="53">
        <v>22</v>
      </c>
      <c r="M1666" s="53">
        <v>264</v>
      </c>
      <c r="N1666" s="53">
        <v>528</v>
      </c>
      <c r="O1666" s="53">
        <v>22</v>
      </c>
      <c r="P1666" s="53">
        <v>0</v>
      </c>
    </row>
    <row r="1667" spans="1:16">
      <c r="A1667" s="55">
        <v>2013</v>
      </c>
      <c r="B1667" s="55" t="s">
        <v>582</v>
      </c>
      <c r="C1667" s="55" t="s">
        <v>103</v>
      </c>
      <c r="D1667" s="55" t="s">
        <v>1373</v>
      </c>
      <c r="E1667" s="55" t="s">
        <v>1374</v>
      </c>
      <c r="F1667" s="56" t="s">
        <v>1383</v>
      </c>
      <c r="G1667" s="55" t="s">
        <v>1384</v>
      </c>
      <c r="H1667" s="55" t="s">
        <v>167</v>
      </c>
      <c r="I1667" s="55" t="s">
        <v>168</v>
      </c>
      <c r="J1667" s="55" t="s">
        <v>159</v>
      </c>
      <c r="K1667" s="55" t="s">
        <v>160</v>
      </c>
      <c r="L1667" s="55">
        <v>34</v>
      </c>
      <c r="M1667" s="55">
        <v>408</v>
      </c>
      <c r="N1667" s="55">
        <v>408</v>
      </c>
      <c r="O1667" s="55">
        <v>34</v>
      </c>
      <c r="P1667" s="55">
        <v>0</v>
      </c>
    </row>
    <row r="1668" spans="1:16">
      <c r="A1668" s="55">
        <v>2013</v>
      </c>
      <c r="B1668" s="55" t="s">
        <v>256</v>
      </c>
      <c r="C1668" s="55" t="s">
        <v>257</v>
      </c>
      <c r="D1668" s="55" t="s">
        <v>1385</v>
      </c>
      <c r="E1668" s="55" t="s">
        <v>1386</v>
      </c>
      <c r="F1668" s="56" t="s">
        <v>1387</v>
      </c>
      <c r="G1668" s="55" t="s">
        <v>1388</v>
      </c>
      <c r="H1668" s="55" t="s">
        <v>163</v>
      </c>
      <c r="I1668" s="55" t="s">
        <v>164</v>
      </c>
      <c r="J1668" s="55" t="s">
        <v>159</v>
      </c>
      <c r="K1668" s="55" t="s">
        <v>160</v>
      </c>
      <c r="L1668" s="55">
        <v>340</v>
      </c>
      <c r="M1668" s="55">
        <v>9780</v>
      </c>
      <c r="N1668" s="55">
        <v>9780</v>
      </c>
      <c r="O1668" s="55">
        <v>0</v>
      </c>
      <c r="P1668" s="55">
        <v>0</v>
      </c>
    </row>
    <row r="1669" spans="1:16">
      <c r="A1669" s="53">
        <v>2013</v>
      </c>
      <c r="B1669" s="53" t="s">
        <v>256</v>
      </c>
      <c r="C1669" s="53" t="s">
        <v>257</v>
      </c>
      <c r="D1669" s="53" t="s">
        <v>1385</v>
      </c>
      <c r="E1669" s="53" t="s">
        <v>1386</v>
      </c>
      <c r="F1669" s="54" t="s">
        <v>1387</v>
      </c>
      <c r="G1669" s="53" t="s">
        <v>1388</v>
      </c>
      <c r="H1669" s="53" t="s">
        <v>165</v>
      </c>
      <c r="I1669" s="53" t="s">
        <v>166</v>
      </c>
      <c r="J1669" s="53" t="s">
        <v>159</v>
      </c>
      <c r="K1669" s="53" t="s">
        <v>160</v>
      </c>
      <c r="L1669" s="53">
        <v>326</v>
      </c>
      <c r="M1669" s="53">
        <v>3912</v>
      </c>
      <c r="N1669" s="53">
        <v>7824</v>
      </c>
      <c r="O1669" s="53">
        <v>326</v>
      </c>
      <c r="P1669" s="53">
        <v>0</v>
      </c>
    </row>
    <row r="1670" spans="1:16">
      <c r="A1670" s="55">
        <v>2013</v>
      </c>
      <c r="B1670" s="55" t="s">
        <v>256</v>
      </c>
      <c r="C1670" s="55" t="s">
        <v>257</v>
      </c>
      <c r="D1670" s="55" t="s">
        <v>1385</v>
      </c>
      <c r="E1670" s="55" t="s">
        <v>1386</v>
      </c>
      <c r="F1670" s="56" t="s">
        <v>1387</v>
      </c>
      <c r="G1670" s="55" t="s">
        <v>1388</v>
      </c>
      <c r="H1670" s="55" t="s">
        <v>167</v>
      </c>
      <c r="I1670" s="55" t="s">
        <v>168</v>
      </c>
      <c r="J1670" s="55" t="s">
        <v>159</v>
      </c>
      <c r="K1670" s="55" t="s">
        <v>160</v>
      </c>
      <c r="L1670" s="55">
        <v>963</v>
      </c>
      <c r="M1670" s="55">
        <v>12519</v>
      </c>
      <c r="N1670" s="55">
        <v>12519</v>
      </c>
      <c r="O1670" s="55">
        <v>963</v>
      </c>
      <c r="P1670" s="55">
        <v>0</v>
      </c>
    </row>
    <row r="1671" spans="1:16">
      <c r="A1671" s="53">
        <v>2013</v>
      </c>
      <c r="B1671" s="53" t="s">
        <v>256</v>
      </c>
      <c r="C1671" s="53" t="s">
        <v>257</v>
      </c>
      <c r="D1671" s="53" t="s">
        <v>1385</v>
      </c>
      <c r="E1671" s="53" t="s">
        <v>1386</v>
      </c>
      <c r="F1671" s="54" t="s">
        <v>1387</v>
      </c>
      <c r="G1671" s="53" t="s">
        <v>1388</v>
      </c>
      <c r="H1671" s="53" t="s">
        <v>208</v>
      </c>
      <c r="I1671" s="53" t="s">
        <v>209</v>
      </c>
      <c r="J1671" s="53" t="s">
        <v>210</v>
      </c>
      <c r="K1671" s="53" t="s">
        <v>211</v>
      </c>
      <c r="L1671" s="53">
        <v>56</v>
      </c>
      <c r="M1671" s="53">
        <v>728</v>
      </c>
      <c r="N1671" s="53">
        <v>728</v>
      </c>
      <c r="O1671" s="53">
        <v>56</v>
      </c>
      <c r="P1671" s="53">
        <v>0</v>
      </c>
    </row>
    <row r="1672" spans="1:16">
      <c r="A1672" s="55">
        <v>2013</v>
      </c>
      <c r="B1672" s="55" t="s">
        <v>256</v>
      </c>
      <c r="C1672" s="55" t="s">
        <v>257</v>
      </c>
      <c r="D1672" s="55" t="s">
        <v>1385</v>
      </c>
      <c r="E1672" s="55" t="s">
        <v>1386</v>
      </c>
      <c r="F1672" s="56" t="s">
        <v>1387</v>
      </c>
      <c r="G1672" s="55" t="s">
        <v>1388</v>
      </c>
      <c r="H1672" s="55" t="s">
        <v>212</v>
      </c>
      <c r="I1672" s="55" t="s">
        <v>213</v>
      </c>
      <c r="J1672" s="55" t="s">
        <v>210</v>
      </c>
      <c r="K1672" s="55" t="s">
        <v>211</v>
      </c>
      <c r="L1672" s="55">
        <v>46</v>
      </c>
      <c r="M1672" s="55">
        <v>552</v>
      </c>
      <c r="N1672" s="55">
        <v>1104</v>
      </c>
      <c r="O1672" s="55">
        <v>46</v>
      </c>
      <c r="P1672" s="55">
        <v>0</v>
      </c>
    </row>
    <row r="1673" spans="1:16">
      <c r="A1673" s="55">
        <v>2013</v>
      </c>
      <c r="B1673" s="55" t="s">
        <v>256</v>
      </c>
      <c r="C1673" s="55" t="s">
        <v>257</v>
      </c>
      <c r="D1673" s="55" t="s">
        <v>1385</v>
      </c>
      <c r="E1673" s="55" t="s">
        <v>1386</v>
      </c>
      <c r="F1673" s="56" t="s">
        <v>1389</v>
      </c>
      <c r="G1673" s="55" t="s">
        <v>1390</v>
      </c>
      <c r="H1673" s="55" t="s">
        <v>163</v>
      </c>
      <c r="I1673" s="55" t="s">
        <v>164</v>
      </c>
      <c r="J1673" s="55" t="s">
        <v>159</v>
      </c>
      <c r="K1673" s="55" t="s">
        <v>160</v>
      </c>
      <c r="L1673" s="55">
        <v>34</v>
      </c>
      <c r="M1673" s="55">
        <v>699</v>
      </c>
      <c r="N1673" s="55">
        <v>699</v>
      </c>
      <c r="O1673" s="55">
        <v>0</v>
      </c>
      <c r="P1673" s="55">
        <v>0</v>
      </c>
    </row>
    <row r="1674" spans="1:16">
      <c r="A1674" s="53">
        <v>2013</v>
      </c>
      <c r="B1674" s="53" t="s">
        <v>256</v>
      </c>
      <c r="C1674" s="53" t="s">
        <v>257</v>
      </c>
      <c r="D1674" s="53" t="s">
        <v>1385</v>
      </c>
      <c r="E1674" s="53" t="s">
        <v>1386</v>
      </c>
      <c r="F1674" s="54" t="s">
        <v>1389</v>
      </c>
      <c r="G1674" s="53" t="s">
        <v>1390</v>
      </c>
      <c r="H1674" s="53" t="s">
        <v>165</v>
      </c>
      <c r="I1674" s="53" t="s">
        <v>166</v>
      </c>
      <c r="J1674" s="53" t="s">
        <v>159</v>
      </c>
      <c r="K1674" s="53" t="s">
        <v>160</v>
      </c>
      <c r="L1674" s="53">
        <v>2</v>
      </c>
      <c r="M1674" s="53">
        <v>24</v>
      </c>
      <c r="N1674" s="53">
        <v>48</v>
      </c>
      <c r="O1674" s="53">
        <v>2</v>
      </c>
      <c r="P1674" s="53">
        <v>0</v>
      </c>
    </row>
    <row r="1675" spans="1:16">
      <c r="A1675" s="55">
        <v>2013</v>
      </c>
      <c r="B1675" s="55" t="s">
        <v>256</v>
      </c>
      <c r="C1675" s="55" t="s">
        <v>257</v>
      </c>
      <c r="D1675" s="55" t="s">
        <v>1385</v>
      </c>
      <c r="E1675" s="55" t="s">
        <v>1386</v>
      </c>
      <c r="F1675" s="56" t="s">
        <v>1389</v>
      </c>
      <c r="G1675" s="55" t="s">
        <v>1390</v>
      </c>
      <c r="H1675" s="55" t="s">
        <v>167</v>
      </c>
      <c r="I1675" s="55" t="s">
        <v>168</v>
      </c>
      <c r="J1675" s="55" t="s">
        <v>159</v>
      </c>
      <c r="K1675" s="55" t="s">
        <v>160</v>
      </c>
      <c r="L1675" s="55">
        <v>28</v>
      </c>
      <c r="M1675" s="55">
        <v>364</v>
      </c>
      <c r="N1675" s="55">
        <v>364</v>
      </c>
      <c r="O1675" s="55">
        <v>28</v>
      </c>
      <c r="P1675" s="55">
        <v>0</v>
      </c>
    </row>
    <row r="1676" spans="1:16">
      <c r="A1676" s="53">
        <v>2013</v>
      </c>
      <c r="B1676" s="53" t="s">
        <v>256</v>
      </c>
      <c r="C1676" s="53" t="s">
        <v>257</v>
      </c>
      <c r="D1676" s="53" t="s">
        <v>1385</v>
      </c>
      <c r="E1676" s="53" t="s">
        <v>1386</v>
      </c>
      <c r="F1676" s="54" t="s">
        <v>1389</v>
      </c>
      <c r="G1676" s="53" t="s">
        <v>1390</v>
      </c>
      <c r="H1676" s="53" t="s">
        <v>206</v>
      </c>
      <c r="I1676" s="53" t="s">
        <v>207</v>
      </c>
      <c r="J1676" s="53" t="s">
        <v>159</v>
      </c>
      <c r="K1676" s="53" t="s">
        <v>160</v>
      </c>
      <c r="L1676" s="53">
        <v>1</v>
      </c>
      <c r="M1676" s="53">
        <v>39</v>
      </c>
      <c r="N1676" s="53">
        <v>39</v>
      </c>
      <c r="O1676" s="53">
        <v>3</v>
      </c>
      <c r="P1676" s="53">
        <v>3</v>
      </c>
    </row>
    <row r="1677" spans="1:16">
      <c r="A1677" s="53">
        <v>2013</v>
      </c>
      <c r="B1677" s="53" t="s">
        <v>256</v>
      </c>
      <c r="C1677" s="53" t="s">
        <v>257</v>
      </c>
      <c r="D1677" s="53" t="s">
        <v>1385</v>
      </c>
      <c r="E1677" s="53" t="s">
        <v>1386</v>
      </c>
      <c r="F1677" s="54" t="s">
        <v>1391</v>
      </c>
      <c r="G1677" s="53" t="s">
        <v>1392</v>
      </c>
      <c r="H1677" s="53" t="s">
        <v>163</v>
      </c>
      <c r="I1677" s="53" t="s">
        <v>164</v>
      </c>
      <c r="J1677" s="53" t="s">
        <v>159</v>
      </c>
      <c r="K1677" s="53" t="s">
        <v>160</v>
      </c>
      <c r="L1677" s="53">
        <v>35</v>
      </c>
      <c r="M1677" s="53">
        <v>811</v>
      </c>
      <c r="N1677" s="53">
        <v>811</v>
      </c>
      <c r="O1677" s="53">
        <v>0</v>
      </c>
      <c r="P1677" s="53">
        <v>0</v>
      </c>
    </row>
    <row r="1678" spans="1:16">
      <c r="A1678" s="55">
        <v>2013</v>
      </c>
      <c r="B1678" s="55" t="s">
        <v>256</v>
      </c>
      <c r="C1678" s="55" t="s">
        <v>257</v>
      </c>
      <c r="D1678" s="55" t="s">
        <v>1385</v>
      </c>
      <c r="E1678" s="55" t="s">
        <v>1386</v>
      </c>
      <c r="F1678" s="56" t="s">
        <v>1391</v>
      </c>
      <c r="G1678" s="55" t="s">
        <v>1392</v>
      </c>
      <c r="H1678" s="55" t="s">
        <v>165</v>
      </c>
      <c r="I1678" s="55" t="s">
        <v>166</v>
      </c>
      <c r="J1678" s="55" t="s">
        <v>159</v>
      </c>
      <c r="K1678" s="55" t="s">
        <v>160</v>
      </c>
      <c r="L1678" s="55">
        <v>6</v>
      </c>
      <c r="M1678" s="55">
        <v>72</v>
      </c>
      <c r="N1678" s="55">
        <v>144</v>
      </c>
      <c r="O1678" s="55">
        <v>6</v>
      </c>
      <c r="P1678" s="55">
        <v>0</v>
      </c>
    </row>
    <row r="1679" spans="1:16">
      <c r="A1679" s="53">
        <v>2013</v>
      </c>
      <c r="B1679" s="53" t="s">
        <v>256</v>
      </c>
      <c r="C1679" s="53" t="s">
        <v>257</v>
      </c>
      <c r="D1679" s="53" t="s">
        <v>1385</v>
      </c>
      <c r="E1679" s="53" t="s">
        <v>1386</v>
      </c>
      <c r="F1679" s="54" t="s">
        <v>1391</v>
      </c>
      <c r="G1679" s="53" t="s">
        <v>1392</v>
      </c>
      <c r="H1679" s="53" t="s">
        <v>167</v>
      </c>
      <c r="I1679" s="53" t="s">
        <v>168</v>
      </c>
      <c r="J1679" s="53" t="s">
        <v>159</v>
      </c>
      <c r="K1679" s="53" t="s">
        <v>160</v>
      </c>
      <c r="L1679" s="53">
        <v>29</v>
      </c>
      <c r="M1679" s="53">
        <v>377</v>
      </c>
      <c r="N1679" s="53">
        <v>377</v>
      </c>
      <c r="O1679" s="53">
        <v>29</v>
      </c>
      <c r="P1679" s="53">
        <v>0</v>
      </c>
    </row>
    <row r="1680" spans="1:16">
      <c r="A1680" s="53">
        <v>2013</v>
      </c>
      <c r="B1680" s="53" t="s">
        <v>256</v>
      </c>
      <c r="C1680" s="53" t="s">
        <v>257</v>
      </c>
      <c r="D1680" s="53" t="s">
        <v>1385</v>
      </c>
      <c r="E1680" s="53" t="s">
        <v>1386</v>
      </c>
      <c r="F1680" s="54" t="s">
        <v>1393</v>
      </c>
      <c r="G1680" s="53" t="s">
        <v>1394</v>
      </c>
      <c r="H1680" s="53" t="s">
        <v>163</v>
      </c>
      <c r="I1680" s="53" t="s">
        <v>164</v>
      </c>
      <c r="J1680" s="53" t="s">
        <v>159</v>
      </c>
      <c r="K1680" s="53" t="s">
        <v>160</v>
      </c>
      <c r="L1680" s="53">
        <v>49</v>
      </c>
      <c r="M1680" s="53">
        <v>878</v>
      </c>
      <c r="N1680" s="53">
        <v>878</v>
      </c>
      <c r="O1680" s="53">
        <v>0</v>
      </c>
      <c r="P1680" s="53">
        <v>0</v>
      </c>
    </row>
    <row r="1681" spans="1:16">
      <c r="A1681" s="55">
        <v>2013</v>
      </c>
      <c r="B1681" s="55" t="s">
        <v>256</v>
      </c>
      <c r="C1681" s="55" t="s">
        <v>257</v>
      </c>
      <c r="D1681" s="55" t="s">
        <v>1385</v>
      </c>
      <c r="E1681" s="55" t="s">
        <v>1386</v>
      </c>
      <c r="F1681" s="56" t="s">
        <v>1393</v>
      </c>
      <c r="G1681" s="55" t="s">
        <v>1394</v>
      </c>
      <c r="H1681" s="55" t="s">
        <v>165</v>
      </c>
      <c r="I1681" s="55" t="s">
        <v>166</v>
      </c>
      <c r="J1681" s="55" t="s">
        <v>159</v>
      </c>
      <c r="K1681" s="55" t="s">
        <v>160</v>
      </c>
      <c r="L1681" s="55">
        <v>9</v>
      </c>
      <c r="M1681" s="55">
        <v>108</v>
      </c>
      <c r="N1681" s="55">
        <v>216</v>
      </c>
      <c r="O1681" s="55">
        <v>9</v>
      </c>
      <c r="P1681" s="55">
        <v>0</v>
      </c>
    </row>
    <row r="1682" spans="1:16">
      <c r="A1682" s="53">
        <v>2013</v>
      </c>
      <c r="B1682" s="53" t="s">
        <v>256</v>
      </c>
      <c r="C1682" s="53" t="s">
        <v>257</v>
      </c>
      <c r="D1682" s="53" t="s">
        <v>1385</v>
      </c>
      <c r="E1682" s="53" t="s">
        <v>1386</v>
      </c>
      <c r="F1682" s="54" t="s">
        <v>1393</v>
      </c>
      <c r="G1682" s="53" t="s">
        <v>1394</v>
      </c>
      <c r="H1682" s="53" t="s">
        <v>167</v>
      </c>
      <c r="I1682" s="53" t="s">
        <v>168</v>
      </c>
      <c r="J1682" s="53" t="s">
        <v>159</v>
      </c>
      <c r="K1682" s="53" t="s">
        <v>160</v>
      </c>
      <c r="L1682" s="53">
        <v>60</v>
      </c>
      <c r="M1682" s="53">
        <v>780</v>
      </c>
      <c r="N1682" s="53">
        <v>780</v>
      </c>
      <c r="O1682" s="53">
        <v>60</v>
      </c>
      <c r="P1682" s="53">
        <v>0</v>
      </c>
    </row>
    <row r="1683" spans="1:16">
      <c r="A1683" s="55">
        <v>2013</v>
      </c>
      <c r="B1683" s="55" t="s">
        <v>256</v>
      </c>
      <c r="C1683" s="55" t="s">
        <v>257</v>
      </c>
      <c r="D1683" s="55" t="s">
        <v>1385</v>
      </c>
      <c r="E1683" s="55" t="s">
        <v>1386</v>
      </c>
      <c r="F1683" s="56" t="s">
        <v>1393</v>
      </c>
      <c r="G1683" s="55" t="s">
        <v>1394</v>
      </c>
      <c r="H1683" s="55" t="s">
        <v>206</v>
      </c>
      <c r="I1683" s="55" t="s">
        <v>207</v>
      </c>
      <c r="J1683" s="55" t="s">
        <v>159</v>
      </c>
      <c r="K1683" s="55" t="s">
        <v>160</v>
      </c>
      <c r="L1683" s="55">
        <v>4</v>
      </c>
      <c r="M1683" s="55">
        <v>117</v>
      </c>
      <c r="N1683" s="55">
        <v>117</v>
      </c>
      <c r="O1683" s="55">
        <v>9</v>
      </c>
      <c r="P1683" s="55">
        <v>9</v>
      </c>
    </row>
    <row r="1684" spans="1:16">
      <c r="A1684" s="55">
        <v>2013</v>
      </c>
      <c r="B1684" s="55" t="s">
        <v>264</v>
      </c>
      <c r="C1684" s="55" t="s">
        <v>265</v>
      </c>
      <c r="D1684" s="55" t="s">
        <v>1395</v>
      </c>
      <c r="E1684" s="55" t="s">
        <v>1396</v>
      </c>
      <c r="F1684" s="56" t="s">
        <v>1397</v>
      </c>
      <c r="G1684" s="55" t="s">
        <v>1398</v>
      </c>
      <c r="H1684" s="55" t="s">
        <v>163</v>
      </c>
      <c r="I1684" s="55" t="s">
        <v>164</v>
      </c>
      <c r="J1684" s="55" t="s">
        <v>159</v>
      </c>
      <c r="K1684" s="55" t="s">
        <v>160</v>
      </c>
      <c r="L1684" s="55">
        <v>1</v>
      </c>
      <c r="M1684" s="55">
        <v>145</v>
      </c>
      <c r="N1684" s="55">
        <v>145</v>
      </c>
      <c r="O1684" s="55">
        <v>0</v>
      </c>
      <c r="P1684" s="55">
        <v>0</v>
      </c>
    </row>
    <row r="1685" spans="1:16">
      <c r="A1685" s="53">
        <v>2013</v>
      </c>
      <c r="B1685" s="53" t="s">
        <v>264</v>
      </c>
      <c r="C1685" s="53" t="s">
        <v>265</v>
      </c>
      <c r="D1685" s="53" t="s">
        <v>1395</v>
      </c>
      <c r="E1685" s="53" t="s">
        <v>1396</v>
      </c>
      <c r="F1685" s="54" t="s">
        <v>1397</v>
      </c>
      <c r="G1685" s="53" t="s">
        <v>1398</v>
      </c>
      <c r="H1685" s="53" t="s">
        <v>165</v>
      </c>
      <c r="I1685" s="53" t="s">
        <v>166</v>
      </c>
      <c r="J1685" s="53" t="s">
        <v>159</v>
      </c>
      <c r="K1685" s="53" t="s">
        <v>160</v>
      </c>
      <c r="L1685" s="53">
        <v>2</v>
      </c>
      <c r="M1685" s="53">
        <v>24</v>
      </c>
      <c r="N1685" s="53">
        <v>48</v>
      </c>
      <c r="O1685" s="53">
        <v>2</v>
      </c>
      <c r="P1685" s="53">
        <v>0</v>
      </c>
    </row>
    <row r="1686" spans="1:16">
      <c r="A1686" s="55">
        <v>2013</v>
      </c>
      <c r="B1686" s="55" t="s">
        <v>264</v>
      </c>
      <c r="C1686" s="55" t="s">
        <v>265</v>
      </c>
      <c r="D1686" s="55" t="s">
        <v>1399</v>
      </c>
      <c r="E1686" s="55" t="s">
        <v>1400</v>
      </c>
      <c r="F1686" s="56" t="s">
        <v>1401</v>
      </c>
      <c r="G1686" s="55" t="s">
        <v>1402</v>
      </c>
      <c r="H1686" s="55" t="s">
        <v>163</v>
      </c>
      <c r="I1686" s="55" t="s">
        <v>164</v>
      </c>
      <c r="J1686" s="55" t="s">
        <v>159</v>
      </c>
      <c r="K1686" s="55" t="s">
        <v>160</v>
      </c>
      <c r="L1686" s="55">
        <v>1</v>
      </c>
      <c r="M1686" s="55">
        <v>186</v>
      </c>
      <c r="N1686" s="55">
        <v>186</v>
      </c>
      <c r="O1686" s="55">
        <v>0</v>
      </c>
      <c r="P1686" s="55">
        <v>0</v>
      </c>
    </row>
    <row r="1687" spans="1:16">
      <c r="A1687" s="53">
        <v>2013</v>
      </c>
      <c r="B1687" s="53" t="s">
        <v>264</v>
      </c>
      <c r="C1687" s="53" t="s">
        <v>265</v>
      </c>
      <c r="D1687" s="53" t="s">
        <v>1399</v>
      </c>
      <c r="E1687" s="53" t="s">
        <v>1400</v>
      </c>
      <c r="F1687" s="54" t="s">
        <v>1401</v>
      </c>
      <c r="G1687" s="53" t="s">
        <v>1402</v>
      </c>
      <c r="H1687" s="53" t="s">
        <v>165</v>
      </c>
      <c r="I1687" s="53" t="s">
        <v>166</v>
      </c>
      <c r="J1687" s="53" t="s">
        <v>159</v>
      </c>
      <c r="K1687" s="53" t="s">
        <v>160</v>
      </c>
      <c r="L1687" s="53">
        <v>3</v>
      </c>
      <c r="M1687" s="53">
        <v>36</v>
      </c>
      <c r="N1687" s="53">
        <v>72</v>
      </c>
      <c r="O1687" s="53">
        <v>3</v>
      </c>
      <c r="P1687" s="53">
        <v>0</v>
      </c>
    </row>
    <row r="1688" spans="1:16">
      <c r="A1688" s="55">
        <v>2013</v>
      </c>
      <c r="B1688" s="55" t="s">
        <v>264</v>
      </c>
      <c r="C1688" s="55" t="s">
        <v>265</v>
      </c>
      <c r="D1688" s="55" t="s">
        <v>1399</v>
      </c>
      <c r="E1688" s="55" t="s">
        <v>1400</v>
      </c>
      <c r="F1688" s="56" t="s">
        <v>1401</v>
      </c>
      <c r="G1688" s="55" t="s">
        <v>1402</v>
      </c>
      <c r="H1688" s="55" t="s">
        <v>167</v>
      </c>
      <c r="I1688" s="55" t="s">
        <v>168</v>
      </c>
      <c r="J1688" s="55" t="s">
        <v>159</v>
      </c>
      <c r="K1688" s="55" t="s">
        <v>160</v>
      </c>
      <c r="L1688" s="55">
        <v>1</v>
      </c>
      <c r="M1688" s="55">
        <v>12</v>
      </c>
      <c r="N1688" s="55">
        <v>12</v>
      </c>
      <c r="O1688" s="55">
        <v>1</v>
      </c>
      <c r="P1688" s="55">
        <v>0</v>
      </c>
    </row>
    <row r="1689" spans="1:16">
      <c r="A1689" s="53">
        <v>2013</v>
      </c>
      <c r="B1689" s="53" t="s">
        <v>264</v>
      </c>
      <c r="C1689" s="53" t="s">
        <v>265</v>
      </c>
      <c r="D1689" s="53" t="s">
        <v>1399</v>
      </c>
      <c r="E1689" s="53" t="s">
        <v>1400</v>
      </c>
      <c r="F1689" s="54" t="s">
        <v>1401</v>
      </c>
      <c r="G1689" s="53" t="s">
        <v>1402</v>
      </c>
      <c r="H1689" s="53" t="s">
        <v>206</v>
      </c>
      <c r="I1689" s="53" t="s">
        <v>207</v>
      </c>
      <c r="J1689" s="53" t="s">
        <v>159</v>
      </c>
      <c r="K1689" s="53" t="s">
        <v>160</v>
      </c>
      <c r="L1689" s="53">
        <v>1</v>
      </c>
      <c r="M1689" s="53">
        <v>48</v>
      </c>
      <c r="N1689" s="53">
        <v>48</v>
      </c>
      <c r="O1689" s="53">
        <v>4</v>
      </c>
      <c r="P1689" s="53">
        <v>4</v>
      </c>
    </row>
    <row r="1690" spans="1:16">
      <c r="A1690" s="53">
        <v>2013</v>
      </c>
      <c r="B1690" s="53" t="s">
        <v>264</v>
      </c>
      <c r="C1690" s="53" t="s">
        <v>265</v>
      </c>
      <c r="D1690" s="53" t="s">
        <v>1395</v>
      </c>
      <c r="E1690" s="53" t="s">
        <v>1396</v>
      </c>
      <c r="F1690" s="54" t="s">
        <v>1403</v>
      </c>
      <c r="G1690" s="53" t="s">
        <v>1404</v>
      </c>
      <c r="H1690" s="53" t="s">
        <v>163</v>
      </c>
      <c r="I1690" s="53" t="s">
        <v>164</v>
      </c>
      <c r="J1690" s="53" t="s">
        <v>159</v>
      </c>
      <c r="K1690" s="53" t="s">
        <v>160</v>
      </c>
      <c r="L1690" s="53">
        <v>1</v>
      </c>
      <c r="M1690" s="53">
        <v>175</v>
      </c>
      <c r="N1690" s="53">
        <v>175</v>
      </c>
      <c r="O1690" s="53">
        <v>0</v>
      </c>
      <c r="P1690" s="53">
        <v>0</v>
      </c>
    </row>
    <row r="1691" spans="1:16">
      <c r="A1691" s="53">
        <v>2013</v>
      </c>
      <c r="B1691" s="53" t="s">
        <v>264</v>
      </c>
      <c r="C1691" s="53" t="s">
        <v>265</v>
      </c>
      <c r="D1691" s="53" t="s">
        <v>1395</v>
      </c>
      <c r="E1691" s="53" t="s">
        <v>1396</v>
      </c>
      <c r="F1691" s="54" t="s">
        <v>1405</v>
      </c>
      <c r="G1691" s="53" t="s">
        <v>1406</v>
      </c>
      <c r="H1691" s="53" t="s">
        <v>163</v>
      </c>
      <c r="I1691" s="53" t="s">
        <v>164</v>
      </c>
      <c r="J1691" s="53" t="s">
        <v>159</v>
      </c>
      <c r="K1691" s="53" t="s">
        <v>160</v>
      </c>
      <c r="L1691" s="53">
        <v>1</v>
      </c>
      <c r="M1691" s="53">
        <v>260</v>
      </c>
      <c r="N1691" s="53">
        <v>260</v>
      </c>
      <c r="O1691" s="53">
        <v>0</v>
      </c>
      <c r="P1691" s="53">
        <v>0</v>
      </c>
    </row>
    <row r="1692" spans="1:16">
      <c r="A1692" s="55">
        <v>2013</v>
      </c>
      <c r="B1692" s="55" t="s">
        <v>264</v>
      </c>
      <c r="C1692" s="55" t="s">
        <v>265</v>
      </c>
      <c r="D1692" s="55" t="s">
        <v>1395</v>
      </c>
      <c r="E1692" s="55" t="s">
        <v>1396</v>
      </c>
      <c r="F1692" s="56" t="s">
        <v>1405</v>
      </c>
      <c r="G1692" s="55" t="s">
        <v>1406</v>
      </c>
      <c r="H1692" s="55" t="s">
        <v>165</v>
      </c>
      <c r="I1692" s="55" t="s">
        <v>166</v>
      </c>
      <c r="J1692" s="55" t="s">
        <v>159</v>
      </c>
      <c r="K1692" s="55" t="s">
        <v>160</v>
      </c>
      <c r="L1692" s="55">
        <v>6</v>
      </c>
      <c r="M1692" s="55">
        <v>72</v>
      </c>
      <c r="N1692" s="55">
        <v>144</v>
      </c>
      <c r="O1692" s="55">
        <v>6</v>
      </c>
      <c r="P1692" s="55">
        <v>0</v>
      </c>
    </row>
    <row r="1693" spans="1:16">
      <c r="A1693" s="53">
        <v>2013</v>
      </c>
      <c r="B1693" s="53" t="s">
        <v>264</v>
      </c>
      <c r="C1693" s="53" t="s">
        <v>265</v>
      </c>
      <c r="D1693" s="53" t="s">
        <v>1395</v>
      </c>
      <c r="E1693" s="53" t="s">
        <v>1396</v>
      </c>
      <c r="F1693" s="54" t="s">
        <v>1405</v>
      </c>
      <c r="G1693" s="53" t="s">
        <v>1406</v>
      </c>
      <c r="H1693" s="53" t="s">
        <v>167</v>
      </c>
      <c r="I1693" s="53" t="s">
        <v>168</v>
      </c>
      <c r="J1693" s="53" t="s">
        <v>159</v>
      </c>
      <c r="K1693" s="53" t="s">
        <v>160</v>
      </c>
      <c r="L1693" s="53">
        <v>4</v>
      </c>
      <c r="M1693" s="53">
        <v>56</v>
      </c>
      <c r="N1693" s="53">
        <v>56</v>
      </c>
      <c r="O1693" s="53">
        <v>4</v>
      </c>
      <c r="P1693" s="53">
        <v>0</v>
      </c>
    </row>
    <row r="1694" spans="1:16">
      <c r="A1694" s="55">
        <v>2013</v>
      </c>
      <c r="B1694" s="55" t="s">
        <v>264</v>
      </c>
      <c r="C1694" s="55" t="s">
        <v>265</v>
      </c>
      <c r="D1694" s="55" t="s">
        <v>1395</v>
      </c>
      <c r="E1694" s="55" t="s">
        <v>1396</v>
      </c>
      <c r="F1694" s="56" t="s">
        <v>1407</v>
      </c>
      <c r="G1694" s="55" t="s">
        <v>1408</v>
      </c>
      <c r="H1694" s="55" t="s">
        <v>163</v>
      </c>
      <c r="I1694" s="55" t="s">
        <v>164</v>
      </c>
      <c r="J1694" s="55" t="s">
        <v>159</v>
      </c>
      <c r="K1694" s="55" t="s">
        <v>160</v>
      </c>
      <c r="L1694" s="55">
        <v>2</v>
      </c>
      <c r="M1694" s="55">
        <v>59</v>
      </c>
      <c r="N1694" s="55">
        <v>59</v>
      </c>
      <c r="O1694" s="55">
        <v>0</v>
      </c>
      <c r="P1694" s="55">
        <v>0</v>
      </c>
    </row>
    <row r="1695" spans="1:16">
      <c r="A1695" s="53">
        <v>2013</v>
      </c>
      <c r="B1695" s="53" t="s">
        <v>264</v>
      </c>
      <c r="C1695" s="53" t="s">
        <v>265</v>
      </c>
      <c r="D1695" s="53" t="s">
        <v>1395</v>
      </c>
      <c r="E1695" s="53" t="s">
        <v>1396</v>
      </c>
      <c r="F1695" s="54" t="s">
        <v>1407</v>
      </c>
      <c r="G1695" s="53" t="s">
        <v>1408</v>
      </c>
      <c r="H1695" s="53" t="s">
        <v>167</v>
      </c>
      <c r="I1695" s="53" t="s">
        <v>168</v>
      </c>
      <c r="J1695" s="53" t="s">
        <v>159</v>
      </c>
      <c r="K1695" s="53" t="s">
        <v>160</v>
      </c>
      <c r="L1695" s="53">
        <v>1</v>
      </c>
      <c r="M1695" s="53">
        <v>14</v>
      </c>
      <c r="N1695" s="53">
        <v>14</v>
      </c>
      <c r="O1695" s="53">
        <v>1</v>
      </c>
      <c r="P1695" s="53">
        <v>0</v>
      </c>
    </row>
    <row r="1696" spans="1:16">
      <c r="A1696" s="55">
        <v>2013</v>
      </c>
      <c r="B1696" s="55" t="s">
        <v>264</v>
      </c>
      <c r="C1696" s="55" t="s">
        <v>265</v>
      </c>
      <c r="D1696" s="55" t="s">
        <v>1395</v>
      </c>
      <c r="E1696" s="55" t="s">
        <v>1396</v>
      </c>
      <c r="F1696" s="56" t="s">
        <v>1407</v>
      </c>
      <c r="G1696" s="55" t="s">
        <v>1408</v>
      </c>
      <c r="H1696" s="55" t="s">
        <v>206</v>
      </c>
      <c r="I1696" s="55" t="s">
        <v>207</v>
      </c>
      <c r="J1696" s="55" t="s">
        <v>159</v>
      </c>
      <c r="K1696" s="55" t="s">
        <v>160</v>
      </c>
      <c r="L1696" s="55">
        <v>3</v>
      </c>
      <c r="M1696" s="55">
        <v>182</v>
      </c>
      <c r="N1696" s="55">
        <v>182</v>
      </c>
      <c r="O1696" s="55">
        <v>13</v>
      </c>
      <c r="P1696" s="55">
        <v>13</v>
      </c>
    </row>
    <row r="1697" spans="1:16">
      <c r="A1697" s="53">
        <v>2013</v>
      </c>
      <c r="B1697" s="53" t="s">
        <v>264</v>
      </c>
      <c r="C1697" s="53" t="s">
        <v>265</v>
      </c>
      <c r="D1697" s="53" t="s">
        <v>1399</v>
      </c>
      <c r="E1697" s="53" t="s">
        <v>1400</v>
      </c>
      <c r="F1697" s="54" t="s">
        <v>1409</v>
      </c>
      <c r="G1697" s="53" t="s">
        <v>1410</v>
      </c>
      <c r="H1697" s="53" t="s">
        <v>163</v>
      </c>
      <c r="I1697" s="53" t="s">
        <v>164</v>
      </c>
      <c r="J1697" s="53" t="s">
        <v>159</v>
      </c>
      <c r="K1697" s="53" t="s">
        <v>160</v>
      </c>
      <c r="L1697" s="53">
        <v>1</v>
      </c>
      <c r="M1697" s="53">
        <v>97</v>
      </c>
      <c r="N1697" s="53">
        <v>97</v>
      </c>
      <c r="O1697" s="53">
        <v>0</v>
      </c>
      <c r="P1697" s="53">
        <v>0</v>
      </c>
    </row>
    <row r="1698" spans="1:16">
      <c r="A1698" s="55">
        <v>2013</v>
      </c>
      <c r="B1698" s="55" t="s">
        <v>264</v>
      </c>
      <c r="C1698" s="55" t="s">
        <v>265</v>
      </c>
      <c r="D1698" s="55" t="s">
        <v>1399</v>
      </c>
      <c r="E1698" s="55" t="s">
        <v>1400</v>
      </c>
      <c r="F1698" s="56" t="s">
        <v>1409</v>
      </c>
      <c r="G1698" s="55" t="s">
        <v>1410</v>
      </c>
      <c r="H1698" s="55" t="s">
        <v>165</v>
      </c>
      <c r="I1698" s="55" t="s">
        <v>166</v>
      </c>
      <c r="J1698" s="55" t="s">
        <v>159</v>
      </c>
      <c r="K1698" s="55" t="s">
        <v>160</v>
      </c>
      <c r="L1698" s="55">
        <v>2</v>
      </c>
      <c r="M1698" s="55">
        <v>24</v>
      </c>
      <c r="N1698" s="55">
        <v>48</v>
      </c>
      <c r="O1698" s="55">
        <v>2</v>
      </c>
      <c r="P1698" s="55">
        <v>0</v>
      </c>
    </row>
    <row r="1699" spans="1:16">
      <c r="A1699" s="53">
        <v>2013</v>
      </c>
      <c r="B1699" s="53" t="s">
        <v>264</v>
      </c>
      <c r="C1699" s="53" t="s">
        <v>265</v>
      </c>
      <c r="D1699" s="53" t="s">
        <v>1399</v>
      </c>
      <c r="E1699" s="53" t="s">
        <v>1400</v>
      </c>
      <c r="F1699" s="54" t="s">
        <v>1409</v>
      </c>
      <c r="G1699" s="53" t="s">
        <v>1410</v>
      </c>
      <c r="H1699" s="53" t="s">
        <v>167</v>
      </c>
      <c r="I1699" s="53" t="s">
        <v>168</v>
      </c>
      <c r="J1699" s="53" t="s">
        <v>159</v>
      </c>
      <c r="K1699" s="53" t="s">
        <v>160</v>
      </c>
      <c r="L1699" s="53">
        <v>5</v>
      </c>
      <c r="M1699" s="53">
        <v>60</v>
      </c>
      <c r="N1699" s="53">
        <v>60</v>
      </c>
      <c r="O1699" s="53">
        <v>5</v>
      </c>
      <c r="P1699" s="53">
        <v>0</v>
      </c>
    </row>
    <row r="1700" spans="1:16">
      <c r="A1700" s="55">
        <v>2013</v>
      </c>
      <c r="B1700" s="55" t="s">
        <v>264</v>
      </c>
      <c r="C1700" s="55" t="s">
        <v>265</v>
      </c>
      <c r="D1700" s="55" t="s">
        <v>1399</v>
      </c>
      <c r="E1700" s="55" t="s">
        <v>1400</v>
      </c>
      <c r="F1700" s="56" t="s">
        <v>1411</v>
      </c>
      <c r="G1700" s="55" t="s">
        <v>1412</v>
      </c>
      <c r="H1700" s="55" t="s">
        <v>163</v>
      </c>
      <c r="I1700" s="55" t="s">
        <v>164</v>
      </c>
      <c r="J1700" s="55" t="s">
        <v>159</v>
      </c>
      <c r="K1700" s="55" t="s">
        <v>160</v>
      </c>
      <c r="L1700" s="55">
        <v>2</v>
      </c>
      <c r="M1700" s="55">
        <v>143</v>
      </c>
      <c r="N1700" s="55">
        <v>143</v>
      </c>
      <c r="O1700" s="55">
        <v>0</v>
      </c>
      <c r="P1700" s="55">
        <v>0</v>
      </c>
    </row>
    <row r="1701" spans="1:16">
      <c r="A1701" s="53">
        <v>2013</v>
      </c>
      <c r="B1701" s="53" t="s">
        <v>264</v>
      </c>
      <c r="C1701" s="53" t="s">
        <v>265</v>
      </c>
      <c r="D1701" s="53" t="s">
        <v>1399</v>
      </c>
      <c r="E1701" s="53" t="s">
        <v>1400</v>
      </c>
      <c r="F1701" s="54" t="s">
        <v>1411</v>
      </c>
      <c r="G1701" s="53" t="s">
        <v>1412</v>
      </c>
      <c r="H1701" s="53" t="s">
        <v>165</v>
      </c>
      <c r="I1701" s="53" t="s">
        <v>166</v>
      </c>
      <c r="J1701" s="53" t="s">
        <v>159</v>
      </c>
      <c r="K1701" s="53" t="s">
        <v>160</v>
      </c>
      <c r="L1701" s="53">
        <v>3</v>
      </c>
      <c r="M1701" s="53">
        <v>36</v>
      </c>
      <c r="N1701" s="53">
        <v>72</v>
      </c>
      <c r="O1701" s="53">
        <v>3</v>
      </c>
      <c r="P1701" s="53">
        <v>0</v>
      </c>
    </row>
    <row r="1702" spans="1:16">
      <c r="A1702" s="55">
        <v>2013</v>
      </c>
      <c r="B1702" s="55" t="s">
        <v>264</v>
      </c>
      <c r="C1702" s="55" t="s">
        <v>265</v>
      </c>
      <c r="D1702" s="55" t="s">
        <v>1399</v>
      </c>
      <c r="E1702" s="55" t="s">
        <v>1400</v>
      </c>
      <c r="F1702" s="56" t="s">
        <v>1411</v>
      </c>
      <c r="G1702" s="55" t="s">
        <v>1412</v>
      </c>
      <c r="H1702" s="55" t="s">
        <v>167</v>
      </c>
      <c r="I1702" s="55" t="s">
        <v>168</v>
      </c>
      <c r="J1702" s="55" t="s">
        <v>159</v>
      </c>
      <c r="K1702" s="55" t="s">
        <v>160</v>
      </c>
      <c r="L1702" s="55">
        <v>4</v>
      </c>
      <c r="M1702" s="55">
        <v>48</v>
      </c>
      <c r="N1702" s="55">
        <v>48</v>
      </c>
      <c r="O1702" s="55">
        <v>4</v>
      </c>
      <c r="P1702" s="55">
        <v>0</v>
      </c>
    </row>
    <row r="1703" spans="1:16">
      <c r="A1703" s="53">
        <v>2013</v>
      </c>
      <c r="B1703" s="53" t="s">
        <v>264</v>
      </c>
      <c r="C1703" s="53" t="s">
        <v>265</v>
      </c>
      <c r="D1703" s="53" t="s">
        <v>1399</v>
      </c>
      <c r="E1703" s="53" t="s">
        <v>1400</v>
      </c>
      <c r="F1703" s="54" t="s">
        <v>1411</v>
      </c>
      <c r="G1703" s="53" t="s">
        <v>1412</v>
      </c>
      <c r="H1703" s="53" t="s">
        <v>206</v>
      </c>
      <c r="I1703" s="53" t="s">
        <v>207</v>
      </c>
      <c r="J1703" s="53" t="s">
        <v>159</v>
      </c>
      <c r="K1703" s="53" t="s">
        <v>160</v>
      </c>
      <c r="L1703" s="53">
        <v>1</v>
      </c>
      <c r="M1703" s="53">
        <v>24</v>
      </c>
      <c r="N1703" s="53">
        <v>24</v>
      </c>
      <c r="O1703" s="53">
        <v>2</v>
      </c>
      <c r="P1703" s="53">
        <v>2</v>
      </c>
    </row>
    <row r="1704" spans="1:16">
      <c r="A1704" s="55">
        <v>2013</v>
      </c>
      <c r="B1704" s="55" t="s">
        <v>264</v>
      </c>
      <c r="C1704" s="55" t="s">
        <v>265</v>
      </c>
      <c r="D1704" s="55" t="s">
        <v>1395</v>
      </c>
      <c r="E1704" s="55" t="s">
        <v>1396</v>
      </c>
      <c r="F1704" s="56" t="s">
        <v>1413</v>
      </c>
      <c r="G1704" s="55" t="s">
        <v>1414</v>
      </c>
      <c r="H1704" s="55" t="s">
        <v>163</v>
      </c>
      <c r="I1704" s="55" t="s">
        <v>164</v>
      </c>
      <c r="J1704" s="55" t="s">
        <v>159</v>
      </c>
      <c r="K1704" s="55" t="s">
        <v>160</v>
      </c>
      <c r="L1704" s="55">
        <v>1</v>
      </c>
      <c r="M1704" s="55">
        <v>118</v>
      </c>
      <c r="N1704" s="55">
        <v>118</v>
      </c>
      <c r="O1704" s="55">
        <v>0</v>
      </c>
      <c r="P1704" s="55">
        <v>0</v>
      </c>
    </row>
    <row r="1705" spans="1:16">
      <c r="A1705" s="53">
        <v>2013</v>
      </c>
      <c r="B1705" s="53" t="s">
        <v>264</v>
      </c>
      <c r="C1705" s="53" t="s">
        <v>265</v>
      </c>
      <c r="D1705" s="53" t="s">
        <v>1395</v>
      </c>
      <c r="E1705" s="53" t="s">
        <v>1396</v>
      </c>
      <c r="F1705" s="54" t="s">
        <v>1413</v>
      </c>
      <c r="G1705" s="53" t="s">
        <v>1414</v>
      </c>
      <c r="H1705" s="53" t="s">
        <v>165</v>
      </c>
      <c r="I1705" s="53" t="s">
        <v>166</v>
      </c>
      <c r="J1705" s="53" t="s">
        <v>159</v>
      </c>
      <c r="K1705" s="53" t="s">
        <v>160</v>
      </c>
      <c r="L1705" s="53">
        <v>2</v>
      </c>
      <c r="M1705" s="53">
        <v>24</v>
      </c>
      <c r="N1705" s="53">
        <v>48</v>
      </c>
      <c r="O1705" s="53">
        <v>2</v>
      </c>
      <c r="P1705" s="53">
        <v>0</v>
      </c>
    </row>
    <row r="1706" spans="1:16">
      <c r="A1706" s="55">
        <v>2013</v>
      </c>
      <c r="B1706" s="55" t="s">
        <v>264</v>
      </c>
      <c r="C1706" s="55" t="s">
        <v>265</v>
      </c>
      <c r="D1706" s="55" t="s">
        <v>1395</v>
      </c>
      <c r="E1706" s="55" t="s">
        <v>1396</v>
      </c>
      <c r="F1706" s="56" t="s">
        <v>1413</v>
      </c>
      <c r="G1706" s="55" t="s">
        <v>1414</v>
      </c>
      <c r="H1706" s="55" t="s">
        <v>167</v>
      </c>
      <c r="I1706" s="55" t="s">
        <v>168</v>
      </c>
      <c r="J1706" s="55" t="s">
        <v>159</v>
      </c>
      <c r="K1706" s="55" t="s">
        <v>160</v>
      </c>
      <c r="L1706" s="55">
        <v>3</v>
      </c>
      <c r="M1706" s="55">
        <v>42</v>
      </c>
      <c r="N1706" s="55">
        <v>42</v>
      </c>
      <c r="O1706" s="55">
        <v>3</v>
      </c>
      <c r="P1706" s="55">
        <v>0</v>
      </c>
    </row>
    <row r="1707" spans="1:16">
      <c r="A1707" s="53">
        <v>2013</v>
      </c>
      <c r="B1707" s="53" t="s">
        <v>264</v>
      </c>
      <c r="C1707" s="53" t="s">
        <v>265</v>
      </c>
      <c r="D1707" s="53" t="s">
        <v>1395</v>
      </c>
      <c r="E1707" s="53" t="s">
        <v>1396</v>
      </c>
      <c r="F1707" s="54" t="s">
        <v>1413</v>
      </c>
      <c r="G1707" s="53" t="s">
        <v>1414</v>
      </c>
      <c r="H1707" s="53" t="s">
        <v>206</v>
      </c>
      <c r="I1707" s="53" t="s">
        <v>207</v>
      </c>
      <c r="J1707" s="53" t="s">
        <v>159</v>
      </c>
      <c r="K1707" s="53" t="s">
        <v>160</v>
      </c>
      <c r="L1707" s="53">
        <v>2</v>
      </c>
      <c r="M1707" s="53">
        <v>56</v>
      </c>
      <c r="N1707" s="53">
        <v>56</v>
      </c>
      <c r="O1707" s="53">
        <v>4</v>
      </c>
      <c r="P1707" s="53">
        <v>4</v>
      </c>
    </row>
    <row r="1708" spans="1:16">
      <c r="A1708" s="55">
        <v>2013</v>
      </c>
      <c r="B1708" s="55" t="s">
        <v>264</v>
      </c>
      <c r="C1708" s="55" t="s">
        <v>265</v>
      </c>
      <c r="D1708" s="55" t="s">
        <v>1399</v>
      </c>
      <c r="E1708" s="55" t="s">
        <v>1400</v>
      </c>
      <c r="F1708" s="56" t="s">
        <v>1415</v>
      </c>
      <c r="G1708" s="55" t="s">
        <v>1416</v>
      </c>
      <c r="H1708" s="55" t="s">
        <v>163</v>
      </c>
      <c r="I1708" s="55" t="s">
        <v>164</v>
      </c>
      <c r="J1708" s="55" t="s">
        <v>159</v>
      </c>
      <c r="K1708" s="55" t="s">
        <v>160</v>
      </c>
      <c r="L1708" s="55">
        <v>1</v>
      </c>
      <c r="M1708" s="55">
        <v>150</v>
      </c>
      <c r="N1708" s="55">
        <v>150</v>
      </c>
      <c r="O1708" s="55">
        <v>0</v>
      </c>
      <c r="P1708" s="55">
        <v>0</v>
      </c>
    </row>
    <row r="1709" spans="1:16">
      <c r="A1709" s="53">
        <v>2013</v>
      </c>
      <c r="B1709" s="53" t="s">
        <v>264</v>
      </c>
      <c r="C1709" s="53" t="s">
        <v>265</v>
      </c>
      <c r="D1709" s="53" t="s">
        <v>1399</v>
      </c>
      <c r="E1709" s="53" t="s">
        <v>1400</v>
      </c>
      <c r="F1709" s="54" t="s">
        <v>1415</v>
      </c>
      <c r="G1709" s="53" t="s">
        <v>1416</v>
      </c>
      <c r="H1709" s="53" t="s">
        <v>165</v>
      </c>
      <c r="I1709" s="53" t="s">
        <v>166</v>
      </c>
      <c r="J1709" s="53" t="s">
        <v>159</v>
      </c>
      <c r="K1709" s="53" t="s">
        <v>160</v>
      </c>
      <c r="L1709" s="53">
        <v>3</v>
      </c>
      <c r="M1709" s="53">
        <v>36</v>
      </c>
      <c r="N1709" s="53">
        <v>72</v>
      </c>
      <c r="O1709" s="53">
        <v>3</v>
      </c>
      <c r="P1709" s="53">
        <v>0</v>
      </c>
    </row>
    <row r="1710" spans="1:16">
      <c r="A1710" s="55">
        <v>2013</v>
      </c>
      <c r="B1710" s="55" t="s">
        <v>264</v>
      </c>
      <c r="C1710" s="55" t="s">
        <v>265</v>
      </c>
      <c r="D1710" s="55" t="s">
        <v>1399</v>
      </c>
      <c r="E1710" s="55" t="s">
        <v>1400</v>
      </c>
      <c r="F1710" s="56" t="s">
        <v>1415</v>
      </c>
      <c r="G1710" s="55" t="s">
        <v>1416</v>
      </c>
      <c r="H1710" s="55" t="s">
        <v>167</v>
      </c>
      <c r="I1710" s="55" t="s">
        <v>168</v>
      </c>
      <c r="J1710" s="55" t="s">
        <v>159</v>
      </c>
      <c r="K1710" s="55" t="s">
        <v>160</v>
      </c>
      <c r="L1710" s="55">
        <v>15</v>
      </c>
      <c r="M1710" s="55">
        <v>180</v>
      </c>
      <c r="N1710" s="55">
        <v>180</v>
      </c>
      <c r="O1710" s="55">
        <v>15</v>
      </c>
      <c r="P1710" s="55">
        <v>0</v>
      </c>
    </row>
    <row r="1711" spans="1:16">
      <c r="A1711" s="53">
        <v>2013</v>
      </c>
      <c r="B1711" s="53" t="s">
        <v>264</v>
      </c>
      <c r="C1711" s="53" t="s">
        <v>265</v>
      </c>
      <c r="D1711" s="53" t="s">
        <v>1395</v>
      </c>
      <c r="E1711" s="53" t="s">
        <v>1396</v>
      </c>
      <c r="F1711" s="54" t="s">
        <v>1417</v>
      </c>
      <c r="G1711" s="53" t="s">
        <v>1418</v>
      </c>
      <c r="H1711" s="53" t="s">
        <v>163</v>
      </c>
      <c r="I1711" s="53" t="s">
        <v>164</v>
      </c>
      <c r="J1711" s="53" t="s">
        <v>159</v>
      </c>
      <c r="K1711" s="53" t="s">
        <v>160</v>
      </c>
      <c r="L1711" s="53">
        <v>1</v>
      </c>
      <c r="M1711" s="53">
        <v>20</v>
      </c>
      <c r="N1711" s="53">
        <v>20</v>
      </c>
      <c r="O1711" s="53">
        <v>0</v>
      </c>
      <c r="P1711" s="53">
        <v>0</v>
      </c>
    </row>
    <row r="1712" spans="1:16">
      <c r="A1712" s="55">
        <v>2013</v>
      </c>
      <c r="B1712" s="55" t="s">
        <v>264</v>
      </c>
      <c r="C1712" s="55" t="s">
        <v>265</v>
      </c>
      <c r="D1712" s="55" t="s">
        <v>1395</v>
      </c>
      <c r="E1712" s="55" t="s">
        <v>1396</v>
      </c>
      <c r="F1712" s="56" t="s">
        <v>1417</v>
      </c>
      <c r="G1712" s="55" t="s">
        <v>1418</v>
      </c>
      <c r="H1712" s="55" t="s">
        <v>165</v>
      </c>
      <c r="I1712" s="55" t="s">
        <v>166</v>
      </c>
      <c r="J1712" s="55" t="s">
        <v>159</v>
      </c>
      <c r="K1712" s="55" t="s">
        <v>160</v>
      </c>
      <c r="L1712" s="55">
        <v>3</v>
      </c>
      <c r="M1712" s="55">
        <v>36</v>
      </c>
      <c r="N1712" s="55">
        <v>72</v>
      </c>
      <c r="O1712" s="55">
        <v>3</v>
      </c>
      <c r="P1712" s="55">
        <v>0</v>
      </c>
    </row>
    <row r="1713" spans="1:16">
      <c r="A1713" s="53">
        <v>2013</v>
      </c>
      <c r="B1713" s="53" t="s">
        <v>264</v>
      </c>
      <c r="C1713" s="53" t="s">
        <v>265</v>
      </c>
      <c r="D1713" s="53" t="s">
        <v>1395</v>
      </c>
      <c r="E1713" s="53" t="s">
        <v>1396</v>
      </c>
      <c r="F1713" s="54" t="s">
        <v>1417</v>
      </c>
      <c r="G1713" s="53" t="s">
        <v>1418</v>
      </c>
      <c r="H1713" s="53" t="s">
        <v>167</v>
      </c>
      <c r="I1713" s="53" t="s">
        <v>168</v>
      </c>
      <c r="J1713" s="53" t="s">
        <v>159</v>
      </c>
      <c r="K1713" s="53" t="s">
        <v>160</v>
      </c>
      <c r="L1713" s="53">
        <v>6</v>
      </c>
      <c r="M1713" s="53">
        <v>84</v>
      </c>
      <c r="N1713" s="53">
        <v>84</v>
      </c>
      <c r="O1713" s="53">
        <v>6</v>
      </c>
      <c r="P1713" s="53">
        <v>0</v>
      </c>
    </row>
    <row r="1714" spans="1:16">
      <c r="A1714" s="55">
        <v>2013</v>
      </c>
      <c r="B1714" s="55" t="s">
        <v>264</v>
      </c>
      <c r="C1714" s="55" t="s">
        <v>265</v>
      </c>
      <c r="D1714" s="55" t="s">
        <v>1399</v>
      </c>
      <c r="E1714" s="55" t="s">
        <v>1400</v>
      </c>
      <c r="F1714" s="56" t="s">
        <v>1419</v>
      </c>
      <c r="G1714" s="55" t="s">
        <v>1420</v>
      </c>
      <c r="H1714" s="55" t="s">
        <v>163</v>
      </c>
      <c r="I1714" s="55" t="s">
        <v>164</v>
      </c>
      <c r="J1714" s="55" t="s">
        <v>159</v>
      </c>
      <c r="K1714" s="55" t="s">
        <v>160</v>
      </c>
      <c r="L1714" s="55">
        <v>1</v>
      </c>
      <c r="M1714" s="55">
        <v>294</v>
      </c>
      <c r="N1714" s="55">
        <v>294</v>
      </c>
      <c r="O1714" s="55">
        <v>0</v>
      </c>
      <c r="P1714" s="55">
        <v>0</v>
      </c>
    </row>
    <row r="1715" spans="1:16">
      <c r="A1715" s="53">
        <v>2013</v>
      </c>
      <c r="B1715" s="53" t="s">
        <v>264</v>
      </c>
      <c r="C1715" s="53" t="s">
        <v>265</v>
      </c>
      <c r="D1715" s="53" t="s">
        <v>1399</v>
      </c>
      <c r="E1715" s="53" t="s">
        <v>1400</v>
      </c>
      <c r="F1715" s="54" t="s">
        <v>1419</v>
      </c>
      <c r="G1715" s="53" t="s">
        <v>1420</v>
      </c>
      <c r="H1715" s="53" t="s">
        <v>165</v>
      </c>
      <c r="I1715" s="53" t="s">
        <v>166</v>
      </c>
      <c r="J1715" s="53" t="s">
        <v>159</v>
      </c>
      <c r="K1715" s="53" t="s">
        <v>160</v>
      </c>
      <c r="L1715" s="53">
        <v>3</v>
      </c>
      <c r="M1715" s="53">
        <v>36</v>
      </c>
      <c r="N1715" s="53">
        <v>72</v>
      </c>
      <c r="O1715" s="53">
        <v>3</v>
      </c>
      <c r="P1715" s="53">
        <v>0</v>
      </c>
    </row>
    <row r="1716" spans="1:16">
      <c r="A1716" s="55">
        <v>2013</v>
      </c>
      <c r="B1716" s="55" t="s">
        <v>264</v>
      </c>
      <c r="C1716" s="55" t="s">
        <v>265</v>
      </c>
      <c r="D1716" s="55" t="s">
        <v>1399</v>
      </c>
      <c r="E1716" s="55" t="s">
        <v>1400</v>
      </c>
      <c r="F1716" s="56" t="s">
        <v>1419</v>
      </c>
      <c r="G1716" s="55" t="s">
        <v>1420</v>
      </c>
      <c r="H1716" s="55" t="s">
        <v>167</v>
      </c>
      <c r="I1716" s="55" t="s">
        <v>168</v>
      </c>
      <c r="J1716" s="55" t="s">
        <v>159</v>
      </c>
      <c r="K1716" s="55" t="s">
        <v>160</v>
      </c>
      <c r="L1716" s="55">
        <v>2</v>
      </c>
      <c r="M1716" s="55">
        <v>24</v>
      </c>
      <c r="N1716" s="55">
        <v>24</v>
      </c>
      <c r="O1716" s="55">
        <v>2</v>
      </c>
      <c r="P1716" s="55">
        <v>0</v>
      </c>
    </row>
    <row r="1717" spans="1:16">
      <c r="A1717" s="53">
        <v>2013</v>
      </c>
      <c r="B1717" s="53" t="s">
        <v>264</v>
      </c>
      <c r="C1717" s="53" t="s">
        <v>265</v>
      </c>
      <c r="D1717" s="53" t="s">
        <v>1399</v>
      </c>
      <c r="E1717" s="53" t="s">
        <v>1400</v>
      </c>
      <c r="F1717" s="54" t="s">
        <v>1419</v>
      </c>
      <c r="G1717" s="53" t="s">
        <v>1420</v>
      </c>
      <c r="H1717" s="53" t="s">
        <v>206</v>
      </c>
      <c r="I1717" s="53" t="s">
        <v>207</v>
      </c>
      <c r="J1717" s="53" t="s">
        <v>159</v>
      </c>
      <c r="K1717" s="53" t="s">
        <v>160</v>
      </c>
      <c r="L1717" s="53">
        <v>1</v>
      </c>
      <c r="M1717" s="53">
        <v>72</v>
      </c>
      <c r="N1717" s="53">
        <v>72</v>
      </c>
      <c r="O1717" s="53">
        <v>6</v>
      </c>
      <c r="P1717" s="53">
        <v>6</v>
      </c>
    </row>
    <row r="1718" spans="1:16">
      <c r="A1718" s="55">
        <v>2013</v>
      </c>
      <c r="B1718" s="55" t="s">
        <v>264</v>
      </c>
      <c r="C1718" s="55" t="s">
        <v>265</v>
      </c>
      <c r="D1718" s="55" t="s">
        <v>1395</v>
      </c>
      <c r="E1718" s="55" t="s">
        <v>1396</v>
      </c>
      <c r="F1718" s="56" t="s">
        <v>1421</v>
      </c>
      <c r="G1718" s="55" t="s">
        <v>1422</v>
      </c>
      <c r="H1718" s="55" t="s">
        <v>163</v>
      </c>
      <c r="I1718" s="55" t="s">
        <v>164</v>
      </c>
      <c r="J1718" s="55" t="s">
        <v>159</v>
      </c>
      <c r="K1718" s="55" t="s">
        <v>160</v>
      </c>
      <c r="L1718" s="55">
        <v>1</v>
      </c>
      <c r="M1718" s="55">
        <v>140</v>
      </c>
      <c r="N1718" s="55">
        <v>140</v>
      </c>
      <c r="O1718" s="55">
        <v>0</v>
      </c>
      <c r="P1718" s="55">
        <v>0</v>
      </c>
    </row>
    <row r="1719" spans="1:16">
      <c r="A1719" s="53">
        <v>2013</v>
      </c>
      <c r="B1719" s="53" t="s">
        <v>264</v>
      </c>
      <c r="C1719" s="53" t="s">
        <v>265</v>
      </c>
      <c r="D1719" s="53" t="s">
        <v>1395</v>
      </c>
      <c r="E1719" s="53" t="s">
        <v>1396</v>
      </c>
      <c r="F1719" s="54" t="s">
        <v>1421</v>
      </c>
      <c r="G1719" s="53" t="s">
        <v>1422</v>
      </c>
      <c r="H1719" s="53" t="s">
        <v>165</v>
      </c>
      <c r="I1719" s="53" t="s">
        <v>166</v>
      </c>
      <c r="J1719" s="53" t="s">
        <v>159</v>
      </c>
      <c r="K1719" s="53" t="s">
        <v>160</v>
      </c>
      <c r="L1719" s="53">
        <v>1</v>
      </c>
      <c r="M1719" s="53">
        <v>12</v>
      </c>
      <c r="N1719" s="53">
        <v>24</v>
      </c>
      <c r="O1719" s="53">
        <v>1</v>
      </c>
      <c r="P1719" s="53">
        <v>0</v>
      </c>
    </row>
    <row r="1720" spans="1:16">
      <c r="A1720" s="55">
        <v>2013</v>
      </c>
      <c r="B1720" s="55" t="s">
        <v>264</v>
      </c>
      <c r="C1720" s="55" t="s">
        <v>265</v>
      </c>
      <c r="D1720" s="55" t="s">
        <v>1395</v>
      </c>
      <c r="E1720" s="55" t="s">
        <v>1396</v>
      </c>
      <c r="F1720" s="56" t="s">
        <v>1421</v>
      </c>
      <c r="G1720" s="55" t="s">
        <v>1422</v>
      </c>
      <c r="H1720" s="55" t="s">
        <v>167</v>
      </c>
      <c r="I1720" s="55" t="s">
        <v>168</v>
      </c>
      <c r="J1720" s="55" t="s">
        <v>159</v>
      </c>
      <c r="K1720" s="55" t="s">
        <v>160</v>
      </c>
      <c r="L1720" s="55">
        <v>1</v>
      </c>
      <c r="M1720" s="55">
        <v>14</v>
      </c>
      <c r="N1720" s="55">
        <v>14</v>
      </c>
      <c r="O1720" s="55">
        <v>1</v>
      </c>
      <c r="P1720" s="55">
        <v>0</v>
      </c>
    </row>
    <row r="1721" spans="1:16">
      <c r="A1721" s="55">
        <v>2013</v>
      </c>
      <c r="B1721" s="55" t="s">
        <v>264</v>
      </c>
      <c r="C1721" s="55" t="s">
        <v>265</v>
      </c>
      <c r="D1721" s="55" t="s">
        <v>1395</v>
      </c>
      <c r="E1721" s="55" t="s">
        <v>1396</v>
      </c>
      <c r="F1721" s="56" t="s">
        <v>1423</v>
      </c>
      <c r="G1721" s="55" t="s">
        <v>1424</v>
      </c>
      <c r="H1721" s="55" t="s">
        <v>163</v>
      </c>
      <c r="I1721" s="55" t="s">
        <v>164</v>
      </c>
      <c r="J1721" s="55" t="s">
        <v>159</v>
      </c>
      <c r="K1721" s="55" t="s">
        <v>160</v>
      </c>
      <c r="L1721" s="55">
        <v>1</v>
      </c>
      <c r="M1721" s="55">
        <v>86</v>
      </c>
      <c r="N1721" s="55">
        <v>86</v>
      </c>
      <c r="O1721" s="55">
        <v>0</v>
      </c>
      <c r="P1721" s="55">
        <v>0</v>
      </c>
    </row>
    <row r="1722" spans="1:16">
      <c r="A1722" s="53">
        <v>2013</v>
      </c>
      <c r="B1722" s="53" t="s">
        <v>264</v>
      </c>
      <c r="C1722" s="53" t="s">
        <v>265</v>
      </c>
      <c r="D1722" s="53" t="s">
        <v>1395</v>
      </c>
      <c r="E1722" s="53" t="s">
        <v>1396</v>
      </c>
      <c r="F1722" s="54" t="s">
        <v>1423</v>
      </c>
      <c r="G1722" s="53" t="s">
        <v>1424</v>
      </c>
      <c r="H1722" s="53" t="s">
        <v>165</v>
      </c>
      <c r="I1722" s="53" t="s">
        <v>166</v>
      </c>
      <c r="J1722" s="53" t="s">
        <v>159</v>
      </c>
      <c r="K1722" s="53" t="s">
        <v>160</v>
      </c>
      <c r="L1722" s="53">
        <v>3</v>
      </c>
      <c r="M1722" s="53">
        <v>36</v>
      </c>
      <c r="N1722" s="53">
        <v>72</v>
      </c>
      <c r="O1722" s="53">
        <v>3</v>
      </c>
      <c r="P1722" s="53">
        <v>0</v>
      </c>
    </row>
    <row r="1723" spans="1:16">
      <c r="A1723" s="55">
        <v>2013</v>
      </c>
      <c r="B1723" s="55" t="s">
        <v>264</v>
      </c>
      <c r="C1723" s="55" t="s">
        <v>265</v>
      </c>
      <c r="D1723" s="55" t="s">
        <v>1395</v>
      </c>
      <c r="E1723" s="55" t="s">
        <v>1396</v>
      </c>
      <c r="F1723" s="56" t="s">
        <v>1423</v>
      </c>
      <c r="G1723" s="55" t="s">
        <v>1424</v>
      </c>
      <c r="H1723" s="55" t="s">
        <v>167</v>
      </c>
      <c r="I1723" s="55" t="s">
        <v>168</v>
      </c>
      <c r="J1723" s="55" t="s">
        <v>159</v>
      </c>
      <c r="K1723" s="55" t="s">
        <v>160</v>
      </c>
      <c r="L1723" s="55">
        <v>5</v>
      </c>
      <c r="M1723" s="55">
        <v>60</v>
      </c>
      <c r="N1723" s="55">
        <v>60</v>
      </c>
      <c r="O1723" s="55">
        <v>5</v>
      </c>
      <c r="P1723" s="55">
        <v>0</v>
      </c>
    </row>
    <row r="1724" spans="1:16">
      <c r="A1724" s="53">
        <v>2013</v>
      </c>
      <c r="B1724" s="53" t="s">
        <v>264</v>
      </c>
      <c r="C1724" s="53" t="s">
        <v>265</v>
      </c>
      <c r="D1724" s="53" t="s">
        <v>1399</v>
      </c>
      <c r="E1724" s="53" t="s">
        <v>1400</v>
      </c>
      <c r="F1724" s="54" t="s">
        <v>1425</v>
      </c>
      <c r="G1724" s="53" t="s">
        <v>1426</v>
      </c>
      <c r="H1724" s="53" t="s">
        <v>163</v>
      </c>
      <c r="I1724" s="53" t="s">
        <v>164</v>
      </c>
      <c r="J1724" s="53" t="s">
        <v>159</v>
      </c>
      <c r="K1724" s="53" t="s">
        <v>160</v>
      </c>
      <c r="L1724" s="53">
        <v>1</v>
      </c>
      <c r="M1724" s="53">
        <v>299</v>
      </c>
      <c r="N1724" s="53">
        <v>299</v>
      </c>
      <c r="O1724" s="53">
        <v>0</v>
      </c>
      <c r="P1724" s="53">
        <v>0</v>
      </c>
    </row>
    <row r="1725" spans="1:16">
      <c r="A1725" s="55">
        <v>2013</v>
      </c>
      <c r="B1725" s="55" t="s">
        <v>264</v>
      </c>
      <c r="C1725" s="55" t="s">
        <v>265</v>
      </c>
      <c r="D1725" s="55" t="s">
        <v>1399</v>
      </c>
      <c r="E1725" s="55" t="s">
        <v>1400</v>
      </c>
      <c r="F1725" s="56" t="s">
        <v>1425</v>
      </c>
      <c r="G1725" s="55" t="s">
        <v>1426</v>
      </c>
      <c r="H1725" s="55" t="s">
        <v>165</v>
      </c>
      <c r="I1725" s="55" t="s">
        <v>166</v>
      </c>
      <c r="J1725" s="55" t="s">
        <v>159</v>
      </c>
      <c r="K1725" s="55" t="s">
        <v>160</v>
      </c>
      <c r="L1725" s="55">
        <v>4</v>
      </c>
      <c r="M1725" s="55">
        <v>48</v>
      </c>
      <c r="N1725" s="55">
        <v>96</v>
      </c>
      <c r="O1725" s="55">
        <v>4</v>
      </c>
      <c r="P1725" s="55">
        <v>0</v>
      </c>
    </row>
    <row r="1726" spans="1:16">
      <c r="A1726" s="53">
        <v>2013</v>
      </c>
      <c r="B1726" s="53" t="s">
        <v>264</v>
      </c>
      <c r="C1726" s="53" t="s">
        <v>265</v>
      </c>
      <c r="D1726" s="53" t="s">
        <v>1399</v>
      </c>
      <c r="E1726" s="53" t="s">
        <v>1400</v>
      </c>
      <c r="F1726" s="54" t="s">
        <v>1425</v>
      </c>
      <c r="G1726" s="53" t="s">
        <v>1426</v>
      </c>
      <c r="H1726" s="53" t="s">
        <v>206</v>
      </c>
      <c r="I1726" s="53" t="s">
        <v>207</v>
      </c>
      <c r="J1726" s="53" t="s">
        <v>159</v>
      </c>
      <c r="K1726" s="53" t="s">
        <v>160</v>
      </c>
      <c r="L1726" s="53">
        <v>1</v>
      </c>
      <c r="M1726" s="53">
        <v>120</v>
      </c>
      <c r="N1726" s="53">
        <v>120</v>
      </c>
      <c r="O1726" s="53">
        <v>10</v>
      </c>
      <c r="P1726" s="53">
        <v>10</v>
      </c>
    </row>
    <row r="1727" spans="1:16">
      <c r="A1727" s="55">
        <v>2013</v>
      </c>
      <c r="B1727" s="55" t="s">
        <v>264</v>
      </c>
      <c r="C1727" s="55" t="s">
        <v>265</v>
      </c>
      <c r="D1727" s="55" t="s">
        <v>1395</v>
      </c>
      <c r="E1727" s="55" t="s">
        <v>1396</v>
      </c>
      <c r="F1727" s="56" t="s">
        <v>1427</v>
      </c>
      <c r="G1727" s="55" t="s">
        <v>1428</v>
      </c>
      <c r="H1727" s="55" t="s">
        <v>163</v>
      </c>
      <c r="I1727" s="55" t="s">
        <v>164</v>
      </c>
      <c r="J1727" s="55" t="s">
        <v>159</v>
      </c>
      <c r="K1727" s="55" t="s">
        <v>160</v>
      </c>
      <c r="L1727" s="55">
        <v>1</v>
      </c>
      <c r="M1727" s="55">
        <v>20</v>
      </c>
      <c r="N1727" s="55">
        <v>20</v>
      </c>
      <c r="O1727" s="55">
        <v>0</v>
      </c>
      <c r="P1727" s="55">
        <v>0</v>
      </c>
    </row>
    <row r="1728" spans="1:16">
      <c r="A1728" s="53">
        <v>2013</v>
      </c>
      <c r="B1728" s="53" t="s">
        <v>264</v>
      </c>
      <c r="C1728" s="53" t="s">
        <v>265</v>
      </c>
      <c r="D1728" s="53" t="s">
        <v>1395</v>
      </c>
      <c r="E1728" s="53" t="s">
        <v>1396</v>
      </c>
      <c r="F1728" s="54" t="s">
        <v>1427</v>
      </c>
      <c r="G1728" s="53" t="s">
        <v>1428</v>
      </c>
      <c r="H1728" s="53" t="s">
        <v>167</v>
      </c>
      <c r="I1728" s="53" t="s">
        <v>168</v>
      </c>
      <c r="J1728" s="53" t="s">
        <v>159</v>
      </c>
      <c r="K1728" s="53" t="s">
        <v>160</v>
      </c>
      <c r="L1728" s="53">
        <v>5</v>
      </c>
      <c r="M1728" s="53">
        <v>70</v>
      </c>
      <c r="N1728" s="53">
        <v>70</v>
      </c>
      <c r="O1728" s="53">
        <v>5</v>
      </c>
      <c r="P1728" s="53">
        <v>0</v>
      </c>
    </row>
    <row r="1729" spans="1:16">
      <c r="A1729" s="55">
        <v>2013</v>
      </c>
      <c r="B1729" s="55" t="s">
        <v>264</v>
      </c>
      <c r="C1729" s="55" t="s">
        <v>265</v>
      </c>
      <c r="D1729" s="55" t="s">
        <v>1399</v>
      </c>
      <c r="E1729" s="55" t="s">
        <v>1400</v>
      </c>
      <c r="F1729" s="56" t="s">
        <v>1429</v>
      </c>
      <c r="G1729" s="55" t="s">
        <v>1430</v>
      </c>
      <c r="H1729" s="55" t="s">
        <v>163</v>
      </c>
      <c r="I1729" s="55" t="s">
        <v>164</v>
      </c>
      <c r="J1729" s="55" t="s">
        <v>159</v>
      </c>
      <c r="K1729" s="55" t="s">
        <v>160</v>
      </c>
      <c r="L1729" s="55">
        <v>1</v>
      </c>
      <c r="M1729" s="55">
        <v>107</v>
      </c>
      <c r="N1729" s="55">
        <v>107</v>
      </c>
      <c r="O1729" s="55">
        <v>0</v>
      </c>
      <c r="P1729" s="55">
        <v>0</v>
      </c>
    </row>
    <row r="1730" spans="1:16">
      <c r="A1730" s="53">
        <v>2013</v>
      </c>
      <c r="B1730" s="53" t="s">
        <v>264</v>
      </c>
      <c r="C1730" s="53" t="s">
        <v>265</v>
      </c>
      <c r="D1730" s="53" t="s">
        <v>1399</v>
      </c>
      <c r="E1730" s="53" t="s">
        <v>1400</v>
      </c>
      <c r="F1730" s="54" t="s">
        <v>1429</v>
      </c>
      <c r="G1730" s="53" t="s">
        <v>1430</v>
      </c>
      <c r="H1730" s="53" t="s">
        <v>165</v>
      </c>
      <c r="I1730" s="53" t="s">
        <v>166</v>
      </c>
      <c r="J1730" s="53" t="s">
        <v>159</v>
      </c>
      <c r="K1730" s="53" t="s">
        <v>160</v>
      </c>
      <c r="L1730" s="53">
        <v>2</v>
      </c>
      <c r="M1730" s="53">
        <v>24</v>
      </c>
      <c r="N1730" s="53">
        <v>48</v>
      </c>
      <c r="O1730" s="53">
        <v>2</v>
      </c>
      <c r="P1730" s="53">
        <v>0</v>
      </c>
    </row>
    <row r="1731" spans="1:16">
      <c r="A1731" s="55">
        <v>2013</v>
      </c>
      <c r="B1731" s="55" t="s">
        <v>264</v>
      </c>
      <c r="C1731" s="55" t="s">
        <v>265</v>
      </c>
      <c r="D1731" s="55" t="s">
        <v>1399</v>
      </c>
      <c r="E1731" s="55" t="s">
        <v>1400</v>
      </c>
      <c r="F1731" s="56" t="s">
        <v>1429</v>
      </c>
      <c r="G1731" s="55" t="s">
        <v>1430</v>
      </c>
      <c r="H1731" s="55" t="s">
        <v>167</v>
      </c>
      <c r="I1731" s="55" t="s">
        <v>168</v>
      </c>
      <c r="J1731" s="55" t="s">
        <v>159</v>
      </c>
      <c r="K1731" s="55" t="s">
        <v>160</v>
      </c>
      <c r="L1731" s="55">
        <v>7</v>
      </c>
      <c r="M1731" s="55">
        <v>84</v>
      </c>
      <c r="N1731" s="55">
        <v>84</v>
      </c>
      <c r="O1731" s="55">
        <v>7</v>
      </c>
      <c r="P1731" s="55">
        <v>0</v>
      </c>
    </row>
    <row r="1732" spans="1:16">
      <c r="A1732" s="55">
        <v>2013</v>
      </c>
      <c r="B1732" s="55" t="s">
        <v>264</v>
      </c>
      <c r="C1732" s="55" t="s">
        <v>265</v>
      </c>
      <c r="D1732" s="55" t="s">
        <v>1399</v>
      </c>
      <c r="E1732" s="55" t="s">
        <v>1400</v>
      </c>
      <c r="F1732" s="56" t="s">
        <v>1431</v>
      </c>
      <c r="G1732" s="55" t="s">
        <v>1432</v>
      </c>
      <c r="H1732" s="55" t="s">
        <v>163</v>
      </c>
      <c r="I1732" s="55" t="s">
        <v>164</v>
      </c>
      <c r="J1732" s="55" t="s">
        <v>159</v>
      </c>
      <c r="K1732" s="55" t="s">
        <v>160</v>
      </c>
      <c r="L1732" s="55">
        <v>1</v>
      </c>
      <c r="M1732" s="55">
        <v>77</v>
      </c>
      <c r="N1732" s="55">
        <v>77</v>
      </c>
      <c r="O1732" s="55">
        <v>0</v>
      </c>
      <c r="P1732" s="55">
        <v>0</v>
      </c>
    </row>
    <row r="1733" spans="1:16">
      <c r="A1733" s="53">
        <v>2013</v>
      </c>
      <c r="B1733" s="53" t="s">
        <v>264</v>
      </c>
      <c r="C1733" s="53" t="s">
        <v>265</v>
      </c>
      <c r="D1733" s="53" t="s">
        <v>1399</v>
      </c>
      <c r="E1733" s="53" t="s">
        <v>1400</v>
      </c>
      <c r="F1733" s="54" t="s">
        <v>1431</v>
      </c>
      <c r="G1733" s="53" t="s">
        <v>1432</v>
      </c>
      <c r="H1733" s="53" t="s">
        <v>165</v>
      </c>
      <c r="I1733" s="53" t="s">
        <v>166</v>
      </c>
      <c r="J1733" s="53" t="s">
        <v>159</v>
      </c>
      <c r="K1733" s="53" t="s">
        <v>160</v>
      </c>
      <c r="L1733" s="53">
        <v>2</v>
      </c>
      <c r="M1733" s="53">
        <v>24</v>
      </c>
      <c r="N1733" s="53">
        <v>48</v>
      </c>
      <c r="O1733" s="53">
        <v>2</v>
      </c>
      <c r="P1733" s="53">
        <v>0</v>
      </c>
    </row>
    <row r="1734" spans="1:16">
      <c r="A1734" s="55">
        <v>2013</v>
      </c>
      <c r="B1734" s="55" t="s">
        <v>264</v>
      </c>
      <c r="C1734" s="55" t="s">
        <v>265</v>
      </c>
      <c r="D1734" s="55" t="s">
        <v>1399</v>
      </c>
      <c r="E1734" s="55" t="s">
        <v>1400</v>
      </c>
      <c r="F1734" s="56" t="s">
        <v>1431</v>
      </c>
      <c r="G1734" s="55" t="s">
        <v>1432</v>
      </c>
      <c r="H1734" s="55" t="s">
        <v>167</v>
      </c>
      <c r="I1734" s="55" t="s">
        <v>168</v>
      </c>
      <c r="J1734" s="55" t="s">
        <v>159</v>
      </c>
      <c r="K1734" s="55" t="s">
        <v>160</v>
      </c>
      <c r="L1734" s="55">
        <v>2</v>
      </c>
      <c r="M1734" s="55">
        <v>24</v>
      </c>
      <c r="N1734" s="55">
        <v>24</v>
      </c>
      <c r="O1734" s="55">
        <v>2</v>
      </c>
      <c r="P1734" s="55">
        <v>0</v>
      </c>
    </row>
    <row r="1735" spans="1:16">
      <c r="A1735" s="53">
        <v>2013</v>
      </c>
      <c r="B1735" s="53" t="s">
        <v>264</v>
      </c>
      <c r="C1735" s="53" t="s">
        <v>265</v>
      </c>
      <c r="D1735" s="53" t="s">
        <v>1399</v>
      </c>
      <c r="E1735" s="53" t="s">
        <v>1400</v>
      </c>
      <c r="F1735" s="54" t="s">
        <v>1431</v>
      </c>
      <c r="G1735" s="53" t="s">
        <v>1432</v>
      </c>
      <c r="H1735" s="53" t="s">
        <v>206</v>
      </c>
      <c r="I1735" s="53" t="s">
        <v>207</v>
      </c>
      <c r="J1735" s="53" t="s">
        <v>159</v>
      </c>
      <c r="K1735" s="53" t="s">
        <v>160</v>
      </c>
      <c r="L1735" s="53">
        <v>1</v>
      </c>
      <c r="M1735" s="53">
        <v>36</v>
      </c>
      <c r="N1735" s="53">
        <v>36</v>
      </c>
      <c r="O1735" s="53">
        <v>3</v>
      </c>
      <c r="P1735" s="53">
        <v>3</v>
      </c>
    </row>
    <row r="1736" spans="1:16">
      <c r="A1736" s="53">
        <v>2013</v>
      </c>
      <c r="B1736" s="53" t="s">
        <v>264</v>
      </c>
      <c r="C1736" s="53" t="s">
        <v>265</v>
      </c>
      <c r="D1736" s="53" t="s">
        <v>1395</v>
      </c>
      <c r="E1736" s="53" t="s">
        <v>1396</v>
      </c>
      <c r="F1736" s="54" t="s">
        <v>1433</v>
      </c>
      <c r="G1736" s="53" t="s">
        <v>1434</v>
      </c>
      <c r="H1736" s="53" t="s">
        <v>163</v>
      </c>
      <c r="I1736" s="53" t="s">
        <v>164</v>
      </c>
      <c r="J1736" s="53" t="s">
        <v>159</v>
      </c>
      <c r="K1736" s="53" t="s">
        <v>160</v>
      </c>
      <c r="L1736" s="53">
        <v>1</v>
      </c>
      <c r="M1736" s="53">
        <v>56</v>
      </c>
      <c r="N1736" s="53">
        <v>56</v>
      </c>
      <c r="O1736" s="53">
        <v>0</v>
      </c>
      <c r="P1736" s="53">
        <v>0</v>
      </c>
    </row>
    <row r="1737" spans="1:16">
      <c r="A1737" s="55">
        <v>2013</v>
      </c>
      <c r="B1737" s="55" t="s">
        <v>264</v>
      </c>
      <c r="C1737" s="55" t="s">
        <v>265</v>
      </c>
      <c r="D1737" s="55" t="s">
        <v>1395</v>
      </c>
      <c r="E1737" s="55" t="s">
        <v>1396</v>
      </c>
      <c r="F1737" s="56" t="s">
        <v>1433</v>
      </c>
      <c r="G1737" s="55" t="s">
        <v>1434</v>
      </c>
      <c r="H1737" s="55" t="s">
        <v>165</v>
      </c>
      <c r="I1737" s="55" t="s">
        <v>166</v>
      </c>
      <c r="J1737" s="55" t="s">
        <v>159</v>
      </c>
      <c r="K1737" s="55" t="s">
        <v>160</v>
      </c>
      <c r="L1737" s="55">
        <v>1</v>
      </c>
      <c r="M1737" s="55">
        <v>12</v>
      </c>
      <c r="N1737" s="55">
        <v>24</v>
      </c>
      <c r="O1737" s="55">
        <v>1</v>
      </c>
      <c r="P1737" s="55">
        <v>0</v>
      </c>
    </row>
    <row r="1738" spans="1:16">
      <c r="A1738" s="53">
        <v>2013</v>
      </c>
      <c r="B1738" s="53" t="s">
        <v>264</v>
      </c>
      <c r="C1738" s="53" t="s">
        <v>265</v>
      </c>
      <c r="D1738" s="53" t="s">
        <v>1395</v>
      </c>
      <c r="E1738" s="53" t="s">
        <v>1396</v>
      </c>
      <c r="F1738" s="54" t="s">
        <v>1433</v>
      </c>
      <c r="G1738" s="53" t="s">
        <v>1434</v>
      </c>
      <c r="H1738" s="53" t="s">
        <v>167</v>
      </c>
      <c r="I1738" s="53" t="s">
        <v>168</v>
      </c>
      <c r="J1738" s="53" t="s">
        <v>159</v>
      </c>
      <c r="K1738" s="53" t="s">
        <v>160</v>
      </c>
      <c r="L1738" s="53">
        <v>4</v>
      </c>
      <c r="M1738" s="53">
        <v>56</v>
      </c>
      <c r="N1738" s="53">
        <v>56</v>
      </c>
      <c r="O1738" s="53">
        <v>4</v>
      </c>
      <c r="P1738" s="53">
        <v>0</v>
      </c>
    </row>
    <row r="1739" spans="1:16">
      <c r="A1739" s="53">
        <v>2013</v>
      </c>
      <c r="B1739" s="53" t="s">
        <v>264</v>
      </c>
      <c r="C1739" s="53" t="s">
        <v>265</v>
      </c>
      <c r="D1739" s="53" t="s">
        <v>1399</v>
      </c>
      <c r="E1739" s="53" t="s">
        <v>1400</v>
      </c>
      <c r="F1739" s="54" t="s">
        <v>1435</v>
      </c>
      <c r="G1739" s="53" t="s">
        <v>1436</v>
      </c>
      <c r="H1739" s="53" t="s">
        <v>163</v>
      </c>
      <c r="I1739" s="53" t="s">
        <v>164</v>
      </c>
      <c r="J1739" s="53" t="s">
        <v>159</v>
      </c>
      <c r="K1739" s="53" t="s">
        <v>160</v>
      </c>
      <c r="L1739" s="53">
        <v>3</v>
      </c>
      <c r="M1739" s="53">
        <v>206</v>
      </c>
      <c r="N1739" s="53">
        <v>206</v>
      </c>
      <c r="O1739" s="53">
        <v>0</v>
      </c>
      <c r="P1739" s="53">
        <v>0</v>
      </c>
    </row>
    <row r="1740" spans="1:16">
      <c r="A1740" s="55">
        <v>2013</v>
      </c>
      <c r="B1740" s="55" t="s">
        <v>264</v>
      </c>
      <c r="C1740" s="55" t="s">
        <v>265</v>
      </c>
      <c r="D1740" s="55" t="s">
        <v>1399</v>
      </c>
      <c r="E1740" s="55" t="s">
        <v>1400</v>
      </c>
      <c r="F1740" s="56" t="s">
        <v>1435</v>
      </c>
      <c r="G1740" s="55" t="s">
        <v>1436</v>
      </c>
      <c r="H1740" s="55" t="s">
        <v>165</v>
      </c>
      <c r="I1740" s="55" t="s">
        <v>166</v>
      </c>
      <c r="J1740" s="55" t="s">
        <v>159</v>
      </c>
      <c r="K1740" s="55" t="s">
        <v>160</v>
      </c>
      <c r="L1740" s="55">
        <v>3</v>
      </c>
      <c r="M1740" s="55">
        <v>36</v>
      </c>
      <c r="N1740" s="55">
        <v>72</v>
      </c>
      <c r="O1740" s="55">
        <v>3</v>
      </c>
      <c r="P1740" s="55">
        <v>0</v>
      </c>
    </row>
    <row r="1741" spans="1:16">
      <c r="A1741" s="53">
        <v>2013</v>
      </c>
      <c r="B1741" s="53" t="s">
        <v>264</v>
      </c>
      <c r="C1741" s="53" t="s">
        <v>265</v>
      </c>
      <c r="D1741" s="53" t="s">
        <v>1399</v>
      </c>
      <c r="E1741" s="53" t="s">
        <v>1400</v>
      </c>
      <c r="F1741" s="54" t="s">
        <v>1435</v>
      </c>
      <c r="G1741" s="53" t="s">
        <v>1436</v>
      </c>
      <c r="H1741" s="53" t="s">
        <v>167</v>
      </c>
      <c r="I1741" s="53" t="s">
        <v>168</v>
      </c>
      <c r="J1741" s="53" t="s">
        <v>159</v>
      </c>
      <c r="K1741" s="53" t="s">
        <v>160</v>
      </c>
      <c r="L1741" s="53">
        <v>3</v>
      </c>
      <c r="M1741" s="53">
        <v>36</v>
      </c>
      <c r="N1741" s="53">
        <v>36</v>
      </c>
      <c r="O1741" s="53">
        <v>3</v>
      </c>
      <c r="P1741" s="53">
        <v>0</v>
      </c>
    </row>
    <row r="1742" spans="1:16">
      <c r="A1742" s="53">
        <v>2013</v>
      </c>
      <c r="B1742" s="53" t="s">
        <v>264</v>
      </c>
      <c r="C1742" s="53" t="s">
        <v>265</v>
      </c>
      <c r="D1742" s="53" t="s">
        <v>1395</v>
      </c>
      <c r="E1742" s="53" t="s">
        <v>1396</v>
      </c>
      <c r="F1742" s="54" t="s">
        <v>1437</v>
      </c>
      <c r="G1742" s="53" t="s">
        <v>1438</v>
      </c>
      <c r="H1742" s="53" t="s">
        <v>163</v>
      </c>
      <c r="I1742" s="53" t="s">
        <v>164</v>
      </c>
      <c r="J1742" s="53" t="s">
        <v>159</v>
      </c>
      <c r="K1742" s="53" t="s">
        <v>160</v>
      </c>
      <c r="L1742" s="53">
        <v>2</v>
      </c>
      <c r="M1742" s="53">
        <v>157</v>
      </c>
      <c r="N1742" s="53">
        <v>157</v>
      </c>
      <c r="O1742" s="53">
        <v>0</v>
      </c>
      <c r="P1742" s="53">
        <v>0</v>
      </c>
    </row>
    <row r="1743" spans="1:16">
      <c r="A1743" s="55">
        <v>2013</v>
      </c>
      <c r="B1743" s="55" t="s">
        <v>264</v>
      </c>
      <c r="C1743" s="55" t="s">
        <v>265</v>
      </c>
      <c r="D1743" s="55" t="s">
        <v>1395</v>
      </c>
      <c r="E1743" s="55" t="s">
        <v>1396</v>
      </c>
      <c r="F1743" s="56" t="s">
        <v>1437</v>
      </c>
      <c r="G1743" s="55" t="s">
        <v>1438</v>
      </c>
      <c r="H1743" s="55" t="s">
        <v>165</v>
      </c>
      <c r="I1743" s="55" t="s">
        <v>166</v>
      </c>
      <c r="J1743" s="55" t="s">
        <v>159</v>
      </c>
      <c r="K1743" s="55" t="s">
        <v>160</v>
      </c>
      <c r="L1743" s="55">
        <v>4</v>
      </c>
      <c r="M1743" s="55">
        <v>48</v>
      </c>
      <c r="N1743" s="55">
        <v>96</v>
      </c>
      <c r="O1743" s="55">
        <v>4</v>
      </c>
      <c r="P1743" s="55">
        <v>0</v>
      </c>
    </row>
    <row r="1744" spans="1:16">
      <c r="A1744" s="53">
        <v>2013</v>
      </c>
      <c r="B1744" s="53" t="s">
        <v>264</v>
      </c>
      <c r="C1744" s="53" t="s">
        <v>265</v>
      </c>
      <c r="D1744" s="53" t="s">
        <v>1395</v>
      </c>
      <c r="E1744" s="53" t="s">
        <v>1396</v>
      </c>
      <c r="F1744" s="54" t="s">
        <v>1437</v>
      </c>
      <c r="G1744" s="53" t="s">
        <v>1438</v>
      </c>
      <c r="H1744" s="53" t="s">
        <v>167</v>
      </c>
      <c r="I1744" s="53" t="s">
        <v>168</v>
      </c>
      <c r="J1744" s="53" t="s">
        <v>159</v>
      </c>
      <c r="K1744" s="53" t="s">
        <v>160</v>
      </c>
      <c r="L1744" s="53">
        <v>4</v>
      </c>
      <c r="M1744" s="53">
        <v>56</v>
      </c>
      <c r="N1744" s="53">
        <v>56</v>
      </c>
      <c r="O1744" s="53">
        <v>4</v>
      </c>
      <c r="P1744" s="53">
        <v>0</v>
      </c>
    </row>
    <row r="1745" spans="1:16">
      <c r="A1745" s="55">
        <v>2013</v>
      </c>
      <c r="B1745" s="55" t="s">
        <v>264</v>
      </c>
      <c r="C1745" s="55" t="s">
        <v>265</v>
      </c>
      <c r="D1745" s="55" t="s">
        <v>1395</v>
      </c>
      <c r="E1745" s="55" t="s">
        <v>1396</v>
      </c>
      <c r="F1745" s="56" t="s">
        <v>1437</v>
      </c>
      <c r="G1745" s="55" t="s">
        <v>1438</v>
      </c>
      <c r="H1745" s="55" t="s">
        <v>206</v>
      </c>
      <c r="I1745" s="55" t="s">
        <v>207</v>
      </c>
      <c r="J1745" s="55" t="s">
        <v>159</v>
      </c>
      <c r="K1745" s="55" t="s">
        <v>160</v>
      </c>
      <c r="L1745" s="55">
        <v>3</v>
      </c>
      <c r="M1745" s="55">
        <v>98</v>
      </c>
      <c r="N1745" s="55">
        <v>98</v>
      </c>
      <c r="O1745" s="55">
        <v>7</v>
      </c>
      <c r="P1745" s="55">
        <v>7</v>
      </c>
    </row>
    <row r="1746" spans="1:16">
      <c r="A1746" s="55">
        <v>2013</v>
      </c>
      <c r="B1746" s="55" t="s">
        <v>264</v>
      </c>
      <c r="C1746" s="55" t="s">
        <v>265</v>
      </c>
      <c r="D1746" s="55" t="s">
        <v>1395</v>
      </c>
      <c r="E1746" s="55" t="s">
        <v>1396</v>
      </c>
      <c r="F1746" s="56" t="s">
        <v>1439</v>
      </c>
      <c r="G1746" s="55" t="s">
        <v>1440</v>
      </c>
      <c r="H1746" s="55" t="s">
        <v>163</v>
      </c>
      <c r="I1746" s="55" t="s">
        <v>164</v>
      </c>
      <c r="J1746" s="55" t="s">
        <v>159</v>
      </c>
      <c r="K1746" s="55" t="s">
        <v>160</v>
      </c>
      <c r="L1746" s="55">
        <v>1</v>
      </c>
      <c r="M1746" s="55">
        <v>20</v>
      </c>
      <c r="N1746" s="55">
        <v>20</v>
      </c>
      <c r="O1746" s="55">
        <v>0</v>
      </c>
      <c r="P1746" s="55">
        <v>0</v>
      </c>
    </row>
    <row r="1747" spans="1:16">
      <c r="A1747" s="53">
        <v>2013</v>
      </c>
      <c r="B1747" s="53" t="s">
        <v>264</v>
      </c>
      <c r="C1747" s="53" t="s">
        <v>265</v>
      </c>
      <c r="D1747" s="53" t="s">
        <v>1395</v>
      </c>
      <c r="E1747" s="53" t="s">
        <v>1396</v>
      </c>
      <c r="F1747" s="54" t="s">
        <v>1439</v>
      </c>
      <c r="G1747" s="53" t="s">
        <v>1440</v>
      </c>
      <c r="H1747" s="53" t="s">
        <v>165</v>
      </c>
      <c r="I1747" s="53" t="s">
        <v>166</v>
      </c>
      <c r="J1747" s="53" t="s">
        <v>159</v>
      </c>
      <c r="K1747" s="53" t="s">
        <v>160</v>
      </c>
      <c r="L1747" s="53">
        <v>1</v>
      </c>
      <c r="M1747" s="53">
        <v>12</v>
      </c>
      <c r="N1747" s="53">
        <v>24</v>
      </c>
      <c r="O1747" s="53">
        <v>1</v>
      </c>
      <c r="P1747" s="53">
        <v>0</v>
      </c>
    </row>
    <row r="1748" spans="1:16">
      <c r="A1748" s="53">
        <v>2013</v>
      </c>
      <c r="B1748" s="53" t="s">
        <v>264</v>
      </c>
      <c r="C1748" s="53" t="s">
        <v>265</v>
      </c>
      <c r="D1748" s="53" t="s">
        <v>1399</v>
      </c>
      <c r="E1748" s="53" t="s">
        <v>1400</v>
      </c>
      <c r="F1748" s="54" t="s">
        <v>1441</v>
      </c>
      <c r="G1748" s="53" t="s">
        <v>1442</v>
      </c>
      <c r="H1748" s="53" t="s">
        <v>163</v>
      </c>
      <c r="I1748" s="53" t="s">
        <v>164</v>
      </c>
      <c r="J1748" s="53" t="s">
        <v>159</v>
      </c>
      <c r="K1748" s="53" t="s">
        <v>160</v>
      </c>
      <c r="L1748" s="53">
        <v>1</v>
      </c>
      <c r="M1748" s="53">
        <v>58</v>
      </c>
      <c r="N1748" s="53">
        <v>58</v>
      </c>
      <c r="O1748" s="53">
        <v>0</v>
      </c>
      <c r="P1748" s="53">
        <v>0</v>
      </c>
    </row>
    <row r="1749" spans="1:16">
      <c r="A1749" s="55">
        <v>2013</v>
      </c>
      <c r="B1749" s="55" t="s">
        <v>264</v>
      </c>
      <c r="C1749" s="55" t="s">
        <v>265</v>
      </c>
      <c r="D1749" s="55" t="s">
        <v>1399</v>
      </c>
      <c r="E1749" s="55" t="s">
        <v>1400</v>
      </c>
      <c r="F1749" s="56" t="s">
        <v>1441</v>
      </c>
      <c r="G1749" s="55" t="s">
        <v>1442</v>
      </c>
      <c r="H1749" s="55" t="s">
        <v>165</v>
      </c>
      <c r="I1749" s="55" t="s">
        <v>166</v>
      </c>
      <c r="J1749" s="55" t="s">
        <v>159</v>
      </c>
      <c r="K1749" s="55" t="s">
        <v>160</v>
      </c>
      <c r="L1749" s="55">
        <v>6</v>
      </c>
      <c r="M1749" s="55">
        <v>72</v>
      </c>
      <c r="N1749" s="55">
        <v>144</v>
      </c>
      <c r="O1749" s="55">
        <v>6</v>
      </c>
      <c r="P1749" s="55">
        <v>0</v>
      </c>
    </row>
    <row r="1750" spans="1:16">
      <c r="A1750" s="53">
        <v>2013</v>
      </c>
      <c r="B1750" s="53" t="s">
        <v>264</v>
      </c>
      <c r="C1750" s="53" t="s">
        <v>265</v>
      </c>
      <c r="D1750" s="53" t="s">
        <v>1399</v>
      </c>
      <c r="E1750" s="53" t="s">
        <v>1400</v>
      </c>
      <c r="F1750" s="54" t="s">
        <v>1441</v>
      </c>
      <c r="G1750" s="53" t="s">
        <v>1442</v>
      </c>
      <c r="H1750" s="53" t="s">
        <v>167</v>
      </c>
      <c r="I1750" s="53" t="s">
        <v>168</v>
      </c>
      <c r="J1750" s="53" t="s">
        <v>159</v>
      </c>
      <c r="K1750" s="53" t="s">
        <v>160</v>
      </c>
      <c r="L1750" s="53">
        <v>2</v>
      </c>
      <c r="M1750" s="53">
        <v>24</v>
      </c>
      <c r="N1750" s="53">
        <v>24</v>
      </c>
      <c r="O1750" s="53">
        <v>2</v>
      </c>
      <c r="P1750" s="53">
        <v>0</v>
      </c>
    </row>
    <row r="1751" spans="1:16">
      <c r="A1751" s="55">
        <v>2013</v>
      </c>
      <c r="B1751" s="55" t="s">
        <v>264</v>
      </c>
      <c r="C1751" s="55" t="s">
        <v>265</v>
      </c>
      <c r="D1751" s="55" t="s">
        <v>1399</v>
      </c>
      <c r="E1751" s="55" t="s">
        <v>1400</v>
      </c>
      <c r="F1751" s="56" t="s">
        <v>1441</v>
      </c>
      <c r="G1751" s="55" t="s">
        <v>1442</v>
      </c>
      <c r="H1751" s="55" t="s">
        <v>206</v>
      </c>
      <c r="I1751" s="55" t="s">
        <v>207</v>
      </c>
      <c r="J1751" s="55" t="s">
        <v>159</v>
      </c>
      <c r="K1751" s="55" t="s">
        <v>160</v>
      </c>
      <c r="L1751" s="55">
        <v>1</v>
      </c>
      <c r="M1751" s="55">
        <v>112</v>
      </c>
      <c r="N1751" s="55">
        <v>112</v>
      </c>
      <c r="O1751" s="55">
        <v>8</v>
      </c>
      <c r="P1751" s="55">
        <v>8</v>
      </c>
    </row>
    <row r="1752" spans="1:16">
      <c r="A1752" s="55">
        <v>2013</v>
      </c>
      <c r="B1752" s="55" t="s">
        <v>264</v>
      </c>
      <c r="C1752" s="55" t="s">
        <v>265</v>
      </c>
      <c r="D1752" s="55" t="s">
        <v>1395</v>
      </c>
      <c r="E1752" s="55" t="s">
        <v>1396</v>
      </c>
      <c r="F1752" s="56" t="s">
        <v>1443</v>
      </c>
      <c r="G1752" s="55" t="s">
        <v>1444</v>
      </c>
      <c r="H1752" s="55" t="s">
        <v>163</v>
      </c>
      <c r="I1752" s="55" t="s">
        <v>164</v>
      </c>
      <c r="J1752" s="55" t="s">
        <v>159</v>
      </c>
      <c r="K1752" s="55" t="s">
        <v>160</v>
      </c>
      <c r="L1752" s="55">
        <v>21</v>
      </c>
      <c r="M1752" s="55">
        <v>544</v>
      </c>
      <c r="N1752" s="55">
        <v>544</v>
      </c>
      <c r="O1752" s="55">
        <v>0</v>
      </c>
      <c r="P1752" s="55">
        <v>0</v>
      </c>
    </row>
    <row r="1753" spans="1:16">
      <c r="A1753" s="53">
        <v>2013</v>
      </c>
      <c r="B1753" s="53" t="s">
        <v>264</v>
      </c>
      <c r="C1753" s="53" t="s">
        <v>265</v>
      </c>
      <c r="D1753" s="53" t="s">
        <v>1395</v>
      </c>
      <c r="E1753" s="53" t="s">
        <v>1396</v>
      </c>
      <c r="F1753" s="54" t="s">
        <v>1443</v>
      </c>
      <c r="G1753" s="53" t="s">
        <v>1444</v>
      </c>
      <c r="H1753" s="53" t="s">
        <v>165</v>
      </c>
      <c r="I1753" s="53" t="s">
        <v>166</v>
      </c>
      <c r="J1753" s="53" t="s">
        <v>159</v>
      </c>
      <c r="K1753" s="53" t="s">
        <v>160</v>
      </c>
      <c r="L1753" s="53">
        <v>9</v>
      </c>
      <c r="M1753" s="53">
        <v>108</v>
      </c>
      <c r="N1753" s="53">
        <v>216</v>
      </c>
      <c r="O1753" s="53">
        <v>9</v>
      </c>
      <c r="P1753" s="53">
        <v>0</v>
      </c>
    </row>
    <row r="1754" spans="1:16">
      <c r="A1754" s="53">
        <v>2013</v>
      </c>
      <c r="B1754" s="53" t="s">
        <v>907</v>
      </c>
      <c r="C1754" s="53" t="s">
        <v>120</v>
      </c>
      <c r="D1754" s="53" t="s">
        <v>1445</v>
      </c>
      <c r="E1754" s="53" t="s">
        <v>1446</v>
      </c>
      <c r="F1754" s="54" t="s">
        <v>1447</v>
      </c>
      <c r="G1754" s="53" t="s">
        <v>1448</v>
      </c>
      <c r="H1754" s="53" t="s">
        <v>163</v>
      </c>
      <c r="I1754" s="53" t="s">
        <v>164</v>
      </c>
      <c r="J1754" s="53" t="s">
        <v>159</v>
      </c>
      <c r="K1754" s="53" t="s">
        <v>160</v>
      </c>
      <c r="L1754" s="53">
        <v>14</v>
      </c>
      <c r="M1754" s="53">
        <v>638</v>
      </c>
      <c r="N1754" s="53">
        <v>638</v>
      </c>
      <c r="O1754" s="53">
        <v>0</v>
      </c>
      <c r="P1754" s="53">
        <v>0</v>
      </c>
    </row>
    <row r="1755" spans="1:16">
      <c r="A1755" s="55">
        <v>2013</v>
      </c>
      <c r="B1755" s="55" t="s">
        <v>907</v>
      </c>
      <c r="C1755" s="55" t="s">
        <v>120</v>
      </c>
      <c r="D1755" s="55" t="s">
        <v>1445</v>
      </c>
      <c r="E1755" s="55" t="s">
        <v>1446</v>
      </c>
      <c r="F1755" s="56" t="s">
        <v>1447</v>
      </c>
      <c r="G1755" s="55" t="s">
        <v>1448</v>
      </c>
      <c r="H1755" s="55" t="s">
        <v>165</v>
      </c>
      <c r="I1755" s="55" t="s">
        <v>166</v>
      </c>
      <c r="J1755" s="55" t="s">
        <v>159</v>
      </c>
      <c r="K1755" s="55" t="s">
        <v>160</v>
      </c>
      <c r="L1755" s="55">
        <v>5</v>
      </c>
      <c r="M1755" s="55">
        <v>75</v>
      </c>
      <c r="N1755" s="55">
        <v>150</v>
      </c>
      <c r="O1755" s="55">
        <v>5</v>
      </c>
      <c r="P1755" s="55">
        <v>0</v>
      </c>
    </row>
    <row r="1756" spans="1:16">
      <c r="A1756" s="53">
        <v>2013</v>
      </c>
      <c r="B1756" s="53" t="s">
        <v>907</v>
      </c>
      <c r="C1756" s="53" t="s">
        <v>120</v>
      </c>
      <c r="D1756" s="53" t="s">
        <v>1445</v>
      </c>
      <c r="E1756" s="53" t="s">
        <v>1446</v>
      </c>
      <c r="F1756" s="54" t="s">
        <v>1447</v>
      </c>
      <c r="G1756" s="53" t="s">
        <v>1448</v>
      </c>
      <c r="H1756" s="53" t="s">
        <v>167</v>
      </c>
      <c r="I1756" s="53" t="s">
        <v>168</v>
      </c>
      <c r="J1756" s="53" t="s">
        <v>159</v>
      </c>
      <c r="K1756" s="53" t="s">
        <v>160</v>
      </c>
      <c r="L1756" s="53">
        <v>22</v>
      </c>
      <c r="M1756" s="53">
        <v>308</v>
      </c>
      <c r="N1756" s="53">
        <v>308</v>
      </c>
      <c r="O1756" s="53">
        <v>22</v>
      </c>
      <c r="P1756" s="53">
        <v>0</v>
      </c>
    </row>
    <row r="1757" spans="1:16">
      <c r="A1757" s="55">
        <v>2013</v>
      </c>
      <c r="B1757" s="55" t="s">
        <v>907</v>
      </c>
      <c r="C1757" s="55" t="s">
        <v>120</v>
      </c>
      <c r="D1757" s="55" t="s">
        <v>1445</v>
      </c>
      <c r="E1757" s="55" t="s">
        <v>1446</v>
      </c>
      <c r="F1757" s="56" t="s">
        <v>1447</v>
      </c>
      <c r="G1757" s="55" t="s">
        <v>1448</v>
      </c>
      <c r="H1757" s="55" t="s">
        <v>157</v>
      </c>
      <c r="I1757" s="55" t="s">
        <v>158</v>
      </c>
      <c r="J1757" s="55" t="s">
        <v>159</v>
      </c>
      <c r="K1757" s="55" t="s">
        <v>160</v>
      </c>
      <c r="L1757" s="55">
        <v>0</v>
      </c>
      <c r="M1757" s="55">
        <v>92</v>
      </c>
      <c r="N1757" s="55">
        <v>92</v>
      </c>
      <c r="O1757" s="55">
        <v>0</v>
      </c>
      <c r="P1757" s="55">
        <v>0</v>
      </c>
    </row>
    <row r="1758" spans="1:16">
      <c r="A1758" s="53">
        <v>2013</v>
      </c>
      <c r="B1758" s="53" t="s">
        <v>907</v>
      </c>
      <c r="C1758" s="53" t="s">
        <v>120</v>
      </c>
      <c r="D1758" s="53" t="s">
        <v>1445</v>
      </c>
      <c r="E1758" s="53" t="s">
        <v>1446</v>
      </c>
      <c r="F1758" s="54" t="s">
        <v>1449</v>
      </c>
      <c r="G1758" s="53" t="s">
        <v>1450</v>
      </c>
      <c r="H1758" s="53" t="s">
        <v>163</v>
      </c>
      <c r="I1758" s="53" t="s">
        <v>164</v>
      </c>
      <c r="J1758" s="53" t="s">
        <v>159</v>
      </c>
      <c r="K1758" s="53" t="s">
        <v>160</v>
      </c>
      <c r="L1758" s="53">
        <v>25</v>
      </c>
      <c r="M1758" s="53">
        <v>1407</v>
      </c>
      <c r="N1758" s="53">
        <v>1407</v>
      </c>
      <c r="O1758" s="53">
        <v>0</v>
      </c>
      <c r="P1758" s="53">
        <v>0</v>
      </c>
    </row>
    <row r="1759" spans="1:16">
      <c r="A1759" s="55">
        <v>2013</v>
      </c>
      <c r="B1759" s="55" t="s">
        <v>907</v>
      </c>
      <c r="C1759" s="55" t="s">
        <v>120</v>
      </c>
      <c r="D1759" s="55" t="s">
        <v>1445</v>
      </c>
      <c r="E1759" s="55" t="s">
        <v>1446</v>
      </c>
      <c r="F1759" s="56" t="s">
        <v>1449</v>
      </c>
      <c r="G1759" s="55" t="s">
        <v>1450</v>
      </c>
      <c r="H1759" s="55" t="s">
        <v>165</v>
      </c>
      <c r="I1759" s="55" t="s">
        <v>166</v>
      </c>
      <c r="J1759" s="55" t="s">
        <v>159</v>
      </c>
      <c r="K1759" s="55" t="s">
        <v>160</v>
      </c>
      <c r="L1759" s="55">
        <v>20</v>
      </c>
      <c r="M1759" s="55">
        <v>300</v>
      </c>
      <c r="N1759" s="55">
        <v>600</v>
      </c>
      <c r="O1759" s="55">
        <v>20</v>
      </c>
      <c r="P1759" s="55">
        <v>0</v>
      </c>
    </row>
    <row r="1760" spans="1:16">
      <c r="A1760" s="53">
        <v>2013</v>
      </c>
      <c r="B1760" s="53" t="s">
        <v>907</v>
      </c>
      <c r="C1760" s="53" t="s">
        <v>120</v>
      </c>
      <c r="D1760" s="53" t="s">
        <v>1445</v>
      </c>
      <c r="E1760" s="53" t="s">
        <v>1446</v>
      </c>
      <c r="F1760" s="54" t="s">
        <v>1449</v>
      </c>
      <c r="G1760" s="53" t="s">
        <v>1450</v>
      </c>
      <c r="H1760" s="53" t="s">
        <v>167</v>
      </c>
      <c r="I1760" s="53" t="s">
        <v>168</v>
      </c>
      <c r="J1760" s="53" t="s">
        <v>159</v>
      </c>
      <c r="K1760" s="53" t="s">
        <v>160</v>
      </c>
      <c r="L1760" s="53">
        <v>141</v>
      </c>
      <c r="M1760" s="53">
        <v>1974</v>
      </c>
      <c r="N1760" s="53">
        <v>1974</v>
      </c>
      <c r="O1760" s="53">
        <v>141</v>
      </c>
      <c r="P1760" s="53">
        <v>0</v>
      </c>
    </row>
    <row r="1761" spans="1:16">
      <c r="A1761" s="55">
        <v>2013</v>
      </c>
      <c r="B1761" s="55" t="s">
        <v>907</v>
      </c>
      <c r="C1761" s="55" t="s">
        <v>120</v>
      </c>
      <c r="D1761" s="55" t="s">
        <v>1445</v>
      </c>
      <c r="E1761" s="55" t="s">
        <v>1446</v>
      </c>
      <c r="F1761" s="56" t="s">
        <v>1449</v>
      </c>
      <c r="G1761" s="55" t="s">
        <v>1450</v>
      </c>
      <c r="H1761" s="55" t="s">
        <v>206</v>
      </c>
      <c r="I1761" s="55" t="s">
        <v>207</v>
      </c>
      <c r="J1761" s="55" t="s">
        <v>159</v>
      </c>
      <c r="K1761" s="55" t="s">
        <v>160</v>
      </c>
      <c r="L1761" s="55">
        <v>1</v>
      </c>
      <c r="M1761" s="55">
        <v>28</v>
      </c>
      <c r="N1761" s="55">
        <v>28</v>
      </c>
      <c r="O1761" s="55">
        <v>2</v>
      </c>
      <c r="P1761" s="55">
        <v>2</v>
      </c>
    </row>
    <row r="1762" spans="1:16">
      <c r="A1762" s="53">
        <v>2013</v>
      </c>
      <c r="B1762" s="53" t="s">
        <v>907</v>
      </c>
      <c r="C1762" s="53" t="s">
        <v>120</v>
      </c>
      <c r="D1762" s="53" t="s">
        <v>1445</v>
      </c>
      <c r="E1762" s="53" t="s">
        <v>1446</v>
      </c>
      <c r="F1762" s="54" t="s">
        <v>1449</v>
      </c>
      <c r="G1762" s="53" t="s">
        <v>1450</v>
      </c>
      <c r="H1762" s="53" t="s">
        <v>157</v>
      </c>
      <c r="I1762" s="53" t="s">
        <v>158</v>
      </c>
      <c r="J1762" s="53" t="s">
        <v>159</v>
      </c>
      <c r="K1762" s="53" t="s">
        <v>160</v>
      </c>
      <c r="L1762" s="53">
        <v>0</v>
      </c>
      <c r="M1762" s="53">
        <v>91</v>
      </c>
      <c r="N1762" s="53">
        <v>91</v>
      </c>
      <c r="O1762" s="53">
        <v>0</v>
      </c>
      <c r="P1762" s="53">
        <v>0</v>
      </c>
    </row>
    <row r="1763" spans="1:16">
      <c r="A1763" s="55">
        <v>2013</v>
      </c>
      <c r="B1763" s="55" t="s">
        <v>907</v>
      </c>
      <c r="C1763" s="55" t="s">
        <v>120</v>
      </c>
      <c r="D1763" s="55" t="s">
        <v>1445</v>
      </c>
      <c r="E1763" s="55" t="s">
        <v>1446</v>
      </c>
      <c r="F1763" s="56" t="s">
        <v>1449</v>
      </c>
      <c r="G1763" s="55" t="s">
        <v>1450</v>
      </c>
      <c r="H1763" s="55" t="s">
        <v>240</v>
      </c>
      <c r="I1763" s="55" t="s">
        <v>241</v>
      </c>
      <c r="J1763" s="55" t="s">
        <v>210</v>
      </c>
      <c r="K1763" s="55" t="s">
        <v>211</v>
      </c>
      <c r="L1763" s="55">
        <v>0</v>
      </c>
      <c r="M1763" s="55">
        <v>0</v>
      </c>
      <c r="N1763" s="55">
        <v>0</v>
      </c>
      <c r="O1763" s="55">
        <v>0</v>
      </c>
      <c r="P1763" s="55">
        <v>0</v>
      </c>
    </row>
    <row r="1764" spans="1:16">
      <c r="A1764" s="53">
        <v>2013</v>
      </c>
      <c r="B1764" s="53" t="s">
        <v>907</v>
      </c>
      <c r="C1764" s="53" t="s">
        <v>120</v>
      </c>
      <c r="D1764" s="53" t="s">
        <v>1445</v>
      </c>
      <c r="E1764" s="53" t="s">
        <v>1446</v>
      </c>
      <c r="F1764" s="54" t="s">
        <v>1451</v>
      </c>
      <c r="G1764" s="53" t="s">
        <v>1452</v>
      </c>
      <c r="H1764" s="53" t="s">
        <v>163</v>
      </c>
      <c r="I1764" s="53" t="s">
        <v>164</v>
      </c>
      <c r="J1764" s="53" t="s">
        <v>159</v>
      </c>
      <c r="K1764" s="53" t="s">
        <v>160</v>
      </c>
      <c r="L1764" s="53">
        <v>4</v>
      </c>
      <c r="M1764" s="53">
        <v>165</v>
      </c>
      <c r="N1764" s="53">
        <v>165</v>
      </c>
      <c r="O1764" s="53">
        <v>0</v>
      </c>
      <c r="P1764" s="53">
        <v>0</v>
      </c>
    </row>
    <row r="1765" spans="1:16">
      <c r="A1765" s="55">
        <v>2013</v>
      </c>
      <c r="B1765" s="55" t="s">
        <v>907</v>
      </c>
      <c r="C1765" s="55" t="s">
        <v>120</v>
      </c>
      <c r="D1765" s="55" t="s">
        <v>1445</v>
      </c>
      <c r="E1765" s="55" t="s">
        <v>1446</v>
      </c>
      <c r="F1765" s="56" t="s">
        <v>1451</v>
      </c>
      <c r="G1765" s="55" t="s">
        <v>1452</v>
      </c>
      <c r="H1765" s="55" t="s">
        <v>165</v>
      </c>
      <c r="I1765" s="55" t="s">
        <v>166</v>
      </c>
      <c r="J1765" s="55" t="s">
        <v>159</v>
      </c>
      <c r="K1765" s="55" t="s">
        <v>160</v>
      </c>
      <c r="L1765" s="55">
        <v>2</v>
      </c>
      <c r="M1765" s="55">
        <v>30</v>
      </c>
      <c r="N1765" s="55">
        <v>60</v>
      </c>
      <c r="O1765" s="55">
        <v>2</v>
      </c>
      <c r="P1765" s="55">
        <v>0</v>
      </c>
    </row>
    <row r="1766" spans="1:16">
      <c r="A1766" s="53">
        <v>2013</v>
      </c>
      <c r="B1766" s="53" t="s">
        <v>907</v>
      </c>
      <c r="C1766" s="53" t="s">
        <v>120</v>
      </c>
      <c r="D1766" s="53" t="s">
        <v>1445</v>
      </c>
      <c r="E1766" s="53" t="s">
        <v>1446</v>
      </c>
      <c r="F1766" s="54" t="s">
        <v>1451</v>
      </c>
      <c r="G1766" s="53" t="s">
        <v>1452</v>
      </c>
      <c r="H1766" s="53" t="s">
        <v>167</v>
      </c>
      <c r="I1766" s="53" t="s">
        <v>168</v>
      </c>
      <c r="J1766" s="53" t="s">
        <v>159</v>
      </c>
      <c r="K1766" s="53" t="s">
        <v>160</v>
      </c>
      <c r="L1766" s="53">
        <v>5</v>
      </c>
      <c r="M1766" s="53">
        <v>70</v>
      </c>
      <c r="N1766" s="53">
        <v>70</v>
      </c>
      <c r="O1766" s="53">
        <v>5</v>
      </c>
      <c r="P1766" s="53">
        <v>0</v>
      </c>
    </row>
    <row r="1767" spans="1:16">
      <c r="A1767" s="55">
        <v>2013</v>
      </c>
      <c r="B1767" s="55" t="s">
        <v>907</v>
      </c>
      <c r="C1767" s="55" t="s">
        <v>120</v>
      </c>
      <c r="D1767" s="55" t="s">
        <v>1445</v>
      </c>
      <c r="E1767" s="55" t="s">
        <v>1446</v>
      </c>
      <c r="F1767" s="56" t="s">
        <v>1451</v>
      </c>
      <c r="G1767" s="55" t="s">
        <v>1452</v>
      </c>
      <c r="H1767" s="55" t="s">
        <v>206</v>
      </c>
      <c r="I1767" s="55" t="s">
        <v>207</v>
      </c>
      <c r="J1767" s="55" t="s">
        <v>159</v>
      </c>
      <c r="K1767" s="55" t="s">
        <v>160</v>
      </c>
      <c r="L1767" s="55">
        <v>1</v>
      </c>
      <c r="M1767" s="55">
        <v>70</v>
      </c>
      <c r="N1767" s="55">
        <v>70</v>
      </c>
      <c r="O1767" s="55">
        <v>5</v>
      </c>
      <c r="P1767" s="55">
        <v>5</v>
      </c>
    </row>
    <row r="1768" spans="1:16">
      <c r="A1768" s="55">
        <v>2013</v>
      </c>
      <c r="B1768" s="55" t="s">
        <v>907</v>
      </c>
      <c r="C1768" s="55" t="s">
        <v>120</v>
      </c>
      <c r="D1768" s="55" t="s">
        <v>1445</v>
      </c>
      <c r="E1768" s="55" t="s">
        <v>1446</v>
      </c>
      <c r="F1768" s="56" t="s">
        <v>1453</v>
      </c>
      <c r="G1768" s="55" t="s">
        <v>1454</v>
      </c>
      <c r="H1768" s="55" t="s">
        <v>163</v>
      </c>
      <c r="I1768" s="55" t="s">
        <v>164</v>
      </c>
      <c r="J1768" s="55" t="s">
        <v>159</v>
      </c>
      <c r="K1768" s="55" t="s">
        <v>160</v>
      </c>
      <c r="L1768" s="55">
        <v>1</v>
      </c>
      <c r="M1768" s="55">
        <v>160</v>
      </c>
      <c r="N1768" s="55">
        <v>160</v>
      </c>
      <c r="O1768" s="55">
        <v>0</v>
      </c>
      <c r="P1768" s="55">
        <v>0</v>
      </c>
    </row>
    <row r="1769" spans="1:16">
      <c r="A1769" s="53">
        <v>2013</v>
      </c>
      <c r="B1769" s="53" t="s">
        <v>907</v>
      </c>
      <c r="C1769" s="53" t="s">
        <v>120</v>
      </c>
      <c r="D1769" s="53" t="s">
        <v>1445</v>
      </c>
      <c r="E1769" s="53" t="s">
        <v>1446</v>
      </c>
      <c r="F1769" s="54" t="s">
        <v>1453</v>
      </c>
      <c r="G1769" s="53" t="s">
        <v>1454</v>
      </c>
      <c r="H1769" s="53" t="s">
        <v>165</v>
      </c>
      <c r="I1769" s="53" t="s">
        <v>166</v>
      </c>
      <c r="J1769" s="53" t="s">
        <v>159</v>
      </c>
      <c r="K1769" s="53" t="s">
        <v>160</v>
      </c>
      <c r="L1769" s="53">
        <v>4</v>
      </c>
      <c r="M1769" s="53">
        <v>60</v>
      </c>
      <c r="N1769" s="53">
        <v>120</v>
      </c>
      <c r="O1769" s="53">
        <v>4</v>
      </c>
      <c r="P1769" s="53">
        <v>0</v>
      </c>
    </row>
    <row r="1770" spans="1:16">
      <c r="A1770" s="55">
        <v>2013</v>
      </c>
      <c r="B1770" s="55" t="s">
        <v>907</v>
      </c>
      <c r="C1770" s="55" t="s">
        <v>120</v>
      </c>
      <c r="D1770" s="55" t="s">
        <v>1445</v>
      </c>
      <c r="E1770" s="55" t="s">
        <v>1446</v>
      </c>
      <c r="F1770" s="56" t="s">
        <v>1453</v>
      </c>
      <c r="G1770" s="55" t="s">
        <v>1454</v>
      </c>
      <c r="H1770" s="55" t="s">
        <v>167</v>
      </c>
      <c r="I1770" s="55" t="s">
        <v>168</v>
      </c>
      <c r="J1770" s="55" t="s">
        <v>159</v>
      </c>
      <c r="K1770" s="55" t="s">
        <v>160</v>
      </c>
      <c r="L1770" s="55">
        <v>13</v>
      </c>
      <c r="M1770" s="55">
        <v>182</v>
      </c>
      <c r="N1770" s="55">
        <v>182</v>
      </c>
      <c r="O1770" s="55">
        <v>13</v>
      </c>
      <c r="P1770" s="55">
        <v>0</v>
      </c>
    </row>
    <row r="1771" spans="1:16">
      <c r="A1771" s="53">
        <v>2013</v>
      </c>
      <c r="B1771" s="53" t="s">
        <v>907</v>
      </c>
      <c r="C1771" s="53" t="s">
        <v>120</v>
      </c>
      <c r="D1771" s="53" t="s">
        <v>1445</v>
      </c>
      <c r="E1771" s="53" t="s">
        <v>1446</v>
      </c>
      <c r="F1771" s="54" t="s">
        <v>1453</v>
      </c>
      <c r="G1771" s="53" t="s">
        <v>1454</v>
      </c>
      <c r="H1771" s="53" t="s">
        <v>157</v>
      </c>
      <c r="I1771" s="53" t="s">
        <v>158</v>
      </c>
      <c r="J1771" s="53" t="s">
        <v>159</v>
      </c>
      <c r="K1771" s="53" t="s">
        <v>160</v>
      </c>
      <c r="L1771" s="53">
        <v>0</v>
      </c>
      <c r="M1771" s="53">
        <v>12</v>
      </c>
      <c r="N1771" s="53">
        <v>12</v>
      </c>
      <c r="O1771" s="53">
        <v>0</v>
      </c>
      <c r="P1771" s="53">
        <v>0</v>
      </c>
    </row>
    <row r="1772" spans="1:16">
      <c r="A1772" s="53">
        <v>2013</v>
      </c>
      <c r="B1772" s="53" t="s">
        <v>907</v>
      </c>
      <c r="C1772" s="53" t="s">
        <v>120</v>
      </c>
      <c r="D1772" s="53" t="s">
        <v>1445</v>
      </c>
      <c r="E1772" s="53" t="s">
        <v>1446</v>
      </c>
      <c r="F1772" s="54" t="s">
        <v>1455</v>
      </c>
      <c r="G1772" s="53" t="s">
        <v>1456</v>
      </c>
      <c r="H1772" s="53" t="s">
        <v>163</v>
      </c>
      <c r="I1772" s="53" t="s">
        <v>164</v>
      </c>
      <c r="J1772" s="53" t="s">
        <v>159</v>
      </c>
      <c r="K1772" s="53" t="s">
        <v>160</v>
      </c>
      <c r="L1772" s="53">
        <v>10</v>
      </c>
      <c r="M1772" s="53">
        <v>472</v>
      </c>
      <c r="N1772" s="53">
        <v>472</v>
      </c>
      <c r="O1772" s="53">
        <v>0</v>
      </c>
      <c r="P1772" s="53">
        <v>0</v>
      </c>
    </row>
    <row r="1773" spans="1:16">
      <c r="A1773" s="55">
        <v>2013</v>
      </c>
      <c r="B1773" s="55" t="s">
        <v>907</v>
      </c>
      <c r="C1773" s="55" t="s">
        <v>120</v>
      </c>
      <c r="D1773" s="55" t="s">
        <v>1445</v>
      </c>
      <c r="E1773" s="55" t="s">
        <v>1446</v>
      </c>
      <c r="F1773" s="56" t="s">
        <v>1455</v>
      </c>
      <c r="G1773" s="55" t="s">
        <v>1456</v>
      </c>
      <c r="H1773" s="55" t="s">
        <v>165</v>
      </c>
      <c r="I1773" s="55" t="s">
        <v>166</v>
      </c>
      <c r="J1773" s="55" t="s">
        <v>159</v>
      </c>
      <c r="K1773" s="55" t="s">
        <v>160</v>
      </c>
      <c r="L1773" s="55">
        <v>10</v>
      </c>
      <c r="M1773" s="55">
        <v>150</v>
      </c>
      <c r="N1773" s="55">
        <v>300</v>
      </c>
      <c r="O1773" s="55">
        <v>10</v>
      </c>
      <c r="P1773" s="55">
        <v>0</v>
      </c>
    </row>
    <row r="1774" spans="1:16">
      <c r="A1774" s="53">
        <v>2013</v>
      </c>
      <c r="B1774" s="53" t="s">
        <v>907</v>
      </c>
      <c r="C1774" s="53" t="s">
        <v>120</v>
      </c>
      <c r="D1774" s="53" t="s">
        <v>1445</v>
      </c>
      <c r="E1774" s="53" t="s">
        <v>1446</v>
      </c>
      <c r="F1774" s="54" t="s">
        <v>1455</v>
      </c>
      <c r="G1774" s="53" t="s">
        <v>1456</v>
      </c>
      <c r="H1774" s="53" t="s">
        <v>167</v>
      </c>
      <c r="I1774" s="53" t="s">
        <v>168</v>
      </c>
      <c r="J1774" s="53" t="s">
        <v>159</v>
      </c>
      <c r="K1774" s="53" t="s">
        <v>160</v>
      </c>
      <c r="L1774" s="53">
        <v>28</v>
      </c>
      <c r="M1774" s="53">
        <v>392</v>
      </c>
      <c r="N1774" s="53">
        <v>392</v>
      </c>
      <c r="O1774" s="53">
        <v>28</v>
      </c>
      <c r="P1774" s="53">
        <v>0</v>
      </c>
    </row>
    <row r="1775" spans="1:16">
      <c r="A1775" s="55">
        <v>2013</v>
      </c>
      <c r="B1775" s="55" t="s">
        <v>907</v>
      </c>
      <c r="C1775" s="55" t="s">
        <v>120</v>
      </c>
      <c r="D1775" s="55" t="s">
        <v>1445</v>
      </c>
      <c r="E1775" s="55" t="s">
        <v>1446</v>
      </c>
      <c r="F1775" s="56" t="s">
        <v>1455</v>
      </c>
      <c r="G1775" s="55" t="s">
        <v>1456</v>
      </c>
      <c r="H1775" s="55" t="s">
        <v>157</v>
      </c>
      <c r="I1775" s="55" t="s">
        <v>158</v>
      </c>
      <c r="J1775" s="55" t="s">
        <v>159</v>
      </c>
      <c r="K1775" s="55" t="s">
        <v>160</v>
      </c>
      <c r="L1775" s="55">
        <v>0</v>
      </c>
      <c r="M1775" s="55">
        <v>21</v>
      </c>
      <c r="N1775" s="55">
        <v>21</v>
      </c>
      <c r="O1775" s="55">
        <v>0</v>
      </c>
      <c r="P1775" s="55">
        <v>0</v>
      </c>
    </row>
    <row r="1776" spans="1:16">
      <c r="A1776" s="55">
        <v>2013</v>
      </c>
      <c r="B1776" s="55" t="s">
        <v>323</v>
      </c>
      <c r="C1776" s="55" t="s">
        <v>324</v>
      </c>
      <c r="D1776" s="55" t="s">
        <v>1457</v>
      </c>
      <c r="E1776" s="55" t="s">
        <v>1458</v>
      </c>
      <c r="F1776" s="56" t="s">
        <v>1459</v>
      </c>
      <c r="G1776" s="55" t="s">
        <v>1460</v>
      </c>
      <c r="H1776" s="55" t="s">
        <v>163</v>
      </c>
      <c r="I1776" s="55" t="s">
        <v>164</v>
      </c>
      <c r="J1776" s="55" t="s">
        <v>159</v>
      </c>
      <c r="K1776" s="55" t="s">
        <v>160</v>
      </c>
      <c r="L1776" s="55">
        <v>89</v>
      </c>
      <c r="M1776" s="55">
        <v>3175</v>
      </c>
      <c r="N1776" s="55">
        <v>3175</v>
      </c>
      <c r="O1776" s="55">
        <v>0</v>
      </c>
      <c r="P1776" s="55">
        <v>0</v>
      </c>
    </row>
    <row r="1777" spans="1:16">
      <c r="A1777" s="53">
        <v>2013</v>
      </c>
      <c r="B1777" s="53" t="s">
        <v>323</v>
      </c>
      <c r="C1777" s="53" t="s">
        <v>324</v>
      </c>
      <c r="D1777" s="53" t="s">
        <v>1457</v>
      </c>
      <c r="E1777" s="53" t="s">
        <v>1458</v>
      </c>
      <c r="F1777" s="54" t="s">
        <v>1459</v>
      </c>
      <c r="G1777" s="53" t="s">
        <v>1460</v>
      </c>
      <c r="H1777" s="53" t="s">
        <v>165</v>
      </c>
      <c r="I1777" s="53" t="s">
        <v>166</v>
      </c>
      <c r="J1777" s="53" t="s">
        <v>159</v>
      </c>
      <c r="K1777" s="53" t="s">
        <v>160</v>
      </c>
      <c r="L1777" s="53">
        <v>70</v>
      </c>
      <c r="M1777" s="53">
        <v>910</v>
      </c>
      <c r="N1777" s="53">
        <v>1820</v>
      </c>
      <c r="O1777" s="53">
        <v>70</v>
      </c>
      <c r="P1777" s="53">
        <v>0</v>
      </c>
    </row>
    <row r="1778" spans="1:16">
      <c r="A1778" s="55">
        <v>2013</v>
      </c>
      <c r="B1778" s="55" t="s">
        <v>323</v>
      </c>
      <c r="C1778" s="55" t="s">
        <v>324</v>
      </c>
      <c r="D1778" s="55" t="s">
        <v>1457</v>
      </c>
      <c r="E1778" s="55" t="s">
        <v>1458</v>
      </c>
      <c r="F1778" s="56" t="s">
        <v>1459</v>
      </c>
      <c r="G1778" s="55" t="s">
        <v>1460</v>
      </c>
      <c r="H1778" s="55" t="s">
        <v>167</v>
      </c>
      <c r="I1778" s="55" t="s">
        <v>168</v>
      </c>
      <c r="J1778" s="55" t="s">
        <v>159</v>
      </c>
      <c r="K1778" s="55" t="s">
        <v>160</v>
      </c>
      <c r="L1778" s="55">
        <v>213</v>
      </c>
      <c r="M1778" s="55">
        <v>2556</v>
      </c>
      <c r="N1778" s="55">
        <v>2556</v>
      </c>
      <c r="O1778" s="55">
        <v>213</v>
      </c>
      <c r="P1778" s="55">
        <v>0</v>
      </c>
    </row>
    <row r="1779" spans="1:16">
      <c r="A1779" s="55">
        <v>2013</v>
      </c>
      <c r="B1779" s="55" t="s">
        <v>323</v>
      </c>
      <c r="C1779" s="55" t="s">
        <v>324</v>
      </c>
      <c r="D1779" s="55" t="s">
        <v>1457</v>
      </c>
      <c r="E1779" s="55" t="s">
        <v>1458</v>
      </c>
      <c r="F1779" s="56" t="s">
        <v>1459</v>
      </c>
      <c r="G1779" s="55" t="s">
        <v>1460</v>
      </c>
      <c r="H1779" s="55" t="s">
        <v>208</v>
      </c>
      <c r="I1779" s="55" t="s">
        <v>209</v>
      </c>
      <c r="J1779" s="55" t="s">
        <v>210</v>
      </c>
      <c r="K1779" s="55" t="s">
        <v>211</v>
      </c>
      <c r="L1779" s="55">
        <v>31</v>
      </c>
      <c r="M1779" s="55">
        <v>372</v>
      </c>
      <c r="N1779" s="55">
        <v>372</v>
      </c>
      <c r="O1779" s="55">
        <v>0</v>
      </c>
      <c r="P1779" s="55">
        <v>0</v>
      </c>
    </row>
    <row r="1780" spans="1:16">
      <c r="A1780" s="53">
        <v>2013</v>
      </c>
      <c r="B1780" s="53" t="s">
        <v>323</v>
      </c>
      <c r="C1780" s="53" t="s">
        <v>324</v>
      </c>
      <c r="D1780" s="53" t="s">
        <v>1457</v>
      </c>
      <c r="E1780" s="53" t="s">
        <v>1458</v>
      </c>
      <c r="F1780" s="54" t="s">
        <v>1459</v>
      </c>
      <c r="G1780" s="53" t="s">
        <v>1460</v>
      </c>
      <c r="H1780" s="53" t="s">
        <v>212</v>
      </c>
      <c r="I1780" s="53" t="s">
        <v>213</v>
      </c>
      <c r="J1780" s="53" t="s">
        <v>210</v>
      </c>
      <c r="K1780" s="53" t="s">
        <v>211</v>
      </c>
      <c r="L1780" s="53">
        <v>11</v>
      </c>
      <c r="M1780" s="53">
        <v>143</v>
      </c>
      <c r="N1780" s="53">
        <v>286</v>
      </c>
      <c r="O1780" s="53">
        <v>0</v>
      </c>
      <c r="P1780" s="53">
        <v>0</v>
      </c>
    </row>
    <row r="1781" spans="1:16">
      <c r="A1781" s="53">
        <v>2013</v>
      </c>
      <c r="B1781" s="53" t="s">
        <v>333</v>
      </c>
      <c r="C1781" s="53" t="s">
        <v>334</v>
      </c>
      <c r="D1781" s="53" t="s">
        <v>1461</v>
      </c>
      <c r="E1781" s="53" t="s">
        <v>1462</v>
      </c>
      <c r="F1781" s="54" t="s">
        <v>1463</v>
      </c>
      <c r="G1781" s="53" t="s">
        <v>1464</v>
      </c>
      <c r="H1781" s="53" t="s">
        <v>163</v>
      </c>
      <c r="I1781" s="53" t="s">
        <v>164</v>
      </c>
      <c r="J1781" s="53" t="s">
        <v>159</v>
      </c>
      <c r="K1781" s="53" t="s">
        <v>160</v>
      </c>
      <c r="L1781" s="53">
        <v>2</v>
      </c>
      <c r="M1781" s="53">
        <v>243</v>
      </c>
      <c r="N1781" s="53">
        <v>243</v>
      </c>
      <c r="O1781" s="53">
        <v>0</v>
      </c>
      <c r="P1781" s="53">
        <v>0</v>
      </c>
    </row>
    <row r="1782" spans="1:16">
      <c r="A1782" s="55">
        <v>2013</v>
      </c>
      <c r="B1782" s="55" t="s">
        <v>333</v>
      </c>
      <c r="C1782" s="55" t="s">
        <v>334</v>
      </c>
      <c r="D1782" s="55" t="s">
        <v>1461</v>
      </c>
      <c r="E1782" s="55" t="s">
        <v>1462</v>
      </c>
      <c r="F1782" s="56" t="s">
        <v>1463</v>
      </c>
      <c r="G1782" s="55" t="s">
        <v>1464</v>
      </c>
      <c r="H1782" s="55" t="s">
        <v>165</v>
      </c>
      <c r="I1782" s="55" t="s">
        <v>166</v>
      </c>
      <c r="J1782" s="55" t="s">
        <v>159</v>
      </c>
      <c r="K1782" s="55" t="s">
        <v>160</v>
      </c>
      <c r="L1782" s="55">
        <v>15</v>
      </c>
      <c r="M1782" s="55">
        <v>195</v>
      </c>
      <c r="N1782" s="55">
        <v>390</v>
      </c>
      <c r="O1782" s="55">
        <v>15</v>
      </c>
      <c r="P1782" s="55">
        <v>0</v>
      </c>
    </row>
    <row r="1783" spans="1:16">
      <c r="A1783" s="53">
        <v>2013</v>
      </c>
      <c r="B1783" s="53" t="s">
        <v>333</v>
      </c>
      <c r="C1783" s="53" t="s">
        <v>334</v>
      </c>
      <c r="D1783" s="53" t="s">
        <v>1461</v>
      </c>
      <c r="E1783" s="53" t="s">
        <v>1462</v>
      </c>
      <c r="F1783" s="54" t="s">
        <v>1463</v>
      </c>
      <c r="G1783" s="53" t="s">
        <v>1464</v>
      </c>
      <c r="H1783" s="53" t="s">
        <v>167</v>
      </c>
      <c r="I1783" s="53" t="s">
        <v>168</v>
      </c>
      <c r="J1783" s="53" t="s">
        <v>159</v>
      </c>
      <c r="K1783" s="53" t="s">
        <v>160</v>
      </c>
      <c r="L1783" s="53">
        <v>19</v>
      </c>
      <c r="M1783" s="53">
        <v>228</v>
      </c>
      <c r="N1783" s="53">
        <v>228</v>
      </c>
      <c r="O1783" s="53">
        <v>19</v>
      </c>
      <c r="P1783" s="53">
        <v>0</v>
      </c>
    </row>
    <row r="1784" spans="1:16">
      <c r="A1784" s="55">
        <v>2013</v>
      </c>
      <c r="B1784" s="55" t="s">
        <v>333</v>
      </c>
      <c r="C1784" s="55" t="s">
        <v>334</v>
      </c>
      <c r="D1784" s="55" t="s">
        <v>1461</v>
      </c>
      <c r="E1784" s="55" t="s">
        <v>1462</v>
      </c>
      <c r="F1784" s="56" t="s">
        <v>1465</v>
      </c>
      <c r="G1784" s="55" t="s">
        <v>799</v>
      </c>
      <c r="H1784" s="55" t="s">
        <v>163</v>
      </c>
      <c r="I1784" s="55" t="s">
        <v>164</v>
      </c>
      <c r="J1784" s="55" t="s">
        <v>159</v>
      </c>
      <c r="K1784" s="55" t="s">
        <v>160</v>
      </c>
      <c r="L1784" s="55">
        <v>1</v>
      </c>
      <c r="M1784" s="55">
        <v>130</v>
      </c>
      <c r="N1784" s="55">
        <v>130</v>
      </c>
      <c r="O1784" s="55">
        <v>0</v>
      </c>
      <c r="P1784" s="55">
        <v>0</v>
      </c>
    </row>
    <row r="1785" spans="1:16">
      <c r="A1785" s="53">
        <v>2013</v>
      </c>
      <c r="B1785" s="53" t="s">
        <v>333</v>
      </c>
      <c r="C1785" s="53" t="s">
        <v>334</v>
      </c>
      <c r="D1785" s="53" t="s">
        <v>1461</v>
      </c>
      <c r="E1785" s="53" t="s">
        <v>1462</v>
      </c>
      <c r="F1785" s="54" t="s">
        <v>1465</v>
      </c>
      <c r="G1785" s="53" t="s">
        <v>799</v>
      </c>
      <c r="H1785" s="53" t="s">
        <v>165</v>
      </c>
      <c r="I1785" s="53" t="s">
        <v>166</v>
      </c>
      <c r="J1785" s="53" t="s">
        <v>159</v>
      </c>
      <c r="K1785" s="53" t="s">
        <v>160</v>
      </c>
      <c r="L1785" s="53">
        <v>8</v>
      </c>
      <c r="M1785" s="53">
        <v>104</v>
      </c>
      <c r="N1785" s="53">
        <v>208</v>
      </c>
      <c r="O1785" s="53">
        <v>8</v>
      </c>
      <c r="P1785" s="53">
        <v>0</v>
      </c>
    </row>
    <row r="1786" spans="1:16">
      <c r="A1786" s="55">
        <v>2013</v>
      </c>
      <c r="B1786" s="55" t="s">
        <v>333</v>
      </c>
      <c r="C1786" s="55" t="s">
        <v>334</v>
      </c>
      <c r="D1786" s="55" t="s">
        <v>1461</v>
      </c>
      <c r="E1786" s="55" t="s">
        <v>1462</v>
      </c>
      <c r="F1786" s="56" t="s">
        <v>1465</v>
      </c>
      <c r="G1786" s="55" t="s">
        <v>799</v>
      </c>
      <c r="H1786" s="55" t="s">
        <v>167</v>
      </c>
      <c r="I1786" s="55" t="s">
        <v>168</v>
      </c>
      <c r="J1786" s="55" t="s">
        <v>159</v>
      </c>
      <c r="K1786" s="55" t="s">
        <v>160</v>
      </c>
      <c r="L1786" s="55">
        <v>14</v>
      </c>
      <c r="M1786" s="55">
        <v>168</v>
      </c>
      <c r="N1786" s="55">
        <v>168</v>
      </c>
      <c r="O1786" s="55">
        <v>14</v>
      </c>
      <c r="P1786" s="55">
        <v>0</v>
      </c>
    </row>
    <row r="1787" spans="1:16">
      <c r="A1787" s="55">
        <v>2013</v>
      </c>
      <c r="B1787" s="55" t="s">
        <v>333</v>
      </c>
      <c r="C1787" s="55" t="s">
        <v>334</v>
      </c>
      <c r="D1787" s="55" t="s">
        <v>1461</v>
      </c>
      <c r="E1787" s="55" t="s">
        <v>1462</v>
      </c>
      <c r="F1787" s="56" t="s">
        <v>1466</v>
      </c>
      <c r="G1787" s="55" t="s">
        <v>1467</v>
      </c>
      <c r="H1787" s="55" t="s">
        <v>163</v>
      </c>
      <c r="I1787" s="55" t="s">
        <v>164</v>
      </c>
      <c r="J1787" s="55" t="s">
        <v>159</v>
      </c>
      <c r="K1787" s="55" t="s">
        <v>160</v>
      </c>
      <c r="L1787" s="55">
        <v>1</v>
      </c>
      <c r="M1787" s="55">
        <v>147</v>
      </c>
      <c r="N1787" s="55">
        <v>147</v>
      </c>
      <c r="O1787" s="55">
        <v>0</v>
      </c>
      <c r="P1787" s="55">
        <v>0</v>
      </c>
    </row>
    <row r="1788" spans="1:16">
      <c r="A1788" s="53">
        <v>2013</v>
      </c>
      <c r="B1788" s="53" t="s">
        <v>333</v>
      </c>
      <c r="C1788" s="53" t="s">
        <v>334</v>
      </c>
      <c r="D1788" s="53" t="s">
        <v>1461</v>
      </c>
      <c r="E1788" s="53" t="s">
        <v>1462</v>
      </c>
      <c r="F1788" s="54" t="s">
        <v>1466</v>
      </c>
      <c r="G1788" s="53" t="s">
        <v>1467</v>
      </c>
      <c r="H1788" s="53" t="s">
        <v>165</v>
      </c>
      <c r="I1788" s="53" t="s">
        <v>166</v>
      </c>
      <c r="J1788" s="53" t="s">
        <v>159</v>
      </c>
      <c r="K1788" s="53" t="s">
        <v>160</v>
      </c>
      <c r="L1788" s="53">
        <v>14</v>
      </c>
      <c r="M1788" s="53">
        <v>182</v>
      </c>
      <c r="N1788" s="53">
        <v>364</v>
      </c>
      <c r="O1788" s="53">
        <v>14</v>
      </c>
      <c r="P1788" s="53">
        <v>0</v>
      </c>
    </row>
    <row r="1789" spans="1:16">
      <c r="A1789" s="55">
        <v>2013</v>
      </c>
      <c r="B1789" s="55" t="s">
        <v>333</v>
      </c>
      <c r="C1789" s="55" t="s">
        <v>334</v>
      </c>
      <c r="D1789" s="55" t="s">
        <v>1461</v>
      </c>
      <c r="E1789" s="55" t="s">
        <v>1462</v>
      </c>
      <c r="F1789" s="56" t="s">
        <v>1466</v>
      </c>
      <c r="G1789" s="55" t="s">
        <v>1467</v>
      </c>
      <c r="H1789" s="55" t="s">
        <v>167</v>
      </c>
      <c r="I1789" s="55" t="s">
        <v>168</v>
      </c>
      <c r="J1789" s="55" t="s">
        <v>159</v>
      </c>
      <c r="K1789" s="55" t="s">
        <v>160</v>
      </c>
      <c r="L1789" s="55">
        <v>24</v>
      </c>
      <c r="M1789" s="55">
        <v>288</v>
      </c>
      <c r="N1789" s="55">
        <v>288</v>
      </c>
      <c r="O1789" s="55">
        <v>24</v>
      </c>
      <c r="P1789" s="55">
        <v>0</v>
      </c>
    </row>
    <row r="1790" spans="1:16">
      <c r="A1790" s="55">
        <v>2013</v>
      </c>
      <c r="B1790" s="55" t="s">
        <v>333</v>
      </c>
      <c r="C1790" s="55" t="s">
        <v>334</v>
      </c>
      <c r="D1790" s="55" t="s">
        <v>1461</v>
      </c>
      <c r="E1790" s="55" t="s">
        <v>1462</v>
      </c>
      <c r="F1790" s="56" t="s">
        <v>1468</v>
      </c>
      <c r="G1790" s="55" t="s">
        <v>1469</v>
      </c>
      <c r="H1790" s="55" t="s">
        <v>163</v>
      </c>
      <c r="I1790" s="55" t="s">
        <v>164</v>
      </c>
      <c r="J1790" s="55" t="s">
        <v>159</v>
      </c>
      <c r="K1790" s="55" t="s">
        <v>160</v>
      </c>
      <c r="L1790" s="55">
        <v>1</v>
      </c>
      <c r="M1790" s="55">
        <v>450</v>
      </c>
      <c r="N1790" s="55">
        <v>450</v>
      </c>
      <c r="O1790" s="55">
        <v>0</v>
      </c>
      <c r="P1790" s="55">
        <v>0</v>
      </c>
    </row>
    <row r="1791" spans="1:16">
      <c r="A1791" s="53">
        <v>2013</v>
      </c>
      <c r="B1791" s="53" t="s">
        <v>333</v>
      </c>
      <c r="C1791" s="53" t="s">
        <v>334</v>
      </c>
      <c r="D1791" s="53" t="s">
        <v>1461</v>
      </c>
      <c r="E1791" s="53" t="s">
        <v>1462</v>
      </c>
      <c r="F1791" s="54" t="s">
        <v>1468</v>
      </c>
      <c r="G1791" s="53" t="s">
        <v>1469</v>
      </c>
      <c r="H1791" s="53" t="s">
        <v>165</v>
      </c>
      <c r="I1791" s="53" t="s">
        <v>166</v>
      </c>
      <c r="J1791" s="53" t="s">
        <v>159</v>
      </c>
      <c r="K1791" s="53" t="s">
        <v>160</v>
      </c>
      <c r="L1791" s="53">
        <v>37</v>
      </c>
      <c r="M1791" s="53">
        <v>481</v>
      </c>
      <c r="N1791" s="53">
        <v>962</v>
      </c>
      <c r="O1791" s="53">
        <v>37</v>
      </c>
      <c r="P1791" s="53">
        <v>0</v>
      </c>
    </row>
    <row r="1792" spans="1:16">
      <c r="A1792" s="55">
        <v>2013</v>
      </c>
      <c r="B1792" s="55" t="s">
        <v>333</v>
      </c>
      <c r="C1792" s="55" t="s">
        <v>334</v>
      </c>
      <c r="D1792" s="55" t="s">
        <v>1461</v>
      </c>
      <c r="E1792" s="55" t="s">
        <v>1462</v>
      </c>
      <c r="F1792" s="56" t="s">
        <v>1468</v>
      </c>
      <c r="G1792" s="55" t="s">
        <v>1469</v>
      </c>
      <c r="H1792" s="55" t="s">
        <v>167</v>
      </c>
      <c r="I1792" s="55" t="s">
        <v>168</v>
      </c>
      <c r="J1792" s="55" t="s">
        <v>159</v>
      </c>
      <c r="K1792" s="55" t="s">
        <v>160</v>
      </c>
      <c r="L1792" s="55">
        <v>34</v>
      </c>
      <c r="M1792" s="55">
        <v>408</v>
      </c>
      <c r="N1792" s="55">
        <v>408</v>
      </c>
      <c r="O1792" s="55">
        <v>34</v>
      </c>
      <c r="P1792" s="55">
        <v>0</v>
      </c>
    </row>
    <row r="1793" spans="1:16">
      <c r="A1793" s="55">
        <v>2013</v>
      </c>
      <c r="B1793" s="55" t="s">
        <v>333</v>
      </c>
      <c r="C1793" s="55" t="s">
        <v>334</v>
      </c>
      <c r="D1793" s="55" t="s">
        <v>1461</v>
      </c>
      <c r="E1793" s="55" t="s">
        <v>1462</v>
      </c>
      <c r="F1793" s="56" t="s">
        <v>1470</v>
      </c>
      <c r="G1793" s="55" t="s">
        <v>412</v>
      </c>
      <c r="H1793" s="55" t="s">
        <v>163</v>
      </c>
      <c r="I1793" s="55" t="s">
        <v>164</v>
      </c>
      <c r="J1793" s="55" t="s">
        <v>159</v>
      </c>
      <c r="K1793" s="55" t="s">
        <v>160</v>
      </c>
      <c r="L1793" s="55">
        <v>2</v>
      </c>
      <c r="M1793" s="55">
        <v>590</v>
      </c>
      <c r="N1793" s="55">
        <v>590</v>
      </c>
      <c r="O1793" s="55">
        <v>0</v>
      </c>
      <c r="P1793" s="55">
        <v>0</v>
      </c>
    </row>
    <row r="1794" spans="1:16">
      <c r="A1794" s="53">
        <v>2013</v>
      </c>
      <c r="B1794" s="53" t="s">
        <v>333</v>
      </c>
      <c r="C1794" s="53" t="s">
        <v>334</v>
      </c>
      <c r="D1794" s="53" t="s">
        <v>1461</v>
      </c>
      <c r="E1794" s="53" t="s">
        <v>1462</v>
      </c>
      <c r="F1794" s="54" t="s">
        <v>1470</v>
      </c>
      <c r="G1794" s="53" t="s">
        <v>412</v>
      </c>
      <c r="H1794" s="53" t="s">
        <v>165</v>
      </c>
      <c r="I1794" s="53" t="s">
        <v>166</v>
      </c>
      <c r="J1794" s="53" t="s">
        <v>159</v>
      </c>
      <c r="K1794" s="53" t="s">
        <v>160</v>
      </c>
      <c r="L1794" s="53">
        <v>37</v>
      </c>
      <c r="M1794" s="53">
        <v>481</v>
      </c>
      <c r="N1794" s="53">
        <v>962</v>
      </c>
      <c r="O1794" s="53">
        <v>37</v>
      </c>
      <c r="P1794" s="53">
        <v>0</v>
      </c>
    </row>
    <row r="1795" spans="1:16">
      <c r="A1795" s="55">
        <v>2013</v>
      </c>
      <c r="B1795" s="55" t="s">
        <v>333</v>
      </c>
      <c r="C1795" s="55" t="s">
        <v>334</v>
      </c>
      <c r="D1795" s="55" t="s">
        <v>1461</v>
      </c>
      <c r="E1795" s="55" t="s">
        <v>1462</v>
      </c>
      <c r="F1795" s="56" t="s">
        <v>1470</v>
      </c>
      <c r="G1795" s="55" t="s">
        <v>412</v>
      </c>
      <c r="H1795" s="55" t="s">
        <v>167</v>
      </c>
      <c r="I1795" s="55" t="s">
        <v>168</v>
      </c>
      <c r="J1795" s="55" t="s">
        <v>159</v>
      </c>
      <c r="K1795" s="55" t="s">
        <v>160</v>
      </c>
      <c r="L1795" s="55">
        <v>58</v>
      </c>
      <c r="M1795" s="55">
        <v>696</v>
      </c>
      <c r="N1795" s="55">
        <v>696</v>
      </c>
      <c r="O1795" s="55">
        <v>58</v>
      </c>
      <c r="P1795" s="55">
        <v>0</v>
      </c>
    </row>
    <row r="1796" spans="1:16">
      <c r="A1796" s="53">
        <v>2013</v>
      </c>
      <c r="B1796" s="53" t="s">
        <v>333</v>
      </c>
      <c r="C1796" s="53" t="s">
        <v>334</v>
      </c>
      <c r="D1796" s="53" t="s">
        <v>1461</v>
      </c>
      <c r="E1796" s="53" t="s">
        <v>1462</v>
      </c>
      <c r="F1796" s="54" t="s">
        <v>1470</v>
      </c>
      <c r="G1796" s="53" t="s">
        <v>412</v>
      </c>
      <c r="H1796" s="53" t="s">
        <v>212</v>
      </c>
      <c r="I1796" s="53" t="s">
        <v>213</v>
      </c>
      <c r="J1796" s="53" t="s">
        <v>210</v>
      </c>
      <c r="K1796" s="53" t="s">
        <v>211</v>
      </c>
      <c r="L1796" s="53">
        <v>1</v>
      </c>
      <c r="M1796" s="53">
        <v>13</v>
      </c>
      <c r="N1796" s="53">
        <v>26</v>
      </c>
      <c r="O1796" s="53">
        <v>1</v>
      </c>
      <c r="P1796" s="53">
        <v>0</v>
      </c>
    </row>
    <row r="1797" spans="1:16">
      <c r="A1797" s="53">
        <v>2013</v>
      </c>
      <c r="B1797" s="53" t="s">
        <v>333</v>
      </c>
      <c r="C1797" s="53" t="s">
        <v>334</v>
      </c>
      <c r="D1797" s="53" t="s">
        <v>1461</v>
      </c>
      <c r="E1797" s="53" t="s">
        <v>1462</v>
      </c>
      <c r="F1797" s="54" t="s">
        <v>1471</v>
      </c>
      <c r="G1797" s="53" t="s">
        <v>1472</v>
      </c>
      <c r="H1797" s="53" t="s">
        <v>163</v>
      </c>
      <c r="I1797" s="53" t="s">
        <v>164</v>
      </c>
      <c r="J1797" s="53" t="s">
        <v>159</v>
      </c>
      <c r="K1797" s="53" t="s">
        <v>160</v>
      </c>
      <c r="L1797" s="53">
        <v>1</v>
      </c>
      <c r="M1797" s="53">
        <v>200</v>
      </c>
      <c r="N1797" s="53">
        <v>200</v>
      </c>
      <c r="O1797" s="53">
        <v>0</v>
      </c>
      <c r="P1797" s="53">
        <v>0</v>
      </c>
    </row>
    <row r="1798" spans="1:16">
      <c r="A1798" s="55">
        <v>2013</v>
      </c>
      <c r="B1798" s="55" t="s">
        <v>333</v>
      </c>
      <c r="C1798" s="55" t="s">
        <v>334</v>
      </c>
      <c r="D1798" s="55" t="s">
        <v>1461</v>
      </c>
      <c r="E1798" s="55" t="s">
        <v>1462</v>
      </c>
      <c r="F1798" s="56" t="s">
        <v>1471</v>
      </c>
      <c r="G1798" s="55" t="s">
        <v>1472</v>
      </c>
      <c r="H1798" s="55" t="s">
        <v>165</v>
      </c>
      <c r="I1798" s="55" t="s">
        <v>166</v>
      </c>
      <c r="J1798" s="55" t="s">
        <v>159</v>
      </c>
      <c r="K1798" s="55" t="s">
        <v>160</v>
      </c>
      <c r="L1798" s="55">
        <v>27</v>
      </c>
      <c r="M1798" s="55">
        <v>351</v>
      </c>
      <c r="N1798" s="55">
        <v>702</v>
      </c>
      <c r="O1798" s="55">
        <v>27</v>
      </c>
      <c r="P1798" s="55">
        <v>0</v>
      </c>
    </row>
    <row r="1799" spans="1:16">
      <c r="A1799" s="53">
        <v>2013</v>
      </c>
      <c r="B1799" s="53" t="s">
        <v>333</v>
      </c>
      <c r="C1799" s="53" t="s">
        <v>334</v>
      </c>
      <c r="D1799" s="53" t="s">
        <v>1461</v>
      </c>
      <c r="E1799" s="53" t="s">
        <v>1462</v>
      </c>
      <c r="F1799" s="54" t="s">
        <v>1471</v>
      </c>
      <c r="G1799" s="53" t="s">
        <v>1472</v>
      </c>
      <c r="H1799" s="53" t="s">
        <v>167</v>
      </c>
      <c r="I1799" s="53" t="s">
        <v>168</v>
      </c>
      <c r="J1799" s="53" t="s">
        <v>159</v>
      </c>
      <c r="K1799" s="53" t="s">
        <v>160</v>
      </c>
      <c r="L1799" s="53">
        <v>52</v>
      </c>
      <c r="M1799" s="53">
        <v>624</v>
      </c>
      <c r="N1799" s="53">
        <v>624</v>
      </c>
      <c r="O1799" s="53">
        <v>52</v>
      </c>
      <c r="P1799" s="53">
        <v>0</v>
      </c>
    </row>
    <row r="1800" spans="1:16">
      <c r="A1800" s="53">
        <v>2013</v>
      </c>
      <c r="B1800" s="53" t="s">
        <v>333</v>
      </c>
      <c r="C1800" s="53" t="s">
        <v>334</v>
      </c>
      <c r="D1800" s="53" t="s">
        <v>1461</v>
      </c>
      <c r="E1800" s="53" t="s">
        <v>1462</v>
      </c>
      <c r="F1800" s="54" t="s">
        <v>1473</v>
      </c>
      <c r="G1800" s="53" t="s">
        <v>1474</v>
      </c>
      <c r="H1800" s="53" t="s">
        <v>163</v>
      </c>
      <c r="I1800" s="53" t="s">
        <v>164</v>
      </c>
      <c r="J1800" s="53" t="s">
        <v>159</v>
      </c>
      <c r="K1800" s="53" t="s">
        <v>160</v>
      </c>
      <c r="L1800" s="53">
        <v>1</v>
      </c>
      <c r="M1800" s="53">
        <v>275</v>
      </c>
      <c r="N1800" s="53">
        <v>275</v>
      </c>
      <c r="O1800" s="53">
        <v>0</v>
      </c>
      <c r="P1800" s="53">
        <v>0</v>
      </c>
    </row>
    <row r="1801" spans="1:16">
      <c r="A1801" s="55">
        <v>2013</v>
      </c>
      <c r="B1801" s="55" t="s">
        <v>333</v>
      </c>
      <c r="C1801" s="55" t="s">
        <v>334</v>
      </c>
      <c r="D1801" s="55" t="s">
        <v>1461</v>
      </c>
      <c r="E1801" s="55" t="s">
        <v>1462</v>
      </c>
      <c r="F1801" s="56" t="s">
        <v>1473</v>
      </c>
      <c r="G1801" s="55" t="s">
        <v>1474</v>
      </c>
      <c r="H1801" s="55" t="s">
        <v>165</v>
      </c>
      <c r="I1801" s="55" t="s">
        <v>166</v>
      </c>
      <c r="J1801" s="55" t="s">
        <v>159</v>
      </c>
      <c r="K1801" s="55" t="s">
        <v>160</v>
      </c>
      <c r="L1801" s="55">
        <v>27</v>
      </c>
      <c r="M1801" s="55">
        <v>351</v>
      </c>
      <c r="N1801" s="55">
        <v>702</v>
      </c>
      <c r="O1801" s="55">
        <v>27</v>
      </c>
      <c r="P1801" s="55">
        <v>0</v>
      </c>
    </row>
    <row r="1802" spans="1:16">
      <c r="A1802" s="53">
        <v>2013</v>
      </c>
      <c r="B1802" s="53" t="s">
        <v>333</v>
      </c>
      <c r="C1802" s="53" t="s">
        <v>334</v>
      </c>
      <c r="D1802" s="53" t="s">
        <v>1461</v>
      </c>
      <c r="E1802" s="53" t="s">
        <v>1462</v>
      </c>
      <c r="F1802" s="54" t="s">
        <v>1473</v>
      </c>
      <c r="G1802" s="53" t="s">
        <v>1474</v>
      </c>
      <c r="H1802" s="53" t="s">
        <v>167</v>
      </c>
      <c r="I1802" s="53" t="s">
        <v>168</v>
      </c>
      <c r="J1802" s="53" t="s">
        <v>159</v>
      </c>
      <c r="K1802" s="53" t="s">
        <v>160</v>
      </c>
      <c r="L1802" s="53">
        <v>36</v>
      </c>
      <c r="M1802" s="53">
        <v>432</v>
      </c>
      <c r="N1802" s="53">
        <v>432</v>
      </c>
      <c r="O1802" s="53">
        <v>36</v>
      </c>
      <c r="P1802" s="53">
        <v>0</v>
      </c>
    </row>
    <row r="1803" spans="1:16">
      <c r="A1803" s="53">
        <v>2013</v>
      </c>
      <c r="B1803" s="53" t="s">
        <v>333</v>
      </c>
      <c r="C1803" s="53" t="s">
        <v>334</v>
      </c>
      <c r="D1803" s="53" t="s">
        <v>1461</v>
      </c>
      <c r="E1803" s="53" t="s">
        <v>1462</v>
      </c>
      <c r="F1803" s="54" t="s">
        <v>1475</v>
      </c>
      <c r="G1803" s="53" t="s">
        <v>1476</v>
      </c>
      <c r="H1803" s="53" t="s">
        <v>163</v>
      </c>
      <c r="I1803" s="53" t="s">
        <v>164</v>
      </c>
      <c r="J1803" s="53" t="s">
        <v>159</v>
      </c>
      <c r="K1803" s="53" t="s">
        <v>160</v>
      </c>
      <c r="L1803" s="53">
        <v>1</v>
      </c>
      <c r="M1803" s="53">
        <v>155</v>
      </c>
      <c r="N1803" s="53">
        <v>155</v>
      </c>
      <c r="O1803" s="53">
        <v>0</v>
      </c>
      <c r="P1803" s="53">
        <v>0</v>
      </c>
    </row>
    <row r="1804" spans="1:16">
      <c r="A1804" s="55">
        <v>2013</v>
      </c>
      <c r="B1804" s="55" t="s">
        <v>333</v>
      </c>
      <c r="C1804" s="55" t="s">
        <v>334</v>
      </c>
      <c r="D1804" s="55" t="s">
        <v>1461</v>
      </c>
      <c r="E1804" s="55" t="s">
        <v>1462</v>
      </c>
      <c r="F1804" s="56" t="s">
        <v>1475</v>
      </c>
      <c r="G1804" s="55" t="s">
        <v>1476</v>
      </c>
      <c r="H1804" s="55" t="s">
        <v>165</v>
      </c>
      <c r="I1804" s="55" t="s">
        <v>166</v>
      </c>
      <c r="J1804" s="55" t="s">
        <v>159</v>
      </c>
      <c r="K1804" s="55" t="s">
        <v>160</v>
      </c>
      <c r="L1804" s="55">
        <v>6</v>
      </c>
      <c r="M1804" s="55">
        <v>78</v>
      </c>
      <c r="N1804" s="55">
        <v>156</v>
      </c>
      <c r="O1804" s="55">
        <v>6</v>
      </c>
      <c r="P1804" s="55">
        <v>0</v>
      </c>
    </row>
    <row r="1805" spans="1:16">
      <c r="A1805" s="53">
        <v>2013</v>
      </c>
      <c r="B1805" s="53" t="s">
        <v>333</v>
      </c>
      <c r="C1805" s="53" t="s">
        <v>334</v>
      </c>
      <c r="D1805" s="53" t="s">
        <v>1461</v>
      </c>
      <c r="E1805" s="53" t="s">
        <v>1462</v>
      </c>
      <c r="F1805" s="54" t="s">
        <v>1475</v>
      </c>
      <c r="G1805" s="53" t="s">
        <v>1476</v>
      </c>
      <c r="H1805" s="53" t="s">
        <v>167</v>
      </c>
      <c r="I1805" s="53" t="s">
        <v>168</v>
      </c>
      <c r="J1805" s="53" t="s">
        <v>159</v>
      </c>
      <c r="K1805" s="53" t="s">
        <v>160</v>
      </c>
      <c r="L1805" s="53">
        <v>18</v>
      </c>
      <c r="M1805" s="53">
        <v>216</v>
      </c>
      <c r="N1805" s="53">
        <v>216</v>
      </c>
      <c r="O1805" s="53">
        <v>18</v>
      </c>
      <c r="P1805" s="53">
        <v>0</v>
      </c>
    </row>
    <row r="1806" spans="1:16">
      <c r="A1806" s="53">
        <v>2013</v>
      </c>
      <c r="B1806" s="53" t="s">
        <v>386</v>
      </c>
      <c r="C1806" s="53" t="s">
        <v>387</v>
      </c>
      <c r="D1806" s="53" t="s">
        <v>1477</v>
      </c>
      <c r="E1806" s="53" t="s">
        <v>1478</v>
      </c>
      <c r="F1806" s="54" t="s">
        <v>1479</v>
      </c>
      <c r="G1806" s="53" t="s">
        <v>1480</v>
      </c>
      <c r="H1806" s="53" t="s">
        <v>163</v>
      </c>
      <c r="I1806" s="53" t="s">
        <v>164</v>
      </c>
      <c r="J1806" s="53" t="s">
        <v>159</v>
      </c>
      <c r="K1806" s="53" t="s">
        <v>160</v>
      </c>
      <c r="L1806" s="53">
        <v>12</v>
      </c>
      <c r="M1806" s="53">
        <v>480</v>
      </c>
      <c r="N1806" s="53">
        <v>480</v>
      </c>
      <c r="O1806" s="53">
        <v>0</v>
      </c>
      <c r="P1806" s="53">
        <v>0</v>
      </c>
    </row>
    <row r="1807" spans="1:16">
      <c r="A1807" s="55">
        <v>2013</v>
      </c>
      <c r="B1807" s="55" t="s">
        <v>386</v>
      </c>
      <c r="C1807" s="55" t="s">
        <v>387</v>
      </c>
      <c r="D1807" s="55" t="s">
        <v>1477</v>
      </c>
      <c r="E1807" s="55" t="s">
        <v>1478</v>
      </c>
      <c r="F1807" s="56" t="s">
        <v>1479</v>
      </c>
      <c r="G1807" s="55" t="s">
        <v>1480</v>
      </c>
      <c r="H1807" s="55" t="s">
        <v>165</v>
      </c>
      <c r="I1807" s="55" t="s">
        <v>166</v>
      </c>
      <c r="J1807" s="55" t="s">
        <v>159</v>
      </c>
      <c r="K1807" s="55" t="s">
        <v>160</v>
      </c>
      <c r="L1807" s="55">
        <v>6</v>
      </c>
      <c r="M1807" s="55">
        <v>72</v>
      </c>
      <c r="N1807" s="55">
        <v>144</v>
      </c>
      <c r="O1807" s="55">
        <v>6</v>
      </c>
      <c r="P1807" s="55">
        <v>0</v>
      </c>
    </row>
    <row r="1808" spans="1:16">
      <c r="A1808" s="53">
        <v>2013</v>
      </c>
      <c r="B1808" s="53" t="s">
        <v>386</v>
      </c>
      <c r="C1808" s="53" t="s">
        <v>387</v>
      </c>
      <c r="D1808" s="53" t="s">
        <v>1477</v>
      </c>
      <c r="E1808" s="53" t="s">
        <v>1478</v>
      </c>
      <c r="F1808" s="54" t="s">
        <v>1479</v>
      </c>
      <c r="G1808" s="53" t="s">
        <v>1480</v>
      </c>
      <c r="H1808" s="53" t="s">
        <v>167</v>
      </c>
      <c r="I1808" s="53" t="s">
        <v>168</v>
      </c>
      <c r="J1808" s="53" t="s">
        <v>159</v>
      </c>
      <c r="K1808" s="53" t="s">
        <v>160</v>
      </c>
      <c r="L1808" s="53">
        <v>18</v>
      </c>
      <c r="M1808" s="53">
        <v>252</v>
      </c>
      <c r="N1808" s="53">
        <v>252</v>
      </c>
      <c r="O1808" s="53">
        <v>18</v>
      </c>
      <c r="P1808" s="53">
        <v>0</v>
      </c>
    </row>
    <row r="1809" spans="1:16">
      <c r="A1809" s="55">
        <v>2013</v>
      </c>
      <c r="B1809" s="55" t="s">
        <v>386</v>
      </c>
      <c r="C1809" s="55" t="s">
        <v>387</v>
      </c>
      <c r="D1809" s="55" t="s">
        <v>1477</v>
      </c>
      <c r="E1809" s="55" t="s">
        <v>1478</v>
      </c>
      <c r="F1809" s="56" t="s">
        <v>1481</v>
      </c>
      <c r="G1809" s="55" t="s">
        <v>1482</v>
      </c>
      <c r="H1809" s="55" t="s">
        <v>163</v>
      </c>
      <c r="I1809" s="55" t="s">
        <v>164</v>
      </c>
      <c r="J1809" s="55" t="s">
        <v>159</v>
      </c>
      <c r="K1809" s="55" t="s">
        <v>160</v>
      </c>
      <c r="L1809" s="55">
        <v>36</v>
      </c>
      <c r="M1809" s="55">
        <v>1900</v>
      </c>
      <c r="N1809" s="55">
        <v>1900</v>
      </c>
      <c r="O1809" s="55">
        <v>0</v>
      </c>
      <c r="P1809" s="55">
        <v>0</v>
      </c>
    </row>
    <row r="1810" spans="1:16">
      <c r="A1810" s="53">
        <v>2013</v>
      </c>
      <c r="B1810" s="53" t="s">
        <v>386</v>
      </c>
      <c r="C1810" s="53" t="s">
        <v>387</v>
      </c>
      <c r="D1810" s="53" t="s">
        <v>1477</v>
      </c>
      <c r="E1810" s="53" t="s">
        <v>1478</v>
      </c>
      <c r="F1810" s="54" t="s">
        <v>1481</v>
      </c>
      <c r="G1810" s="53" t="s">
        <v>1482</v>
      </c>
      <c r="H1810" s="53" t="s">
        <v>165</v>
      </c>
      <c r="I1810" s="53" t="s">
        <v>166</v>
      </c>
      <c r="J1810" s="53" t="s">
        <v>159</v>
      </c>
      <c r="K1810" s="53" t="s">
        <v>160</v>
      </c>
      <c r="L1810" s="53">
        <v>7</v>
      </c>
      <c r="M1810" s="53">
        <v>84</v>
      </c>
      <c r="N1810" s="53">
        <v>168</v>
      </c>
      <c r="O1810" s="53">
        <v>7</v>
      </c>
      <c r="P1810" s="53">
        <v>0</v>
      </c>
    </row>
    <row r="1811" spans="1:16">
      <c r="A1811" s="55">
        <v>2013</v>
      </c>
      <c r="B1811" s="55" t="s">
        <v>386</v>
      </c>
      <c r="C1811" s="55" t="s">
        <v>387</v>
      </c>
      <c r="D1811" s="55" t="s">
        <v>1477</v>
      </c>
      <c r="E1811" s="55" t="s">
        <v>1478</v>
      </c>
      <c r="F1811" s="56" t="s">
        <v>1481</v>
      </c>
      <c r="G1811" s="55" t="s">
        <v>1482</v>
      </c>
      <c r="H1811" s="55" t="s">
        <v>167</v>
      </c>
      <c r="I1811" s="55" t="s">
        <v>168</v>
      </c>
      <c r="J1811" s="55" t="s">
        <v>159</v>
      </c>
      <c r="K1811" s="55" t="s">
        <v>160</v>
      </c>
      <c r="L1811" s="55">
        <v>64</v>
      </c>
      <c r="M1811" s="55">
        <v>896</v>
      </c>
      <c r="N1811" s="55">
        <v>896</v>
      </c>
      <c r="O1811" s="55">
        <v>64</v>
      </c>
      <c r="P1811" s="55">
        <v>0</v>
      </c>
    </row>
    <row r="1812" spans="1:16">
      <c r="A1812" s="53">
        <v>2013</v>
      </c>
      <c r="B1812" s="53" t="s">
        <v>386</v>
      </c>
      <c r="C1812" s="53" t="s">
        <v>387</v>
      </c>
      <c r="D1812" s="53" t="s">
        <v>1477</v>
      </c>
      <c r="E1812" s="53" t="s">
        <v>1478</v>
      </c>
      <c r="F1812" s="54" t="s">
        <v>1481</v>
      </c>
      <c r="G1812" s="53" t="s">
        <v>1482</v>
      </c>
      <c r="H1812" s="53" t="s">
        <v>206</v>
      </c>
      <c r="I1812" s="53" t="s">
        <v>207</v>
      </c>
      <c r="J1812" s="53" t="s">
        <v>159</v>
      </c>
      <c r="K1812" s="53" t="s">
        <v>160</v>
      </c>
      <c r="L1812" s="53">
        <v>10</v>
      </c>
      <c r="M1812" s="53">
        <v>140</v>
      </c>
      <c r="N1812" s="53">
        <v>140</v>
      </c>
      <c r="O1812" s="53">
        <v>10</v>
      </c>
      <c r="P1812" s="53">
        <v>0</v>
      </c>
    </row>
    <row r="1813" spans="1:16">
      <c r="A1813" s="55">
        <v>2013</v>
      </c>
      <c r="B1813" s="55" t="s">
        <v>386</v>
      </c>
      <c r="C1813" s="55" t="s">
        <v>387</v>
      </c>
      <c r="D1813" s="55" t="s">
        <v>1477</v>
      </c>
      <c r="E1813" s="55" t="s">
        <v>1478</v>
      </c>
      <c r="F1813" s="56" t="s">
        <v>1481</v>
      </c>
      <c r="G1813" s="55" t="s">
        <v>1482</v>
      </c>
      <c r="H1813" s="55" t="s">
        <v>157</v>
      </c>
      <c r="I1813" s="55" t="s">
        <v>158</v>
      </c>
      <c r="J1813" s="55" t="s">
        <v>159</v>
      </c>
      <c r="K1813" s="55" t="s">
        <v>160</v>
      </c>
      <c r="L1813" s="55">
        <v>0</v>
      </c>
      <c r="M1813" s="55">
        <v>181</v>
      </c>
      <c r="N1813" s="55">
        <v>181</v>
      </c>
      <c r="O1813" s="55">
        <v>0</v>
      </c>
      <c r="P1813" s="55">
        <v>0</v>
      </c>
    </row>
    <row r="1814" spans="1:16">
      <c r="A1814" s="53">
        <v>2013</v>
      </c>
      <c r="B1814" s="53" t="s">
        <v>392</v>
      </c>
      <c r="C1814" s="53" t="s">
        <v>393</v>
      </c>
      <c r="D1814" s="53" t="s">
        <v>1483</v>
      </c>
      <c r="E1814" s="53" t="s">
        <v>1484</v>
      </c>
      <c r="F1814" s="54" t="s">
        <v>1485</v>
      </c>
      <c r="G1814" s="53" t="s">
        <v>1486</v>
      </c>
      <c r="H1814" s="53" t="s">
        <v>163</v>
      </c>
      <c r="I1814" s="53" t="s">
        <v>164</v>
      </c>
      <c r="J1814" s="53" t="s">
        <v>159</v>
      </c>
      <c r="K1814" s="53" t="s">
        <v>160</v>
      </c>
      <c r="L1814" s="53">
        <v>1</v>
      </c>
      <c r="M1814" s="53">
        <v>219</v>
      </c>
      <c r="N1814" s="53">
        <v>219</v>
      </c>
      <c r="O1814" s="53">
        <v>0</v>
      </c>
      <c r="P1814" s="53">
        <v>0</v>
      </c>
    </row>
    <row r="1815" spans="1:16">
      <c r="A1815" s="55">
        <v>2013</v>
      </c>
      <c r="B1815" s="55" t="s">
        <v>392</v>
      </c>
      <c r="C1815" s="55" t="s">
        <v>393</v>
      </c>
      <c r="D1815" s="55" t="s">
        <v>1483</v>
      </c>
      <c r="E1815" s="55" t="s">
        <v>1484</v>
      </c>
      <c r="F1815" s="56" t="s">
        <v>1485</v>
      </c>
      <c r="G1815" s="55" t="s">
        <v>1486</v>
      </c>
      <c r="H1815" s="55" t="s">
        <v>165</v>
      </c>
      <c r="I1815" s="55" t="s">
        <v>166</v>
      </c>
      <c r="J1815" s="55" t="s">
        <v>159</v>
      </c>
      <c r="K1815" s="55" t="s">
        <v>160</v>
      </c>
      <c r="L1815" s="55">
        <v>6</v>
      </c>
      <c r="M1815" s="55">
        <v>84</v>
      </c>
      <c r="N1815" s="55">
        <v>168</v>
      </c>
      <c r="O1815" s="55">
        <v>6</v>
      </c>
      <c r="P1815" s="55">
        <v>0</v>
      </c>
    </row>
    <row r="1816" spans="1:16">
      <c r="A1816" s="53">
        <v>2013</v>
      </c>
      <c r="B1816" s="53" t="s">
        <v>392</v>
      </c>
      <c r="C1816" s="53" t="s">
        <v>393</v>
      </c>
      <c r="D1816" s="53" t="s">
        <v>1483</v>
      </c>
      <c r="E1816" s="53" t="s">
        <v>1484</v>
      </c>
      <c r="F1816" s="54" t="s">
        <v>1485</v>
      </c>
      <c r="G1816" s="53" t="s">
        <v>1486</v>
      </c>
      <c r="H1816" s="53" t="s">
        <v>167</v>
      </c>
      <c r="I1816" s="53" t="s">
        <v>168</v>
      </c>
      <c r="J1816" s="53" t="s">
        <v>159</v>
      </c>
      <c r="K1816" s="53" t="s">
        <v>160</v>
      </c>
      <c r="L1816" s="53">
        <v>9</v>
      </c>
      <c r="M1816" s="53">
        <v>108</v>
      </c>
      <c r="N1816" s="53">
        <v>108</v>
      </c>
      <c r="O1816" s="53">
        <v>9</v>
      </c>
      <c r="P1816" s="53">
        <v>0</v>
      </c>
    </row>
    <row r="1817" spans="1:16">
      <c r="A1817" s="55">
        <v>2013</v>
      </c>
      <c r="B1817" s="55" t="s">
        <v>392</v>
      </c>
      <c r="C1817" s="55" t="s">
        <v>393</v>
      </c>
      <c r="D1817" s="55" t="s">
        <v>1483</v>
      </c>
      <c r="E1817" s="55" t="s">
        <v>1484</v>
      </c>
      <c r="F1817" s="56" t="s">
        <v>1485</v>
      </c>
      <c r="G1817" s="55" t="s">
        <v>1486</v>
      </c>
      <c r="H1817" s="55" t="s">
        <v>206</v>
      </c>
      <c r="I1817" s="55" t="s">
        <v>207</v>
      </c>
      <c r="J1817" s="55" t="s">
        <v>159</v>
      </c>
      <c r="K1817" s="55" t="s">
        <v>160</v>
      </c>
      <c r="L1817" s="55">
        <v>1</v>
      </c>
      <c r="M1817" s="55">
        <v>24</v>
      </c>
      <c r="N1817" s="55">
        <v>24</v>
      </c>
      <c r="O1817" s="55">
        <v>2</v>
      </c>
      <c r="P1817" s="55">
        <v>2</v>
      </c>
    </row>
    <row r="1818" spans="1:16">
      <c r="A1818" s="53">
        <v>2013</v>
      </c>
      <c r="B1818" s="53" t="s">
        <v>392</v>
      </c>
      <c r="C1818" s="53" t="s">
        <v>393</v>
      </c>
      <c r="D1818" s="53" t="s">
        <v>1483</v>
      </c>
      <c r="E1818" s="53" t="s">
        <v>1484</v>
      </c>
      <c r="F1818" s="54" t="s">
        <v>1487</v>
      </c>
      <c r="G1818" s="53" t="s">
        <v>1488</v>
      </c>
      <c r="H1818" s="53" t="s">
        <v>163</v>
      </c>
      <c r="I1818" s="53" t="s">
        <v>164</v>
      </c>
      <c r="J1818" s="53" t="s">
        <v>159</v>
      </c>
      <c r="K1818" s="53" t="s">
        <v>160</v>
      </c>
      <c r="L1818" s="53">
        <v>1</v>
      </c>
      <c r="M1818" s="53">
        <v>208</v>
      </c>
      <c r="N1818" s="53">
        <v>208</v>
      </c>
      <c r="O1818" s="53">
        <v>0</v>
      </c>
      <c r="P1818" s="53">
        <v>0</v>
      </c>
    </row>
    <row r="1819" spans="1:16">
      <c r="A1819" s="55">
        <v>2013</v>
      </c>
      <c r="B1819" s="55" t="s">
        <v>392</v>
      </c>
      <c r="C1819" s="55" t="s">
        <v>393</v>
      </c>
      <c r="D1819" s="55" t="s">
        <v>1483</v>
      </c>
      <c r="E1819" s="55" t="s">
        <v>1484</v>
      </c>
      <c r="F1819" s="56" t="s">
        <v>1487</v>
      </c>
      <c r="G1819" s="55" t="s">
        <v>1488</v>
      </c>
      <c r="H1819" s="55" t="s">
        <v>165</v>
      </c>
      <c r="I1819" s="55" t="s">
        <v>166</v>
      </c>
      <c r="J1819" s="55" t="s">
        <v>159</v>
      </c>
      <c r="K1819" s="55" t="s">
        <v>160</v>
      </c>
      <c r="L1819" s="55">
        <v>6</v>
      </c>
      <c r="M1819" s="55">
        <v>84</v>
      </c>
      <c r="N1819" s="55">
        <v>168</v>
      </c>
      <c r="O1819" s="55">
        <v>6</v>
      </c>
      <c r="P1819" s="55">
        <v>0</v>
      </c>
    </row>
    <row r="1820" spans="1:16">
      <c r="A1820" s="53">
        <v>2013</v>
      </c>
      <c r="B1820" s="53" t="s">
        <v>392</v>
      </c>
      <c r="C1820" s="53" t="s">
        <v>393</v>
      </c>
      <c r="D1820" s="53" t="s">
        <v>1483</v>
      </c>
      <c r="E1820" s="53" t="s">
        <v>1484</v>
      </c>
      <c r="F1820" s="54" t="s">
        <v>1487</v>
      </c>
      <c r="G1820" s="53" t="s">
        <v>1488</v>
      </c>
      <c r="H1820" s="53" t="s">
        <v>167</v>
      </c>
      <c r="I1820" s="53" t="s">
        <v>168</v>
      </c>
      <c r="J1820" s="53" t="s">
        <v>159</v>
      </c>
      <c r="K1820" s="53" t="s">
        <v>160</v>
      </c>
      <c r="L1820" s="53">
        <v>10</v>
      </c>
      <c r="M1820" s="53">
        <v>120</v>
      </c>
      <c r="N1820" s="53">
        <v>120</v>
      </c>
      <c r="O1820" s="53">
        <v>10</v>
      </c>
      <c r="P1820" s="53">
        <v>0</v>
      </c>
    </row>
    <row r="1821" spans="1:16">
      <c r="A1821" s="53">
        <v>2013</v>
      </c>
      <c r="B1821" s="53" t="s">
        <v>392</v>
      </c>
      <c r="C1821" s="53" t="s">
        <v>393</v>
      </c>
      <c r="D1821" s="53" t="s">
        <v>1483</v>
      </c>
      <c r="E1821" s="53" t="s">
        <v>1484</v>
      </c>
      <c r="F1821" s="54" t="s">
        <v>1489</v>
      </c>
      <c r="G1821" s="53" t="s">
        <v>1490</v>
      </c>
      <c r="H1821" s="53" t="s">
        <v>163</v>
      </c>
      <c r="I1821" s="53" t="s">
        <v>164</v>
      </c>
      <c r="J1821" s="53" t="s">
        <v>159</v>
      </c>
      <c r="K1821" s="53" t="s">
        <v>160</v>
      </c>
      <c r="L1821" s="53">
        <v>1</v>
      </c>
      <c r="M1821" s="53">
        <v>53</v>
      </c>
      <c r="N1821" s="53">
        <v>53</v>
      </c>
      <c r="O1821" s="53">
        <v>0</v>
      </c>
      <c r="P1821" s="53">
        <v>0</v>
      </c>
    </row>
    <row r="1822" spans="1:16">
      <c r="A1822" s="55">
        <v>2013</v>
      </c>
      <c r="B1822" s="55" t="s">
        <v>392</v>
      </c>
      <c r="C1822" s="55" t="s">
        <v>393</v>
      </c>
      <c r="D1822" s="55" t="s">
        <v>1483</v>
      </c>
      <c r="E1822" s="55" t="s">
        <v>1484</v>
      </c>
      <c r="F1822" s="56" t="s">
        <v>1489</v>
      </c>
      <c r="G1822" s="55" t="s">
        <v>1490</v>
      </c>
      <c r="H1822" s="55" t="s">
        <v>167</v>
      </c>
      <c r="I1822" s="55" t="s">
        <v>168</v>
      </c>
      <c r="J1822" s="55" t="s">
        <v>159</v>
      </c>
      <c r="K1822" s="55" t="s">
        <v>160</v>
      </c>
      <c r="L1822" s="55">
        <v>3</v>
      </c>
      <c r="M1822" s="55">
        <v>36</v>
      </c>
      <c r="N1822" s="55">
        <v>36</v>
      </c>
      <c r="O1822" s="55">
        <v>3</v>
      </c>
      <c r="P1822" s="55">
        <v>0</v>
      </c>
    </row>
    <row r="1823" spans="1:16">
      <c r="A1823" s="53">
        <v>2013</v>
      </c>
      <c r="B1823" s="53" t="s">
        <v>392</v>
      </c>
      <c r="C1823" s="53" t="s">
        <v>393</v>
      </c>
      <c r="D1823" s="53" t="s">
        <v>1483</v>
      </c>
      <c r="E1823" s="53" t="s">
        <v>1484</v>
      </c>
      <c r="F1823" s="54" t="s">
        <v>1491</v>
      </c>
      <c r="G1823" s="53" t="s">
        <v>1492</v>
      </c>
      <c r="H1823" s="53" t="s">
        <v>163</v>
      </c>
      <c r="I1823" s="53" t="s">
        <v>164</v>
      </c>
      <c r="J1823" s="53" t="s">
        <v>159</v>
      </c>
      <c r="K1823" s="53" t="s">
        <v>160</v>
      </c>
      <c r="L1823" s="53">
        <v>1</v>
      </c>
      <c r="M1823" s="53">
        <v>48</v>
      </c>
      <c r="N1823" s="53">
        <v>48</v>
      </c>
      <c r="O1823" s="53">
        <v>0</v>
      </c>
      <c r="P1823" s="53">
        <v>0</v>
      </c>
    </row>
    <row r="1824" spans="1:16">
      <c r="A1824" s="55">
        <v>2013</v>
      </c>
      <c r="B1824" s="55" t="s">
        <v>392</v>
      </c>
      <c r="C1824" s="55" t="s">
        <v>393</v>
      </c>
      <c r="D1824" s="55" t="s">
        <v>1483</v>
      </c>
      <c r="E1824" s="55" t="s">
        <v>1484</v>
      </c>
      <c r="F1824" s="56" t="s">
        <v>1491</v>
      </c>
      <c r="G1824" s="55" t="s">
        <v>1492</v>
      </c>
      <c r="H1824" s="55" t="s">
        <v>165</v>
      </c>
      <c r="I1824" s="55" t="s">
        <v>166</v>
      </c>
      <c r="J1824" s="55" t="s">
        <v>159</v>
      </c>
      <c r="K1824" s="55" t="s">
        <v>160</v>
      </c>
      <c r="L1824" s="55">
        <v>1</v>
      </c>
      <c r="M1824" s="55">
        <v>14</v>
      </c>
      <c r="N1824" s="55">
        <v>28</v>
      </c>
      <c r="O1824" s="55">
        <v>0</v>
      </c>
      <c r="P1824" s="55">
        <v>0</v>
      </c>
    </row>
    <row r="1825" spans="1:16">
      <c r="A1825" s="53">
        <v>2013</v>
      </c>
      <c r="B1825" s="53" t="s">
        <v>392</v>
      </c>
      <c r="C1825" s="53" t="s">
        <v>393</v>
      </c>
      <c r="D1825" s="53" t="s">
        <v>1483</v>
      </c>
      <c r="E1825" s="53" t="s">
        <v>1484</v>
      </c>
      <c r="F1825" s="54" t="s">
        <v>1491</v>
      </c>
      <c r="G1825" s="53" t="s">
        <v>1492</v>
      </c>
      <c r="H1825" s="53" t="s">
        <v>167</v>
      </c>
      <c r="I1825" s="53" t="s">
        <v>168</v>
      </c>
      <c r="J1825" s="53" t="s">
        <v>159</v>
      </c>
      <c r="K1825" s="53" t="s">
        <v>160</v>
      </c>
      <c r="L1825" s="53">
        <v>4</v>
      </c>
      <c r="M1825" s="53">
        <v>48</v>
      </c>
      <c r="N1825" s="53">
        <v>48</v>
      </c>
      <c r="O1825" s="53">
        <v>4</v>
      </c>
      <c r="P1825" s="53">
        <v>0</v>
      </c>
    </row>
    <row r="1826" spans="1:16">
      <c r="A1826" s="55">
        <v>2013</v>
      </c>
      <c r="B1826" s="55" t="s">
        <v>392</v>
      </c>
      <c r="C1826" s="55" t="s">
        <v>393</v>
      </c>
      <c r="D1826" s="55" t="s">
        <v>1483</v>
      </c>
      <c r="E1826" s="55" t="s">
        <v>1484</v>
      </c>
      <c r="F1826" s="56" t="s">
        <v>1493</v>
      </c>
      <c r="G1826" s="55" t="s">
        <v>1494</v>
      </c>
      <c r="H1826" s="55" t="s">
        <v>163</v>
      </c>
      <c r="I1826" s="55" t="s">
        <v>164</v>
      </c>
      <c r="J1826" s="55" t="s">
        <v>159</v>
      </c>
      <c r="K1826" s="55" t="s">
        <v>160</v>
      </c>
      <c r="L1826" s="55">
        <v>1</v>
      </c>
      <c r="M1826" s="55">
        <v>266</v>
      </c>
      <c r="N1826" s="55">
        <v>266</v>
      </c>
      <c r="O1826" s="55">
        <v>0</v>
      </c>
      <c r="P1826" s="55">
        <v>0</v>
      </c>
    </row>
    <row r="1827" spans="1:16">
      <c r="A1827" s="53">
        <v>2013</v>
      </c>
      <c r="B1827" s="53" t="s">
        <v>392</v>
      </c>
      <c r="C1827" s="53" t="s">
        <v>393</v>
      </c>
      <c r="D1827" s="53" t="s">
        <v>1483</v>
      </c>
      <c r="E1827" s="53" t="s">
        <v>1484</v>
      </c>
      <c r="F1827" s="54" t="s">
        <v>1493</v>
      </c>
      <c r="G1827" s="53" t="s">
        <v>1494</v>
      </c>
      <c r="H1827" s="53" t="s">
        <v>165</v>
      </c>
      <c r="I1827" s="53" t="s">
        <v>166</v>
      </c>
      <c r="J1827" s="53" t="s">
        <v>159</v>
      </c>
      <c r="K1827" s="53" t="s">
        <v>160</v>
      </c>
      <c r="L1827" s="53">
        <v>7</v>
      </c>
      <c r="M1827" s="53">
        <v>98</v>
      </c>
      <c r="N1827" s="53">
        <v>196</v>
      </c>
      <c r="O1827" s="53">
        <v>0</v>
      </c>
      <c r="P1827" s="53">
        <v>0</v>
      </c>
    </row>
    <row r="1828" spans="1:16">
      <c r="A1828" s="55">
        <v>2013</v>
      </c>
      <c r="B1828" s="55" t="s">
        <v>392</v>
      </c>
      <c r="C1828" s="55" t="s">
        <v>393</v>
      </c>
      <c r="D1828" s="55" t="s">
        <v>1483</v>
      </c>
      <c r="E1828" s="55" t="s">
        <v>1484</v>
      </c>
      <c r="F1828" s="56" t="s">
        <v>1493</v>
      </c>
      <c r="G1828" s="55" t="s">
        <v>1494</v>
      </c>
      <c r="H1828" s="55" t="s">
        <v>167</v>
      </c>
      <c r="I1828" s="55" t="s">
        <v>168</v>
      </c>
      <c r="J1828" s="55" t="s">
        <v>159</v>
      </c>
      <c r="K1828" s="55" t="s">
        <v>160</v>
      </c>
      <c r="L1828" s="55">
        <v>16</v>
      </c>
      <c r="M1828" s="55">
        <v>192</v>
      </c>
      <c r="N1828" s="55">
        <v>192</v>
      </c>
      <c r="O1828" s="55">
        <v>16</v>
      </c>
      <c r="P1828" s="55">
        <v>0</v>
      </c>
    </row>
    <row r="1829" spans="1:16">
      <c r="A1829" s="53">
        <v>2013</v>
      </c>
      <c r="B1829" s="53" t="s">
        <v>392</v>
      </c>
      <c r="C1829" s="53" t="s">
        <v>393</v>
      </c>
      <c r="D1829" s="53" t="s">
        <v>1483</v>
      </c>
      <c r="E1829" s="53" t="s">
        <v>1484</v>
      </c>
      <c r="F1829" s="54" t="s">
        <v>1493</v>
      </c>
      <c r="G1829" s="53" t="s">
        <v>1494</v>
      </c>
      <c r="H1829" s="53" t="s">
        <v>206</v>
      </c>
      <c r="I1829" s="53" t="s">
        <v>207</v>
      </c>
      <c r="J1829" s="53" t="s">
        <v>159</v>
      </c>
      <c r="K1829" s="53" t="s">
        <v>160</v>
      </c>
      <c r="L1829" s="53">
        <v>1</v>
      </c>
      <c r="M1829" s="53">
        <v>24</v>
      </c>
      <c r="N1829" s="53">
        <v>24</v>
      </c>
      <c r="O1829" s="53">
        <v>2</v>
      </c>
      <c r="P1829" s="53">
        <v>2</v>
      </c>
    </row>
    <row r="1830" spans="1:16">
      <c r="A1830" s="55">
        <v>2013</v>
      </c>
      <c r="B1830" s="55" t="s">
        <v>392</v>
      </c>
      <c r="C1830" s="55" t="s">
        <v>393</v>
      </c>
      <c r="D1830" s="55" t="s">
        <v>1483</v>
      </c>
      <c r="E1830" s="55" t="s">
        <v>1484</v>
      </c>
      <c r="F1830" s="56" t="s">
        <v>1495</v>
      </c>
      <c r="G1830" s="55" t="s">
        <v>1496</v>
      </c>
      <c r="H1830" s="55" t="s">
        <v>163</v>
      </c>
      <c r="I1830" s="55" t="s">
        <v>164</v>
      </c>
      <c r="J1830" s="55" t="s">
        <v>159</v>
      </c>
      <c r="K1830" s="55" t="s">
        <v>160</v>
      </c>
      <c r="L1830" s="55">
        <v>1</v>
      </c>
      <c r="M1830" s="55">
        <v>285</v>
      </c>
      <c r="N1830" s="55">
        <v>285</v>
      </c>
      <c r="O1830" s="55">
        <v>0</v>
      </c>
      <c r="P1830" s="55">
        <v>0</v>
      </c>
    </row>
    <row r="1831" spans="1:16">
      <c r="A1831" s="53">
        <v>2013</v>
      </c>
      <c r="B1831" s="53" t="s">
        <v>392</v>
      </c>
      <c r="C1831" s="53" t="s">
        <v>393</v>
      </c>
      <c r="D1831" s="53" t="s">
        <v>1483</v>
      </c>
      <c r="E1831" s="53" t="s">
        <v>1484</v>
      </c>
      <c r="F1831" s="54" t="s">
        <v>1495</v>
      </c>
      <c r="G1831" s="53" t="s">
        <v>1496</v>
      </c>
      <c r="H1831" s="53" t="s">
        <v>165</v>
      </c>
      <c r="I1831" s="53" t="s">
        <v>166</v>
      </c>
      <c r="J1831" s="53" t="s">
        <v>159</v>
      </c>
      <c r="K1831" s="53" t="s">
        <v>160</v>
      </c>
      <c r="L1831" s="53">
        <v>4</v>
      </c>
      <c r="M1831" s="53">
        <v>56</v>
      </c>
      <c r="N1831" s="53">
        <v>112</v>
      </c>
      <c r="O1831" s="53">
        <v>0</v>
      </c>
      <c r="P1831" s="53">
        <v>0</v>
      </c>
    </row>
    <row r="1832" spans="1:16">
      <c r="A1832" s="55">
        <v>2013</v>
      </c>
      <c r="B1832" s="55" t="s">
        <v>392</v>
      </c>
      <c r="C1832" s="55" t="s">
        <v>393</v>
      </c>
      <c r="D1832" s="55" t="s">
        <v>1483</v>
      </c>
      <c r="E1832" s="55" t="s">
        <v>1484</v>
      </c>
      <c r="F1832" s="56" t="s">
        <v>1495</v>
      </c>
      <c r="G1832" s="55" t="s">
        <v>1496</v>
      </c>
      <c r="H1832" s="55" t="s">
        <v>167</v>
      </c>
      <c r="I1832" s="55" t="s">
        <v>168</v>
      </c>
      <c r="J1832" s="55" t="s">
        <v>159</v>
      </c>
      <c r="K1832" s="55" t="s">
        <v>160</v>
      </c>
      <c r="L1832" s="55">
        <v>8</v>
      </c>
      <c r="M1832" s="55">
        <v>96</v>
      </c>
      <c r="N1832" s="55">
        <v>96</v>
      </c>
      <c r="O1832" s="55">
        <v>8</v>
      </c>
      <c r="P1832" s="55">
        <v>0</v>
      </c>
    </row>
    <row r="1833" spans="1:16">
      <c r="A1833" s="53">
        <v>2013</v>
      </c>
      <c r="B1833" s="53" t="s">
        <v>392</v>
      </c>
      <c r="C1833" s="53" t="s">
        <v>393</v>
      </c>
      <c r="D1833" s="53" t="s">
        <v>1483</v>
      </c>
      <c r="E1833" s="53" t="s">
        <v>1484</v>
      </c>
      <c r="F1833" s="54" t="s">
        <v>1495</v>
      </c>
      <c r="G1833" s="53" t="s">
        <v>1496</v>
      </c>
      <c r="H1833" s="53" t="s">
        <v>206</v>
      </c>
      <c r="I1833" s="53" t="s">
        <v>207</v>
      </c>
      <c r="J1833" s="53" t="s">
        <v>159</v>
      </c>
      <c r="K1833" s="53" t="s">
        <v>160</v>
      </c>
      <c r="L1833" s="53">
        <v>2</v>
      </c>
      <c r="M1833" s="53">
        <v>48</v>
      </c>
      <c r="N1833" s="53">
        <v>48</v>
      </c>
      <c r="O1833" s="53">
        <v>4</v>
      </c>
      <c r="P1833" s="53">
        <v>4</v>
      </c>
    </row>
    <row r="1834" spans="1:16">
      <c r="A1834" s="55">
        <v>2013</v>
      </c>
      <c r="B1834" s="55" t="s">
        <v>392</v>
      </c>
      <c r="C1834" s="55" t="s">
        <v>393</v>
      </c>
      <c r="D1834" s="55" t="s">
        <v>1483</v>
      </c>
      <c r="E1834" s="55" t="s">
        <v>1484</v>
      </c>
      <c r="F1834" s="56" t="s">
        <v>1497</v>
      </c>
      <c r="G1834" s="55" t="s">
        <v>1498</v>
      </c>
      <c r="H1834" s="55" t="s">
        <v>163</v>
      </c>
      <c r="I1834" s="55" t="s">
        <v>164</v>
      </c>
      <c r="J1834" s="55" t="s">
        <v>159</v>
      </c>
      <c r="K1834" s="55" t="s">
        <v>160</v>
      </c>
      <c r="L1834" s="55">
        <v>1</v>
      </c>
      <c r="M1834" s="55">
        <v>356</v>
      </c>
      <c r="N1834" s="55">
        <v>356</v>
      </c>
      <c r="O1834" s="55">
        <v>0</v>
      </c>
      <c r="P1834" s="55">
        <v>0</v>
      </c>
    </row>
    <row r="1835" spans="1:16">
      <c r="A1835" s="53">
        <v>2013</v>
      </c>
      <c r="B1835" s="53" t="s">
        <v>392</v>
      </c>
      <c r="C1835" s="53" t="s">
        <v>393</v>
      </c>
      <c r="D1835" s="53" t="s">
        <v>1483</v>
      </c>
      <c r="E1835" s="53" t="s">
        <v>1484</v>
      </c>
      <c r="F1835" s="54" t="s">
        <v>1497</v>
      </c>
      <c r="G1835" s="53" t="s">
        <v>1498</v>
      </c>
      <c r="H1835" s="53" t="s">
        <v>165</v>
      </c>
      <c r="I1835" s="53" t="s">
        <v>166</v>
      </c>
      <c r="J1835" s="53" t="s">
        <v>159</v>
      </c>
      <c r="K1835" s="53" t="s">
        <v>160</v>
      </c>
      <c r="L1835" s="53">
        <v>5</v>
      </c>
      <c r="M1835" s="53">
        <v>70</v>
      </c>
      <c r="N1835" s="53">
        <v>140</v>
      </c>
      <c r="O1835" s="53">
        <v>0</v>
      </c>
      <c r="P1835" s="53">
        <v>0</v>
      </c>
    </row>
    <row r="1836" spans="1:16">
      <c r="A1836" s="55">
        <v>2013</v>
      </c>
      <c r="B1836" s="55" t="s">
        <v>392</v>
      </c>
      <c r="C1836" s="55" t="s">
        <v>393</v>
      </c>
      <c r="D1836" s="55" t="s">
        <v>1483</v>
      </c>
      <c r="E1836" s="55" t="s">
        <v>1484</v>
      </c>
      <c r="F1836" s="56" t="s">
        <v>1497</v>
      </c>
      <c r="G1836" s="55" t="s">
        <v>1498</v>
      </c>
      <c r="H1836" s="55" t="s">
        <v>167</v>
      </c>
      <c r="I1836" s="55" t="s">
        <v>168</v>
      </c>
      <c r="J1836" s="55" t="s">
        <v>159</v>
      </c>
      <c r="K1836" s="55" t="s">
        <v>160</v>
      </c>
      <c r="L1836" s="55">
        <v>12</v>
      </c>
      <c r="M1836" s="55">
        <v>144</v>
      </c>
      <c r="N1836" s="55">
        <v>144</v>
      </c>
      <c r="O1836" s="55">
        <v>12</v>
      </c>
      <c r="P1836" s="55">
        <v>0</v>
      </c>
    </row>
    <row r="1837" spans="1:16">
      <c r="A1837" s="53">
        <v>2013</v>
      </c>
      <c r="B1837" s="53" t="s">
        <v>392</v>
      </c>
      <c r="C1837" s="53" t="s">
        <v>393</v>
      </c>
      <c r="D1837" s="53" t="s">
        <v>1483</v>
      </c>
      <c r="E1837" s="53" t="s">
        <v>1484</v>
      </c>
      <c r="F1837" s="54" t="s">
        <v>1497</v>
      </c>
      <c r="G1837" s="53" t="s">
        <v>1498</v>
      </c>
      <c r="H1837" s="53" t="s">
        <v>206</v>
      </c>
      <c r="I1837" s="53" t="s">
        <v>207</v>
      </c>
      <c r="J1837" s="53" t="s">
        <v>159</v>
      </c>
      <c r="K1837" s="53" t="s">
        <v>160</v>
      </c>
      <c r="L1837" s="53">
        <v>1</v>
      </c>
      <c r="M1837" s="53">
        <v>24</v>
      </c>
      <c r="N1837" s="53">
        <v>24</v>
      </c>
      <c r="O1837" s="53">
        <v>2</v>
      </c>
      <c r="P1837" s="53">
        <v>2</v>
      </c>
    </row>
    <row r="1838" spans="1:16">
      <c r="A1838" s="55">
        <v>2013</v>
      </c>
      <c r="B1838" s="55" t="s">
        <v>392</v>
      </c>
      <c r="C1838" s="55" t="s">
        <v>393</v>
      </c>
      <c r="D1838" s="55" t="s">
        <v>1483</v>
      </c>
      <c r="E1838" s="55" t="s">
        <v>1484</v>
      </c>
      <c r="F1838" s="56" t="s">
        <v>1499</v>
      </c>
      <c r="G1838" s="55" t="s">
        <v>1500</v>
      </c>
      <c r="H1838" s="55" t="s">
        <v>163</v>
      </c>
      <c r="I1838" s="55" t="s">
        <v>164</v>
      </c>
      <c r="J1838" s="55" t="s">
        <v>159</v>
      </c>
      <c r="K1838" s="55" t="s">
        <v>160</v>
      </c>
      <c r="L1838" s="55">
        <v>2</v>
      </c>
      <c r="M1838" s="55">
        <v>82</v>
      </c>
      <c r="N1838" s="55">
        <v>82</v>
      </c>
      <c r="O1838" s="55">
        <v>0</v>
      </c>
      <c r="P1838" s="55">
        <v>0</v>
      </c>
    </row>
    <row r="1839" spans="1:16">
      <c r="A1839" s="53">
        <v>2013</v>
      </c>
      <c r="B1839" s="53" t="s">
        <v>392</v>
      </c>
      <c r="C1839" s="53" t="s">
        <v>393</v>
      </c>
      <c r="D1839" s="53" t="s">
        <v>1483</v>
      </c>
      <c r="E1839" s="53" t="s">
        <v>1484</v>
      </c>
      <c r="F1839" s="54" t="s">
        <v>1499</v>
      </c>
      <c r="G1839" s="53" t="s">
        <v>1500</v>
      </c>
      <c r="H1839" s="53" t="s">
        <v>165</v>
      </c>
      <c r="I1839" s="53" t="s">
        <v>166</v>
      </c>
      <c r="J1839" s="53" t="s">
        <v>159</v>
      </c>
      <c r="K1839" s="53" t="s">
        <v>160</v>
      </c>
      <c r="L1839" s="53">
        <v>2</v>
      </c>
      <c r="M1839" s="53">
        <v>28</v>
      </c>
      <c r="N1839" s="53">
        <v>56</v>
      </c>
      <c r="O1839" s="53">
        <v>0</v>
      </c>
      <c r="P1839" s="53">
        <v>0</v>
      </c>
    </row>
    <row r="1840" spans="1:16">
      <c r="A1840" s="55">
        <v>2013</v>
      </c>
      <c r="B1840" s="55" t="s">
        <v>392</v>
      </c>
      <c r="C1840" s="55" t="s">
        <v>393</v>
      </c>
      <c r="D1840" s="55" t="s">
        <v>1483</v>
      </c>
      <c r="E1840" s="55" t="s">
        <v>1484</v>
      </c>
      <c r="F1840" s="56" t="s">
        <v>1499</v>
      </c>
      <c r="G1840" s="55" t="s">
        <v>1500</v>
      </c>
      <c r="H1840" s="55" t="s">
        <v>167</v>
      </c>
      <c r="I1840" s="55" t="s">
        <v>168</v>
      </c>
      <c r="J1840" s="55" t="s">
        <v>159</v>
      </c>
      <c r="K1840" s="55" t="s">
        <v>160</v>
      </c>
      <c r="L1840" s="55">
        <v>6</v>
      </c>
      <c r="M1840" s="55">
        <v>72</v>
      </c>
      <c r="N1840" s="55">
        <v>72</v>
      </c>
      <c r="O1840" s="55">
        <v>6</v>
      </c>
      <c r="P1840" s="55">
        <v>0</v>
      </c>
    </row>
    <row r="1841" spans="1:16">
      <c r="A1841" s="55">
        <v>2013</v>
      </c>
      <c r="B1841" s="55" t="s">
        <v>392</v>
      </c>
      <c r="C1841" s="55" t="s">
        <v>393</v>
      </c>
      <c r="D1841" s="55" t="s">
        <v>1483</v>
      </c>
      <c r="E1841" s="55" t="s">
        <v>1484</v>
      </c>
      <c r="F1841" s="56" t="s">
        <v>1501</v>
      </c>
      <c r="G1841" s="55" t="s">
        <v>1502</v>
      </c>
      <c r="H1841" s="55" t="s">
        <v>163</v>
      </c>
      <c r="I1841" s="55" t="s">
        <v>164</v>
      </c>
      <c r="J1841" s="55" t="s">
        <v>159</v>
      </c>
      <c r="K1841" s="55" t="s">
        <v>160</v>
      </c>
      <c r="L1841" s="55">
        <v>2</v>
      </c>
      <c r="M1841" s="55">
        <v>89</v>
      </c>
      <c r="N1841" s="55">
        <v>89</v>
      </c>
      <c r="O1841" s="55">
        <v>0</v>
      </c>
      <c r="P1841" s="55">
        <v>0</v>
      </c>
    </row>
    <row r="1842" spans="1:16">
      <c r="A1842" s="55">
        <v>2013</v>
      </c>
      <c r="B1842" s="55" t="s">
        <v>392</v>
      </c>
      <c r="C1842" s="55" t="s">
        <v>393</v>
      </c>
      <c r="D1842" s="55" t="s">
        <v>1483</v>
      </c>
      <c r="E1842" s="55" t="s">
        <v>1484</v>
      </c>
      <c r="F1842" s="56" t="s">
        <v>1503</v>
      </c>
      <c r="G1842" s="55" t="s">
        <v>1504</v>
      </c>
      <c r="H1842" s="55" t="s">
        <v>163</v>
      </c>
      <c r="I1842" s="55" t="s">
        <v>164</v>
      </c>
      <c r="J1842" s="55" t="s">
        <v>159</v>
      </c>
      <c r="K1842" s="55" t="s">
        <v>160</v>
      </c>
      <c r="L1842" s="55">
        <v>1</v>
      </c>
      <c r="M1842" s="55">
        <v>353</v>
      </c>
      <c r="N1842" s="55">
        <v>353</v>
      </c>
      <c r="O1842" s="55">
        <v>0</v>
      </c>
      <c r="P1842" s="55">
        <v>0</v>
      </c>
    </row>
    <row r="1843" spans="1:16">
      <c r="A1843" s="53">
        <v>2013</v>
      </c>
      <c r="B1843" s="53" t="s">
        <v>392</v>
      </c>
      <c r="C1843" s="53" t="s">
        <v>393</v>
      </c>
      <c r="D1843" s="53" t="s">
        <v>1483</v>
      </c>
      <c r="E1843" s="53" t="s">
        <v>1484</v>
      </c>
      <c r="F1843" s="54" t="s">
        <v>1503</v>
      </c>
      <c r="G1843" s="53" t="s">
        <v>1504</v>
      </c>
      <c r="H1843" s="53" t="s">
        <v>165</v>
      </c>
      <c r="I1843" s="53" t="s">
        <v>166</v>
      </c>
      <c r="J1843" s="53" t="s">
        <v>159</v>
      </c>
      <c r="K1843" s="53" t="s">
        <v>160</v>
      </c>
      <c r="L1843" s="53">
        <v>3</v>
      </c>
      <c r="M1843" s="53">
        <v>42</v>
      </c>
      <c r="N1843" s="53">
        <v>84</v>
      </c>
      <c r="O1843" s="53">
        <v>0</v>
      </c>
      <c r="P1843" s="53">
        <v>0</v>
      </c>
    </row>
    <row r="1844" spans="1:16">
      <c r="A1844" s="55">
        <v>2013</v>
      </c>
      <c r="B1844" s="55" t="s">
        <v>392</v>
      </c>
      <c r="C1844" s="55" t="s">
        <v>393</v>
      </c>
      <c r="D1844" s="55" t="s">
        <v>1483</v>
      </c>
      <c r="E1844" s="55" t="s">
        <v>1484</v>
      </c>
      <c r="F1844" s="56" t="s">
        <v>1503</v>
      </c>
      <c r="G1844" s="55" t="s">
        <v>1504</v>
      </c>
      <c r="H1844" s="55" t="s">
        <v>167</v>
      </c>
      <c r="I1844" s="55" t="s">
        <v>168</v>
      </c>
      <c r="J1844" s="55" t="s">
        <v>159</v>
      </c>
      <c r="K1844" s="55" t="s">
        <v>160</v>
      </c>
      <c r="L1844" s="55">
        <v>12</v>
      </c>
      <c r="M1844" s="55">
        <v>144</v>
      </c>
      <c r="N1844" s="55">
        <v>144</v>
      </c>
      <c r="O1844" s="55">
        <v>12</v>
      </c>
      <c r="P1844" s="55">
        <v>0</v>
      </c>
    </row>
    <row r="1845" spans="1:16">
      <c r="A1845" s="53">
        <v>2013</v>
      </c>
      <c r="B1845" s="53" t="s">
        <v>392</v>
      </c>
      <c r="C1845" s="53" t="s">
        <v>393</v>
      </c>
      <c r="D1845" s="53" t="s">
        <v>1483</v>
      </c>
      <c r="E1845" s="53" t="s">
        <v>1484</v>
      </c>
      <c r="F1845" s="54" t="s">
        <v>1503</v>
      </c>
      <c r="G1845" s="53" t="s">
        <v>1504</v>
      </c>
      <c r="H1845" s="53" t="s">
        <v>206</v>
      </c>
      <c r="I1845" s="53" t="s">
        <v>207</v>
      </c>
      <c r="J1845" s="53" t="s">
        <v>159</v>
      </c>
      <c r="K1845" s="53" t="s">
        <v>160</v>
      </c>
      <c r="L1845" s="53">
        <v>1</v>
      </c>
      <c r="M1845" s="53">
        <v>36</v>
      </c>
      <c r="N1845" s="53">
        <v>36</v>
      </c>
      <c r="O1845" s="53">
        <v>3</v>
      </c>
      <c r="P1845" s="53">
        <v>3</v>
      </c>
    </row>
    <row r="1846" spans="1:16">
      <c r="A1846" s="55">
        <v>2013</v>
      </c>
      <c r="B1846" s="55" t="s">
        <v>392</v>
      </c>
      <c r="C1846" s="55" t="s">
        <v>393</v>
      </c>
      <c r="D1846" s="55" t="s">
        <v>1483</v>
      </c>
      <c r="E1846" s="55" t="s">
        <v>1484</v>
      </c>
      <c r="F1846" s="56" t="s">
        <v>1505</v>
      </c>
      <c r="G1846" s="55" t="s">
        <v>1506</v>
      </c>
      <c r="H1846" s="55" t="s">
        <v>163</v>
      </c>
      <c r="I1846" s="55" t="s">
        <v>164</v>
      </c>
      <c r="J1846" s="55" t="s">
        <v>159</v>
      </c>
      <c r="K1846" s="55" t="s">
        <v>160</v>
      </c>
      <c r="L1846" s="55">
        <v>1</v>
      </c>
      <c r="M1846" s="55">
        <v>158</v>
      </c>
      <c r="N1846" s="55">
        <v>158</v>
      </c>
      <c r="O1846" s="55">
        <v>0</v>
      </c>
      <c r="P1846" s="55">
        <v>0</v>
      </c>
    </row>
    <row r="1847" spans="1:16">
      <c r="A1847" s="53">
        <v>2013</v>
      </c>
      <c r="B1847" s="53" t="s">
        <v>392</v>
      </c>
      <c r="C1847" s="53" t="s">
        <v>393</v>
      </c>
      <c r="D1847" s="53" t="s">
        <v>1483</v>
      </c>
      <c r="E1847" s="53" t="s">
        <v>1484</v>
      </c>
      <c r="F1847" s="54" t="s">
        <v>1505</v>
      </c>
      <c r="G1847" s="53" t="s">
        <v>1506</v>
      </c>
      <c r="H1847" s="53" t="s">
        <v>165</v>
      </c>
      <c r="I1847" s="53" t="s">
        <v>166</v>
      </c>
      <c r="J1847" s="53" t="s">
        <v>159</v>
      </c>
      <c r="K1847" s="53" t="s">
        <v>160</v>
      </c>
      <c r="L1847" s="53">
        <v>4</v>
      </c>
      <c r="M1847" s="53">
        <v>56</v>
      </c>
      <c r="N1847" s="53">
        <v>112</v>
      </c>
      <c r="O1847" s="53">
        <v>0</v>
      </c>
      <c r="P1847" s="53">
        <v>0</v>
      </c>
    </row>
    <row r="1848" spans="1:16">
      <c r="A1848" s="55">
        <v>2013</v>
      </c>
      <c r="B1848" s="55" t="s">
        <v>392</v>
      </c>
      <c r="C1848" s="55" t="s">
        <v>393</v>
      </c>
      <c r="D1848" s="55" t="s">
        <v>1483</v>
      </c>
      <c r="E1848" s="55" t="s">
        <v>1484</v>
      </c>
      <c r="F1848" s="56" t="s">
        <v>1505</v>
      </c>
      <c r="G1848" s="55" t="s">
        <v>1506</v>
      </c>
      <c r="H1848" s="55" t="s">
        <v>167</v>
      </c>
      <c r="I1848" s="55" t="s">
        <v>168</v>
      </c>
      <c r="J1848" s="55" t="s">
        <v>159</v>
      </c>
      <c r="K1848" s="55" t="s">
        <v>160</v>
      </c>
      <c r="L1848" s="55">
        <v>8</v>
      </c>
      <c r="M1848" s="55">
        <v>96</v>
      </c>
      <c r="N1848" s="55">
        <v>96</v>
      </c>
      <c r="O1848" s="55">
        <v>8</v>
      </c>
      <c r="P1848" s="55">
        <v>0</v>
      </c>
    </row>
    <row r="1849" spans="1:16">
      <c r="A1849" s="53">
        <v>2013</v>
      </c>
      <c r="B1849" s="53" t="s">
        <v>392</v>
      </c>
      <c r="C1849" s="53" t="s">
        <v>393</v>
      </c>
      <c r="D1849" s="53" t="s">
        <v>1483</v>
      </c>
      <c r="E1849" s="53" t="s">
        <v>1484</v>
      </c>
      <c r="F1849" s="54" t="s">
        <v>1505</v>
      </c>
      <c r="G1849" s="53" t="s">
        <v>1506</v>
      </c>
      <c r="H1849" s="53" t="s">
        <v>206</v>
      </c>
      <c r="I1849" s="53" t="s">
        <v>207</v>
      </c>
      <c r="J1849" s="53" t="s">
        <v>159</v>
      </c>
      <c r="K1849" s="53" t="s">
        <v>160</v>
      </c>
      <c r="L1849" s="53">
        <v>1</v>
      </c>
      <c r="M1849" s="53">
        <v>24</v>
      </c>
      <c r="N1849" s="53">
        <v>24</v>
      </c>
      <c r="O1849" s="53">
        <v>2</v>
      </c>
      <c r="P1849" s="53">
        <v>2</v>
      </c>
    </row>
    <row r="1850" spans="1:16">
      <c r="A1850" s="55">
        <v>2013</v>
      </c>
      <c r="B1850" s="55" t="s">
        <v>392</v>
      </c>
      <c r="C1850" s="55" t="s">
        <v>393</v>
      </c>
      <c r="D1850" s="55" t="s">
        <v>1483</v>
      </c>
      <c r="E1850" s="55" t="s">
        <v>1484</v>
      </c>
      <c r="F1850" s="56" t="s">
        <v>1505</v>
      </c>
      <c r="G1850" s="55" t="s">
        <v>1506</v>
      </c>
      <c r="H1850" s="55" t="s">
        <v>157</v>
      </c>
      <c r="I1850" s="55" t="s">
        <v>158</v>
      </c>
      <c r="J1850" s="55" t="s">
        <v>159</v>
      </c>
      <c r="K1850" s="55" t="s">
        <v>160</v>
      </c>
      <c r="L1850" s="55">
        <v>0</v>
      </c>
      <c r="M1850" s="55">
        <v>17</v>
      </c>
      <c r="N1850" s="55">
        <v>17</v>
      </c>
      <c r="O1850" s="55">
        <v>0</v>
      </c>
      <c r="P1850" s="55">
        <v>0</v>
      </c>
    </row>
    <row r="1851" spans="1:16">
      <c r="A1851" s="55">
        <v>2013</v>
      </c>
      <c r="B1851" s="55" t="s">
        <v>392</v>
      </c>
      <c r="C1851" s="55" t="s">
        <v>393</v>
      </c>
      <c r="D1851" s="55" t="s">
        <v>1483</v>
      </c>
      <c r="E1851" s="55" t="s">
        <v>1484</v>
      </c>
      <c r="F1851" s="56" t="s">
        <v>1507</v>
      </c>
      <c r="G1851" s="55" t="s">
        <v>1508</v>
      </c>
      <c r="H1851" s="55" t="s">
        <v>163</v>
      </c>
      <c r="I1851" s="55" t="s">
        <v>164</v>
      </c>
      <c r="J1851" s="55" t="s">
        <v>159</v>
      </c>
      <c r="K1851" s="55" t="s">
        <v>160</v>
      </c>
      <c r="L1851" s="55">
        <v>5</v>
      </c>
      <c r="M1851" s="55">
        <v>130</v>
      </c>
      <c r="N1851" s="55">
        <v>130</v>
      </c>
      <c r="O1851" s="55">
        <v>0</v>
      </c>
      <c r="P1851" s="55">
        <v>0</v>
      </c>
    </row>
    <row r="1852" spans="1:16">
      <c r="A1852" s="53">
        <v>2013</v>
      </c>
      <c r="B1852" s="53" t="s">
        <v>392</v>
      </c>
      <c r="C1852" s="53" t="s">
        <v>393</v>
      </c>
      <c r="D1852" s="53" t="s">
        <v>1483</v>
      </c>
      <c r="E1852" s="53" t="s">
        <v>1484</v>
      </c>
      <c r="F1852" s="54" t="s">
        <v>1507</v>
      </c>
      <c r="G1852" s="53" t="s">
        <v>1508</v>
      </c>
      <c r="H1852" s="53" t="s">
        <v>165</v>
      </c>
      <c r="I1852" s="53" t="s">
        <v>166</v>
      </c>
      <c r="J1852" s="53" t="s">
        <v>159</v>
      </c>
      <c r="K1852" s="53" t="s">
        <v>160</v>
      </c>
      <c r="L1852" s="53">
        <v>3</v>
      </c>
      <c r="M1852" s="53">
        <v>42</v>
      </c>
      <c r="N1852" s="53">
        <v>84</v>
      </c>
      <c r="O1852" s="53">
        <v>0</v>
      </c>
      <c r="P1852" s="53">
        <v>0</v>
      </c>
    </row>
    <row r="1853" spans="1:16">
      <c r="A1853" s="55">
        <v>2013</v>
      </c>
      <c r="B1853" s="55" t="s">
        <v>392</v>
      </c>
      <c r="C1853" s="55" t="s">
        <v>393</v>
      </c>
      <c r="D1853" s="55" t="s">
        <v>1483</v>
      </c>
      <c r="E1853" s="55" t="s">
        <v>1484</v>
      </c>
      <c r="F1853" s="56" t="s">
        <v>1507</v>
      </c>
      <c r="G1853" s="55" t="s">
        <v>1508</v>
      </c>
      <c r="H1853" s="55" t="s">
        <v>167</v>
      </c>
      <c r="I1853" s="55" t="s">
        <v>168</v>
      </c>
      <c r="J1853" s="55" t="s">
        <v>159</v>
      </c>
      <c r="K1853" s="55" t="s">
        <v>160</v>
      </c>
      <c r="L1853" s="55">
        <v>2</v>
      </c>
      <c r="M1853" s="55">
        <v>24</v>
      </c>
      <c r="N1853" s="55">
        <v>24</v>
      </c>
      <c r="O1853" s="55">
        <v>2</v>
      </c>
      <c r="P1853" s="55">
        <v>0</v>
      </c>
    </row>
    <row r="1854" spans="1:16">
      <c r="A1854" s="53">
        <v>2013</v>
      </c>
      <c r="B1854" s="53" t="s">
        <v>392</v>
      </c>
      <c r="C1854" s="53" t="s">
        <v>393</v>
      </c>
      <c r="D1854" s="53" t="s">
        <v>1483</v>
      </c>
      <c r="E1854" s="53" t="s">
        <v>1484</v>
      </c>
      <c r="F1854" s="54" t="s">
        <v>1507</v>
      </c>
      <c r="G1854" s="53" t="s">
        <v>1508</v>
      </c>
      <c r="H1854" s="53" t="s">
        <v>206</v>
      </c>
      <c r="I1854" s="53" t="s">
        <v>207</v>
      </c>
      <c r="J1854" s="53" t="s">
        <v>159</v>
      </c>
      <c r="K1854" s="53" t="s">
        <v>160</v>
      </c>
      <c r="L1854" s="53">
        <v>1</v>
      </c>
      <c r="M1854" s="53">
        <v>24</v>
      </c>
      <c r="N1854" s="53">
        <v>24</v>
      </c>
      <c r="O1854" s="53">
        <v>2</v>
      </c>
      <c r="P1854" s="53">
        <v>2</v>
      </c>
    </row>
    <row r="1855" spans="1:16">
      <c r="A1855" s="55">
        <v>2013</v>
      </c>
      <c r="B1855" s="55" t="s">
        <v>392</v>
      </c>
      <c r="C1855" s="55" t="s">
        <v>393</v>
      </c>
      <c r="D1855" s="55" t="s">
        <v>1483</v>
      </c>
      <c r="E1855" s="55" t="s">
        <v>1484</v>
      </c>
      <c r="F1855" s="56" t="s">
        <v>1509</v>
      </c>
      <c r="G1855" s="55" t="s">
        <v>1510</v>
      </c>
      <c r="H1855" s="55" t="s">
        <v>163</v>
      </c>
      <c r="I1855" s="55" t="s">
        <v>164</v>
      </c>
      <c r="J1855" s="55" t="s">
        <v>159</v>
      </c>
      <c r="K1855" s="55" t="s">
        <v>160</v>
      </c>
      <c r="L1855" s="55">
        <v>1</v>
      </c>
      <c r="M1855" s="55">
        <v>144</v>
      </c>
      <c r="N1855" s="55">
        <v>144</v>
      </c>
      <c r="O1855" s="55">
        <v>0</v>
      </c>
      <c r="P1855" s="55">
        <v>0</v>
      </c>
    </row>
    <row r="1856" spans="1:16">
      <c r="A1856" s="53">
        <v>2013</v>
      </c>
      <c r="B1856" s="53" t="s">
        <v>392</v>
      </c>
      <c r="C1856" s="53" t="s">
        <v>393</v>
      </c>
      <c r="D1856" s="53" t="s">
        <v>1483</v>
      </c>
      <c r="E1856" s="53" t="s">
        <v>1484</v>
      </c>
      <c r="F1856" s="54" t="s">
        <v>1509</v>
      </c>
      <c r="G1856" s="53" t="s">
        <v>1510</v>
      </c>
      <c r="H1856" s="53" t="s">
        <v>165</v>
      </c>
      <c r="I1856" s="53" t="s">
        <v>166</v>
      </c>
      <c r="J1856" s="53" t="s">
        <v>159</v>
      </c>
      <c r="K1856" s="53" t="s">
        <v>160</v>
      </c>
      <c r="L1856" s="53">
        <v>2</v>
      </c>
      <c r="M1856" s="53">
        <v>28</v>
      </c>
      <c r="N1856" s="53">
        <v>56</v>
      </c>
      <c r="O1856" s="53">
        <v>0</v>
      </c>
      <c r="P1856" s="53">
        <v>0</v>
      </c>
    </row>
    <row r="1857" spans="1:16">
      <c r="A1857" s="55">
        <v>2013</v>
      </c>
      <c r="B1857" s="55" t="s">
        <v>392</v>
      </c>
      <c r="C1857" s="55" t="s">
        <v>393</v>
      </c>
      <c r="D1857" s="55" t="s">
        <v>1483</v>
      </c>
      <c r="E1857" s="55" t="s">
        <v>1484</v>
      </c>
      <c r="F1857" s="56" t="s">
        <v>1509</v>
      </c>
      <c r="G1857" s="55" t="s">
        <v>1510</v>
      </c>
      <c r="H1857" s="55" t="s">
        <v>167</v>
      </c>
      <c r="I1857" s="55" t="s">
        <v>168</v>
      </c>
      <c r="J1857" s="55" t="s">
        <v>159</v>
      </c>
      <c r="K1857" s="55" t="s">
        <v>160</v>
      </c>
      <c r="L1857" s="55">
        <v>6</v>
      </c>
      <c r="M1857" s="55">
        <v>72</v>
      </c>
      <c r="N1857" s="55">
        <v>72</v>
      </c>
      <c r="O1857" s="55">
        <v>6</v>
      </c>
      <c r="P1857" s="55">
        <v>0</v>
      </c>
    </row>
    <row r="1858" spans="1:16">
      <c r="A1858" s="53">
        <v>2013</v>
      </c>
      <c r="B1858" s="53" t="s">
        <v>392</v>
      </c>
      <c r="C1858" s="53" t="s">
        <v>393</v>
      </c>
      <c r="D1858" s="53" t="s">
        <v>1483</v>
      </c>
      <c r="E1858" s="53" t="s">
        <v>1484</v>
      </c>
      <c r="F1858" s="54" t="s">
        <v>1511</v>
      </c>
      <c r="G1858" s="53" t="s">
        <v>1512</v>
      </c>
      <c r="H1858" s="53" t="s">
        <v>163</v>
      </c>
      <c r="I1858" s="53" t="s">
        <v>164</v>
      </c>
      <c r="J1858" s="53" t="s">
        <v>159</v>
      </c>
      <c r="K1858" s="53" t="s">
        <v>160</v>
      </c>
      <c r="L1858" s="53">
        <v>1</v>
      </c>
      <c r="M1858" s="53">
        <v>164</v>
      </c>
      <c r="N1858" s="53">
        <v>164</v>
      </c>
      <c r="O1858" s="53">
        <v>0</v>
      </c>
      <c r="P1858" s="53">
        <v>0</v>
      </c>
    </row>
    <row r="1859" spans="1:16">
      <c r="A1859" s="55">
        <v>2013</v>
      </c>
      <c r="B1859" s="55" t="s">
        <v>392</v>
      </c>
      <c r="C1859" s="55" t="s">
        <v>393</v>
      </c>
      <c r="D1859" s="55" t="s">
        <v>1483</v>
      </c>
      <c r="E1859" s="55" t="s">
        <v>1484</v>
      </c>
      <c r="F1859" s="56" t="s">
        <v>1511</v>
      </c>
      <c r="G1859" s="55" t="s">
        <v>1512</v>
      </c>
      <c r="H1859" s="55" t="s">
        <v>165</v>
      </c>
      <c r="I1859" s="55" t="s">
        <v>166</v>
      </c>
      <c r="J1859" s="55" t="s">
        <v>159</v>
      </c>
      <c r="K1859" s="55" t="s">
        <v>160</v>
      </c>
      <c r="L1859" s="55">
        <v>2</v>
      </c>
      <c r="M1859" s="55">
        <v>28</v>
      </c>
      <c r="N1859" s="55">
        <v>56</v>
      </c>
      <c r="O1859" s="55">
        <v>0</v>
      </c>
      <c r="P1859" s="55">
        <v>0</v>
      </c>
    </row>
    <row r="1860" spans="1:16">
      <c r="A1860" s="53">
        <v>2013</v>
      </c>
      <c r="B1860" s="53" t="s">
        <v>392</v>
      </c>
      <c r="C1860" s="53" t="s">
        <v>393</v>
      </c>
      <c r="D1860" s="53" t="s">
        <v>1483</v>
      </c>
      <c r="E1860" s="53" t="s">
        <v>1484</v>
      </c>
      <c r="F1860" s="54" t="s">
        <v>1511</v>
      </c>
      <c r="G1860" s="53" t="s">
        <v>1512</v>
      </c>
      <c r="H1860" s="53" t="s">
        <v>167</v>
      </c>
      <c r="I1860" s="53" t="s">
        <v>168</v>
      </c>
      <c r="J1860" s="53" t="s">
        <v>159</v>
      </c>
      <c r="K1860" s="53" t="s">
        <v>160</v>
      </c>
      <c r="L1860" s="53">
        <v>6</v>
      </c>
      <c r="M1860" s="53">
        <v>72</v>
      </c>
      <c r="N1860" s="53">
        <v>72</v>
      </c>
      <c r="O1860" s="53">
        <v>6</v>
      </c>
      <c r="P1860" s="53">
        <v>0</v>
      </c>
    </row>
    <row r="1861" spans="1:16">
      <c r="A1861" s="53">
        <v>2013</v>
      </c>
      <c r="B1861" s="53" t="s">
        <v>392</v>
      </c>
      <c r="C1861" s="53" t="s">
        <v>393</v>
      </c>
      <c r="D1861" s="53" t="s">
        <v>1483</v>
      </c>
      <c r="E1861" s="53" t="s">
        <v>1484</v>
      </c>
      <c r="F1861" s="54" t="s">
        <v>1513</v>
      </c>
      <c r="G1861" s="53" t="s">
        <v>1514</v>
      </c>
      <c r="H1861" s="53" t="s">
        <v>163</v>
      </c>
      <c r="I1861" s="53" t="s">
        <v>164</v>
      </c>
      <c r="J1861" s="53" t="s">
        <v>159</v>
      </c>
      <c r="K1861" s="53" t="s">
        <v>160</v>
      </c>
      <c r="L1861" s="53">
        <v>1</v>
      </c>
      <c r="M1861" s="53">
        <v>506</v>
      </c>
      <c r="N1861" s="53">
        <v>506</v>
      </c>
      <c r="O1861" s="53">
        <v>0</v>
      </c>
      <c r="P1861" s="53">
        <v>0</v>
      </c>
    </row>
    <row r="1862" spans="1:16">
      <c r="A1862" s="55">
        <v>2013</v>
      </c>
      <c r="B1862" s="55" t="s">
        <v>392</v>
      </c>
      <c r="C1862" s="55" t="s">
        <v>393</v>
      </c>
      <c r="D1862" s="55" t="s">
        <v>1483</v>
      </c>
      <c r="E1862" s="55" t="s">
        <v>1484</v>
      </c>
      <c r="F1862" s="56" t="s">
        <v>1513</v>
      </c>
      <c r="G1862" s="55" t="s">
        <v>1514</v>
      </c>
      <c r="H1862" s="55" t="s">
        <v>165</v>
      </c>
      <c r="I1862" s="55" t="s">
        <v>166</v>
      </c>
      <c r="J1862" s="55" t="s">
        <v>159</v>
      </c>
      <c r="K1862" s="55" t="s">
        <v>160</v>
      </c>
      <c r="L1862" s="55">
        <v>17</v>
      </c>
      <c r="M1862" s="55">
        <v>238</v>
      </c>
      <c r="N1862" s="55">
        <v>476</v>
      </c>
      <c r="O1862" s="55">
        <v>0</v>
      </c>
      <c r="P1862" s="55">
        <v>0</v>
      </c>
    </row>
    <row r="1863" spans="1:16">
      <c r="A1863" s="53">
        <v>2013</v>
      </c>
      <c r="B1863" s="53" t="s">
        <v>392</v>
      </c>
      <c r="C1863" s="53" t="s">
        <v>393</v>
      </c>
      <c r="D1863" s="53" t="s">
        <v>1483</v>
      </c>
      <c r="E1863" s="53" t="s">
        <v>1484</v>
      </c>
      <c r="F1863" s="54" t="s">
        <v>1513</v>
      </c>
      <c r="G1863" s="53" t="s">
        <v>1514</v>
      </c>
      <c r="H1863" s="53" t="s">
        <v>167</v>
      </c>
      <c r="I1863" s="53" t="s">
        <v>168</v>
      </c>
      <c r="J1863" s="53" t="s">
        <v>159</v>
      </c>
      <c r="K1863" s="53" t="s">
        <v>160</v>
      </c>
      <c r="L1863" s="53">
        <v>57</v>
      </c>
      <c r="M1863" s="53">
        <v>684</v>
      </c>
      <c r="N1863" s="53">
        <v>684</v>
      </c>
      <c r="O1863" s="53">
        <v>57</v>
      </c>
      <c r="P1863" s="53">
        <v>0</v>
      </c>
    </row>
    <row r="1864" spans="1:16">
      <c r="A1864" s="55">
        <v>2013</v>
      </c>
      <c r="B1864" s="55" t="s">
        <v>392</v>
      </c>
      <c r="C1864" s="55" t="s">
        <v>393</v>
      </c>
      <c r="D1864" s="55" t="s">
        <v>1483</v>
      </c>
      <c r="E1864" s="55" t="s">
        <v>1484</v>
      </c>
      <c r="F1864" s="56" t="s">
        <v>1513</v>
      </c>
      <c r="G1864" s="55" t="s">
        <v>1514</v>
      </c>
      <c r="H1864" s="55" t="s">
        <v>157</v>
      </c>
      <c r="I1864" s="55" t="s">
        <v>158</v>
      </c>
      <c r="J1864" s="55" t="s">
        <v>159</v>
      </c>
      <c r="K1864" s="55" t="s">
        <v>160</v>
      </c>
      <c r="L1864" s="55">
        <v>0</v>
      </c>
      <c r="M1864" s="55">
        <v>103</v>
      </c>
      <c r="N1864" s="55">
        <v>103</v>
      </c>
      <c r="O1864" s="55">
        <v>0</v>
      </c>
      <c r="P1864" s="55">
        <v>0</v>
      </c>
    </row>
    <row r="1865" spans="1:16">
      <c r="A1865" s="55">
        <v>2013</v>
      </c>
      <c r="B1865" s="55" t="s">
        <v>392</v>
      </c>
      <c r="C1865" s="55" t="s">
        <v>393</v>
      </c>
      <c r="D1865" s="55" t="s">
        <v>1483</v>
      </c>
      <c r="E1865" s="55" t="s">
        <v>1484</v>
      </c>
      <c r="F1865" s="56" t="s">
        <v>1513</v>
      </c>
      <c r="G1865" s="55" t="s">
        <v>1514</v>
      </c>
      <c r="H1865" s="55" t="s">
        <v>240</v>
      </c>
      <c r="I1865" s="55" t="s">
        <v>241</v>
      </c>
      <c r="J1865" s="55" t="s">
        <v>210</v>
      </c>
      <c r="K1865" s="55" t="s">
        <v>211</v>
      </c>
      <c r="L1865" s="55">
        <v>0</v>
      </c>
      <c r="M1865" s="55">
        <v>0</v>
      </c>
      <c r="N1865" s="55">
        <v>0</v>
      </c>
      <c r="O1865" s="55">
        <v>0</v>
      </c>
      <c r="P1865" s="55">
        <v>0</v>
      </c>
    </row>
    <row r="1866" spans="1:16">
      <c r="A1866" s="55">
        <v>2013</v>
      </c>
      <c r="B1866" s="55" t="s">
        <v>392</v>
      </c>
      <c r="C1866" s="55" t="s">
        <v>393</v>
      </c>
      <c r="D1866" s="55" t="s">
        <v>1483</v>
      </c>
      <c r="E1866" s="55" t="s">
        <v>1484</v>
      </c>
      <c r="F1866" s="56" t="s">
        <v>1515</v>
      </c>
      <c r="G1866" s="55" t="s">
        <v>1516</v>
      </c>
      <c r="H1866" s="55" t="s">
        <v>163</v>
      </c>
      <c r="I1866" s="55" t="s">
        <v>164</v>
      </c>
      <c r="J1866" s="55" t="s">
        <v>159</v>
      </c>
      <c r="K1866" s="55" t="s">
        <v>160</v>
      </c>
      <c r="L1866" s="55">
        <v>2</v>
      </c>
      <c r="M1866" s="55">
        <v>85</v>
      </c>
      <c r="N1866" s="55">
        <v>85</v>
      </c>
      <c r="O1866" s="55">
        <v>0</v>
      </c>
      <c r="P1866" s="55">
        <v>0</v>
      </c>
    </row>
    <row r="1867" spans="1:16">
      <c r="A1867" s="53">
        <v>2013</v>
      </c>
      <c r="B1867" s="53" t="s">
        <v>392</v>
      </c>
      <c r="C1867" s="53" t="s">
        <v>393</v>
      </c>
      <c r="D1867" s="53" t="s">
        <v>1483</v>
      </c>
      <c r="E1867" s="53" t="s">
        <v>1484</v>
      </c>
      <c r="F1867" s="54" t="s">
        <v>1515</v>
      </c>
      <c r="G1867" s="53" t="s">
        <v>1516</v>
      </c>
      <c r="H1867" s="53" t="s">
        <v>165</v>
      </c>
      <c r="I1867" s="53" t="s">
        <v>166</v>
      </c>
      <c r="J1867" s="53" t="s">
        <v>159</v>
      </c>
      <c r="K1867" s="53" t="s">
        <v>160</v>
      </c>
      <c r="L1867" s="53">
        <v>1</v>
      </c>
      <c r="M1867" s="53">
        <v>14</v>
      </c>
      <c r="N1867" s="53">
        <v>28</v>
      </c>
      <c r="O1867" s="53">
        <v>0</v>
      </c>
      <c r="P1867" s="53">
        <v>0</v>
      </c>
    </row>
    <row r="1868" spans="1:16">
      <c r="A1868" s="55">
        <v>2013</v>
      </c>
      <c r="B1868" s="55" t="s">
        <v>392</v>
      </c>
      <c r="C1868" s="55" t="s">
        <v>393</v>
      </c>
      <c r="D1868" s="55" t="s">
        <v>1483</v>
      </c>
      <c r="E1868" s="55" t="s">
        <v>1484</v>
      </c>
      <c r="F1868" s="56" t="s">
        <v>1515</v>
      </c>
      <c r="G1868" s="55" t="s">
        <v>1516</v>
      </c>
      <c r="H1868" s="55" t="s">
        <v>167</v>
      </c>
      <c r="I1868" s="55" t="s">
        <v>168</v>
      </c>
      <c r="J1868" s="55" t="s">
        <v>159</v>
      </c>
      <c r="K1868" s="55" t="s">
        <v>160</v>
      </c>
      <c r="L1868" s="55">
        <v>3</v>
      </c>
      <c r="M1868" s="55">
        <v>36</v>
      </c>
      <c r="N1868" s="55">
        <v>36</v>
      </c>
      <c r="O1868" s="55">
        <v>3</v>
      </c>
      <c r="P1868" s="55">
        <v>0</v>
      </c>
    </row>
    <row r="1869" spans="1:16">
      <c r="A1869" s="53">
        <v>2013</v>
      </c>
      <c r="B1869" s="53" t="s">
        <v>392</v>
      </c>
      <c r="C1869" s="53" t="s">
        <v>393</v>
      </c>
      <c r="D1869" s="53" t="s">
        <v>1483</v>
      </c>
      <c r="E1869" s="53" t="s">
        <v>1484</v>
      </c>
      <c r="F1869" s="54" t="s">
        <v>1517</v>
      </c>
      <c r="G1869" s="53" t="s">
        <v>1518</v>
      </c>
      <c r="H1869" s="53" t="s">
        <v>163</v>
      </c>
      <c r="I1869" s="53" t="s">
        <v>164</v>
      </c>
      <c r="J1869" s="53" t="s">
        <v>159</v>
      </c>
      <c r="K1869" s="53" t="s">
        <v>160</v>
      </c>
      <c r="L1869" s="53">
        <v>1</v>
      </c>
      <c r="M1869" s="53">
        <v>237</v>
      </c>
      <c r="N1869" s="53">
        <v>237</v>
      </c>
      <c r="O1869" s="53">
        <v>0</v>
      </c>
      <c r="P1869" s="53">
        <v>0</v>
      </c>
    </row>
    <row r="1870" spans="1:16">
      <c r="A1870" s="55">
        <v>2013</v>
      </c>
      <c r="B1870" s="55" t="s">
        <v>392</v>
      </c>
      <c r="C1870" s="55" t="s">
        <v>393</v>
      </c>
      <c r="D1870" s="55" t="s">
        <v>1483</v>
      </c>
      <c r="E1870" s="55" t="s">
        <v>1484</v>
      </c>
      <c r="F1870" s="56" t="s">
        <v>1517</v>
      </c>
      <c r="G1870" s="55" t="s">
        <v>1518</v>
      </c>
      <c r="H1870" s="55" t="s">
        <v>165</v>
      </c>
      <c r="I1870" s="55" t="s">
        <v>166</v>
      </c>
      <c r="J1870" s="55" t="s">
        <v>159</v>
      </c>
      <c r="K1870" s="55" t="s">
        <v>160</v>
      </c>
      <c r="L1870" s="55">
        <v>4</v>
      </c>
      <c r="M1870" s="55">
        <v>56</v>
      </c>
      <c r="N1870" s="55">
        <v>112</v>
      </c>
      <c r="O1870" s="55">
        <v>0</v>
      </c>
      <c r="P1870" s="55">
        <v>0</v>
      </c>
    </row>
    <row r="1871" spans="1:16">
      <c r="A1871" s="53">
        <v>2013</v>
      </c>
      <c r="B1871" s="53" t="s">
        <v>392</v>
      </c>
      <c r="C1871" s="53" t="s">
        <v>393</v>
      </c>
      <c r="D1871" s="53" t="s">
        <v>1483</v>
      </c>
      <c r="E1871" s="53" t="s">
        <v>1484</v>
      </c>
      <c r="F1871" s="54" t="s">
        <v>1517</v>
      </c>
      <c r="G1871" s="53" t="s">
        <v>1518</v>
      </c>
      <c r="H1871" s="53" t="s">
        <v>167</v>
      </c>
      <c r="I1871" s="53" t="s">
        <v>168</v>
      </c>
      <c r="J1871" s="53" t="s">
        <v>159</v>
      </c>
      <c r="K1871" s="53" t="s">
        <v>160</v>
      </c>
      <c r="L1871" s="53">
        <v>9</v>
      </c>
      <c r="M1871" s="53">
        <v>108</v>
      </c>
      <c r="N1871" s="53">
        <v>108</v>
      </c>
      <c r="O1871" s="53">
        <v>9</v>
      </c>
      <c r="P1871" s="53">
        <v>0</v>
      </c>
    </row>
    <row r="1872" spans="1:16">
      <c r="A1872" s="53">
        <v>2013</v>
      </c>
      <c r="B1872" s="53" t="s">
        <v>425</v>
      </c>
      <c r="C1872" s="53" t="s">
        <v>107</v>
      </c>
      <c r="D1872" s="53" t="s">
        <v>1519</v>
      </c>
      <c r="E1872" s="53" t="s">
        <v>1520</v>
      </c>
      <c r="F1872" s="54" t="s">
        <v>1521</v>
      </c>
      <c r="G1872" s="53" t="s">
        <v>1522</v>
      </c>
      <c r="H1872" s="53" t="s">
        <v>163</v>
      </c>
      <c r="I1872" s="53" t="s">
        <v>164</v>
      </c>
      <c r="J1872" s="53" t="s">
        <v>159</v>
      </c>
      <c r="K1872" s="53" t="s">
        <v>160</v>
      </c>
      <c r="L1872" s="53">
        <v>28</v>
      </c>
      <c r="M1872" s="53">
        <v>3054</v>
      </c>
      <c r="N1872" s="53">
        <v>3054</v>
      </c>
      <c r="O1872" s="53">
        <v>0</v>
      </c>
      <c r="P1872" s="53">
        <v>0</v>
      </c>
    </row>
    <row r="1873" spans="1:16">
      <c r="A1873" s="55">
        <v>2013</v>
      </c>
      <c r="B1873" s="55" t="s">
        <v>425</v>
      </c>
      <c r="C1873" s="55" t="s">
        <v>107</v>
      </c>
      <c r="D1873" s="55" t="s">
        <v>1519</v>
      </c>
      <c r="E1873" s="55" t="s">
        <v>1520</v>
      </c>
      <c r="F1873" s="56" t="s">
        <v>1521</v>
      </c>
      <c r="G1873" s="55" t="s">
        <v>1522</v>
      </c>
      <c r="H1873" s="55" t="s">
        <v>157</v>
      </c>
      <c r="I1873" s="55" t="s">
        <v>158</v>
      </c>
      <c r="J1873" s="55" t="s">
        <v>159</v>
      </c>
      <c r="K1873" s="55" t="s">
        <v>160</v>
      </c>
      <c r="L1873" s="55">
        <v>0</v>
      </c>
      <c r="M1873" s="55">
        <v>291</v>
      </c>
      <c r="N1873" s="55">
        <v>291</v>
      </c>
      <c r="O1873" s="55">
        <v>0</v>
      </c>
      <c r="P1873" s="55">
        <v>0</v>
      </c>
    </row>
    <row r="1874" spans="1:16">
      <c r="A1874" s="53">
        <v>2013</v>
      </c>
      <c r="B1874" s="53" t="s">
        <v>392</v>
      </c>
      <c r="C1874" s="53" t="s">
        <v>393</v>
      </c>
      <c r="D1874" s="53" t="s">
        <v>1483</v>
      </c>
      <c r="E1874" s="53" t="s">
        <v>1484</v>
      </c>
      <c r="F1874" s="54" t="s">
        <v>1523</v>
      </c>
      <c r="G1874" s="53" t="s">
        <v>320</v>
      </c>
      <c r="H1874" s="53" t="s">
        <v>163</v>
      </c>
      <c r="I1874" s="53" t="s">
        <v>164</v>
      </c>
      <c r="J1874" s="53" t="s">
        <v>159</v>
      </c>
      <c r="K1874" s="53" t="s">
        <v>160</v>
      </c>
      <c r="L1874" s="53">
        <v>1</v>
      </c>
      <c r="M1874" s="53">
        <v>193</v>
      </c>
      <c r="N1874" s="53">
        <v>193</v>
      </c>
      <c r="O1874" s="53">
        <v>0</v>
      </c>
      <c r="P1874" s="53">
        <v>0</v>
      </c>
    </row>
    <row r="1875" spans="1:16">
      <c r="A1875" s="55">
        <v>2013</v>
      </c>
      <c r="B1875" s="55" t="s">
        <v>392</v>
      </c>
      <c r="C1875" s="55" t="s">
        <v>393</v>
      </c>
      <c r="D1875" s="55" t="s">
        <v>1483</v>
      </c>
      <c r="E1875" s="55" t="s">
        <v>1484</v>
      </c>
      <c r="F1875" s="56" t="s">
        <v>1523</v>
      </c>
      <c r="G1875" s="55" t="s">
        <v>320</v>
      </c>
      <c r="H1875" s="55" t="s">
        <v>165</v>
      </c>
      <c r="I1875" s="55" t="s">
        <v>166</v>
      </c>
      <c r="J1875" s="55" t="s">
        <v>159</v>
      </c>
      <c r="K1875" s="55" t="s">
        <v>160</v>
      </c>
      <c r="L1875" s="55">
        <v>5</v>
      </c>
      <c r="M1875" s="55">
        <v>70</v>
      </c>
      <c r="N1875" s="55">
        <v>140</v>
      </c>
      <c r="O1875" s="55">
        <v>0</v>
      </c>
      <c r="P1875" s="55">
        <v>0</v>
      </c>
    </row>
    <row r="1876" spans="1:16">
      <c r="A1876" s="53">
        <v>2013</v>
      </c>
      <c r="B1876" s="53" t="s">
        <v>392</v>
      </c>
      <c r="C1876" s="53" t="s">
        <v>393</v>
      </c>
      <c r="D1876" s="53" t="s">
        <v>1483</v>
      </c>
      <c r="E1876" s="53" t="s">
        <v>1484</v>
      </c>
      <c r="F1876" s="54" t="s">
        <v>1523</v>
      </c>
      <c r="G1876" s="53" t="s">
        <v>320</v>
      </c>
      <c r="H1876" s="53" t="s">
        <v>167</v>
      </c>
      <c r="I1876" s="53" t="s">
        <v>168</v>
      </c>
      <c r="J1876" s="53" t="s">
        <v>159</v>
      </c>
      <c r="K1876" s="53" t="s">
        <v>160</v>
      </c>
      <c r="L1876" s="53">
        <v>7</v>
      </c>
      <c r="M1876" s="53">
        <v>84</v>
      </c>
      <c r="N1876" s="53">
        <v>84</v>
      </c>
      <c r="O1876" s="53">
        <v>7</v>
      </c>
      <c r="P1876" s="53">
        <v>0</v>
      </c>
    </row>
    <row r="1877" spans="1:16">
      <c r="A1877" s="55">
        <v>2013</v>
      </c>
      <c r="B1877" s="55" t="s">
        <v>392</v>
      </c>
      <c r="C1877" s="55" t="s">
        <v>393</v>
      </c>
      <c r="D1877" s="55" t="s">
        <v>1483</v>
      </c>
      <c r="E1877" s="55" t="s">
        <v>1484</v>
      </c>
      <c r="F1877" s="56" t="s">
        <v>1523</v>
      </c>
      <c r="G1877" s="55" t="s">
        <v>320</v>
      </c>
      <c r="H1877" s="55" t="s">
        <v>206</v>
      </c>
      <c r="I1877" s="55" t="s">
        <v>207</v>
      </c>
      <c r="J1877" s="55" t="s">
        <v>159</v>
      </c>
      <c r="K1877" s="55" t="s">
        <v>160</v>
      </c>
      <c r="L1877" s="55">
        <v>1</v>
      </c>
      <c r="M1877" s="55">
        <v>48</v>
      </c>
      <c r="N1877" s="55">
        <v>48</v>
      </c>
      <c r="O1877" s="55">
        <v>4</v>
      </c>
      <c r="P1877" s="55">
        <v>4</v>
      </c>
    </row>
    <row r="1878" spans="1:16">
      <c r="A1878" s="53">
        <v>2013</v>
      </c>
      <c r="B1878" s="53" t="s">
        <v>392</v>
      </c>
      <c r="C1878" s="53" t="s">
        <v>393</v>
      </c>
      <c r="D1878" s="53" t="s">
        <v>1483</v>
      </c>
      <c r="E1878" s="53" t="s">
        <v>1484</v>
      </c>
      <c r="F1878" s="54" t="s">
        <v>1523</v>
      </c>
      <c r="G1878" s="53" t="s">
        <v>320</v>
      </c>
      <c r="H1878" s="53" t="s">
        <v>157</v>
      </c>
      <c r="I1878" s="53" t="s">
        <v>158</v>
      </c>
      <c r="J1878" s="53" t="s">
        <v>159</v>
      </c>
      <c r="K1878" s="53" t="s">
        <v>160</v>
      </c>
      <c r="L1878" s="53">
        <v>0</v>
      </c>
      <c r="M1878" s="53">
        <v>17</v>
      </c>
      <c r="N1878" s="53">
        <v>17</v>
      </c>
      <c r="O1878" s="53">
        <v>0</v>
      </c>
      <c r="P1878" s="53">
        <v>0</v>
      </c>
    </row>
    <row r="1879" spans="1:16">
      <c r="A1879" s="53">
        <v>2013</v>
      </c>
      <c r="B1879" s="53" t="s">
        <v>425</v>
      </c>
      <c r="C1879" s="53" t="s">
        <v>107</v>
      </c>
      <c r="D1879" s="53" t="s">
        <v>1519</v>
      </c>
      <c r="E1879" s="53" t="s">
        <v>1520</v>
      </c>
      <c r="F1879" s="54" t="s">
        <v>1524</v>
      </c>
      <c r="G1879" s="53" t="s">
        <v>1525</v>
      </c>
      <c r="H1879" s="53" t="s">
        <v>163</v>
      </c>
      <c r="I1879" s="53" t="s">
        <v>164</v>
      </c>
      <c r="J1879" s="53" t="s">
        <v>159</v>
      </c>
      <c r="K1879" s="53" t="s">
        <v>160</v>
      </c>
      <c r="L1879" s="53">
        <v>3</v>
      </c>
      <c r="M1879" s="53">
        <v>385</v>
      </c>
      <c r="N1879" s="53">
        <v>385</v>
      </c>
      <c r="O1879" s="53">
        <v>0</v>
      </c>
      <c r="P1879" s="53">
        <v>0</v>
      </c>
    </row>
    <row r="1880" spans="1:16">
      <c r="A1880" s="55">
        <v>2013</v>
      </c>
      <c r="B1880" s="55" t="s">
        <v>425</v>
      </c>
      <c r="C1880" s="55" t="s">
        <v>107</v>
      </c>
      <c r="D1880" s="55" t="s">
        <v>1519</v>
      </c>
      <c r="E1880" s="55" t="s">
        <v>1520</v>
      </c>
      <c r="F1880" s="56" t="s">
        <v>1524</v>
      </c>
      <c r="G1880" s="55" t="s">
        <v>1525</v>
      </c>
      <c r="H1880" s="55" t="s">
        <v>165</v>
      </c>
      <c r="I1880" s="55" t="s">
        <v>166</v>
      </c>
      <c r="J1880" s="55" t="s">
        <v>159</v>
      </c>
      <c r="K1880" s="55" t="s">
        <v>160</v>
      </c>
      <c r="L1880" s="55">
        <v>2</v>
      </c>
      <c r="M1880" s="55">
        <v>26</v>
      </c>
      <c r="N1880" s="55">
        <v>52</v>
      </c>
      <c r="O1880" s="55">
        <v>0</v>
      </c>
      <c r="P1880" s="55">
        <v>0</v>
      </c>
    </row>
    <row r="1881" spans="1:16">
      <c r="A1881" s="53">
        <v>2013</v>
      </c>
      <c r="B1881" s="53" t="s">
        <v>425</v>
      </c>
      <c r="C1881" s="53" t="s">
        <v>107</v>
      </c>
      <c r="D1881" s="53" t="s">
        <v>1519</v>
      </c>
      <c r="E1881" s="53" t="s">
        <v>1520</v>
      </c>
      <c r="F1881" s="54" t="s">
        <v>1524</v>
      </c>
      <c r="G1881" s="53" t="s">
        <v>1525</v>
      </c>
      <c r="H1881" s="53" t="s">
        <v>206</v>
      </c>
      <c r="I1881" s="53" t="s">
        <v>207</v>
      </c>
      <c r="J1881" s="53" t="s">
        <v>159</v>
      </c>
      <c r="K1881" s="53" t="s">
        <v>160</v>
      </c>
      <c r="L1881" s="53">
        <v>3</v>
      </c>
      <c r="M1881" s="53">
        <v>42</v>
      </c>
      <c r="N1881" s="53">
        <v>42</v>
      </c>
      <c r="O1881" s="53">
        <v>3</v>
      </c>
      <c r="P1881" s="53">
        <v>0</v>
      </c>
    </row>
    <row r="1882" spans="1:16">
      <c r="A1882" s="55">
        <v>2013</v>
      </c>
      <c r="B1882" s="55" t="s">
        <v>425</v>
      </c>
      <c r="C1882" s="55" t="s">
        <v>107</v>
      </c>
      <c r="D1882" s="55" t="s">
        <v>1519</v>
      </c>
      <c r="E1882" s="55" t="s">
        <v>1520</v>
      </c>
      <c r="F1882" s="56" t="s">
        <v>1526</v>
      </c>
      <c r="G1882" s="55" t="s">
        <v>1527</v>
      </c>
      <c r="H1882" s="55" t="s">
        <v>163</v>
      </c>
      <c r="I1882" s="55" t="s">
        <v>164</v>
      </c>
      <c r="J1882" s="55" t="s">
        <v>159</v>
      </c>
      <c r="K1882" s="55" t="s">
        <v>160</v>
      </c>
      <c r="L1882" s="55">
        <v>2</v>
      </c>
      <c r="M1882" s="55">
        <v>209</v>
      </c>
      <c r="N1882" s="55">
        <v>209</v>
      </c>
      <c r="O1882" s="55">
        <v>0</v>
      </c>
      <c r="P1882" s="55">
        <v>0</v>
      </c>
    </row>
    <row r="1883" spans="1:16">
      <c r="A1883" s="53">
        <v>2013</v>
      </c>
      <c r="B1883" s="53" t="s">
        <v>425</v>
      </c>
      <c r="C1883" s="53" t="s">
        <v>107</v>
      </c>
      <c r="D1883" s="53" t="s">
        <v>1519</v>
      </c>
      <c r="E1883" s="53" t="s">
        <v>1520</v>
      </c>
      <c r="F1883" s="54" t="s">
        <v>1526</v>
      </c>
      <c r="G1883" s="53" t="s">
        <v>1527</v>
      </c>
      <c r="H1883" s="53" t="s">
        <v>165</v>
      </c>
      <c r="I1883" s="53" t="s">
        <v>166</v>
      </c>
      <c r="J1883" s="53" t="s">
        <v>159</v>
      </c>
      <c r="K1883" s="53" t="s">
        <v>160</v>
      </c>
      <c r="L1883" s="53">
        <v>1</v>
      </c>
      <c r="M1883" s="53">
        <v>13</v>
      </c>
      <c r="N1883" s="53">
        <v>26</v>
      </c>
      <c r="O1883" s="53">
        <v>0</v>
      </c>
      <c r="P1883" s="53">
        <v>0</v>
      </c>
    </row>
    <row r="1884" spans="1:16">
      <c r="A1884" s="55">
        <v>2013</v>
      </c>
      <c r="B1884" s="55" t="s">
        <v>425</v>
      </c>
      <c r="C1884" s="55" t="s">
        <v>107</v>
      </c>
      <c r="D1884" s="55" t="s">
        <v>1519</v>
      </c>
      <c r="E1884" s="55" t="s">
        <v>1520</v>
      </c>
      <c r="F1884" s="56" t="s">
        <v>1526</v>
      </c>
      <c r="G1884" s="55" t="s">
        <v>1527</v>
      </c>
      <c r="H1884" s="55" t="s">
        <v>167</v>
      </c>
      <c r="I1884" s="55" t="s">
        <v>168</v>
      </c>
      <c r="J1884" s="55" t="s">
        <v>159</v>
      </c>
      <c r="K1884" s="55" t="s">
        <v>160</v>
      </c>
      <c r="L1884" s="55">
        <v>1</v>
      </c>
      <c r="M1884" s="55">
        <v>14</v>
      </c>
      <c r="N1884" s="55">
        <v>14</v>
      </c>
      <c r="O1884" s="55">
        <v>1</v>
      </c>
      <c r="P1884" s="55">
        <v>0</v>
      </c>
    </row>
    <row r="1885" spans="1:16">
      <c r="A1885" s="53">
        <v>2013</v>
      </c>
      <c r="B1885" s="53" t="s">
        <v>425</v>
      </c>
      <c r="C1885" s="53" t="s">
        <v>107</v>
      </c>
      <c r="D1885" s="53" t="s">
        <v>1519</v>
      </c>
      <c r="E1885" s="53" t="s">
        <v>1520</v>
      </c>
      <c r="F1885" s="54" t="s">
        <v>1526</v>
      </c>
      <c r="G1885" s="53" t="s">
        <v>1527</v>
      </c>
      <c r="H1885" s="53" t="s">
        <v>206</v>
      </c>
      <c r="I1885" s="53" t="s">
        <v>207</v>
      </c>
      <c r="J1885" s="53" t="s">
        <v>159</v>
      </c>
      <c r="K1885" s="53" t="s">
        <v>160</v>
      </c>
      <c r="L1885" s="53">
        <v>5</v>
      </c>
      <c r="M1885" s="53">
        <v>70</v>
      </c>
      <c r="N1885" s="53">
        <v>70</v>
      </c>
      <c r="O1885" s="53">
        <v>5</v>
      </c>
      <c r="P1885" s="53">
        <v>0</v>
      </c>
    </row>
    <row r="1886" spans="1:16">
      <c r="A1886" s="53">
        <v>2013</v>
      </c>
      <c r="B1886" s="53" t="s">
        <v>448</v>
      </c>
      <c r="C1886" s="53" t="s">
        <v>121</v>
      </c>
      <c r="D1886" s="53" t="s">
        <v>1528</v>
      </c>
      <c r="E1886" s="53" t="s">
        <v>1529</v>
      </c>
      <c r="F1886" s="54" t="s">
        <v>1530</v>
      </c>
      <c r="G1886" s="53" t="s">
        <v>1531</v>
      </c>
      <c r="H1886" s="53" t="s">
        <v>163</v>
      </c>
      <c r="I1886" s="53" t="s">
        <v>164</v>
      </c>
      <c r="J1886" s="53" t="s">
        <v>159</v>
      </c>
      <c r="K1886" s="53" t="s">
        <v>160</v>
      </c>
      <c r="L1886" s="53">
        <v>30</v>
      </c>
      <c r="M1886" s="53">
        <v>3614</v>
      </c>
      <c r="N1886" s="53">
        <v>3614</v>
      </c>
      <c r="O1886" s="53">
        <v>0</v>
      </c>
      <c r="P1886" s="53">
        <v>0</v>
      </c>
    </row>
    <row r="1887" spans="1:16">
      <c r="A1887" s="55">
        <v>2013</v>
      </c>
      <c r="B1887" s="55" t="s">
        <v>448</v>
      </c>
      <c r="C1887" s="55" t="s">
        <v>121</v>
      </c>
      <c r="D1887" s="55" t="s">
        <v>1528</v>
      </c>
      <c r="E1887" s="55" t="s">
        <v>1529</v>
      </c>
      <c r="F1887" s="56" t="s">
        <v>1530</v>
      </c>
      <c r="G1887" s="55" t="s">
        <v>1531</v>
      </c>
      <c r="H1887" s="55" t="s">
        <v>165</v>
      </c>
      <c r="I1887" s="55" t="s">
        <v>166</v>
      </c>
      <c r="J1887" s="55" t="s">
        <v>159</v>
      </c>
      <c r="K1887" s="55" t="s">
        <v>160</v>
      </c>
      <c r="L1887" s="55">
        <v>190</v>
      </c>
      <c r="M1887" s="55">
        <v>2280</v>
      </c>
      <c r="N1887" s="55">
        <v>4560</v>
      </c>
      <c r="O1887" s="55">
        <v>0</v>
      </c>
      <c r="P1887" s="55">
        <v>0</v>
      </c>
    </row>
    <row r="1888" spans="1:16">
      <c r="A1888" s="53">
        <v>2013</v>
      </c>
      <c r="B1888" s="53" t="s">
        <v>448</v>
      </c>
      <c r="C1888" s="53" t="s">
        <v>121</v>
      </c>
      <c r="D1888" s="53" t="s">
        <v>1528</v>
      </c>
      <c r="E1888" s="53" t="s">
        <v>1529</v>
      </c>
      <c r="F1888" s="54" t="s">
        <v>1530</v>
      </c>
      <c r="G1888" s="53" t="s">
        <v>1531</v>
      </c>
      <c r="H1888" s="53" t="s">
        <v>167</v>
      </c>
      <c r="I1888" s="53" t="s">
        <v>168</v>
      </c>
      <c r="J1888" s="53" t="s">
        <v>159</v>
      </c>
      <c r="K1888" s="53" t="s">
        <v>160</v>
      </c>
      <c r="L1888" s="53">
        <v>439</v>
      </c>
      <c r="M1888" s="53">
        <v>5268</v>
      </c>
      <c r="N1888" s="53">
        <v>5268</v>
      </c>
      <c r="O1888" s="53">
        <v>0</v>
      </c>
      <c r="P1888" s="53">
        <v>0</v>
      </c>
    </row>
    <row r="1889" spans="1:16">
      <c r="A1889" s="55">
        <v>2013</v>
      </c>
      <c r="B1889" s="55" t="s">
        <v>448</v>
      </c>
      <c r="C1889" s="55" t="s">
        <v>121</v>
      </c>
      <c r="D1889" s="55" t="s">
        <v>1528</v>
      </c>
      <c r="E1889" s="55" t="s">
        <v>1529</v>
      </c>
      <c r="F1889" s="56" t="s">
        <v>1530</v>
      </c>
      <c r="G1889" s="55" t="s">
        <v>1531</v>
      </c>
      <c r="H1889" s="55" t="s">
        <v>206</v>
      </c>
      <c r="I1889" s="55" t="s">
        <v>207</v>
      </c>
      <c r="J1889" s="55" t="s">
        <v>159</v>
      </c>
      <c r="K1889" s="55" t="s">
        <v>160</v>
      </c>
      <c r="L1889" s="55">
        <v>40</v>
      </c>
      <c r="M1889" s="55">
        <v>1416</v>
      </c>
      <c r="N1889" s="55">
        <v>1416</v>
      </c>
      <c r="O1889" s="55">
        <v>118</v>
      </c>
      <c r="P1889" s="55">
        <v>118</v>
      </c>
    </row>
    <row r="1890" spans="1:16">
      <c r="A1890" s="53">
        <v>2013</v>
      </c>
      <c r="B1890" s="53" t="s">
        <v>448</v>
      </c>
      <c r="C1890" s="53" t="s">
        <v>121</v>
      </c>
      <c r="D1890" s="53" t="s">
        <v>1528</v>
      </c>
      <c r="E1890" s="53" t="s">
        <v>1529</v>
      </c>
      <c r="F1890" s="54" t="s">
        <v>1530</v>
      </c>
      <c r="G1890" s="53" t="s">
        <v>1531</v>
      </c>
      <c r="H1890" s="53" t="s">
        <v>157</v>
      </c>
      <c r="I1890" s="53" t="s">
        <v>158</v>
      </c>
      <c r="J1890" s="53" t="s">
        <v>159</v>
      </c>
      <c r="K1890" s="53" t="s">
        <v>160</v>
      </c>
      <c r="L1890" s="53">
        <v>0</v>
      </c>
      <c r="M1890" s="53">
        <v>278</v>
      </c>
      <c r="N1890" s="53">
        <v>278</v>
      </c>
      <c r="O1890" s="53">
        <v>0</v>
      </c>
      <c r="P1890" s="53">
        <v>0</v>
      </c>
    </row>
    <row r="1891" spans="1:16">
      <c r="A1891" s="55">
        <v>2013</v>
      </c>
      <c r="B1891" s="55" t="s">
        <v>448</v>
      </c>
      <c r="C1891" s="55" t="s">
        <v>121</v>
      </c>
      <c r="D1891" s="55" t="s">
        <v>1528</v>
      </c>
      <c r="E1891" s="55" t="s">
        <v>1529</v>
      </c>
      <c r="F1891" s="56" t="s">
        <v>1530</v>
      </c>
      <c r="G1891" s="55" t="s">
        <v>1531</v>
      </c>
      <c r="H1891" s="55" t="s">
        <v>208</v>
      </c>
      <c r="I1891" s="55" t="s">
        <v>209</v>
      </c>
      <c r="J1891" s="55" t="s">
        <v>210</v>
      </c>
      <c r="K1891" s="55" t="s">
        <v>211</v>
      </c>
      <c r="L1891" s="55">
        <v>2</v>
      </c>
      <c r="M1891" s="55">
        <v>24</v>
      </c>
      <c r="N1891" s="55">
        <v>24</v>
      </c>
      <c r="O1891" s="55">
        <v>0</v>
      </c>
      <c r="P1891" s="55">
        <v>0</v>
      </c>
    </row>
    <row r="1892" spans="1:16">
      <c r="A1892" s="53">
        <v>2013</v>
      </c>
      <c r="B1892" s="53" t="s">
        <v>448</v>
      </c>
      <c r="C1892" s="53" t="s">
        <v>121</v>
      </c>
      <c r="D1892" s="53" t="s">
        <v>1528</v>
      </c>
      <c r="E1892" s="53" t="s">
        <v>1529</v>
      </c>
      <c r="F1892" s="54" t="s">
        <v>1530</v>
      </c>
      <c r="G1892" s="53" t="s">
        <v>1531</v>
      </c>
      <c r="H1892" s="53" t="s">
        <v>212</v>
      </c>
      <c r="I1892" s="53" t="s">
        <v>213</v>
      </c>
      <c r="J1892" s="53" t="s">
        <v>210</v>
      </c>
      <c r="K1892" s="53" t="s">
        <v>211</v>
      </c>
      <c r="L1892" s="53">
        <v>3</v>
      </c>
      <c r="M1892" s="53">
        <v>36</v>
      </c>
      <c r="N1892" s="53">
        <v>72</v>
      </c>
      <c r="O1892" s="53">
        <v>0</v>
      </c>
      <c r="P1892" s="53">
        <v>0</v>
      </c>
    </row>
    <row r="1893" spans="1:16">
      <c r="A1893" s="55">
        <v>2013</v>
      </c>
      <c r="B1893" s="55" t="s">
        <v>448</v>
      </c>
      <c r="C1893" s="55" t="s">
        <v>121</v>
      </c>
      <c r="D1893" s="55" t="s">
        <v>1528</v>
      </c>
      <c r="E1893" s="55" t="s">
        <v>1529</v>
      </c>
      <c r="F1893" s="56" t="s">
        <v>1530</v>
      </c>
      <c r="G1893" s="55" t="s">
        <v>1531</v>
      </c>
      <c r="H1893" s="55" t="s">
        <v>1152</v>
      </c>
      <c r="I1893" s="55" t="s">
        <v>1153</v>
      </c>
      <c r="J1893" s="55" t="s">
        <v>210</v>
      </c>
      <c r="K1893" s="55" t="s">
        <v>211</v>
      </c>
      <c r="L1893" s="55">
        <v>2</v>
      </c>
      <c r="M1893" s="55">
        <v>24</v>
      </c>
      <c r="N1893" s="55">
        <v>24</v>
      </c>
      <c r="O1893" s="55">
        <v>2</v>
      </c>
      <c r="P1893" s="55">
        <v>2</v>
      </c>
    </row>
    <row r="1894" spans="1:16">
      <c r="A1894" s="55">
        <v>2013</v>
      </c>
      <c r="B1894" s="55" t="s">
        <v>448</v>
      </c>
      <c r="C1894" s="55" t="s">
        <v>121</v>
      </c>
      <c r="D1894" s="55" t="s">
        <v>1532</v>
      </c>
      <c r="E1894" s="55" t="s">
        <v>1533</v>
      </c>
      <c r="F1894" s="56" t="s">
        <v>1534</v>
      </c>
      <c r="G1894" s="55" t="s">
        <v>1535</v>
      </c>
      <c r="H1894" s="55" t="s">
        <v>163</v>
      </c>
      <c r="I1894" s="55" t="s">
        <v>164</v>
      </c>
      <c r="J1894" s="55" t="s">
        <v>159</v>
      </c>
      <c r="K1894" s="55" t="s">
        <v>160</v>
      </c>
      <c r="L1894" s="55">
        <v>9</v>
      </c>
      <c r="M1894" s="55">
        <v>233</v>
      </c>
      <c r="N1894" s="55">
        <v>233</v>
      </c>
      <c r="O1894" s="55">
        <v>0</v>
      </c>
      <c r="P1894" s="55">
        <v>0</v>
      </c>
    </row>
    <row r="1895" spans="1:16">
      <c r="A1895" s="53">
        <v>2013</v>
      </c>
      <c r="B1895" s="53" t="s">
        <v>448</v>
      </c>
      <c r="C1895" s="53" t="s">
        <v>121</v>
      </c>
      <c r="D1895" s="53" t="s">
        <v>1532</v>
      </c>
      <c r="E1895" s="53" t="s">
        <v>1533</v>
      </c>
      <c r="F1895" s="54" t="s">
        <v>1534</v>
      </c>
      <c r="G1895" s="53" t="s">
        <v>1535</v>
      </c>
      <c r="H1895" s="53" t="s">
        <v>165</v>
      </c>
      <c r="I1895" s="53" t="s">
        <v>166</v>
      </c>
      <c r="J1895" s="53" t="s">
        <v>159</v>
      </c>
      <c r="K1895" s="53" t="s">
        <v>160</v>
      </c>
      <c r="L1895" s="53">
        <v>19</v>
      </c>
      <c r="M1895" s="53">
        <v>228</v>
      </c>
      <c r="N1895" s="53">
        <v>456</v>
      </c>
      <c r="O1895" s="53">
        <v>0</v>
      </c>
      <c r="P1895" s="53">
        <v>0</v>
      </c>
    </row>
    <row r="1896" spans="1:16">
      <c r="A1896" s="55">
        <v>2013</v>
      </c>
      <c r="B1896" s="55" t="s">
        <v>448</v>
      </c>
      <c r="C1896" s="55" t="s">
        <v>121</v>
      </c>
      <c r="D1896" s="55" t="s">
        <v>1532</v>
      </c>
      <c r="E1896" s="55" t="s">
        <v>1533</v>
      </c>
      <c r="F1896" s="56" t="s">
        <v>1534</v>
      </c>
      <c r="G1896" s="55" t="s">
        <v>1535</v>
      </c>
      <c r="H1896" s="55" t="s">
        <v>167</v>
      </c>
      <c r="I1896" s="55" t="s">
        <v>168</v>
      </c>
      <c r="J1896" s="55" t="s">
        <v>159</v>
      </c>
      <c r="K1896" s="55" t="s">
        <v>160</v>
      </c>
      <c r="L1896" s="55">
        <v>65</v>
      </c>
      <c r="M1896" s="55">
        <v>780</v>
      </c>
      <c r="N1896" s="55">
        <v>780</v>
      </c>
      <c r="O1896" s="55">
        <v>0</v>
      </c>
      <c r="P1896" s="55">
        <v>0</v>
      </c>
    </row>
    <row r="1897" spans="1:16">
      <c r="A1897" s="53">
        <v>2013</v>
      </c>
      <c r="B1897" s="53" t="s">
        <v>448</v>
      </c>
      <c r="C1897" s="53" t="s">
        <v>121</v>
      </c>
      <c r="D1897" s="53" t="s">
        <v>1532</v>
      </c>
      <c r="E1897" s="53" t="s">
        <v>1533</v>
      </c>
      <c r="F1897" s="54" t="s">
        <v>1536</v>
      </c>
      <c r="G1897" s="53" t="s">
        <v>1537</v>
      </c>
      <c r="H1897" s="53" t="s">
        <v>163</v>
      </c>
      <c r="I1897" s="53" t="s">
        <v>164</v>
      </c>
      <c r="J1897" s="53" t="s">
        <v>159</v>
      </c>
      <c r="K1897" s="53" t="s">
        <v>160</v>
      </c>
      <c r="L1897" s="53">
        <v>13</v>
      </c>
      <c r="M1897" s="53">
        <v>507</v>
      </c>
      <c r="N1897" s="53">
        <v>507</v>
      </c>
      <c r="O1897" s="53">
        <v>0</v>
      </c>
      <c r="P1897" s="53">
        <v>0</v>
      </c>
    </row>
    <row r="1898" spans="1:16">
      <c r="A1898" s="55">
        <v>2013</v>
      </c>
      <c r="B1898" s="55" t="s">
        <v>448</v>
      </c>
      <c r="C1898" s="55" t="s">
        <v>121</v>
      </c>
      <c r="D1898" s="55" t="s">
        <v>1532</v>
      </c>
      <c r="E1898" s="55" t="s">
        <v>1533</v>
      </c>
      <c r="F1898" s="56" t="s">
        <v>1536</v>
      </c>
      <c r="G1898" s="55" t="s">
        <v>1537</v>
      </c>
      <c r="H1898" s="55" t="s">
        <v>165</v>
      </c>
      <c r="I1898" s="55" t="s">
        <v>166</v>
      </c>
      <c r="J1898" s="55" t="s">
        <v>159</v>
      </c>
      <c r="K1898" s="55" t="s">
        <v>160</v>
      </c>
      <c r="L1898" s="55">
        <v>35</v>
      </c>
      <c r="M1898" s="55">
        <v>420</v>
      </c>
      <c r="N1898" s="55">
        <v>840</v>
      </c>
      <c r="O1898" s="55">
        <v>0</v>
      </c>
      <c r="P1898" s="55">
        <v>0</v>
      </c>
    </row>
    <row r="1899" spans="1:16">
      <c r="A1899" s="53">
        <v>2013</v>
      </c>
      <c r="B1899" s="53" t="s">
        <v>448</v>
      </c>
      <c r="C1899" s="53" t="s">
        <v>121</v>
      </c>
      <c r="D1899" s="53" t="s">
        <v>1532</v>
      </c>
      <c r="E1899" s="53" t="s">
        <v>1533</v>
      </c>
      <c r="F1899" s="54" t="s">
        <v>1536</v>
      </c>
      <c r="G1899" s="53" t="s">
        <v>1537</v>
      </c>
      <c r="H1899" s="53" t="s">
        <v>167</v>
      </c>
      <c r="I1899" s="53" t="s">
        <v>168</v>
      </c>
      <c r="J1899" s="53" t="s">
        <v>159</v>
      </c>
      <c r="K1899" s="53" t="s">
        <v>160</v>
      </c>
      <c r="L1899" s="53">
        <v>85</v>
      </c>
      <c r="M1899" s="53">
        <v>1020</v>
      </c>
      <c r="N1899" s="53">
        <v>1020</v>
      </c>
      <c r="O1899" s="53">
        <v>0</v>
      </c>
      <c r="P1899" s="53">
        <v>0</v>
      </c>
    </row>
    <row r="1900" spans="1:16">
      <c r="A1900" s="53">
        <v>2013</v>
      </c>
      <c r="B1900" s="53" t="s">
        <v>1039</v>
      </c>
      <c r="C1900" s="53" t="s">
        <v>1040</v>
      </c>
      <c r="D1900" s="53" t="s">
        <v>1538</v>
      </c>
      <c r="E1900" s="53" t="s">
        <v>1539</v>
      </c>
      <c r="F1900" s="54" t="s">
        <v>1540</v>
      </c>
      <c r="G1900" s="53" t="s">
        <v>1541</v>
      </c>
      <c r="H1900" s="53" t="s">
        <v>163</v>
      </c>
      <c r="I1900" s="53" t="s">
        <v>164</v>
      </c>
      <c r="J1900" s="53" t="s">
        <v>159</v>
      </c>
      <c r="K1900" s="53" t="s">
        <v>160</v>
      </c>
      <c r="L1900" s="53">
        <v>4</v>
      </c>
      <c r="M1900" s="53">
        <v>539</v>
      </c>
      <c r="N1900" s="53">
        <v>539</v>
      </c>
      <c r="O1900" s="53">
        <v>0</v>
      </c>
      <c r="P1900" s="53">
        <v>0</v>
      </c>
    </row>
    <row r="1901" spans="1:16">
      <c r="A1901" s="55">
        <v>2013</v>
      </c>
      <c r="B1901" s="55" t="s">
        <v>1039</v>
      </c>
      <c r="C1901" s="55" t="s">
        <v>1040</v>
      </c>
      <c r="D1901" s="55" t="s">
        <v>1538</v>
      </c>
      <c r="E1901" s="55" t="s">
        <v>1539</v>
      </c>
      <c r="F1901" s="56" t="s">
        <v>1540</v>
      </c>
      <c r="G1901" s="55" t="s">
        <v>1541</v>
      </c>
      <c r="H1901" s="55" t="s">
        <v>165</v>
      </c>
      <c r="I1901" s="55" t="s">
        <v>166</v>
      </c>
      <c r="J1901" s="55" t="s">
        <v>159</v>
      </c>
      <c r="K1901" s="55" t="s">
        <v>160</v>
      </c>
      <c r="L1901" s="55">
        <v>1</v>
      </c>
      <c r="M1901" s="55">
        <v>15</v>
      </c>
      <c r="N1901" s="55">
        <v>30</v>
      </c>
      <c r="O1901" s="55">
        <v>1</v>
      </c>
      <c r="P1901" s="55">
        <v>0</v>
      </c>
    </row>
    <row r="1902" spans="1:16">
      <c r="A1902" s="55">
        <v>2013</v>
      </c>
      <c r="B1902" s="55" t="s">
        <v>1039</v>
      </c>
      <c r="C1902" s="55" t="s">
        <v>1040</v>
      </c>
      <c r="D1902" s="55" t="s">
        <v>1538</v>
      </c>
      <c r="E1902" s="55" t="s">
        <v>1539</v>
      </c>
      <c r="F1902" s="56" t="s">
        <v>1542</v>
      </c>
      <c r="G1902" s="55" t="s">
        <v>1543</v>
      </c>
      <c r="H1902" s="55" t="s">
        <v>163</v>
      </c>
      <c r="I1902" s="55" t="s">
        <v>164</v>
      </c>
      <c r="J1902" s="55" t="s">
        <v>159</v>
      </c>
      <c r="K1902" s="55" t="s">
        <v>160</v>
      </c>
      <c r="L1902" s="55">
        <v>1</v>
      </c>
      <c r="M1902" s="55">
        <v>47</v>
      </c>
      <c r="N1902" s="55">
        <v>47</v>
      </c>
      <c r="O1902" s="55">
        <v>0</v>
      </c>
      <c r="P1902" s="55">
        <v>0</v>
      </c>
    </row>
    <row r="1903" spans="1:16">
      <c r="A1903" s="53">
        <v>2013</v>
      </c>
      <c r="B1903" s="53" t="s">
        <v>1039</v>
      </c>
      <c r="C1903" s="53" t="s">
        <v>1040</v>
      </c>
      <c r="D1903" s="53" t="s">
        <v>1538</v>
      </c>
      <c r="E1903" s="53" t="s">
        <v>1539</v>
      </c>
      <c r="F1903" s="54" t="s">
        <v>1542</v>
      </c>
      <c r="G1903" s="53" t="s">
        <v>1543</v>
      </c>
      <c r="H1903" s="53" t="s">
        <v>206</v>
      </c>
      <c r="I1903" s="53" t="s">
        <v>207</v>
      </c>
      <c r="J1903" s="53" t="s">
        <v>159</v>
      </c>
      <c r="K1903" s="53" t="s">
        <v>160</v>
      </c>
      <c r="L1903" s="53">
        <v>1</v>
      </c>
      <c r="M1903" s="53">
        <v>42</v>
      </c>
      <c r="N1903" s="53">
        <v>42</v>
      </c>
      <c r="O1903" s="53">
        <v>3</v>
      </c>
      <c r="P1903" s="53">
        <v>3</v>
      </c>
    </row>
    <row r="1904" spans="1:16">
      <c r="A1904" s="55">
        <v>2013</v>
      </c>
      <c r="B1904" s="55" t="s">
        <v>1039</v>
      </c>
      <c r="C1904" s="55" t="s">
        <v>1040</v>
      </c>
      <c r="D1904" s="55" t="s">
        <v>1538</v>
      </c>
      <c r="E1904" s="55" t="s">
        <v>1539</v>
      </c>
      <c r="F1904" s="56" t="s">
        <v>1544</v>
      </c>
      <c r="G1904" s="55" t="s">
        <v>1545</v>
      </c>
      <c r="H1904" s="55" t="s">
        <v>163</v>
      </c>
      <c r="I1904" s="55" t="s">
        <v>164</v>
      </c>
      <c r="J1904" s="55" t="s">
        <v>159</v>
      </c>
      <c r="K1904" s="55" t="s">
        <v>160</v>
      </c>
      <c r="L1904" s="55">
        <v>11</v>
      </c>
      <c r="M1904" s="55">
        <v>349</v>
      </c>
      <c r="N1904" s="55">
        <v>349</v>
      </c>
      <c r="O1904" s="55">
        <v>0</v>
      </c>
      <c r="P1904" s="55">
        <v>0</v>
      </c>
    </row>
    <row r="1905" spans="1:16">
      <c r="A1905" s="55">
        <v>2013</v>
      </c>
      <c r="B1905" s="55" t="s">
        <v>1039</v>
      </c>
      <c r="C1905" s="55" t="s">
        <v>1040</v>
      </c>
      <c r="D1905" s="55" t="s">
        <v>1538</v>
      </c>
      <c r="E1905" s="55" t="s">
        <v>1539</v>
      </c>
      <c r="F1905" s="56" t="s">
        <v>1546</v>
      </c>
      <c r="G1905" s="55" t="s">
        <v>1547</v>
      </c>
      <c r="H1905" s="55" t="s">
        <v>163</v>
      </c>
      <c r="I1905" s="55" t="s">
        <v>164</v>
      </c>
      <c r="J1905" s="55" t="s">
        <v>159</v>
      </c>
      <c r="K1905" s="55" t="s">
        <v>160</v>
      </c>
      <c r="L1905" s="55">
        <v>1</v>
      </c>
      <c r="M1905" s="55">
        <v>74</v>
      </c>
      <c r="N1905" s="55">
        <v>74</v>
      </c>
      <c r="O1905" s="55">
        <v>0</v>
      </c>
      <c r="P1905" s="55">
        <v>0</v>
      </c>
    </row>
    <row r="1906" spans="1:16">
      <c r="A1906" s="53">
        <v>2013</v>
      </c>
      <c r="B1906" s="53" t="s">
        <v>1039</v>
      </c>
      <c r="C1906" s="53" t="s">
        <v>1040</v>
      </c>
      <c r="D1906" s="53" t="s">
        <v>1538</v>
      </c>
      <c r="E1906" s="53" t="s">
        <v>1539</v>
      </c>
      <c r="F1906" s="54" t="s">
        <v>1548</v>
      </c>
      <c r="G1906" s="53" t="s">
        <v>1549</v>
      </c>
      <c r="H1906" s="53" t="s">
        <v>163</v>
      </c>
      <c r="I1906" s="53" t="s">
        <v>164</v>
      </c>
      <c r="J1906" s="53" t="s">
        <v>159</v>
      </c>
      <c r="K1906" s="53" t="s">
        <v>160</v>
      </c>
      <c r="L1906" s="53">
        <v>2</v>
      </c>
      <c r="M1906" s="53">
        <v>54</v>
      </c>
      <c r="N1906" s="53">
        <v>54</v>
      </c>
      <c r="O1906" s="53">
        <v>0</v>
      </c>
      <c r="P1906" s="53">
        <v>0</v>
      </c>
    </row>
    <row r="1907" spans="1:16">
      <c r="A1907" s="55">
        <v>2013</v>
      </c>
      <c r="B1907" s="55" t="s">
        <v>1039</v>
      </c>
      <c r="C1907" s="55" t="s">
        <v>1040</v>
      </c>
      <c r="D1907" s="55" t="s">
        <v>1538</v>
      </c>
      <c r="E1907" s="55" t="s">
        <v>1539</v>
      </c>
      <c r="F1907" s="56" t="s">
        <v>1548</v>
      </c>
      <c r="G1907" s="55" t="s">
        <v>1549</v>
      </c>
      <c r="H1907" s="55" t="s">
        <v>167</v>
      </c>
      <c r="I1907" s="55" t="s">
        <v>168</v>
      </c>
      <c r="J1907" s="55" t="s">
        <v>159</v>
      </c>
      <c r="K1907" s="55" t="s">
        <v>160</v>
      </c>
      <c r="L1907" s="55">
        <v>1</v>
      </c>
      <c r="M1907" s="55">
        <v>14</v>
      </c>
      <c r="N1907" s="55">
        <v>14</v>
      </c>
      <c r="O1907" s="55">
        <v>1</v>
      </c>
      <c r="P1907" s="55">
        <v>0</v>
      </c>
    </row>
    <row r="1908" spans="1:16">
      <c r="A1908" s="53">
        <v>2013</v>
      </c>
      <c r="B1908" s="53" t="s">
        <v>1039</v>
      </c>
      <c r="C1908" s="53" t="s">
        <v>1040</v>
      </c>
      <c r="D1908" s="53" t="s">
        <v>1538</v>
      </c>
      <c r="E1908" s="53" t="s">
        <v>1539</v>
      </c>
      <c r="F1908" s="54" t="s">
        <v>1548</v>
      </c>
      <c r="G1908" s="53" t="s">
        <v>1549</v>
      </c>
      <c r="H1908" s="53" t="s">
        <v>206</v>
      </c>
      <c r="I1908" s="53" t="s">
        <v>207</v>
      </c>
      <c r="J1908" s="53" t="s">
        <v>159</v>
      </c>
      <c r="K1908" s="53" t="s">
        <v>160</v>
      </c>
      <c r="L1908" s="53">
        <v>1</v>
      </c>
      <c r="M1908" s="53">
        <v>28</v>
      </c>
      <c r="N1908" s="53">
        <v>28</v>
      </c>
      <c r="O1908" s="53">
        <v>2</v>
      </c>
      <c r="P1908" s="53">
        <v>2</v>
      </c>
    </row>
    <row r="1909" spans="1:16">
      <c r="A1909" s="53">
        <v>2013</v>
      </c>
      <c r="B1909" s="53" t="s">
        <v>1039</v>
      </c>
      <c r="C1909" s="53" t="s">
        <v>1040</v>
      </c>
      <c r="D1909" s="53" t="s">
        <v>1538</v>
      </c>
      <c r="E1909" s="53" t="s">
        <v>1539</v>
      </c>
      <c r="F1909" s="54" t="s">
        <v>1550</v>
      </c>
      <c r="G1909" s="53" t="s">
        <v>1551</v>
      </c>
      <c r="H1909" s="53" t="s">
        <v>163</v>
      </c>
      <c r="I1909" s="53" t="s">
        <v>164</v>
      </c>
      <c r="J1909" s="53" t="s">
        <v>159</v>
      </c>
      <c r="K1909" s="53" t="s">
        <v>160</v>
      </c>
      <c r="L1909" s="53">
        <v>2</v>
      </c>
      <c r="M1909" s="53">
        <v>304</v>
      </c>
      <c r="N1909" s="53">
        <v>304</v>
      </c>
      <c r="O1909" s="53">
        <v>0</v>
      </c>
      <c r="P1909" s="53">
        <v>0</v>
      </c>
    </row>
    <row r="1910" spans="1:16">
      <c r="A1910" s="53">
        <v>2013</v>
      </c>
      <c r="B1910" s="53" t="s">
        <v>1039</v>
      </c>
      <c r="C1910" s="53" t="s">
        <v>1040</v>
      </c>
      <c r="D1910" s="53" t="s">
        <v>1538</v>
      </c>
      <c r="E1910" s="53" t="s">
        <v>1539</v>
      </c>
      <c r="F1910" s="54" t="s">
        <v>1552</v>
      </c>
      <c r="G1910" s="53" t="s">
        <v>1553</v>
      </c>
      <c r="H1910" s="53" t="s">
        <v>163</v>
      </c>
      <c r="I1910" s="53" t="s">
        <v>164</v>
      </c>
      <c r="J1910" s="53" t="s">
        <v>159</v>
      </c>
      <c r="K1910" s="53" t="s">
        <v>160</v>
      </c>
      <c r="L1910" s="53">
        <v>1</v>
      </c>
      <c r="M1910" s="53">
        <v>291</v>
      </c>
      <c r="N1910" s="53">
        <v>291</v>
      </c>
      <c r="O1910" s="53">
        <v>0</v>
      </c>
      <c r="P1910" s="53">
        <v>0</v>
      </c>
    </row>
    <row r="1911" spans="1:16">
      <c r="A1911" s="55">
        <v>2013</v>
      </c>
      <c r="B1911" s="55" t="s">
        <v>1039</v>
      </c>
      <c r="C1911" s="55" t="s">
        <v>1040</v>
      </c>
      <c r="D1911" s="55" t="s">
        <v>1538</v>
      </c>
      <c r="E1911" s="55" t="s">
        <v>1539</v>
      </c>
      <c r="F1911" s="56" t="s">
        <v>1552</v>
      </c>
      <c r="G1911" s="55" t="s">
        <v>1553</v>
      </c>
      <c r="H1911" s="55" t="s">
        <v>167</v>
      </c>
      <c r="I1911" s="55" t="s">
        <v>168</v>
      </c>
      <c r="J1911" s="55" t="s">
        <v>159</v>
      </c>
      <c r="K1911" s="55" t="s">
        <v>160</v>
      </c>
      <c r="L1911" s="55">
        <v>13</v>
      </c>
      <c r="M1911" s="55">
        <v>182</v>
      </c>
      <c r="N1911" s="55">
        <v>182</v>
      </c>
      <c r="O1911" s="55">
        <v>13</v>
      </c>
      <c r="P1911" s="55">
        <v>0</v>
      </c>
    </row>
    <row r="1912" spans="1:16">
      <c r="A1912" s="53">
        <v>2013</v>
      </c>
      <c r="B1912" s="53" t="s">
        <v>1554</v>
      </c>
      <c r="C1912" s="53" t="s">
        <v>1555</v>
      </c>
      <c r="D1912" s="53" t="s">
        <v>1556</v>
      </c>
      <c r="E1912" s="53" t="s">
        <v>1557</v>
      </c>
      <c r="F1912" s="54" t="s">
        <v>1558</v>
      </c>
      <c r="G1912" s="53" t="s">
        <v>569</v>
      </c>
      <c r="H1912" s="53" t="s">
        <v>240</v>
      </c>
      <c r="I1912" s="53" t="s">
        <v>241</v>
      </c>
      <c r="J1912" s="53" t="s">
        <v>210</v>
      </c>
      <c r="K1912" s="53" t="s">
        <v>211</v>
      </c>
      <c r="L1912" s="53">
        <v>0</v>
      </c>
      <c r="M1912" s="53">
        <v>0</v>
      </c>
      <c r="N1912" s="53">
        <v>0</v>
      </c>
      <c r="O1912" s="53">
        <v>0</v>
      </c>
      <c r="P1912" s="53">
        <v>0</v>
      </c>
    </row>
    <row r="1913" spans="1:16">
      <c r="A1913" s="55">
        <v>2013</v>
      </c>
      <c r="B1913" s="55" t="s">
        <v>152</v>
      </c>
      <c r="C1913" s="55" t="s">
        <v>108</v>
      </c>
      <c r="D1913" s="55" t="s">
        <v>1559</v>
      </c>
      <c r="E1913" s="55" t="s">
        <v>1560</v>
      </c>
      <c r="F1913" s="56" t="s">
        <v>1561</v>
      </c>
      <c r="G1913" s="55" t="s">
        <v>1562</v>
      </c>
      <c r="H1913" s="55" t="s">
        <v>163</v>
      </c>
      <c r="I1913" s="55" t="s">
        <v>164</v>
      </c>
      <c r="J1913" s="55" t="s">
        <v>159</v>
      </c>
      <c r="K1913" s="55" t="s">
        <v>160</v>
      </c>
      <c r="L1913" s="55">
        <v>1</v>
      </c>
      <c r="M1913" s="55">
        <v>157</v>
      </c>
      <c r="N1913" s="55">
        <v>157</v>
      </c>
      <c r="O1913" s="55">
        <v>0</v>
      </c>
      <c r="P1913" s="55">
        <v>0</v>
      </c>
    </row>
    <row r="1914" spans="1:16">
      <c r="A1914" s="53">
        <v>2013</v>
      </c>
      <c r="B1914" s="53" t="s">
        <v>152</v>
      </c>
      <c r="C1914" s="53" t="s">
        <v>108</v>
      </c>
      <c r="D1914" s="53" t="s">
        <v>1559</v>
      </c>
      <c r="E1914" s="53" t="s">
        <v>1560</v>
      </c>
      <c r="F1914" s="54" t="s">
        <v>1561</v>
      </c>
      <c r="G1914" s="53" t="s">
        <v>1562</v>
      </c>
      <c r="H1914" s="53" t="s">
        <v>165</v>
      </c>
      <c r="I1914" s="53" t="s">
        <v>166</v>
      </c>
      <c r="J1914" s="53" t="s">
        <v>159</v>
      </c>
      <c r="K1914" s="53" t="s">
        <v>160</v>
      </c>
      <c r="L1914" s="53">
        <v>2</v>
      </c>
      <c r="M1914" s="53">
        <v>28</v>
      </c>
      <c r="N1914" s="53">
        <v>56</v>
      </c>
      <c r="O1914" s="53">
        <v>2</v>
      </c>
      <c r="P1914" s="53">
        <v>0</v>
      </c>
    </row>
    <row r="1915" spans="1:16">
      <c r="A1915" s="55">
        <v>2013</v>
      </c>
      <c r="B1915" s="55" t="s">
        <v>152</v>
      </c>
      <c r="C1915" s="55" t="s">
        <v>108</v>
      </c>
      <c r="D1915" s="55" t="s">
        <v>1559</v>
      </c>
      <c r="E1915" s="55" t="s">
        <v>1560</v>
      </c>
      <c r="F1915" s="56" t="s">
        <v>1561</v>
      </c>
      <c r="G1915" s="55" t="s">
        <v>1562</v>
      </c>
      <c r="H1915" s="55" t="s">
        <v>167</v>
      </c>
      <c r="I1915" s="55" t="s">
        <v>168</v>
      </c>
      <c r="J1915" s="55" t="s">
        <v>159</v>
      </c>
      <c r="K1915" s="55" t="s">
        <v>160</v>
      </c>
      <c r="L1915" s="55">
        <v>8</v>
      </c>
      <c r="M1915" s="55">
        <v>104</v>
      </c>
      <c r="N1915" s="55">
        <v>104</v>
      </c>
      <c r="O1915" s="55">
        <v>8</v>
      </c>
      <c r="P1915" s="55">
        <v>0</v>
      </c>
    </row>
    <row r="1916" spans="1:16">
      <c r="A1916" s="53">
        <v>2013</v>
      </c>
      <c r="B1916" s="53" t="s">
        <v>152</v>
      </c>
      <c r="C1916" s="53" t="s">
        <v>108</v>
      </c>
      <c r="D1916" s="53" t="s">
        <v>1559</v>
      </c>
      <c r="E1916" s="53" t="s">
        <v>1560</v>
      </c>
      <c r="F1916" s="54" t="s">
        <v>1563</v>
      </c>
      <c r="G1916" s="53" t="s">
        <v>1564</v>
      </c>
      <c r="H1916" s="53" t="s">
        <v>163</v>
      </c>
      <c r="I1916" s="53" t="s">
        <v>164</v>
      </c>
      <c r="J1916" s="53" t="s">
        <v>159</v>
      </c>
      <c r="K1916" s="53" t="s">
        <v>160</v>
      </c>
      <c r="L1916" s="53">
        <v>1</v>
      </c>
      <c r="M1916" s="53">
        <v>113</v>
      </c>
      <c r="N1916" s="53">
        <v>113</v>
      </c>
      <c r="O1916" s="53">
        <v>0</v>
      </c>
      <c r="P1916" s="53">
        <v>0</v>
      </c>
    </row>
    <row r="1917" spans="1:16">
      <c r="A1917" s="55">
        <v>2013</v>
      </c>
      <c r="B1917" s="55" t="s">
        <v>152</v>
      </c>
      <c r="C1917" s="55" t="s">
        <v>108</v>
      </c>
      <c r="D1917" s="55" t="s">
        <v>1559</v>
      </c>
      <c r="E1917" s="55" t="s">
        <v>1560</v>
      </c>
      <c r="F1917" s="56" t="s">
        <v>1563</v>
      </c>
      <c r="G1917" s="55" t="s">
        <v>1564</v>
      </c>
      <c r="H1917" s="55" t="s">
        <v>165</v>
      </c>
      <c r="I1917" s="55" t="s">
        <v>166</v>
      </c>
      <c r="J1917" s="55" t="s">
        <v>159</v>
      </c>
      <c r="K1917" s="55" t="s">
        <v>160</v>
      </c>
      <c r="L1917" s="55">
        <v>6</v>
      </c>
      <c r="M1917" s="55">
        <v>84</v>
      </c>
      <c r="N1917" s="55">
        <v>168</v>
      </c>
      <c r="O1917" s="55">
        <v>6</v>
      </c>
      <c r="P1917" s="55">
        <v>0</v>
      </c>
    </row>
    <row r="1918" spans="1:16">
      <c r="A1918" s="53">
        <v>2013</v>
      </c>
      <c r="B1918" s="53" t="s">
        <v>152</v>
      </c>
      <c r="C1918" s="53" t="s">
        <v>108</v>
      </c>
      <c r="D1918" s="53" t="s">
        <v>1559</v>
      </c>
      <c r="E1918" s="53" t="s">
        <v>1560</v>
      </c>
      <c r="F1918" s="54" t="s">
        <v>1563</v>
      </c>
      <c r="G1918" s="53" t="s">
        <v>1564</v>
      </c>
      <c r="H1918" s="53" t="s">
        <v>167</v>
      </c>
      <c r="I1918" s="53" t="s">
        <v>168</v>
      </c>
      <c r="J1918" s="53" t="s">
        <v>159</v>
      </c>
      <c r="K1918" s="53" t="s">
        <v>160</v>
      </c>
      <c r="L1918" s="53">
        <v>9</v>
      </c>
      <c r="M1918" s="53">
        <v>117</v>
      </c>
      <c r="N1918" s="53">
        <v>117</v>
      </c>
      <c r="O1918" s="53">
        <v>9</v>
      </c>
      <c r="P1918" s="53">
        <v>0</v>
      </c>
    </row>
    <row r="1919" spans="1:16">
      <c r="A1919" s="53">
        <v>2013</v>
      </c>
      <c r="B1919" s="53" t="s">
        <v>152</v>
      </c>
      <c r="C1919" s="53" t="s">
        <v>108</v>
      </c>
      <c r="D1919" s="53" t="s">
        <v>1559</v>
      </c>
      <c r="E1919" s="53" t="s">
        <v>1560</v>
      </c>
      <c r="F1919" s="54" t="s">
        <v>1565</v>
      </c>
      <c r="G1919" s="53" t="s">
        <v>1566</v>
      </c>
      <c r="H1919" s="53" t="s">
        <v>163</v>
      </c>
      <c r="I1919" s="53" t="s">
        <v>164</v>
      </c>
      <c r="J1919" s="53" t="s">
        <v>159</v>
      </c>
      <c r="K1919" s="53" t="s">
        <v>160</v>
      </c>
      <c r="L1919" s="53">
        <v>1</v>
      </c>
      <c r="M1919" s="53">
        <v>1285</v>
      </c>
      <c r="N1919" s="53">
        <v>1285</v>
      </c>
      <c r="O1919" s="53">
        <v>0</v>
      </c>
      <c r="P1919" s="53">
        <v>0</v>
      </c>
    </row>
    <row r="1920" spans="1:16">
      <c r="A1920" s="55">
        <v>2013</v>
      </c>
      <c r="B1920" s="55" t="s">
        <v>152</v>
      </c>
      <c r="C1920" s="55" t="s">
        <v>108</v>
      </c>
      <c r="D1920" s="55" t="s">
        <v>1559</v>
      </c>
      <c r="E1920" s="55" t="s">
        <v>1560</v>
      </c>
      <c r="F1920" s="56" t="s">
        <v>1565</v>
      </c>
      <c r="G1920" s="55" t="s">
        <v>1566</v>
      </c>
      <c r="H1920" s="55" t="s">
        <v>165</v>
      </c>
      <c r="I1920" s="55" t="s">
        <v>166</v>
      </c>
      <c r="J1920" s="55" t="s">
        <v>159</v>
      </c>
      <c r="K1920" s="55" t="s">
        <v>160</v>
      </c>
      <c r="L1920" s="55">
        <v>11</v>
      </c>
      <c r="M1920" s="55">
        <v>154</v>
      </c>
      <c r="N1920" s="55">
        <v>308</v>
      </c>
      <c r="O1920" s="55">
        <v>11</v>
      </c>
      <c r="P1920" s="55">
        <v>0</v>
      </c>
    </row>
    <row r="1921" spans="1:16">
      <c r="A1921" s="53">
        <v>2013</v>
      </c>
      <c r="B1921" s="53" t="s">
        <v>152</v>
      </c>
      <c r="C1921" s="53" t="s">
        <v>108</v>
      </c>
      <c r="D1921" s="53" t="s">
        <v>1559</v>
      </c>
      <c r="E1921" s="53" t="s">
        <v>1560</v>
      </c>
      <c r="F1921" s="54" t="s">
        <v>1565</v>
      </c>
      <c r="G1921" s="53" t="s">
        <v>1566</v>
      </c>
      <c r="H1921" s="53" t="s">
        <v>167</v>
      </c>
      <c r="I1921" s="53" t="s">
        <v>168</v>
      </c>
      <c r="J1921" s="53" t="s">
        <v>159</v>
      </c>
      <c r="K1921" s="53" t="s">
        <v>160</v>
      </c>
      <c r="L1921" s="53">
        <v>55</v>
      </c>
      <c r="M1921" s="53">
        <v>715</v>
      </c>
      <c r="N1921" s="53">
        <v>715</v>
      </c>
      <c r="O1921" s="53">
        <v>55</v>
      </c>
      <c r="P1921" s="53">
        <v>0</v>
      </c>
    </row>
    <row r="1922" spans="1:16">
      <c r="A1922" s="53">
        <v>2013</v>
      </c>
      <c r="B1922" s="53" t="s">
        <v>152</v>
      </c>
      <c r="C1922" s="53" t="s">
        <v>108</v>
      </c>
      <c r="D1922" s="53" t="s">
        <v>1559</v>
      </c>
      <c r="E1922" s="53" t="s">
        <v>1560</v>
      </c>
      <c r="F1922" s="54" t="s">
        <v>1565</v>
      </c>
      <c r="G1922" s="53" t="s">
        <v>1566</v>
      </c>
      <c r="H1922" s="53" t="s">
        <v>208</v>
      </c>
      <c r="I1922" s="53" t="s">
        <v>209</v>
      </c>
      <c r="J1922" s="53" t="s">
        <v>210</v>
      </c>
      <c r="K1922" s="53" t="s">
        <v>211</v>
      </c>
      <c r="L1922" s="53">
        <v>1</v>
      </c>
      <c r="M1922" s="53">
        <v>13</v>
      </c>
      <c r="N1922" s="53">
        <v>13</v>
      </c>
      <c r="O1922" s="53">
        <v>1</v>
      </c>
      <c r="P1922" s="53">
        <v>0</v>
      </c>
    </row>
    <row r="1923" spans="1:16">
      <c r="A1923" s="53">
        <v>2013</v>
      </c>
      <c r="B1923" s="53" t="s">
        <v>152</v>
      </c>
      <c r="C1923" s="53" t="s">
        <v>108</v>
      </c>
      <c r="D1923" s="53" t="s">
        <v>1559</v>
      </c>
      <c r="E1923" s="53" t="s">
        <v>1560</v>
      </c>
      <c r="F1923" s="54" t="s">
        <v>1567</v>
      </c>
      <c r="G1923" s="53" t="s">
        <v>1568</v>
      </c>
      <c r="H1923" s="53" t="s">
        <v>163</v>
      </c>
      <c r="I1923" s="53" t="s">
        <v>164</v>
      </c>
      <c r="J1923" s="53" t="s">
        <v>159</v>
      </c>
      <c r="K1923" s="53" t="s">
        <v>160</v>
      </c>
      <c r="L1923" s="53">
        <v>1</v>
      </c>
      <c r="M1923" s="53">
        <v>253</v>
      </c>
      <c r="N1923" s="53">
        <v>253</v>
      </c>
      <c r="O1923" s="53">
        <v>0</v>
      </c>
      <c r="P1923" s="53">
        <v>0</v>
      </c>
    </row>
    <row r="1924" spans="1:16">
      <c r="A1924" s="55">
        <v>2013</v>
      </c>
      <c r="B1924" s="55" t="s">
        <v>152</v>
      </c>
      <c r="C1924" s="55" t="s">
        <v>108</v>
      </c>
      <c r="D1924" s="55" t="s">
        <v>1559</v>
      </c>
      <c r="E1924" s="55" t="s">
        <v>1560</v>
      </c>
      <c r="F1924" s="56" t="s">
        <v>1567</v>
      </c>
      <c r="G1924" s="55" t="s">
        <v>1568</v>
      </c>
      <c r="H1924" s="55" t="s">
        <v>165</v>
      </c>
      <c r="I1924" s="55" t="s">
        <v>166</v>
      </c>
      <c r="J1924" s="55" t="s">
        <v>159</v>
      </c>
      <c r="K1924" s="55" t="s">
        <v>160</v>
      </c>
      <c r="L1924" s="55">
        <v>5</v>
      </c>
      <c r="M1924" s="55">
        <v>70</v>
      </c>
      <c r="N1924" s="55">
        <v>140</v>
      </c>
      <c r="O1924" s="55">
        <v>5</v>
      </c>
      <c r="P1924" s="55">
        <v>0</v>
      </c>
    </row>
    <row r="1925" spans="1:16">
      <c r="A1925" s="53">
        <v>2013</v>
      </c>
      <c r="B1925" s="53" t="s">
        <v>152</v>
      </c>
      <c r="C1925" s="53" t="s">
        <v>108</v>
      </c>
      <c r="D1925" s="53" t="s">
        <v>1559</v>
      </c>
      <c r="E1925" s="53" t="s">
        <v>1560</v>
      </c>
      <c r="F1925" s="54" t="s">
        <v>1567</v>
      </c>
      <c r="G1925" s="53" t="s">
        <v>1568</v>
      </c>
      <c r="H1925" s="53" t="s">
        <v>167</v>
      </c>
      <c r="I1925" s="53" t="s">
        <v>168</v>
      </c>
      <c r="J1925" s="53" t="s">
        <v>159</v>
      </c>
      <c r="K1925" s="53" t="s">
        <v>160</v>
      </c>
      <c r="L1925" s="53">
        <v>29</v>
      </c>
      <c r="M1925" s="53">
        <v>377</v>
      </c>
      <c r="N1925" s="53">
        <v>377</v>
      </c>
      <c r="O1925" s="53">
        <v>29</v>
      </c>
      <c r="P1925" s="53">
        <v>0</v>
      </c>
    </row>
    <row r="1926" spans="1:16">
      <c r="A1926" s="55">
        <v>2013</v>
      </c>
      <c r="B1926" s="55" t="s">
        <v>152</v>
      </c>
      <c r="C1926" s="55" t="s">
        <v>108</v>
      </c>
      <c r="D1926" s="55" t="s">
        <v>1559</v>
      </c>
      <c r="E1926" s="55" t="s">
        <v>1560</v>
      </c>
      <c r="F1926" s="56" t="s">
        <v>1569</v>
      </c>
      <c r="G1926" s="55" t="s">
        <v>1570</v>
      </c>
      <c r="H1926" s="55" t="s">
        <v>163</v>
      </c>
      <c r="I1926" s="55" t="s">
        <v>164</v>
      </c>
      <c r="J1926" s="55" t="s">
        <v>159</v>
      </c>
      <c r="K1926" s="55" t="s">
        <v>160</v>
      </c>
      <c r="L1926" s="55">
        <v>1</v>
      </c>
      <c r="M1926" s="55">
        <v>377</v>
      </c>
      <c r="N1926" s="55">
        <v>377</v>
      </c>
      <c r="O1926" s="55">
        <v>0</v>
      </c>
      <c r="P1926" s="55">
        <v>0</v>
      </c>
    </row>
    <row r="1927" spans="1:16">
      <c r="A1927" s="53">
        <v>2013</v>
      </c>
      <c r="B1927" s="53" t="s">
        <v>152</v>
      </c>
      <c r="C1927" s="53" t="s">
        <v>108</v>
      </c>
      <c r="D1927" s="53" t="s">
        <v>1559</v>
      </c>
      <c r="E1927" s="53" t="s">
        <v>1560</v>
      </c>
      <c r="F1927" s="54" t="s">
        <v>1569</v>
      </c>
      <c r="G1927" s="53" t="s">
        <v>1570</v>
      </c>
      <c r="H1927" s="53" t="s">
        <v>165</v>
      </c>
      <c r="I1927" s="53" t="s">
        <v>166</v>
      </c>
      <c r="J1927" s="53" t="s">
        <v>159</v>
      </c>
      <c r="K1927" s="53" t="s">
        <v>160</v>
      </c>
      <c r="L1927" s="53">
        <v>4</v>
      </c>
      <c r="M1927" s="53">
        <v>56</v>
      </c>
      <c r="N1927" s="53">
        <v>112</v>
      </c>
      <c r="O1927" s="53">
        <v>4</v>
      </c>
      <c r="P1927" s="53">
        <v>0</v>
      </c>
    </row>
    <row r="1928" spans="1:16">
      <c r="A1928" s="55">
        <v>2013</v>
      </c>
      <c r="B1928" s="55" t="s">
        <v>152</v>
      </c>
      <c r="C1928" s="55" t="s">
        <v>108</v>
      </c>
      <c r="D1928" s="55" t="s">
        <v>1559</v>
      </c>
      <c r="E1928" s="55" t="s">
        <v>1560</v>
      </c>
      <c r="F1928" s="56" t="s">
        <v>1569</v>
      </c>
      <c r="G1928" s="55" t="s">
        <v>1570</v>
      </c>
      <c r="H1928" s="55" t="s">
        <v>167</v>
      </c>
      <c r="I1928" s="55" t="s">
        <v>168</v>
      </c>
      <c r="J1928" s="55" t="s">
        <v>159</v>
      </c>
      <c r="K1928" s="55" t="s">
        <v>160</v>
      </c>
      <c r="L1928" s="55">
        <v>26</v>
      </c>
      <c r="M1928" s="55">
        <v>338</v>
      </c>
      <c r="N1928" s="55">
        <v>338</v>
      </c>
      <c r="O1928" s="55">
        <v>26</v>
      </c>
      <c r="P1928" s="55">
        <v>0</v>
      </c>
    </row>
    <row r="1929" spans="1:16">
      <c r="A1929" s="53">
        <v>2013</v>
      </c>
      <c r="B1929" s="53" t="s">
        <v>152</v>
      </c>
      <c r="C1929" s="53" t="s">
        <v>108</v>
      </c>
      <c r="D1929" s="53" t="s">
        <v>1559</v>
      </c>
      <c r="E1929" s="53" t="s">
        <v>1560</v>
      </c>
      <c r="F1929" s="54" t="s">
        <v>1569</v>
      </c>
      <c r="G1929" s="53" t="s">
        <v>1570</v>
      </c>
      <c r="H1929" s="53" t="s">
        <v>157</v>
      </c>
      <c r="I1929" s="53" t="s">
        <v>158</v>
      </c>
      <c r="J1929" s="53" t="s">
        <v>159</v>
      </c>
      <c r="K1929" s="53" t="s">
        <v>160</v>
      </c>
      <c r="L1929" s="53">
        <v>0</v>
      </c>
      <c r="M1929" s="53">
        <v>38</v>
      </c>
      <c r="N1929" s="53">
        <v>38</v>
      </c>
      <c r="O1929" s="53">
        <v>0</v>
      </c>
      <c r="P1929" s="53">
        <v>0</v>
      </c>
    </row>
    <row r="1930" spans="1:16">
      <c r="A1930" s="53">
        <v>2013</v>
      </c>
      <c r="B1930" s="53" t="s">
        <v>152</v>
      </c>
      <c r="C1930" s="53" t="s">
        <v>108</v>
      </c>
      <c r="D1930" s="53" t="s">
        <v>1559</v>
      </c>
      <c r="E1930" s="53" t="s">
        <v>1560</v>
      </c>
      <c r="F1930" s="54" t="s">
        <v>1571</v>
      </c>
      <c r="G1930" s="53" t="s">
        <v>1572</v>
      </c>
      <c r="H1930" s="53" t="s">
        <v>163</v>
      </c>
      <c r="I1930" s="53" t="s">
        <v>164</v>
      </c>
      <c r="J1930" s="53" t="s">
        <v>159</v>
      </c>
      <c r="K1930" s="53" t="s">
        <v>160</v>
      </c>
      <c r="L1930" s="53">
        <v>1</v>
      </c>
      <c r="M1930" s="53">
        <v>617</v>
      </c>
      <c r="N1930" s="53">
        <v>617</v>
      </c>
      <c r="O1930" s="53">
        <v>0</v>
      </c>
      <c r="P1930" s="53">
        <v>0</v>
      </c>
    </row>
    <row r="1931" spans="1:16">
      <c r="A1931" s="55">
        <v>2013</v>
      </c>
      <c r="B1931" s="55" t="s">
        <v>152</v>
      </c>
      <c r="C1931" s="55" t="s">
        <v>108</v>
      </c>
      <c r="D1931" s="55" t="s">
        <v>1559</v>
      </c>
      <c r="E1931" s="55" t="s">
        <v>1560</v>
      </c>
      <c r="F1931" s="56" t="s">
        <v>1571</v>
      </c>
      <c r="G1931" s="55" t="s">
        <v>1572</v>
      </c>
      <c r="H1931" s="55" t="s">
        <v>165</v>
      </c>
      <c r="I1931" s="55" t="s">
        <v>166</v>
      </c>
      <c r="J1931" s="55" t="s">
        <v>159</v>
      </c>
      <c r="K1931" s="55" t="s">
        <v>160</v>
      </c>
      <c r="L1931" s="55">
        <v>8</v>
      </c>
      <c r="M1931" s="55">
        <v>112</v>
      </c>
      <c r="N1931" s="55">
        <v>224</v>
      </c>
      <c r="O1931" s="55">
        <v>8</v>
      </c>
      <c r="P1931" s="55">
        <v>0</v>
      </c>
    </row>
    <row r="1932" spans="1:16">
      <c r="A1932" s="53">
        <v>2013</v>
      </c>
      <c r="B1932" s="53" t="s">
        <v>152</v>
      </c>
      <c r="C1932" s="53" t="s">
        <v>108</v>
      </c>
      <c r="D1932" s="53" t="s">
        <v>1559</v>
      </c>
      <c r="E1932" s="53" t="s">
        <v>1560</v>
      </c>
      <c r="F1932" s="54" t="s">
        <v>1571</v>
      </c>
      <c r="G1932" s="53" t="s">
        <v>1572</v>
      </c>
      <c r="H1932" s="53" t="s">
        <v>167</v>
      </c>
      <c r="I1932" s="53" t="s">
        <v>168</v>
      </c>
      <c r="J1932" s="53" t="s">
        <v>159</v>
      </c>
      <c r="K1932" s="53" t="s">
        <v>160</v>
      </c>
      <c r="L1932" s="53">
        <v>22</v>
      </c>
      <c r="M1932" s="53">
        <v>286</v>
      </c>
      <c r="N1932" s="53">
        <v>286</v>
      </c>
      <c r="O1932" s="53">
        <v>22</v>
      </c>
      <c r="P1932" s="53">
        <v>0</v>
      </c>
    </row>
    <row r="1933" spans="1:16">
      <c r="A1933" s="53">
        <v>2013</v>
      </c>
      <c r="B1933" s="53" t="s">
        <v>193</v>
      </c>
      <c r="C1933" s="53" t="s">
        <v>102</v>
      </c>
      <c r="D1933" s="53" t="s">
        <v>1573</v>
      </c>
      <c r="E1933" s="53" t="s">
        <v>1574</v>
      </c>
      <c r="F1933" s="54" t="s">
        <v>518</v>
      </c>
      <c r="G1933" s="53" t="s">
        <v>519</v>
      </c>
      <c r="H1933" s="53" t="s">
        <v>163</v>
      </c>
      <c r="I1933" s="53" t="s">
        <v>164</v>
      </c>
      <c r="J1933" s="53" t="s">
        <v>159</v>
      </c>
      <c r="K1933" s="53" t="s">
        <v>160</v>
      </c>
      <c r="L1933" s="53">
        <v>37</v>
      </c>
      <c r="M1933" s="53">
        <v>1602</v>
      </c>
      <c r="N1933" s="53">
        <v>1602</v>
      </c>
      <c r="O1933" s="53">
        <v>0</v>
      </c>
      <c r="P1933" s="53">
        <v>0</v>
      </c>
    </row>
    <row r="1934" spans="1:16">
      <c r="A1934" s="55">
        <v>2013</v>
      </c>
      <c r="B1934" s="55" t="s">
        <v>193</v>
      </c>
      <c r="C1934" s="55" t="s">
        <v>102</v>
      </c>
      <c r="D1934" s="55" t="s">
        <v>1573</v>
      </c>
      <c r="E1934" s="55" t="s">
        <v>1574</v>
      </c>
      <c r="F1934" s="56" t="s">
        <v>518</v>
      </c>
      <c r="G1934" s="55" t="s">
        <v>519</v>
      </c>
      <c r="H1934" s="55" t="s">
        <v>165</v>
      </c>
      <c r="I1934" s="55" t="s">
        <v>166</v>
      </c>
      <c r="J1934" s="55" t="s">
        <v>159</v>
      </c>
      <c r="K1934" s="55" t="s">
        <v>160</v>
      </c>
      <c r="L1934" s="55">
        <v>33</v>
      </c>
      <c r="M1934" s="55">
        <v>429</v>
      </c>
      <c r="N1934" s="55">
        <v>858</v>
      </c>
      <c r="O1934" s="55">
        <v>33</v>
      </c>
      <c r="P1934" s="55">
        <v>0</v>
      </c>
    </row>
    <row r="1935" spans="1:16">
      <c r="A1935" s="53">
        <v>2013</v>
      </c>
      <c r="B1935" s="53" t="s">
        <v>193</v>
      </c>
      <c r="C1935" s="53" t="s">
        <v>102</v>
      </c>
      <c r="D1935" s="53" t="s">
        <v>1573</v>
      </c>
      <c r="E1935" s="53" t="s">
        <v>1574</v>
      </c>
      <c r="F1935" s="54" t="s">
        <v>518</v>
      </c>
      <c r="G1935" s="53" t="s">
        <v>519</v>
      </c>
      <c r="H1935" s="53" t="s">
        <v>167</v>
      </c>
      <c r="I1935" s="53" t="s">
        <v>168</v>
      </c>
      <c r="J1935" s="53" t="s">
        <v>159</v>
      </c>
      <c r="K1935" s="53" t="s">
        <v>160</v>
      </c>
      <c r="L1935" s="53">
        <v>77</v>
      </c>
      <c r="M1935" s="53">
        <v>1001</v>
      </c>
      <c r="N1935" s="53">
        <v>1001</v>
      </c>
      <c r="O1935" s="53">
        <v>77</v>
      </c>
      <c r="P1935" s="53">
        <v>0</v>
      </c>
    </row>
    <row r="1936" spans="1:16">
      <c r="A1936" s="55">
        <v>2013</v>
      </c>
      <c r="B1936" s="55" t="s">
        <v>193</v>
      </c>
      <c r="C1936" s="55" t="s">
        <v>102</v>
      </c>
      <c r="D1936" s="55" t="s">
        <v>1573</v>
      </c>
      <c r="E1936" s="55" t="s">
        <v>1574</v>
      </c>
      <c r="F1936" s="56" t="s">
        <v>518</v>
      </c>
      <c r="G1936" s="55" t="s">
        <v>519</v>
      </c>
      <c r="H1936" s="55" t="s">
        <v>157</v>
      </c>
      <c r="I1936" s="55" t="s">
        <v>158</v>
      </c>
      <c r="J1936" s="55" t="s">
        <v>159</v>
      </c>
      <c r="K1936" s="55" t="s">
        <v>160</v>
      </c>
      <c r="L1936" s="55">
        <v>0</v>
      </c>
      <c r="M1936" s="55">
        <v>300</v>
      </c>
      <c r="N1936" s="55">
        <v>300</v>
      </c>
      <c r="O1936" s="55">
        <v>0</v>
      </c>
      <c r="P1936" s="55">
        <v>0</v>
      </c>
    </row>
    <row r="1937" spans="1:16">
      <c r="A1937" s="55">
        <v>2013</v>
      </c>
      <c r="B1937" s="55" t="s">
        <v>193</v>
      </c>
      <c r="C1937" s="55" t="s">
        <v>102</v>
      </c>
      <c r="D1937" s="55" t="s">
        <v>1573</v>
      </c>
      <c r="E1937" s="55" t="s">
        <v>1574</v>
      </c>
      <c r="F1937" s="56" t="s">
        <v>1575</v>
      </c>
      <c r="G1937" s="55" t="s">
        <v>1576</v>
      </c>
      <c r="H1937" s="55" t="s">
        <v>163</v>
      </c>
      <c r="I1937" s="55" t="s">
        <v>164</v>
      </c>
      <c r="J1937" s="55" t="s">
        <v>159</v>
      </c>
      <c r="K1937" s="55" t="s">
        <v>160</v>
      </c>
      <c r="L1937" s="55">
        <v>23</v>
      </c>
      <c r="M1937" s="55">
        <v>587</v>
      </c>
      <c r="N1937" s="55">
        <v>587</v>
      </c>
      <c r="O1937" s="55">
        <v>0</v>
      </c>
      <c r="P1937" s="55">
        <v>0</v>
      </c>
    </row>
    <row r="1938" spans="1:16">
      <c r="A1938" s="53">
        <v>2013</v>
      </c>
      <c r="B1938" s="53" t="s">
        <v>193</v>
      </c>
      <c r="C1938" s="53" t="s">
        <v>102</v>
      </c>
      <c r="D1938" s="53" t="s">
        <v>1573</v>
      </c>
      <c r="E1938" s="53" t="s">
        <v>1574</v>
      </c>
      <c r="F1938" s="54" t="s">
        <v>1575</v>
      </c>
      <c r="G1938" s="53" t="s">
        <v>1576</v>
      </c>
      <c r="H1938" s="53" t="s">
        <v>165</v>
      </c>
      <c r="I1938" s="53" t="s">
        <v>166</v>
      </c>
      <c r="J1938" s="53" t="s">
        <v>159</v>
      </c>
      <c r="K1938" s="53" t="s">
        <v>160</v>
      </c>
      <c r="L1938" s="53">
        <v>12</v>
      </c>
      <c r="M1938" s="53">
        <v>156</v>
      </c>
      <c r="N1938" s="53">
        <v>312</v>
      </c>
      <c r="O1938" s="53">
        <v>12</v>
      </c>
      <c r="P1938" s="53">
        <v>0</v>
      </c>
    </row>
    <row r="1939" spans="1:16">
      <c r="A1939" s="55">
        <v>2013</v>
      </c>
      <c r="B1939" s="55" t="s">
        <v>193</v>
      </c>
      <c r="C1939" s="55" t="s">
        <v>102</v>
      </c>
      <c r="D1939" s="55" t="s">
        <v>1573</v>
      </c>
      <c r="E1939" s="55" t="s">
        <v>1574</v>
      </c>
      <c r="F1939" s="56" t="s">
        <v>1575</v>
      </c>
      <c r="G1939" s="55" t="s">
        <v>1576</v>
      </c>
      <c r="H1939" s="55" t="s">
        <v>167</v>
      </c>
      <c r="I1939" s="55" t="s">
        <v>168</v>
      </c>
      <c r="J1939" s="55" t="s">
        <v>159</v>
      </c>
      <c r="K1939" s="55" t="s">
        <v>160</v>
      </c>
      <c r="L1939" s="55">
        <v>26</v>
      </c>
      <c r="M1939" s="55">
        <v>338</v>
      </c>
      <c r="N1939" s="55">
        <v>338</v>
      </c>
      <c r="O1939" s="55">
        <v>26</v>
      </c>
      <c r="P1939" s="55">
        <v>0</v>
      </c>
    </row>
    <row r="1940" spans="1:16">
      <c r="A1940" s="55">
        <v>2013</v>
      </c>
      <c r="B1940" s="55" t="s">
        <v>200</v>
      </c>
      <c r="C1940" s="55" t="s">
        <v>201</v>
      </c>
      <c r="D1940" s="55" t="s">
        <v>1577</v>
      </c>
      <c r="E1940" s="55" t="s">
        <v>1578</v>
      </c>
      <c r="F1940" s="56" t="s">
        <v>1579</v>
      </c>
      <c r="G1940" s="55" t="s">
        <v>1580</v>
      </c>
      <c r="H1940" s="55" t="s">
        <v>163</v>
      </c>
      <c r="I1940" s="55" t="s">
        <v>164</v>
      </c>
      <c r="J1940" s="55" t="s">
        <v>159</v>
      </c>
      <c r="K1940" s="55" t="s">
        <v>160</v>
      </c>
      <c r="L1940" s="55">
        <v>38</v>
      </c>
      <c r="M1940" s="55">
        <v>2383</v>
      </c>
      <c r="N1940" s="55">
        <v>2383</v>
      </c>
      <c r="O1940" s="55">
        <v>0</v>
      </c>
      <c r="P1940" s="55">
        <v>0</v>
      </c>
    </row>
    <row r="1941" spans="1:16">
      <c r="A1941" s="53">
        <v>2013</v>
      </c>
      <c r="B1941" s="53" t="s">
        <v>200</v>
      </c>
      <c r="C1941" s="53" t="s">
        <v>201</v>
      </c>
      <c r="D1941" s="53" t="s">
        <v>1577</v>
      </c>
      <c r="E1941" s="53" t="s">
        <v>1578</v>
      </c>
      <c r="F1941" s="54" t="s">
        <v>1579</v>
      </c>
      <c r="G1941" s="53" t="s">
        <v>1580</v>
      </c>
      <c r="H1941" s="53" t="s">
        <v>165</v>
      </c>
      <c r="I1941" s="53" t="s">
        <v>166</v>
      </c>
      <c r="J1941" s="53" t="s">
        <v>159</v>
      </c>
      <c r="K1941" s="53" t="s">
        <v>160</v>
      </c>
      <c r="L1941" s="53">
        <v>109</v>
      </c>
      <c r="M1941" s="53">
        <v>1417</v>
      </c>
      <c r="N1941" s="53">
        <v>2834</v>
      </c>
      <c r="O1941" s="53">
        <v>109</v>
      </c>
      <c r="P1941" s="53">
        <v>0</v>
      </c>
    </row>
    <row r="1942" spans="1:16">
      <c r="A1942" s="55">
        <v>2013</v>
      </c>
      <c r="B1942" s="55" t="s">
        <v>200</v>
      </c>
      <c r="C1942" s="55" t="s">
        <v>201</v>
      </c>
      <c r="D1942" s="55" t="s">
        <v>1577</v>
      </c>
      <c r="E1942" s="55" t="s">
        <v>1578</v>
      </c>
      <c r="F1942" s="56" t="s">
        <v>1579</v>
      </c>
      <c r="G1942" s="55" t="s">
        <v>1580</v>
      </c>
      <c r="H1942" s="55" t="s">
        <v>167</v>
      </c>
      <c r="I1942" s="55" t="s">
        <v>168</v>
      </c>
      <c r="J1942" s="55" t="s">
        <v>159</v>
      </c>
      <c r="K1942" s="55" t="s">
        <v>160</v>
      </c>
      <c r="L1942" s="55">
        <v>528</v>
      </c>
      <c r="M1942" s="55">
        <v>7392</v>
      </c>
      <c r="N1942" s="55">
        <v>7392</v>
      </c>
      <c r="O1942" s="55">
        <v>528</v>
      </c>
      <c r="P1942" s="55">
        <v>0</v>
      </c>
    </row>
    <row r="1943" spans="1:16">
      <c r="A1943" s="53">
        <v>2013</v>
      </c>
      <c r="B1943" s="53" t="s">
        <v>200</v>
      </c>
      <c r="C1943" s="53" t="s">
        <v>201</v>
      </c>
      <c r="D1943" s="53" t="s">
        <v>1577</v>
      </c>
      <c r="E1943" s="53" t="s">
        <v>1578</v>
      </c>
      <c r="F1943" s="54" t="s">
        <v>1579</v>
      </c>
      <c r="G1943" s="53" t="s">
        <v>1580</v>
      </c>
      <c r="H1943" s="53" t="s">
        <v>206</v>
      </c>
      <c r="I1943" s="53" t="s">
        <v>207</v>
      </c>
      <c r="J1943" s="53" t="s">
        <v>159</v>
      </c>
      <c r="K1943" s="53" t="s">
        <v>160</v>
      </c>
      <c r="L1943" s="53">
        <v>14</v>
      </c>
      <c r="M1943" s="53">
        <v>602</v>
      </c>
      <c r="N1943" s="53">
        <v>602</v>
      </c>
      <c r="O1943" s="53">
        <v>43</v>
      </c>
      <c r="P1943" s="53">
        <v>43</v>
      </c>
    </row>
    <row r="1944" spans="1:16">
      <c r="A1944" s="53">
        <v>2013</v>
      </c>
      <c r="B1944" s="53" t="s">
        <v>200</v>
      </c>
      <c r="C1944" s="53" t="s">
        <v>201</v>
      </c>
      <c r="D1944" s="53" t="s">
        <v>1577</v>
      </c>
      <c r="E1944" s="53" t="s">
        <v>1578</v>
      </c>
      <c r="F1944" s="54" t="s">
        <v>1579</v>
      </c>
      <c r="G1944" s="53" t="s">
        <v>1580</v>
      </c>
      <c r="H1944" s="53" t="s">
        <v>1152</v>
      </c>
      <c r="I1944" s="53" t="s">
        <v>1153</v>
      </c>
      <c r="J1944" s="53" t="s">
        <v>210</v>
      </c>
      <c r="K1944" s="53" t="s">
        <v>211</v>
      </c>
      <c r="L1944" s="53">
        <v>1</v>
      </c>
      <c r="M1944" s="53">
        <v>42</v>
      </c>
      <c r="N1944" s="53">
        <v>42</v>
      </c>
      <c r="O1944" s="53">
        <v>3</v>
      </c>
      <c r="P1944" s="53">
        <v>3</v>
      </c>
    </row>
    <row r="1945" spans="1:16">
      <c r="A1945" s="55">
        <v>2013</v>
      </c>
      <c r="B1945" s="55" t="s">
        <v>200</v>
      </c>
      <c r="C1945" s="55" t="s">
        <v>201</v>
      </c>
      <c r="D1945" s="55" t="s">
        <v>1581</v>
      </c>
      <c r="E1945" s="55" t="s">
        <v>1582</v>
      </c>
      <c r="F1945" s="56" t="s">
        <v>1583</v>
      </c>
      <c r="G1945" s="55" t="s">
        <v>1584</v>
      </c>
      <c r="H1945" s="55" t="s">
        <v>163</v>
      </c>
      <c r="I1945" s="55" t="s">
        <v>164</v>
      </c>
      <c r="J1945" s="55" t="s">
        <v>159</v>
      </c>
      <c r="K1945" s="55" t="s">
        <v>160</v>
      </c>
      <c r="L1945" s="55">
        <v>14</v>
      </c>
      <c r="M1945" s="55">
        <v>574</v>
      </c>
      <c r="N1945" s="55">
        <v>574</v>
      </c>
      <c r="O1945" s="55">
        <v>0</v>
      </c>
      <c r="P1945" s="55">
        <v>0</v>
      </c>
    </row>
    <row r="1946" spans="1:16">
      <c r="A1946" s="53">
        <v>2013</v>
      </c>
      <c r="B1946" s="53" t="s">
        <v>200</v>
      </c>
      <c r="C1946" s="53" t="s">
        <v>201</v>
      </c>
      <c r="D1946" s="53" t="s">
        <v>1581</v>
      </c>
      <c r="E1946" s="53" t="s">
        <v>1582</v>
      </c>
      <c r="F1946" s="54" t="s">
        <v>1583</v>
      </c>
      <c r="G1946" s="53" t="s">
        <v>1584</v>
      </c>
      <c r="H1946" s="53" t="s">
        <v>165</v>
      </c>
      <c r="I1946" s="53" t="s">
        <v>166</v>
      </c>
      <c r="J1946" s="53" t="s">
        <v>159</v>
      </c>
      <c r="K1946" s="53" t="s">
        <v>160</v>
      </c>
      <c r="L1946" s="53">
        <v>116</v>
      </c>
      <c r="M1946" s="53">
        <v>1508</v>
      </c>
      <c r="N1946" s="53">
        <v>3016</v>
      </c>
      <c r="O1946" s="53">
        <v>116</v>
      </c>
      <c r="P1946" s="53">
        <v>0</v>
      </c>
    </row>
    <row r="1947" spans="1:16">
      <c r="A1947" s="55">
        <v>2013</v>
      </c>
      <c r="B1947" s="55" t="s">
        <v>200</v>
      </c>
      <c r="C1947" s="55" t="s">
        <v>201</v>
      </c>
      <c r="D1947" s="55" t="s">
        <v>1581</v>
      </c>
      <c r="E1947" s="55" t="s">
        <v>1582</v>
      </c>
      <c r="F1947" s="56" t="s">
        <v>1583</v>
      </c>
      <c r="G1947" s="55" t="s">
        <v>1584</v>
      </c>
      <c r="H1947" s="55" t="s">
        <v>167</v>
      </c>
      <c r="I1947" s="55" t="s">
        <v>168</v>
      </c>
      <c r="J1947" s="55" t="s">
        <v>159</v>
      </c>
      <c r="K1947" s="55" t="s">
        <v>160</v>
      </c>
      <c r="L1947" s="55">
        <v>247</v>
      </c>
      <c r="M1947" s="55">
        <v>3458</v>
      </c>
      <c r="N1947" s="55">
        <v>3458</v>
      </c>
      <c r="O1947" s="55">
        <v>247</v>
      </c>
      <c r="P1947" s="55">
        <v>0</v>
      </c>
    </row>
    <row r="1948" spans="1:16">
      <c r="A1948" s="53">
        <v>2013</v>
      </c>
      <c r="B1948" s="53" t="s">
        <v>200</v>
      </c>
      <c r="C1948" s="53" t="s">
        <v>201</v>
      </c>
      <c r="D1948" s="53" t="s">
        <v>1581</v>
      </c>
      <c r="E1948" s="53" t="s">
        <v>1582</v>
      </c>
      <c r="F1948" s="54" t="s">
        <v>1583</v>
      </c>
      <c r="G1948" s="53" t="s">
        <v>1584</v>
      </c>
      <c r="H1948" s="53" t="s">
        <v>206</v>
      </c>
      <c r="I1948" s="53" t="s">
        <v>207</v>
      </c>
      <c r="J1948" s="53" t="s">
        <v>159</v>
      </c>
      <c r="K1948" s="53" t="s">
        <v>160</v>
      </c>
      <c r="L1948" s="53">
        <v>56</v>
      </c>
      <c r="M1948" s="53">
        <v>2590</v>
      </c>
      <c r="N1948" s="53">
        <v>2590</v>
      </c>
      <c r="O1948" s="53">
        <v>185</v>
      </c>
      <c r="P1948" s="53">
        <v>185</v>
      </c>
    </row>
    <row r="1949" spans="1:16">
      <c r="A1949" s="55">
        <v>2013</v>
      </c>
      <c r="B1949" s="55" t="s">
        <v>214</v>
      </c>
      <c r="C1949" s="55" t="s">
        <v>215</v>
      </c>
      <c r="D1949" s="55" t="s">
        <v>1585</v>
      </c>
      <c r="E1949" s="55" t="s">
        <v>1586</v>
      </c>
      <c r="F1949" s="56" t="s">
        <v>1587</v>
      </c>
      <c r="G1949" s="55" t="s">
        <v>1588</v>
      </c>
      <c r="H1949" s="55" t="s">
        <v>163</v>
      </c>
      <c r="I1949" s="55" t="s">
        <v>164</v>
      </c>
      <c r="J1949" s="55" t="s">
        <v>159</v>
      </c>
      <c r="K1949" s="55" t="s">
        <v>160</v>
      </c>
      <c r="L1949" s="55">
        <v>34</v>
      </c>
      <c r="M1949" s="55">
        <v>686</v>
      </c>
      <c r="N1949" s="55">
        <v>686</v>
      </c>
      <c r="O1949" s="55">
        <v>0</v>
      </c>
      <c r="P1949" s="55">
        <v>0</v>
      </c>
    </row>
    <row r="1950" spans="1:16">
      <c r="A1950" s="53">
        <v>2013</v>
      </c>
      <c r="B1950" s="53" t="s">
        <v>214</v>
      </c>
      <c r="C1950" s="53" t="s">
        <v>215</v>
      </c>
      <c r="D1950" s="53" t="s">
        <v>1585</v>
      </c>
      <c r="E1950" s="53" t="s">
        <v>1586</v>
      </c>
      <c r="F1950" s="54" t="s">
        <v>1587</v>
      </c>
      <c r="G1950" s="53" t="s">
        <v>1588</v>
      </c>
      <c r="H1950" s="53" t="s">
        <v>165</v>
      </c>
      <c r="I1950" s="53" t="s">
        <v>166</v>
      </c>
      <c r="J1950" s="53" t="s">
        <v>159</v>
      </c>
      <c r="K1950" s="53" t="s">
        <v>160</v>
      </c>
      <c r="L1950" s="53">
        <v>25</v>
      </c>
      <c r="M1950" s="53">
        <v>300</v>
      </c>
      <c r="N1950" s="53">
        <v>600</v>
      </c>
      <c r="O1950" s="53">
        <v>25</v>
      </c>
      <c r="P1950" s="53">
        <v>0</v>
      </c>
    </row>
    <row r="1951" spans="1:16">
      <c r="A1951" s="55">
        <v>2013</v>
      </c>
      <c r="B1951" s="55" t="s">
        <v>214</v>
      </c>
      <c r="C1951" s="55" t="s">
        <v>215</v>
      </c>
      <c r="D1951" s="55" t="s">
        <v>1585</v>
      </c>
      <c r="E1951" s="55" t="s">
        <v>1586</v>
      </c>
      <c r="F1951" s="56" t="s">
        <v>1587</v>
      </c>
      <c r="G1951" s="55" t="s">
        <v>1588</v>
      </c>
      <c r="H1951" s="55" t="s">
        <v>167</v>
      </c>
      <c r="I1951" s="55" t="s">
        <v>168</v>
      </c>
      <c r="J1951" s="55" t="s">
        <v>159</v>
      </c>
      <c r="K1951" s="55" t="s">
        <v>160</v>
      </c>
      <c r="L1951" s="55">
        <v>76</v>
      </c>
      <c r="M1951" s="55">
        <v>988</v>
      </c>
      <c r="N1951" s="55">
        <v>988</v>
      </c>
      <c r="O1951" s="55">
        <v>76</v>
      </c>
      <c r="P1951" s="55">
        <v>0</v>
      </c>
    </row>
    <row r="1952" spans="1:16">
      <c r="A1952" s="53">
        <v>2013</v>
      </c>
      <c r="B1952" s="53" t="s">
        <v>214</v>
      </c>
      <c r="C1952" s="53" t="s">
        <v>215</v>
      </c>
      <c r="D1952" s="53" t="s">
        <v>1585</v>
      </c>
      <c r="E1952" s="53" t="s">
        <v>1586</v>
      </c>
      <c r="F1952" s="54" t="s">
        <v>1587</v>
      </c>
      <c r="G1952" s="53" t="s">
        <v>1588</v>
      </c>
      <c r="H1952" s="53" t="s">
        <v>206</v>
      </c>
      <c r="I1952" s="53" t="s">
        <v>207</v>
      </c>
      <c r="J1952" s="53" t="s">
        <v>159</v>
      </c>
      <c r="K1952" s="53" t="s">
        <v>160</v>
      </c>
      <c r="L1952" s="53">
        <v>1</v>
      </c>
      <c r="M1952" s="53">
        <v>78</v>
      </c>
      <c r="N1952" s="53">
        <v>78</v>
      </c>
      <c r="O1952" s="53">
        <v>6</v>
      </c>
      <c r="P1952" s="53">
        <v>6</v>
      </c>
    </row>
    <row r="1953" spans="1:16">
      <c r="A1953" s="55">
        <v>2013</v>
      </c>
      <c r="B1953" s="55" t="s">
        <v>214</v>
      </c>
      <c r="C1953" s="55" t="s">
        <v>215</v>
      </c>
      <c r="D1953" s="55" t="s">
        <v>1585</v>
      </c>
      <c r="E1953" s="55" t="s">
        <v>1586</v>
      </c>
      <c r="F1953" s="56" t="s">
        <v>1589</v>
      </c>
      <c r="G1953" s="55" t="s">
        <v>1590</v>
      </c>
      <c r="H1953" s="55" t="s">
        <v>163</v>
      </c>
      <c r="I1953" s="55" t="s">
        <v>164</v>
      </c>
      <c r="J1953" s="55" t="s">
        <v>159</v>
      </c>
      <c r="K1953" s="55" t="s">
        <v>160</v>
      </c>
      <c r="L1953" s="55">
        <v>81</v>
      </c>
      <c r="M1953" s="55">
        <v>2823</v>
      </c>
      <c r="N1953" s="55">
        <v>2823</v>
      </c>
      <c r="O1953" s="55">
        <v>0</v>
      </c>
      <c r="P1953" s="55">
        <v>0</v>
      </c>
    </row>
    <row r="1954" spans="1:16">
      <c r="A1954" s="53">
        <v>2013</v>
      </c>
      <c r="B1954" s="53" t="s">
        <v>214</v>
      </c>
      <c r="C1954" s="53" t="s">
        <v>215</v>
      </c>
      <c r="D1954" s="53" t="s">
        <v>1585</v>
      </c>
      <c r="E1954" s="53" t="s">
        <v>1586</v>
      </c>
      <c r="F1954" s="54" t="s">
        <v>1589</v>
      </c>
      <c r="G1954" s="53" t="s">
        <v>1590</v>
      </c>
      <c r="H1954" s="53" t="s">
        <v>165</v>
      </c>
      <c r="I1954" s="53" t="s">
        <v>166</v>
      </c>
      <c r="J1954" s="53" t="s">
        <v>159</v>
      </c>
      <c r="K1954" s="53" t="s">
        <v>160</v>
      </c>
      <c r="L1954" s="53">
        <v>107</v>
      </c>
      <c r="M1954" s="53">
        <v>1284</v>
      </c>
      <c r="N1954" s="53">
        <v>2568</v>
      </c>
      <c r="O1954" s="53">
        <v>107</v>
      </c>
      <c r="P1954" s="53">
        <v>0</v>
      </c>
    </row>
    <row r="1955" spans="1:16">
      <c r="A1955" s="55">
        <v>2013</v>
      </c>
      <c r="B1955" s="55" t="s">
        <v>214</v>
      </c>
      <c r="C1955" s="55" t="s">
        <v>215</v>
      </c>
      <c r="D1955" s="55" t="s">
        <v>1585</v>
      </c>
      <c r="E1955" s="55" t="s">
        <v>1586</v>
      </c>
      <c r="F1955" s="56" t="s">
        <v>1589</v>
      </c>
      <c r="G1955" s="55" t="s">
        <v>1590</v>
      </c>
      <c r="H1955" s="55" t="s">
        <v>167</v>
      </c>
      <c r="I1955" s="55" t="s">
        <v>168</v>
      </c>
      <c r="J1955" s="55" t="s">
        <v>159</v>
      </c>
      <c r="K1955" s="55" t="s">
        <v>160</v>
      </c>
      <c r="L1955" s="55">
        <v>379</v>
      </c>
      <c r="M1955" s="55">
        <v>4927</v>
      </c>
      <c r="N1955" s="55">
        <v>4927</v>
      </c>
      <c r="O1955" s="55">
        <v>379</v>
      </c>
      <c r="P1955" s="55">
        <v>0</v>
      </c>
    </row>
    <row r="1956" spans="1:16">
      <c r="A1956" s="53">
        <v>2013</v>
      </c>
      <c r="B1956" s="53" t="s">
        <v>214</v>
      </c>
      <c r="C1956" s="53" t="s">
        <v>215</v>
      </c>
      <c r="D1956" s="53" t="s">
        <v>1585</v>
      </c>
      <c r="E1956" s="53" t="s">
        <v>1586</v>
      </c>
      <c r="F1956" s="54" t="s">
        <v>1589</v>
      </c>
      <c r="G1956" s="53" t="s">
        <v>1590</v>
      </c>
      <c r="H1956" s="53" t="s">
        <v>206</v>
      </c>
      <c r="I1956" s="53" t="s">
        <v>207</v>
      </c>
      <c r="J1956" s="53" t="s">
        <v>159</v>
      </c>
      <c r="K1956" s="53" t="s">
        <v>160</v>
      </c>
      <c r="L1956" s="53">
        <v>2</v>
      </c>
      <c r="M1956" s="53">
        <v>234</v>
      </c>
      <c r="N1956" s="53">
        <v>234</v>
      </c>
      <c r="O1956" s="53">
        <v>18</v>
      </c>
      <c r="P1956" s="53">
        <v>18</v>
      </c>
    </row>
    <row r="1957" spans="1:16">
      <c r="A1957" s="55">
        <v>2013</v>
      </c>
      <c r="B1957" s="55" t="s">
        <v>214</v>
      </c>
      <c r="C1957" s="55" t="s">
        <v>215</v>
      </c>
      <c r="D1957" s="55" t="s">
        <v>1585</v>
      </c>
      <c r="E1957" s="55" t="s">
        <v>1586</v>
      </c>
      <c r="F1957" s="56" t="s">
        <v>1589</v>
      </c>
      <c r="G1957" s="55" t="s">
        <v>1590</v>
      </c>
      <c r="H1957" s="55" t="s">
        <v>157</v>
      </c>
      <c r="I1957" s="55" t="s">
        <v>158</v>
      </c>
      <c r="J1957" s="55" t="s">
        <v>159</v>
      </c>
      <c r="K1957" s="55" t="s">
        <v>160</v>
      </c>
      <c r="L1957" s="55">
        <v>0</v>
      </c>
      <c r="M1957" s="55">
        <v>23</v>
      </c>
      <c r="N1957" s="55">
        <v>23</v>
      </c>
      <c r="O1957" s="55">
        <v>0</v>
      </c>
      <c r="P1957" s="55">
        <v>0</v>
      </c>
    </row>
    <row r="1958" spans="1:16">
      <c r="A1958" s="55">
        <v>2013</v>
      </c>
      <c r="B1958" s="55" t="s">
        <v>214</v>
      </c>
      <c r="C1958" s="55" t="s">
        <v>215</v>
      </c>
      <c r="D1958" s="55" t="s">
        <v>1585</v>
      </c>
      <c r="E1958" s="55" t="s">
        <v>1586</v>
      </c>
      <c r="F1958" s="56" t="s">
        <v>1591</v>
      </c>
      <c r="G1958" s="55" t="s">
        <v>1592</v>
      </c>
      <c r="H1958" s="55" t="s">
        <v>163</v>
      </c>
      <c r="I1958" s="55" t="s">
        <v>164</v>
      </c>
      <c r="J1958" s="55" t="s">
        <v>159</v>
      </c>
      <c r="K1958" s="55" t="s">
        <v>160</v>
      </c>
      <c r="L1958" s="55">
        <v>1</v>
      </c>
      <c r="M1958" s="55">
        <v>237</v>
      </c>
      <c r="N1958" s="55">
        <v>237</v>
      </c>
      <c r="O1958" s="55">
        <v>0</v>
      </c>
      <c r="P1958" s="55">
        <v>0</v>
      </c>
    </row>
    <row r="1959" spans="1:16">
      <c r="A1959" s="53">
        <v>2013</v>
      </c>
      <c r="B1959" s="53" t="s">
        <v>214</v>
      </c>
      <c r="C1959" s="53" t="s">
        <v>215</v>
      </c>
      <c r="D1959" s="53" t="s">
        <v>1585</v>
      </c>
      <c r="E1959" s="53" t="s">
        <v>1586</v>
      </c>
      <c r="F1959" s="54" t="s">
        <v>1591</v>
      </c>
      <c r="G1959" s="53" t="s">
        <v>1592</v>
      </c>
      <c r="H1959" s="53" t="s">
        <v>165</v>
      </c>
      <c r="I1959" s="53" t="s">
        <v>166</v>
      </c>
      <c r="J1959" s="53" t="s">
        <v>159</v>
      </c>
      <c r="K1959" s="53" t="s">
        <v>160</v>
      </c>
      <c r="L1959" s="53">
        <v>12</v>
      </c>
      <c r="M1959" s="53">
        <v>144</v>
      </c>
      <c r="N1959" s="53">
        <v>288</v>
      </c>
      <c r="O1959" s="53">
        <v>12</v>
      </c>
      <c r="P1959" s="53">
        <v>0</v>
      </c>
    </row>
    <row r="1960" spans="1:16">
      <c r="A1960" s="55">
        <v>2013</v>
      </c>
      <c r="B1960" s="55" t="s">
        <v>214</v>
      </c>
      <c r="C1960" s="55" t="s">
        <v>215</v>
      </c>
      <c r="D1960" s="55" t="s">
        <v>1585</v>
      </c>
      <c r="E1960" s="55" t="s">
        <v>1586</v>
      </c>
      <c r="F1960" s="56" t="s">
        <v>1591</v>
      </c>
      <c r="G1960" s="55" t="s">
        <v>1592</v>
      </c>
      <c r="H1960" s="55" t="s">
        <v>167</v>
      </c>
      <c r="I1960" s="55" t="s">
        <v>168</v>
      </c>
      <c r="J1960" s="55" t="s">
        <v>159</v>
      </c>
      <c r="K1960" s="55" t="s">
        <v>160</v>
      </c>
      <c r="L1960" s="55">
        <v>40</v>
      </c>
      <c r="M1960" s="55">
        <v>520</v>
      </c>
      <c r="N1960" s="55">
        <v>520</v>
      </c>
      <c r="O1960" s="55">
        <v>40</v>
      </c>
      <c r="P1960" s="55">
        <v>0</v>
      </c>
    </row>
    <row r="1961" spans="1:16">
      <c r="A1961" s="53">
        <v>2013</v>
      </c>
      <c r="B1961" s="53" t="s">
        <v>214</v>
      </c>
      <c r="C1961" s="53" t="s">
        <v>215</v>
      </c>
      <c r="D1961" s="53" t="s">
        <v>1585</v>
      </c>
      <c r="E1961" s="53" t="s">
        <v>1586</v>
      </c>
      <c r="F1961" s="54" t="s">
        <v>1591</v>
      </c>
      <c r="G1961" s="53" t="s">
        <v>1592</v>
      </c>
      <c r="H1961" s="53" t="s">
        <v>208</v>
      </c>
      <c r="I1961" s="53" t="s">
        <v>209</v>
      </c>
      <c r="J1961" s="53" t="s">
        <v>210</v>
      </c>
      <c r="K1961" s="53" t="s">
        <v>211</v>
      </c>
      <c r="L1961" s="53">
        <v>4</v>
      </c>
      <c r="M1961" s="53">
        <v>52</v>
      </c>
      <c r="N1961" s="53">
        <v>52</v>
      </c>
      <c r="O1961" s="53">
        <v>4</v>
      </c>
      <c r="P1961" s="53">
        <v>0</v>
      </c>
    </row>
    <row r="1962" spans="1:16">
      <c r="A1962" s="55">
        <v>2013</v>
      </c>
      <c r="B1962" s="55" t="s">
        <v>214</v>
      </c>
      <c r="C1962" s="55" t="s">
        <v>215</v>
      </c>
      <c r="D1962" s="55" t="s">
        <v>1585</v>
      </c>
      <c r="E1962" s="55" t="s">
        <v>1586</v>
      </c>
      <c r="F1962" s="56" t="s">
        <v>1591</v>
      </c>
      <c r="G1962" s="55" t="s">
        <v>1592</v>
      </c>
      <c r="H1962" s="55" t="s">
        <v>212</v>
      </c>
      <c r="I1962" s="55" t="s">
        <v>213</v>
      </c>
      <c r="J1962" s="55" t="s">
        <v>210</v>
      </c>
      <c r="K1962" s="55" t="s">
        <v>211</v>
      </c>
      <c r="L1962" s="55">
        <v>1</v>
      </c>
      <c r="M1962" s="55">
        <v>12</v>
      </c>
      <c r="N1962" s="55">
        <v>24</v>
      </c>
      <c r="O1962" s="55">
        <v>1</v>
      </c>
      <c r="P1962" s="55">
        <v>0</v>
      </c>
    </row>
    <row r="1963" spans="1:16">
      <c r="A1963" s="55">
        <v>2013</v>
      </c>
      <c r="B1963" s="55" t="s">
        <v>214</v>
      </c>
      <c r="C1963" s="55" t="s">
        <v>215</v>
      </c>
      <c r="D1963" s="55" t="s">
        <v>1585</v>
      </c>
      <c r="E1963" s="55" t="s">
        <v>1586</v>
      </c>
      <c r="F1963" s="56" t="s">
        <v>1593</v>
      </c>
      <c r="G1963" s="55" t="s">
        <v>1594</v>
      </c>
      <c r="H1963" s="55" t="s">
        <v>163</v>
      </c>
      <c r="I1963" s="55" t="s">
        <v>164</v>
      </c>
      <c r="J1963" s="55" t="s">
        <v>159</v>
      </c>
      <c r="K1963" s="55" t="s">
        <v>160</v>
      </c>
      <c r="L1963" s="55">
        <v>1</v>
      </c>
      <c r="M1963" s="55">
        <v>689</v>
      </c>
      <c r="N1963" s="55">
        <v>689</v>
      </c>
      <c r="O1963" s="55">
        <v>0</v>
      </c>
      <c r="P1963" s="55">
        <v>0</v>
      </c>
    </row>
    <row r="1964" spans="1:16">
      <c r="A1964" s="53">
        <v>2013</v>
      </c>
      <c r="B1964" s="53" t="s">
        <v>214</v>
      </c>
      <c r="C1964" s="53" t="s">
        <v>215</v>
      </c>
      <c r="D1964" s="53" t="s">
        <v>1585</v>
      </c>
      <c r="E1964" s="53" t="s">
        <v>1586</v>
      </c>
      <c r="F1964" s="54" t="s">
        <v>1593</v>
      </c>
      <c r="G1964" s="53" t="s">
        <v>1594</v>
      </c>
      <c r="H1964" s="53" t="s">
        <v>165</v>
      </c>
      <c r="I1964" s="53" t="s">
        <v>166</v>
      </c>
      <c r="J1964" s="53" t="s">
        <v>159</v>
      </c>
      <c r="K1964" s="53" t="s">
        <v>160</v>
      </c>
      <c r="L1964" s="53">
        <v>21</v>
      </c>
      <c r="M1964" s="53">
        <v>252</v>
      </c>
      <c r="N1964" s="53">
        <v>504</v>
      </c>
      <c r="O1964" s="53">
        <v>21</v>
      </c>
      <c r="P1964" s="53">
        <v>0</v>
      </c>
    </row>
    <row r="1965" spans="1:16">
      <c r="A1965" s="55">
        <v>2013</v>
      </c>
      <c r="B1965" s="55" t="s">
        <v>214</v>
      </c>
      <c r="C1965" s="55" t="s">
        <v>215</v>
      </c>
      <c r="D1965" s="55" t="s">
        <v>1585</v>
      </c>
      <c r="E1965" s="55" t="s">
        <v>1586</v>
      </c>
      <c r="F1965" s="56" t="s">
        <v>1593</v>
      </c>
      <c r="G1965" s="55" t="s">
        <v>1594</v>
      </c>
      <c r="H1965" s="55" t="s">
        <v>167</v>
      </c>
      <c r="I1965" s="55" t="s">
        <v>168</v>
      </c>
      <c r="J1965" s="55" t="s">
        <v>159</v>
      </c>
      <c r="K1965" s="55" t="s">
        <v>160</v>
      </c>
      <c r="L1965" s="55">
        <v>80</v>
      </c>
      <c r="M1965" s="55">
        <v>1040</v>
      </c>
      <c r="N1965" s="55">
        <v>1040</v>
      </c>
      <c r="O1965" s="55">
        <v>80</v>
      </c>
      <c r="P1965" s="55">
        <v>0</v>
      </c>
    </row>
    <row r="1966" spans="1:16">
      <c r="A1966" s="55">
        <v>2013</v>
      </c>
      <c r="B1966" s="55" t="s">
        <v>214</v>
      </c>
      <c r="C1966" s="55" t="s">
        <v>215</v>
      </c>
      <c r="D1966" s="55" t="s">
        <v>1585</v>
      </c>
      <c r="E1966" s="55" t="s">
        <v>1586</v>
      </c>
      <c r="F1966" s="56" t="s">
        <v>1595</v>
      </c>
      <c r="G1966" s="55" t="s">
        <v>1596</v>
      </c>
      <c r="H1966" s="55" t="s">
        <v>163</v>
      </c>
      <c r="I1966" s="55" t="s">
        <v>164</v>
      </c>
      <c r="J1966" s="55" t="s">
        <v>159</v>
      </c>
      <c r="K1966" s="55" t="s">
        <v>160</v>
      </c>
      <c r="L1966" s="55">
        <v>1</v>
      </c>
      <c r="M1966" s="55">
        <v>324</v>
      </c>
      <c r="N1966" s="55">
        <v>324</v>
      </c>
      <c r="O1966" s="55">
        <v>0</v>
      </c>
      <c r="P1966" s="55">
        <v>0</v>
      </c>
    </row>
    <row r="1967" spans="1:16">
      <c r="A1967" s="53">
        <v>2013</v>
      </c>
      <c r="B1967" s="53" t="s">
        <v>214</v>
      </c>
      <c r="C1967" s="53" t="s">
        <v>215</v>
      </c>
      <c r="D1967" s="53" t="s">
        <v>1585</v>
      </c>
      <c r="E1967" s="53" t="s">
        <v>1586</v>
      </c>
      <c r="F1967" s="54" t="s">
        <v>1595</v>
      </c>
      <c r="G1967" s="53" t="s">
        <v>1596</v>
      </c>
      <c r="H1967" s="53" t="s">
        <v>165</v>
      </c>
      <c r="I1967" s="53" t="s">
        <v>166</v>
      </c>
      <c r="J1967" s="53" t="s">
        <v>159</v>
      </c>
      <c r="K1967" s="53" t="s">
        <v>160</v>
      </c>
      <c r="L1967" s="53">
        <v>9</v>
      </c>
      <c r="M1967" s="53">
        <v>108</v>
      </c>
      <c r="N1967" s="53">
        <v>216</v>
      </c>
      <c r="O1967" s="53">
        <v>9</v>
      </c>
      <c r="P1967" s="53">
        <v>0</v>
      </c>
    </row>
    <row r="1968" spans="1:16">
      <c r="A1968" s="55">
        <v>2013</v>
      </c>
      <c r="B1968" s="55" t="s">
        <v>214</v>
      </c>
      <c r="C1968" s="55" t="s">
        <v>215</v>
      </c>
      <c r="D1968" s="55" t="s">
        <v>1585</v>
      </c>
      <c r="E1968" s="55" t="s">
        <v>1586</v>
      </c>
      <c r="F1968" s="56" t="s">
        <v>1595</v>
      </c>
      <c r="G1968" s="55" t="s">
        <v>1596</v>
      </c>
      <c r="H1968" s="55" t="s">
        <v>167</v>
      </c>
      <c r="I1968" s="55" t="s">
        <v>168</v>
      </c>
      <c r="J1968" s="55" t="s">
        <v>159</v>
      </c>
      <c r="K1968" s="55" t="s">
        <v>160</v>
      </c>
      <c r="L1968" s="55">
        <v>17</v>
      </c>
      <c r="M1968" s="55">
        <v>221</v>
      </c>
      <c r="N1968" s="55">
        <v>221</v>
      </c>
      <c r="O1968" s="55">
        <v>17</v>
      </c>
      <c r="P1968" s="55">
        <v>0</v>
      </c>
    </row>
    <row r="1969" spans="1:16">
      <c r="A1969" s="53">
        <v>2013</v>
      </c>
      <c r="B1969" s="53" t="s">
        <v>214</v>
      </c>
      <c r="C1969" s="53" t="s">
        <v>215</v>
      </c>
      <c r="D1969" s="53" t="s">
        <v>1585</v>
      </c>
      <c r="E1969" s="53" t="s">
        <v>1586</v>
      </c>
      <c r="F1969" s="54" t="s">
        <v>1595</v>
      </c>
      <c r="G1969" s="53" t="s">
        <v>1596</v>
      </c>
      <c r="H1969" s="53" t="s">
        <v>206</v>
      </c>
      <c r="I1969" s="53" t="s">
        <v>207</v>
      </c>
      <c r="J1969" s="53" t="s">
        <v>159</v>
      </c>
      <c r="K1969" s="53" t="s">
        <v>160</v>
      </c>
      <c r="L1969" s="53">
        <v>1</v>
      </c>
      <c r="M1969" s="53">
        <v>117</v>
      </c>
      <c r="N1969" s="53">
        <v>117</v>
      </c>
      <c r="O1969" s="53">
        <v>9</v>
      </c>
      <c r="P1969" s="53">
        <v>9</v>
      </c>
    </row>
    <row r="1970" spans="1:16">
      <c r="A1970" s="55">
        <v>2013</v>
      </c>
      <c r="B1970" s="55" t="s">
        <v>214</v>
      </c>
      <c r="C1970" s="55" t="s">
        <v>215</v>
      </c>
      <c r="D1970" s="55" t="s">
        <v>1585</v>
      </c>
      <c r="E1970" s="55" t="s">
        <v>1586</v>
      </c>
      <c r="F1970" s="56" t="s">
        <v>1597</v>
      </c>
      <c r="G1970" s="55" t="s">
        <v>1598</v>
      </c>
      <c r="H1970" s="55" t="s">
        <v>163</v>
      </c>
      <c r="I1970" s="55" t="s">
        <v>164</v>
      </c>
      <c r="J1970" s="55" t="s">
        <v>159</v>
      </c>
      <c r="K1970" s="55" t="s">
        <v>160</v>
      </c>
      <c r="L1970" s="55">
        <v>1</v>
      </c>
      <c r="M1970" s="55">
        <v>42</v>
      </c>
      <c r="N1970" s="55">
        <v>42</v>
      </c>
      <c r="O1970" s="55">
        <v>0</v>
      </c>
      <c r="P1970" s="55">
        <v>0</v>
      </c>
    </row>
    <row r="1971" spans="1:16">
      <c r="A1971" s="53">
        <v>2013</v>
      </c>
      <c r="B1971" s="53" t="s">
        <v>214</v>
      </c>
      <c r="C1971" s="53" t="s">
        <v>215</v>
      </c>
      <c r="D1971" s="53" t="s">
        <v>1585</v>
      </c>
      <c r="E1971" s="53" t="s">
        <v>1586</v>
      </c>
      <c r="F1971" s="54" t="s">
        <v>1597</v>
      </c>
      <c r="G1971" s="53" t="s">
        <v>1598</v>
      </c>
      <c r="H1971" s="53" t="s">
        <v>165</v>
      </c>
      <c r="I1971" s="53" t="s">
        <v>166</v>
      </c>
      <c r="J1971" s="53" t="s">
        <v>159</v>
      </c>
      <c r="K1971" s="53" t="s">
        <v>160</v>
      </c>
      <c r="L1971" s="53">
        <v>1</v>
      </c>
      <c r="M1971" s="53">
        <v>12</v>
      </c>
      <c r="N1971" s="53">
        <v>24</v>
      </c>
      <c r="O1971" s="53">
        <v>1</v>
      </c>
      <c r="P1971" s="53">
        <v>0</v>
      </c>
    </row>
    <row r="1972" spans="1:16">
      <c r="A1972" s="55">
        <v>2013</v>
      </c>
      <c r="B1972" s="55" t="s">
        <v>214</v>
      </c>
      <c r="C1972" s="55" t="s">
        <v>215</v>
      </c>
      <c r="D1972" s="55" t="s">
        <v>1585</v>
      </c>
      <c r="E1972" s="55" t="s">
        <v>1586</v>
      </c>
      <c r="F1972" s="56" t="s">
        <v>1597</v>
      </c>
      <c r="G1972" s="55" t="s">
        <v>1598</v>
      </c>
      <c r="H1972" s="55" t="s">
        <v>167</v>
      </c>
      <c r="I1972" s="55" t="s">
        <v>168</v>
      </c>
      <c r="J1972" s="55" t="s">
        <v>159</v>
      </c>
      <c r="K1972" s="55" t="s">
        <v>160</v>
      </c>
      <c r="L1972" s="55">
        <v>9</v>
      </c>
      <c r="M1972" s="55">
        <v>117</v>
      </c>
      <c r="N1972" s="55">
        <v>117</v>
      </c>
      <c r="O1972" s="55">
        <v>9</v>
      </c>
      <c r="P1972" s="55">
        <v>0</v>
      </c>
    </row>
    <row r="1973" spans="1:16">
      <c r="A1973" s="55">
        <v>2013</v>
      </c>
      <c r="B1973" s="55" t="s">
        <v>220</v>
      </c>
      <c r="C1973" s="55" t="s">
        <v>221</v>
      </c>
      <c r="D1973" s="55" t="s">
        <v>1599</v>
      </c>
      <c r="E1973" s="55" t="s">
        <v>1600</v>
      </c>
      <c r="F1973" s="56" t="s">
        <v>1601</v>
      </c>
      <c r="G1973" s="55" t="s">
        <v>1602</v>
      </c>
      <c r="H1973" s="55" t="s">
        <v>163</v>
      </c>
      <c r="I1973" s="55" t="s">
        <v>164</v>
      </c>
      <c r="J1973" s="55" t="s">
        <v>159</v>
      </c>
      <c r="K1973" s="55" t="s">
        <v>160</v>
      </c>
      <c r="L1973" s="55">
        <v>30</v>
      </c>
      <c r="M1973" s="55">
        <v>1418</v>
      </c>
      <c r="N1973" s="55">
        <v>1418</v>
      </c>
      <c r="O1973" s="55">
        <v>0</v>
      </c>
      <c r="P1973" s="55">
        <v>0</v>
      </c>
    </row>
    <row r="1974" spans="1:16">
      <c r="A1974" s="53">
        <v>2013</v>
      </c>
      <c r="B1974" s="53" t="s">
        <v>220</v>
      </c>
      <c r="C1974" s="53" t="s">
        <v>221</v>
      </c>
      <c r="D1974" s="53" t="s">
        <v>1599</v>
      </c>
      <c r="E1974" s="53" t="s">
        <v>1600</v>
      </c>
      <c r="F1974" s="54" t="s">
        <v>1601</v>
      </c>
      <c r="G1974" s="53" t="s">
        <v>1602</v>
      </c>
      <c r="H1974" s="53" t="s">
        <v>165</v>
      </c>
      <c r="I1974" s="53" t="s">
        <v>166</v>
      </c>
      <c r="J1974" s="53" t="s">
        <v>159</v>
      </c>
      <c r="K1974" s="53" t="s">
        <v>160</v>
      </c>
      <c r="L1974" s="53">
        <v>19</v>
      </c>
      <c r="M1974" s="53">
        <v>228</v>
      </c>
      <c r="N1974" s="53">
        <v>456</v>
      </c>
      <c r="O1974" s="53">
        <v>0</v>
      </c>
      <c r="P1974" s="53">
        <v>0</v>
      </c>
    </row>
    <row r="1975" spans="1:16">
      <c r="A1975" s="55">
        <v>2013</v>
      </c>
      <c r="B1975" s="55" t="s">
        <v>220</v>
      </c>
      <c r="C1975" s="55" t="s">
        <v>221</v>
      </c>
      <c r="D1975" s="55" t="s">
        <v>1599</v>
      </c>
      <c r="E1975" s="55" t="s">
        <v>1600</v>
      </c>
      <c r="F1975" s="56" t="s">
        <v>1601</v>
      </c>
      <c r="G1975" s="55" t="s">
        <v>1602</v>
      </c>
      <c r="H1975" s="55" t="s">
        <v>167</v>
      </c>
      <c r="I1975" s="55" t="s">
        <v>168</v>
      </c>
      <c r="J1975" s="55" t="s">
        <v>159</v>
      </c>
      <c r="K1975" s="55" t="s">
        <v>160</v>
      </c>
      <c r="L1975" s="55">
        <v>76</v>
      </c>
      <c r="M1975" s="55">
        <v>988</v>
      </c>
      <c r="N1975" s="55">
        <v>988</v>
      </c>
      <c r="O1975" s="55">
        <v>0</v>
      </c>
      <c r="P1975" s="55">
        <v>0</v>
      </c>
    </row>
    <row r="1976" spans="1:16">
      <c r="A1976" s="53">
        <v>2013</v>
      </c>
      <c r="B1976" s="53" t="s">
        <v>564</v>
      </c>
      <c r="C1976" s="53" t="s">
        <v>565</v>
      </c>
      <c r="D1976" s="53" t="s">
        <v>1603</v>
      </c>
      <c r="E1976" s="53" t="s">
        <v>1604</v>
      </c>
      <c r="F1976" s="54" t="s">
        <v>1605</v>
      </c>
      <c r="G1976" s="53" t="s">
        <v>1606</v>
      </c>
      <c r="H1976" s="53" t="s">
        <v>163</v>
      </c>
      <c r="I1976" s="53" t="s">
        <v>164</v>
      </c>
      <c r="J1976" s="53" t="s">
        <v>159</v>
      </c>
      <c r="K1976" s="53" t="s">
        <v>160</v>
      </c>
      <c r="L1976" s="53">
        <v>4</v>
      </c>
      <c r="M1976" s="53">
        <v>240</v>
      </c>
      <c r="N1976" s="53">
        <v>240</v>
      </c>
      <c r="O1976" s="53">
        <v>0</v>
      </c>
      <c r="P1976" s="53">
        <v>0</v>
      </c>
    </row>
    <row r="1977" spans="1:16">
      <c r="A1977" s="55">
        <v>2013</v>
      </c>
      <c r="B1977" s="55" t="s">
        <v>564</v>
      </c>
      <c r="C1977" s="55" t="s">
        <v>565</v>
      </c>
      <c r="D1977" s="55" t="s">
        <v>1603</v>
      </c>
      <c r="E1977" s="55" t="s">
        <v>1604</v>
      </c>
      <c r="F1977" s="56" t="s">
        <v>1605</v>
      </c>
      <c r="G1977" s="55" t="s">
        <v>1606</v>
      </c>
      <c r="H1977" s="55" t="s">
        <v>165</v>
      </c>
      <c r="I1977" s="55" t="s">
        <v>166</v>
      </c>
      <c r="J1977" s="55" t="s">
        <v>159</v>
      </c>
      <c r="K1977" s="55" t="s">
        <v>160</v>
      </c>
      <c r="L1977" s="55">
        <v>11</v>
      </c>
      <c r="M1977" s="55">
        <v>132</v>
      </c>
      <c r="N1977" s="55">
        <v>264</v>
      </c>
      <c r="O1977" s="55">
        <v>0</v>
      </c>
      <c r="P1977" s="55">
        <v>0</v>
      </c>
    </row>
    <row r="1978" spans="1:16">
      <c r="A1978" s="53">
        <v>2013</v>
      </c>
      <c r="B1978" s="53" t="s">
        <v>564</v>
      </c>
      <c r="C1978" s="53" t="s">
        <v>565</v>
      </c>
      <c r="D1978" s="53" t="s">
        <v>1603</v>
      </c>
      <c r="E1978" s="53" t="s">
        <v>1604</v>
      </c>
      <c r="F1978" s="54" t="s">
        <v>1605</v>
      </c>
      <c r="G1978" s="53" t="s">
        <v>1606</v>
      </c>
      <c r="H1978" s="53" t="s">
        <v>167</v>
      </c>
      <c r="I1978" s="53" t="s">
        <v>168</v>
      </c>
      <c r="J1978" s="53" t="s">
        <v>159</v>
      </c>
      <c r="K1978" s="53" t="s">
        <v>160</v>
      </c>
      <c r="L1978" s="53">
        <v>136</v>
      </c>
      <c r="M1978" s="53">
        <v>1632</v>
      </c>
      <c r="N1978" s="53">
        <v>1632</v>
      </c>
      <c r="O1978" s="53">
        <v>0</v>
      </c>
      <c r="P1978" s="53">
        <v>0</v>
      </c>
    </row>
    <row r="1979" spans="1:16">
      <c r="A1979" s="55">
        <v>2013</v>
      </c>
      <c r="B1979" s="55" t="s">
        <v>564</v>
      </c>
      <c r="C1979" s="55" t="s">
        <v>565</v>
      </c>
      <c r="D1979" s="55" t="s">
        <v>1603</v>
      </c>
      <c r="E1979" s="55" t="s">
        <v>1604</v>
      </c>
      <c r="F1979" s="56" t="s">
        <v>1605</v>
      </c>
      <c r="G1979" s="55" t="s">
        <v>1606</v>
      </c>
      <c r="H1979" s="55" t="s">
        <v>157</v>
      </c>
      <c r="I1979" s="55" t="s">
        <v>158</v>
      </c>
      <c r="J1979" s="55" t="s">
        <v>159</v>
      </c>
      <c r="K1979" s="55" t="s">
        <v>160</v>
      </c>
      <c r="L1979" s="55">
        <v>0</v>
      </c>
      <c r="M1979" s="55">
        <v>193</v>
      </c>
      <c r="N1979" s="55">
        <v>193</v>
      </c>
      <c r="O1979" s="55">
        <v>0</v>
      </c>
      <c r="P1979" s="55">
        <v>0</v>
      </c>
    </row>
    <row r="1980" spans="1:16">
      <c r="A1980" s="53">
        <v>2013</v>
      </c>
      <c r="B1980" s="53" t="s">
        <v>564</v>
      </c>
      <c r="C1980" s="53" t="s">
        <v>565</v>
      </c>
      <c r="D1980" s="53" t="s">
        <v>1603</v>
      </c>
      <c r="E1980" s="53" t="s">
        <v>1604</v>
      </c>
      <c r="F1980" s="54" t="s">
        <v>1605</v>
      </c>
      <c r="G1980" s="53" t="s">
        <v>1606</v>
      </c>
      <c r="H1980" s="53" t="s">
        <v>208</v>
      </c>
      <c r="I1980" s="53" t="s">
        <v>209</v>
      </c>
      <c r="J1980" s="53" t="s">
        <v>210</v>
      </c>
      <c r="K1980" s="53" t="s">
        <v>211</v>
      </c>
      <c r="L1980" s="53">
        <v>1</v>
      </c>
      <c r="M1980" s="53">
        <v>12</v>
      </c>
      <c r="N1980" s="53">
        <v>12</v>
      </c>
      <c r="O1980" s="53">
        <v>0</v>
      </c>
      <c r="P1980" s="53">
        <v>0</v>
      </c>
    </row>
    <row r="1981" spans="1:16">
      <c r="A1981" s="53">
        <v>2013</v>
      </c>
      <c r="B1981" s="53" t="s">
        <v>564</v>
      </c>
      <c r="C1981" s="53" t="s">
        <v>565</v>
      </c>
      <c r="D1981" s="53" t="s">
        <v>1603</v>
      </c>
      <c r="E1981" s="53" t="s">
        <v>1604</v>
      </c>
      <c r="F1981" s="54" t="s">
        <v>1607</v>
      </c>
      <c r="G1981" s="53" t="s">
        <v>1608</v>
      </c>
      <c r="H1981" s="53" t="s">
        <v>163</v>
      </c>
      <c r="I1981" s="53" t="s">
        <v>164</v>
      </c>
      <c r="J1981" s="53" t="s">
        <v>159</v>
      </c>
      <c r="K1981" s="53" t="s">
        <v>160</v>
      </c>
      <c r="L1981" s="53">
        <v>3</v>
      </c>
      <c r="M1981" s="53">
        <v>100</v>
      </c>
      <c r="N1981" s="53">
        <v>100</v>
      </c>
      <c r="O1981" s="53">
        <v>0</v>
      </c>
      <c r="P1981" s="53">
        <v>0</v>
      </c>
    </row>
    <row r="1982" spans="1:16">
      <c r="A1982" s="55">
        <v>2013</v>
      </c>
      <c r="B1982" s="55" t="s">
        <v>564</v>
      </c>
      <c r="C1982" s="55" t="s">
        <v>565</v>
      </c>
      <c r="D1982" s="55" t="s">
        <v>1603</v>
      </c>
      <c r="E1982" s="55" t="s">
        <v>1604</v>
      </c>
      <c r="F1982" s="56" t="s">
        <v>1607</v>
      </c>
      <c r="G1982" s="55" t="s">
        <v>1608</v>
      </c>
      <c r="H1982" s="55" t="s">
        <v>167</v>
      </c>
      <c r="I1982" s="55" t="s">
        <v>168</v>
      </c>
      <c r="J1982" s="55" t="s">
        <v>159</v>
      </c>
      <c r="K1982" s="55" t="s">
        <v>160</v>
      </c>
      <c r="L1982" s="55">
        <v>2</v>
      </c>
      <c r="M1982" s="55">
        <v>24</v>
      </c>
      <c r="N1982" s="55">
        <v>24</v>
      </c>
      <c r="O1982" s="55">
        <v>0</v>
      </c>
      <c r="P1982" s="55">
        <v>0</v>
      </c>
    </row>
    <row r="1983" spans="1:16">
      <c r="A1983" s="53">
        <v>2013</v>
      </c>
      <c r="B1983" s="53" t="s">
        <v>564</v>
      </c>
      <c r="C1983" s="53" t="s">
        <v>565</v>
      </c>
      <c r="D1983" s="53" t="s">
        <v>1603</v>
      </c>
      <c r="E1983" s="53" t="s">
        <v>1604</v>
      </c>
      <c r="F1983" s="54" t="s">
        <v>1609</v>
      </c>
      <c r="G1983" s="53" t="s">
        <v>1610</v>
      </c>
      <c r="H1983" s="53" t="s">
        <v>163</v>
      </c>
      <c r="I1983" s="53" t="s">
        <v>164</v>
      </c>
      <c r="J1983" s="53" t="s">
        <v>159</v>
      </c>
      <c r="K1983" s="53" t="s">
        <v>160</v>
      </c>
      <c r="L1983" s="53">
        <v>3</v>
      </c>
      <c r="M1983" s="53">
        <v>115</v>
      </c>
      <c r="N1983" s="53">
        <v>115</v>
      </c>
      <c r="O1983" s="53">
        <v>0</v>
      </c>
      <c r="P1983" s="53">
        <v>0</v>
      </c>
    </row>
    <row r="1984" spans="1:16">
      <c r="A1984" s="55">
        <v>2013</v>
      </c>
      <c r="B1984" s="55" t="s">
        <v>564</v>
      </c>
      <c r="C1984" s="55" t="s">
        <v>565</v>
      </c>
      <c r="D1984" s="55" t="s">
        <v>1603</v>
      </c>
      <c r="E1984" s="55" t="s">
        <v>1604</v>
      </c>
      <c r="F1984" s="56" t="s">
        <v>1609</v>
      </c>
      <c r="G1984" s="55" t="s">
        <v>1610</v>
      </c>
      <c r="H1984" s="55" t="s">
        <v>165</v>
      </c>
      <c r="I1984" s="55" t="s">
        <v>166</v>
      </c>
      <c r="J1984" s="55" t="s">
        <v>159</v>
      </c>
      <c r="K1984" s="55" t="s">
        <v>160</v>
      </c>
      <c r="L1984" s="55">
        <v>1</v>
      </c>
      <c r="M1984" s="55">
        <v>12</v>
      </c>
      <c r="N1984" s="55">
        <v>24</v>
      </c>
      <c r="O1984" s="55">
        <v>0</v>
      </c>
      <c r="P1984" s="55">
        <v>0</v>
      </c>
    </row>
    <row r="1985" spans="1:16">
      <c r="A1985" s="53">
        <v>2013</v>
      </c>
      <c r="B1985" s="53" t="s">
        <v>564</v>
      </c>
      <c r="C1985" s="53" t="s">
        <v>565</v>
      </c>
      <c r="D1985" s="53" t="s">
        <v>1603</v>
      </c>
      <c r="E1985" s="53" t="s">
        <v>1604</v>
      </c>
      <c r="F1985" s="54" t="s">
        <v>1609</v>
      </c>
      <c r="G1985" s="53" t="s">
        <v>1610</v>
      </c>
      <c r="H1985" s="53" t="s">
        <v>167</v>
      </c>
      <c r="I1985" s="53" t="s">
        <v>168</v>
      </c>
      <c r="J1985" s="53" t="s">
        <v>159</v>
      </c>
      <c r="K1985" s="53" t="s">
        <v>160</v>
      </c>
      <c r="L1985" s="53">
        <v>13</v>
      </c>
      <c r="M1985" s="53">
        <v>156</v>
      </c>
      <c r="N1985" s="53">
        <v>156</v>
      </c>
      <c r="O1985" s="53">
        <v>0</v>
      </c>
      <c r="P1985" s="53">
        <v>0</v>
      </c>
    </row>
    <row r="1986" spans="1:16">
      <c r="A1986" s="55">
        <v>2013</v>
      </c>
      <c r="B1986" s="55" t="s">
        <v>246</v>
      </c>
      <c r="C1986" s="55" t="s">
        <v>247</v>
      </c>
      <c r="D1986" s="55" t="s">
        <v>1611</v>
      </c>
      <c r="E1986" s="55" t="s">
        <v>1612</v>
      </c>
      <c r="F1986" s="56" t="s">
        <v>1613</v>
      </c>
      <c r="G1986" s="55" t="s">
        <v>1614</v>
      </c>
      <c r="H1986" s="55" t="s">
        <v>163</v>
      </c>
      <c r="I1986" s="55" t="s">
        <v>164</v>
      </c>
      <c r="J1986" s="55" t="s">
        <v>159</v>
      </c>
      <c r="K1986" s="55" t="s">
        <v>160</v>
      </c>
      <c r="L1986" s="55">
        <v>7</v>
      </c>
      <c r="M1986" s="55">
        <v>520</v>
      </c>
      <c r="N1986" s="55">
        <v>520</v>
      </c>
      <c r="O1986" s="55">
        <v>0</v>
      </c>
      <c r="P1986" s="55">
        <v>0</v>
      </c>
    </row>
    <row r="1987" spans="1:16">
      <c r="A1987" s="53">
        <v>2013</v>
      </c>
      <c r="B1987" s="53" t="s">
        <v>246</v>
      </c>
      <c r="C1987" s="53" t="s">
        <v>247</v>
      </c>
      <c r="D1987" s="53" t="s">
        <v>1611</v>
      </c>
      <c r="E1987" s="53" t="s">
        <v>1612</v>
      </c>
      <c r="F1987" s="54" t="s">
        <v>1613</v>
      </c>
      <c r="G1987" s="53" t="s">
        <v>1614</v>
      </c>
      <c r="H1987" s="53" t="s">
        <v>165</v>
      </c>
      <c r="I1987" s="53" t="s">
        <v>166</v>
      </c>
      <c r="J1987" s="53" t="s">
        <v>159</v>
      </c>
      <c r="K1987" s="53" t="s">
        <v>160</v>
      </c>
      <c r="L1987" s="53">
        <v>9</v>
      </c>
      <c r="M1987" s="53">
        <v>135</v>
      </c>
      <c r="N1987" s="53">
        <v>270</v>
      </c>
      <c r="O1987" s="53">
        <v>9</v>
      </c>
      <c r="P1987" s="53">
        <v>0</v>
      </c>
    </row>
    <row r="1988" spans="1:16">
      <c r="A1988" s="55">
        <v>2013</v>
      </c>
      <c r="B1988" s="55" t="s">
        <v>246</v>
      </c>
      <c r="C1988" s="55" t="s">
        <v>247</v>
      </c>
      <c r="D1988" s="55" t="s">
        <v>1611</v>
      </c>
      <c r="E1988" s="55" t="s">
        <v>1612</v>
      </c>
      <c r="F1988" s="56" t="s">
        <v>1613</v>
      </c>
      <c r="G1988" s="55" t="s">
        <v>1614</v>
      </c>
      <c r="H1988" s="55" t="s">
        <v>167</v>
      </c>
      <c r="I1988" s="55" t="s">
        <v>168</v>
      </c>
      <c r="J1988" s="55" t="s">
        <v>159</v>
      </c>
      <c r="K1988" s="55" t="s">
        <v>160</v>
      </c>
      <c r="L1988" s="55">
        <v>104</v>
      </c>
      <c r="M1988" s="55">
        <v>1248</v>
      </c>
      <c r="N1988" s="55">
        <v>1248</v>
      </c>
      <c r="O1988" s="55">
        <v>104</v>
      </c>
      <c r="P1988" s="55">
        <v>0</v>
      </c>
    </row>
    <row r="1989" spans="1:16">
      <c r="A1989" s="53">
        <v>2013</v>
      </c>
      <c r="B1989" s="53" t="s">
        <v>246</v>
      </c>
      <c r="C1989" s="53" t="s">
        <v>247</v>
      </c>
      <c r="D1989" s="53" t="s">
        <v>1611</v>
      </c>
      <c r="E1989" s="53" t="s">
        <v>1612</v>
      </c>
      <c r="F1989" s="54" t="s">
        <v>1613</v>
      </c>
      <c r="G1989" s="53" t="s">
        <v>1614</v>
      </c>
      <c r="H1989" s="53" t="s">
        <v>206</v>
      </c>
      <c r="I1989" s="53" t="s">
        <v>207</v>
      </c>
      <c r="J1989" s="53" t="s">
        <v>159</v>
      </c>
      <c r="K1989" s="53" t="s">
        <v>160</v>
      </c>
      <c r="L1989" s="53">
        <v>3</v>
      </c>
      <c r="M1989" s="53">
        <v>72</v>
      </c>
      <c r="N1989" s="53">
        <v>72</v>
      </c>
      <c r="O1989" s="53">
        <v>6</v>
      </c>
      <c r="P1989" s="53">
        <v>6</v>
      </c>
    </row>
    <row r="1990" spans="1:16">
      <c r="A1990" s="55">
        <v>2013</v>
      </c>
      <c r="B1990" s="55" t="s">
        <v>564</v>
      </c>
      <c r="C1990" s="55" t="s">
        <v>565</v>
      </c>
      <c r="D1990" s="55" t="s">
        <v>1603</v>
      </c>
      <c r="E1990" s="55" t="s">
        <v>1604</v>
      </c>
      <c r="F1990" s="56" t="s">
        <v>1615</v>
      </c>
      <c r="G1990" s="55" t="s">
        <v>1616</v>
      </c>
      <c r="H1990" s="55" t="s">
        <v>163</v>
      </c>
      <c r="I1990" s="55" t="s">
        <v>164</v>
      </c>
      <c r="J1990" s="55" t="s">
        <v>159</v>
      </c>
      <c r="K1990" s="55" t="s">
        <v>160</v>
      </c>
      <c r="L1990" s="55">
        <v>4</v>
      </c>
      <c r="M1990" s="55">
        <v>180</v>
      </c>
      <c r="N1990" s="55">
        <v>180</v>
      </c>
      <c r="O1990" s="55">
        <v>0</v>
      </c>
      <c r="P1990" s="55">
        <v>0</v>
      </c>
    </row>
    <row r="1991" spans="1:16">
      <c r="A1991" s="53">
        <v>2013</v>
      </c>
      <c r="B1991" s="53" t="s">
        <v>564</v>
      </c>
      <c r="C1991" s="53" t="s">
        <v>565</v>
      </c>
      <c r="D1991" s="53" t="s">
        <v>1603</v>
      </c>
      <c r="E1991" s="53" t="s">
        <v>1604</v>
      </c>
      <c r="F1991" s="54" t="s">
        <v>1615</v>
      </c>
      <c r="G1991" s="53" t="s">
        <v>1616</v>
      </c>
      <c r="H1991" s="53" t="s">
        <v>167</v>
      </c>
      <c r="I1991" s="53" t="s">
        <v>168</v>
      </c>
      <c r="J1991" s="53" t="s">
        <v>159</v>
      </c>
      <c r="K1991" s="53" t="s">
        <v>160</v>
      </c>
      <c r="L1991" s="53">
        <v>7</v>
      </c>
      <c r="M1991" s="53">
        <v>84</v>
      </c>
      <c r="N1991" s="53">
        <v>84</v>
      </c>
      <c r="O1991" s="53">
        <v>0</v>
      </c>
      <c r="P1991" s="53">
        <v>0</v>
      </c>
    </row>
    <row r="1992" spans="1:16">
      <c r="A1992" s="55">
        <v>2013</v>
      </c>
      <c r="B1992" s="55" t="s">
        <v>246</v>
      </c>
      <c r="C1992" s="55" t="s">
        <v>247</v>
      </c>
      <c r="D1992" s="55" t="s">
        <v>1611</v>
      </c>
      <c r="E1992" s="55" t="s">
        <v>1612</v>
      </c>
      <c r="F1992" s="56" t="s">
        <v>1617</v>
      </c>
      <c r="G1992" s="55" t="s">
        <v>356</v>
      </c>
      <c r="H1992" s="55" t="s">
        <v>163</v>
      </c>
      <c r="I1992" s="55" t="s">
        <v>164</v>
      </c>
      <c r="J1992" s="55" t="s">
        <v>159</v>
      </c>
      <c r="K1992" s="55" t="s">
        <v>160</v>
      </c>
      <c r="L1992" s="55">
        <v>11</v>
      </c>
      <c r="M1992" s="55">
        <v>1185</v>
      </c>
      <c r="N1992" s="55">
        <v>1185</v>
      </c>
      <c r="O1992" s="55">
        <v>0</v>
      </c>
      <c r="P1992" s="55">
        <v>0</v>
      </c>
    </row>
    <row r="1993" spans="1:16">
      <c r="A1993" s="53">
        <v>2013</v>
      </c>
      <c r="B1993" s="53" t="s">
        <v>246</v>
      </c>
      <c r="C1993" s="53" t="s">
        <v>247</v>
      </c>
      <c r="D1993" s="53" t="s">
        <v>1611</v>
      </c>
      <c r="E1993" s="53" t="s">
        <v>1612</v>
      </c>
      <c r="F1993" s="54" t="s">
        <v>1617</v>
      </c>
      <c r="G1993" s="53" t="s">
        <v>356</v>
      </c>
      <c r="H1993" s="53" t="s">
        <v>165</v>
      </c>
      <c r="I1993" s="53" t="s">
        <v>166</v>
      </c>
      <c r="J1993" s="53" t="s">
        <v>159</v>
      </c>
      <c r="K1993" s="53" t="s">
        <v>160</v>
      </c>
      <c r="L1993" s="53">
        <v>8</v>
      </c>
      <c r="M1993" s="53">
        <v>120</v>
      </c>
      <c r="N1993" s="53">
        <v>240</v>
      </c>
      <c r="O1993" s="53">
        <v>8</v>
      </c>
      <c r="P1993" s="53">
        <v>0</v>
      </c>
    </row>
    <row r="1994" spans="1:16">
      <c r="A1994" s="55">
        <v>2013</v>
      </c>
      <c r="B1994" s="55" t="s">
        <v>246</v>
      </c>
      <c r="C1994" s="55" t="s">
        <v>247</v>
      </c>
      <c r="D1994" s="55" t="s">
        <v>1611</v>
      </c>
      <c r="E1994" s="55" t="s">
        <v>1612</v>
      </c>
      <c r="F1994" s="56" t="s">
        <v>1617</v>
      </c>
      <c r="G1994" s="55" t="s">
        <v>356</v>
      </c>
      <c r="H1994" s="55" t="s">
        <v>167</v>
      </c>
      <c r="I1994" s="55" t="s">
        <v>168</v>
      </c>
      <c r="J1994" s="55" t="s">
        <v>159</v>
      </c>
      <c r="K1994" s="55" t="s">
        <v>160</v>
      </c>
      <c r="L1994" s="55">
        <v>160</v>
      </c>
      <c r="M1994" s="55">
        <v>1920</v>
      </c>
      <c r="N1994" s="55">
        <v>1920</v>
      </c>
      <c r="O1994" s="55">
        <v>160</v>
      </c>
      <c r="P1994" s="55">
        <v>0</v>
      </c>
    </row>
    <row r="1995" spans="1:16">
      <c r="A1995" s="53">
        <v>2013</v>
      </c>
      <c r="B1995" s="53" t="s">
        <v>246</v>
      </c>
      <c r="C1995" s="53" t="s">
        <v>247</v>
      </c>
      <c r="D1995" s="53" t="s">
        <v>1611</v>
      </c>
      <c r="E1995" s="53" t="s">
        <v>1612</v>
      </c>
      <c r="F1995" s="54" t="s">
        <v>1617</v>
      </c>
      <c r="G1995" s="53" t="s">
        <v>356</v>
      </c>
      <c r="H1995" s="53" t="s">
        <v>206</v>
      </c>
      <c r="I1995" s="53" t="s">
        <v>207</v>
      </c>
      <c r="J1995" s="53" t="s">
        <v>159</v>
      </c>
      <c r="K1995" s="53" t="s">
        <v>160</v>
      </c>
      <c r="L1995" s="53">
        <v>4</v>
      </c>
      <c r="M1995" s="53">
        <v>96</v>
      </c>
      <c r="N1995" s="53">
        <v>96</v>
      </c>
      <c r="O1995" s="53">
        <v>8</v>
      </c>
      <c r="P1995" s="53">
        <v>8</v>
      </c>
    </row>
    <row r="1996" spans="1:16">
      <c r="A1996" s="55">
        <v>2013</v>
      </c>
      <c r="B1996" s="55" t="s">
        <v>246</v>
      </c>
      <c r="C1996" s="55" t="s">
        <v>247</v>
      </c>
      <c r="D1996" s="55" t="s">
        <v>1611</v>
      </c>
      <c r="E1996" s="55" t="s">
        <v>1612</v>
      </c>
      <c r="F1996" s="56" t="s">
        <v>1617</v>
      </c>
      <c r="G1996" s="55" t="s">
        <v>356</v>
      </c>
      <c r="H1996" s="55" t="s">
        <v>212</v>
      </c>
      <c r="I1996" s="55" t="s">
        <v>213</v>
      </c>
      <c r="J1996" s="55" t="s">
        <v>210</v>
      </c>
      <c r="K1996" s="55" t="s">
        <v>211</v>
      </c>
      <c r="L1996" s="55">
        <v>1</v>
      </c>
      <c r="M1996" s="55">
        <v>15</v>
      </c>
      <c r="N1996" s="55">
        <v>30</v>
      </c>
      <c r="O1996" s="55">
        <v>1</v>
      </c>
      <c r="P1996" s="55">
        <v>0</v>
      </c>
    </row>
    <row r="1997" spans="1:16">
      <c r="A1997" s="55">
        <v>2013</v>
      </c>
      <c r="B1997" s="55" t="s">
        <v>246</v>
      </c>
      <c r="C1997" s="55" t="s">
        <v>247</v>
      </c>
      <c r="D1997" s="55" t="s">
        <v>1611</v>
      </c>
      <c r="E1997" s="55" t="s">
        <v>1612</v>
      </c>
      <c r="F1997" s="56" t="s">
        <v>1617</v>
      </c>
      <c r="G1997" s="55" t="s">
        <v>356</v>
      </c>
      <c r="H1997" s="55" t="s">
        <v>240</v>
      </c>
      <c r="I1997" s="55" t="s">
        <v>241</v>
      </c>
      <c r="J1997" s="55" t="s">
        <v>210</v>
      </c>
      <c r="K1997" s="55" t="s">
        <v>211</v>
      </c>
      <c r="L1997" s="55">
        <v>0</v>
      </c>
      <c r="M1997" s="55">
        <v>0</v>
      </c>
      <c r="N1997" s="55">
        <v>0</v>
      </c>
      <c r="O1997" s="55">
        <v>0</v>
      </c>
      <c r="P1997" s="55">
        <v>0</v>
      </c>
    </row>
    <row r="1998" spans="1:16">
      <c r="A1998" s="53">
        <v>2013</v>
      </c>
      <c r="B1998" s="53" t="s">
        <v>246</v>
      </c>
      <c r="C1998" s="53" t="s">
        <v>247</v>
      </c>
      <c r="D1998" s="53" t="s">
        <v>1611</v>
      </c>
      <c r="E1998" s="53" t="s">
        <v>1612</v>
      </c>
      <c r="F1998" s="54" t="s">
        <v>1618</v>
      </c>
      <c r="G1998" s="53" t="s">
        <v>1619</v>
      </c>
      <c r="H1998" s="53" t="s">
        <v>163</v>
      </c>
      <c r="I1998" s="53" t="s">
        <v>164</v>
      </c>
      <c r="J1998" s="53" t="s">
        <v>159</v>
      </c>
      <c r="K1998" s="53" t="s">
        <v>160</v>
      </c>
      <c r="L1998" s="53">
        <v>1</v>
      </c>
      <c r="M1998" s="53">
        <v>200</v>
      </c>
      <c r="N1998" s="53">
        <v>200</v>
      </c>
      <c r="O1998" s="53">
        <v>0</v>
      </c>
      <c r="P1998" s="53">
        <v>0</v>
      </c>
    </row>
    <row r="1999" spans="1:16">
      <c r="A1999" s="55">
        <v>2013</v>
      </c>
      <c r="B1999" s="55" t="s">
        <v>246</v>
      </c>
      <c r="C1999" s="55" t="s">
        <v>247</v>
      </c>
      <c r="D1999" s="55" t="s">
        <v>1611</v>
      </c>
      <c r="E1999" s="55" t="s">
        <v>1612</v>
      </c>
      <c r="F1999" s="56" t="s">
        <v>1618</v>
      </c>
      <c r="G1999" s="55" t="s">
        <v>1619</v>
      </c>
      <c r="H1999" s="55" t="s">
        <v>165</v>
      </c>
      <c r="I1999" s="55" t="s">
        <v>166</v>
      </c>
      <c r="J1999" s="55" t="s">
        <v>159</v>
      </c>
      <c r="K1999" s="55" t="s">
        <v>160</v>
      </c>
      <c r="L1999" s="55">
        <v>2</v>
      </c>
      <c r="M1999" s="55">
        <v>30</v>
      </c>
      <c r="N1999" s="55">
        <v>60</v>
      </c>
      <c r="O1999" s="55">
        <v>2</v>
      </c>
      <c r="P1999" s="55">
        <v>0</v>
      </c>
    </row>
    <row r="2000" spans="1:16">
      <c r="A2000" s="53">
        <v>2013</v>
      </c>
      <c r="B2000" s="53" t="s">
        <v>246</v>
      </c>
      <c r="C2000" s="53" t="s">
        <v>247</v>
      </c>
      <c r="D2000" s="53" t="s">
        <v>1611</v>
      </c>
      <c r="E2000" s="53" t="s">
        <v>1612</v>
      </c>
      <c r="F2000" s="54" t="s">
        <v>1618</v>
      </c>
      <c r="G2000" s="53" t="s">
        <v>1619</v>
      </c>
      <c r="H2000" s="53" t="s">
        <v>167</v>
      </c>
      <c r="I2000" s="53" t="s">
        <v>168</v>
      </c>
      <c r="J2000" s="53" t="s">
        <v>159</v>
      </c>
      <c r="K2000" s="53" t="s">
        <v>160</v>
      </c>
      <c r="L2000" s="53">
        <v>54</v>
      </c>
      <c r="M2000" s="53">
        <v>648</v>
      </c>
      <c r="N2000" s="53">
        <v>648</v>
      </c>
      <c r="O2000" s="53">
        <v>54</v>
      </c>
      <c r="P2000" s="53">
        <v>0</v>
      </c>
    </row>
    <row r="2001" spans="1:16">
      <c r="A2001" s="55">
        <v>2013</v>
      </c>
      <c r="B2001" s="55" t="s">
        <v>246</v>
      </c>
      <c r="C2001" s="55" t="s">
        <v>247</v>
      </c>
      <c r="D2001" s="55" t="s">
        <v>1611</v>
      </c>
      <c r="E2001" s="55" t="s">
        <v>1612</v>
      </c>
      <c r="F2001" s="56" t="s">
        <v>1618</v>
      </c>
      <c r="G2001" s="55" t="s">
        <v>1619</v>
      </c>
      <c r="H2001" s="55" t="s">
        <v>206</v>
      </c>
      <c r="I2001" s="55" t="s">
        <v>207</v>
      </c>
      <c r="J2001" s="55" t="s">
        <v>159</v>
      </c>
      <c r="K2001" s="55" t="s">
        <v>160</v>
      </c>
      <c r="L2001" s="55">
        <v>1</v>
      </c>
      <c r="M2001" s="55">
        <v>36</v>
      </c>
      <c r="N2001" s="55">
        <v>36</v>
      </c>
      <c r="O2001" s="55">
        <v>3</v>
      </c>
      <c r="P2001" s="55">
        <v>3</v>
      </c>
    </row>
    <row r="2002" spans="1:16">
      <c r="A2002" s="53">
        <v>2013</v>
      </c>
      <c r="B2002" s="53" t="s">
        <v>246</v>
      </c>
      <c r="C2002" s="53" t="s">
        <v>247</v>
      </c>
      <c r="D2002" s="53" t="s">
        <v>1611</v>
      </c>
      <c r="E2002" s="53" t="s">
        <v>1612</v>
      </c>
      <c r="F2002" s="54" t="s">
        <v>1620</v>
      </c>
      <c r="G2002" s="53" t="s">
        <v>1621</v>
      </c>
      <c r="H2002" s="53" t="s">
        <v>163</v>
      </c>
      <c r="I2002" s="53" t="s">
        <v>164</v>
      </c>
      <c r="J2002" s="53" t="s">
        <v>159</v>
      </c>
      <c r="K2002" s="53" t="s">
        <v>160</v>
      </c>
      <c r="L2002" s="53">
        <v>6</v>
      </c>
      <c r="M2002" s="53">
        <v>933</v>
      </c>
      <c r="N2002" s="53">
        <v>933</v>
      </c>
      <c r="O2002" s="53">
        <v>0</v>
      </c>
      <c r="P2002" s="53">
        <v>0</v>
      </c>
    </row>
    <row r="2003" spans="1:16">
      <c r="A2003" s="55">
        <v>2013</v>
      </c>
      <c r="B2003" s="55" t="s">
        <v>246</v>
      </c>
      <c r="C2003" s="55" t="s">
        <v>247</v>
      </c>
      <c r="D2003" s="55" t="s">
        <v>1611</v>
      </c>
      <c r="E2003" s="55" t="s">
        <v>1612</v>
      </c>
      <c r="F2003" s="56" t="s">
        <v>1620</v>
      </c>
      <c r="G2003" s="55" t="s">
        <v>1621</v>
      </c>
      <c r="H2003" s="55" t="s">
        <v>165</v>
      </c>
      <c r="I2003" s="55" t="s">
        <v>166</v>
      </c>
      <c r="J2003" s="55" t="s">
        <v>159</v>
      </c>
      <c r="K2003" s="55" t="s">
        <v>160</v>
      </c>
      <c r="L2003" s="55">
        <v>10</v>
      </c>
      <c r="M2003" s="55">
        <v>150</v>
      </c>
      <c r="N2003" s="55">
        <v>300</v>
      </c>
      <c r="O2003" s="55">
        <v>10</v>
      </c>
      <c r="P2003" s="55">
        <v>0</v>
      </c>
    </row>
    <row r="2004" spans="1:16">
      <c r="A2004" s="53">
        <v>2013</v>
      </c>
      <c r="B2004" s="53" t="s">
        <v>246</v>
      </c>
      <c r="C2004" s="53" t="s">
        <v>247</v>
      </c>
      <c r="D2004" s="53" t="s">
        <v>1611</v>
      </c>
      <c r="E2004" s="53" t="s">
        <v>1612</v>
      </c>
      <c r="F2004" s="54" t="s">
        <v>1620</v>
      </c>
      <c r="G2004" s="53" t="s">
        <v>1621</v>
      </c>
      <c r="H2004" s="53" t="s">
        <v>167</v>
      </c>
      <c r="I2004" s="53" t="s">
        <v>168</v>
      </c>
      <c r="J2004" s="53" t="s">
        <v>159</v>
      </c>
      <c r="K2004" s="53" t="s">
        <v>160</v>
      </c>
      <c r="L2004" s="53">
        <v>36</v>
      </c>
      <c r="M2004" s="53">
        <v>432</v>
      </c>
      <c r="N2004" s="53">
        <v>432</v>
      </c>
      <c r="O2004" s="53">
        <v>36</v>
      </c>
      <c r="P2004" s="53">
        <v>0</v>
      </c>
    </row>
    <row r="2005" spans="1:16">
      <c r="A2005" s="55">
        <v>2013</v>
      </c>
      <c r="B2005" s="55" t="s">
        <v>246</v>
      </c>
      <c r="C2005" s="55" t="s">
        <v>247</v>
      </c>
      <c r="D2005" s="55" t="s">
        <v>1611</v>
      </c>
      <c r="E2005" s="55" t="s">
        <v>1612</v>
      </c>
      <c r="F2005" s="56" t="s">
        <v>1620</v>
      </c>
      <c r="G2005" s="55" t="s">
        <v>1621</v>
      </c>
      <c r="H2005" s="55" t="s">
        <v>206</v>
      </c>
      <c r="I2005" s="55" t="s">
        <v>207</v>
      </c>
      <c r="J2005" s="55" t="s">
        <v>159</v>
      </c>
      <c r="K2005" s="55" t="s">
        <v>160</v>
      </c>
      <c r="L2005" s="55">
        <v>2</v>
      </c>
      <c r="M2005" s="55">
        <v>48</v>
      </c>
      <c r="N2005" s="55">
        <v>48</v>
      </c>
      <c r="O2005" s="55">
        <v>4</v>
      </c>
      <c r="P2005" s="55">
        <v>4</v>
      </c>
    </row>
    <row r="2006" spans="1:16">
      <c r="A2006" s="55">
        <v>2013</v>
      </c>
      <c r="B2006" s="55" t="s">
        <v>1554</v>
      </c>
      <c r="C2006" s="55" t="s">
        <v>1555</v>
      </c>
      <c r="D2006" s="55" t="s">
        <v>1622</v>
      </c>
      <c r="E2006" s="55" t="s">
        <v>1623</v>
      </c>
      <c r="F2006" s="56" t="s">
        <v>1624</v>
      </c>
      <c r="G2006" s="55" t="s">
        <v>1625</v>
      </c>
      <c r="H2006" s="55" t="s">
        <v>163</v>
      </c>
      <c r="I2006" s="55" t="s">
        <v>164</v>
      </c>
      <c r="J2006" s="55" t="s">
        <v>159</v>
      </c>
      <c r="K2006" s="55" t="s">
        <v>160</v>
      </c>
      <c r="L2006" s="55">
        <v>1</v>
      </c>
      <c r="M2006" s="55">
        <v>91</v>
      </c>
      <c r="N2006" s="55">
        <v>91</v>
      </c>
      <c r="O2006" s="55">
        <v>0</v>
      </c>
      <c r="P2006" s="55">
        <v>0</v>
      </c>
    </row>
    <row r="2007" spans="1:16">
      <c r="A2007" s="53">
        <v>2013</v>
      </c>
      <c r="B2007" s="53" t="s">
        <v>1554</v>
      </c>
      <c r="C2007" s="53" t="s">
        <v>1555</v>
      </c>
      <c r="D2007" s="53" t="s">
        <v>1622</v>
      </c>
      <c r="E2007" s="53" t="s">
        <v>1623</v>
      </c>
      <c r="F2007" s="54" t="s">
        <v>1624</v>
      </c>
      <c r="G2007" s="53" t="s">
        <v>1625</v>
      </c>
      <c r="H2007" s="53" t="s">
        <v>167</v>
      </c>
      <c r="I2007" s="53" t="s">
        <v>168</v>
      </c>
      <c r="J2007" s="53" t="s">
        <v>159</v>
      </c>
      <c r="K2007" s="53" t="s">
        <v>160</v>
      </c>
      <c r="L2007" s="53">
        <v>23</v>
      </c>
      <c r="M2007" s="53">
        <v>299</v>
      </c>
      <c r="N2007" s="53">
        <v>299</v>
      </c>
      <c r="O2007" s="53">
        <v>0</v>
      </c>
      <c r="P2007" s="53">
        <v>0</v>
      </c>
    </row>
    <row r="2008" spans="1:16">
      <c r="A2008" s="55">
        <v>2013</v>
      </c>
      <c r="B2008" s="55" t="s">
        <v>1554</v>
      </c>
      <c r="C2008" s="55" t="s">
        <v>1555</v>
      </c>
      <c r="D2008" s="55" t="s">
        <v>1622</v>
      </c>
      <c r="E2008" s="55" t="s">
        <v>1623</v>
      </c>
      <c r="F2008" s="56" t="s">
        <v>1624</v>
      </c>
      <c r="G2008" s="55" t="s">
        <v>1625</v>
      </c>
      <c r="H2008" s="55" t="s">
        <v>208</v>
      </c>
      <c r="I2008" s="55" t="s">
        <v>209</v>
      </c>
      <c r="J2008" s="55" t="s">
        <v>210</v>
      </c>
      <c r="K2008" s="55" t="s">
        <v>211</v>
      </c>
      <c r="L2008" s="55">
        <v>4</v>
      </c>
      <c r="M2008" s="55">
        <v>52</v>
      </c>
      <c r="N2008" s="55">
        <v>52</v>
      </c>
      <c r="O2008" s="55">
        <v>0</v>
      </c>
      <c r="P2008" s="55">
        <v>0</v>
      </c>
    </row>
    <row r="2009" spans="1:16">
      <c r="A2009" s="53">
        <v>2013</v>
      </c>
      <c r="B2009" s="53" t="s">
        <v>1554</v>
      </c>
      <c r="C2009" s="53" t="s">
        <v>1555</v>
      </c>
      <c r="D2009" s="53" t="s">
        <v>1622</v>
      </c>
      <c r="E2009" s="53" t="s">
        <v>1623</v>
      </c>
      <c r="F2009" s="54" t="s">
        <v>1624</v>
      </c>
      <c r="G2009" s="53" t="s">
        <v>1625</v>
      </c>
      <c r="H2009" s="53" t="s">
        <v>212</v>
      </c>
      <c r="I2009" s="53" t="s">
        <v>213</v>
      </c>
      <c r="J2009" s="53" t="s">
        <v>210</v>
      </c>
      <c r="K2009" s="53" t="s">
        <v>211</v>
      </c>
      <c r="L2009" s="53">
        <v>4</v>
      </c>
      <c r="M2009" s="53">
        <v>48</v>
      </c>
      <c r="N2009" s="53">
        <v>96</v>
      </c>
      <c r="O2009" s="53">
        <v>0</v>
      </c>
      <c r="P2009" s="53">
        <v>0</v>
      </c>
    </row>
    <row r="2010" spans="1:16">
      <c r="A2010" s="55">
        <v>2013</v>
      </c>
      <c r="B2010" s="55" t="s">
        <v>246</v>
      </c>
      <c r="C2010" s="55" t="s">
        <v>247</v>
      </c>
      <c r="D2010" s="55" t="s">
        <v>1611</v>
      </c>
      <c r="E2010" s="55" t="s">
        <v>1612</v>
      </c>
      <c r="F2010" s="56" t="s">
        <v>1626</v>
      </c>
      <c r="G2010" s="55" t="s">
        <v>1627</v>
      </c>
      <c r="H2010" s="55" t="s">
        <v>163</v>
      </c>
      <c r="I2010" s="55" t="s">
        <v>164</v>
      </c>
      <c r="J2010" s="55" t="s">
        <v>159</v>
      </c>
      <c r="K2010" s="55" t="s">
        <v>160</v>
      </c>
      <c r="L2010" s="55">
        <v>1</v>
      </c>
      <c r="M2010" s="55">
        <v>637</v>
      </c>
      <c r="N2010" s="55">
        <v>637</v>
      </c>
      <c r="O2010" s="55">
        <v>0</v>
      </c>
      <c r="P2010" s="55">
        <v>0</v>
      </c>
    </row>
    <row r="2011" spans="1:16">
      <c r="A2011" s="53">
        <v>2013</v>
      </c>
      <c r="B2011" s="53" t="s">
        <v>246</v>
      </c>
      <c r="C2011" s="53" t="s">
        <v>247</v>
      </c>
      <c r="D2011" s="53" t="s">
        <v>1611</v>
      </c>
      <c r="E2011" s="53" t="s">
        <v>1612</v>
      </c>
      <c r="F2011" s="54" t="s">
        <v>1626</v>
      </c>
      <c r="G2011" s="53" t="s">
        <v>1627</v>
      </c>
      <c r="H2011" s="53" t="s">
        <v>165</v>
      </c>
      <c r="I2011" s="53" t="s">
        <v>166</v>
      </c>
      <c r="J2011" s="53" t="s">
        <v>159</v>
      </c>
      <c r="K2011" s="53" t="s">
        <v>160</v>
      </c>
      <c r="L2011" s="53">
        <v>3</v>
      </c>
      <c r="M2011" s="53">
        <v>45</v>
      </c>
      <c r="N2011" s="53">
        <v>90</v>
      </c>
      <c r="O2011" s="53">
        <v>3</v>
      </c>
      <c r="P2011" s="53">
        <v>0</v>
      </c>
    </row>
    <row r="2012" spans="1:16">
      <c r="A2012" s="55">
        <v>2013</v>
      </c>
      <c r="B2012" s="55" t="s">
        <v>246</v>
      </c>
      <c r="C2012" s="55" t="s">
        <v>247</v>
      </c>
      <c r="D2012" s="55" t="s">
        <v>1611</v>
      </c>
      <c r="E2012" s="55" t="s">
        <v>1612</v>
      </c>
      <c r="F2012" s="56" t="s">
        <v>1626</v>
      </c>
      <c r="G2012" s="55" t="s">
        <v>1627</v>
      </c>
      <c r="H2012" s="55" t="s">
        <v>167</v>
      </c>
      <c r="I2012" s="55" t="s">
        <v>168</v>
      </c>
      <c r="J2012" s="55" t="s">
        <v>159</v>
      </c>
      <c r="K2012" s="55" t="s">
        <v>160</v>
      </c>
      <c r="L2012" s="55">
        <v>32</v>
      </c>
      <c r="M2012" s="55">
        <v>384</v>
      </c>
      <c r="N2012" s="55">
        <v>384</v>
      </c>
      <c r="O2012" s="55">
        <v>32</v>
      </c>
      <c r="P2012" s="55">
        <v>0</v>
      </c>
    </row>
    <row r="2013" spans="1:16">
      <c r="A2013" s="53">
        <v>2013</v>
      </c>
      <c r="B2013" s="53" t="s">
        <v>246</v>
      </c>
      <c r="C2013" s="53" t="s">
        <v>247</v>
      </c>
      <c r="D2013" s="53" t="s">
        <v>1611</v>
      </c>
      <c r="E2013" s="53" t="s">
        <v>1612</v>
      </c>
      <c r="F2013" s="54" t="s">
        <v>1626</v>
      </c>
      <c r="G2013" s="53" t="s">
        <v>1627</v>
      </c>
      <c r="H2013" s="53" t="s">
        <v>206</v>
      </c>
      <c r="I2013" s="53" t="s">
        <v>207</v>
      </c>
      <c r="J2013" s="53" t="s">
        <v>159</v>
      </c>
      <c r="K2013" s="53" t="s">
        <v>160</v>
      </c>
      <c r="L2013" s="53">
        <v>2</v>
      </c>
      <c r="M2013" s="53">
        <v>72</v>
      </c>
      <c r="N2013" s="53">
        <v>72</v>
      </c>
      <c r="O2013" s="53">
        <v>6</v>
      </c>
      <c r="P2013" s="53">
        <v>6</v>
      </c>
    </row>
    <row r="2014" spans="1:16">
      <c r="A2014" s="55">
        <v>2013</v>
      </c>
      <c r="B2014" s="55" t="s">
        <v>246</v>
      </c>
      <c r="C2014" s="55" t="s">
        <v>247</v>
      </c>
      <c r="D2014" s="55" t="s">
        <v>1611</v>
      </c>
      <c r="E2014" s="55" t="s">
        <v>1612</v>
      </c>
      <c r="F2014" s="56" t="s">
        <v>1628</v>
      </c>
      <c r="G2014" s="55" t="s">
        <v>1629</v>
      </c>
      <c r="H2014" s="55" t="s">
        <v>163</v>
      </c>
      <c r="I2014" s="55" t="s">
        <v>164</v>
      </c>
      <c r="J2014" s="55" t="s">
        <v>159</v>
      </c>
      <c r="K2014" s="55" t="s">
        <v>160</v>
      </c>
      <c r="L2014" s="55">
        <v>1</v>
      </c>
      <c r="M2014" s="55">
        <v>340</v>
      </c>
      <c r="N2014" s="55">
        <v>340</v>
      </c>
      <c r="O2014" s="55">
        <v>0</v>
      </c>
      <c r="P2014" s="55">
        <v>0</v>
      </c>
    </row>
    <row r="2015" spans="1:16">
      <c r="A2015" s="53">
        <v>2013</v>
      </c>
      <c r="B2015" s="53" t="s">
        <v>246</v>
      </c>
      <c r="C2015" s="53" t="s">
        <v>247</v>
      </c>
      <c r="D2015" s="53" t="s">
        <v>1611</v>
      </c>
      <c r="E2015" s="53" t="s">
        <v>1612</v>
      </c>
      <c r="F2015" s="54" t="s">
        <v>1628</v>
      </c>
      <c r="G2015" s="53" t="s">
        <v>1629</v>
      </c>
      <c r="H2015" s="53" t="s">
        <v>165</v>
      </c>
      <c r="I2015" s="53" t="s">
        <v>166</v>
      </c>
      <c r="J2015" s="53" t="s">
        <v>159</v>
      </c>
      <c r="K2015" s="53" t="s">
        <v>160</v>
      </c>
      <c r="L2015" s="53">
        <v>2</v>
      </c>
      <c r="M2015" s="53">
        <v>30</v>
      </c>
      <c r="N2015" s="53">
        <v>60</v>
      </c>
      <c r="O2015" s="53">
        <v>2</v>
      </c>
      <c r="P2015" s="53">
        <v>0</v>
      </c>
    </row>
    <row r="2016" spans="1:16">
      <c r="A2016" s="55">
        <v>2013</v>
      </c>
      <c r="B2016" s="55" t="s">
        <v>246</v>
      </c>
      <c r="C2016" s="55" t="s">
        <v>247</v>
      </c>
      <c r="D2016" s="55" t="s">
        <v>1611</v>
      </c>
      <c r="E2016" s="55" t="s">
        <v>1612</v>
      </c>
      <c r="F2016" s="56" t="s">
        <v>1628</v>
      </c>
      <c r="G2016" s="55" t="s">
        <v>1629</v>
      </c>
      <c r="H2016" s="55" t="s">
        <v>167</v>
      </c>
      <c r="I2016" s="55" t="s">
        <v>168</v>
      </c>
      <c r="J2016" s="55" t="s">
        <v>159</v>
      </c>
      <c r="K2016" s="55" t="s">
        <v>160</v>
      </c>
      <c r="L2016" s="55">
        <v>23</v>
      </c>
      <c r="M2016" s="55">
        <v>276</v>
      </c>
      <c r="N2016" s="55">
        <v>276</v>
      </c>
      <c r="O2016" s="55">
        <v>23</v>
      </c>
      <c r="P2016" s="55">
        <v>0</v>
      </c>
    </row>
    <row r="2017" spans="1:16">
      <c r="A2017" s="53">
        <v>2013</v>
      </c>
      <c r="B2017" s="53" t="s">
        <v>246</v>
      </c>
      <c r="C2017" s="53" t="s">
        <v>247</v>
      </c>
      <c r="D2017" s="53" t="s">
        <v>1611</v>
      </c>
      <c r="E2017" s="53" t="s">
        <v>1612</v>
      </c>
      <c r="F2017" s="54" t="s">
        <v>1628</v>
      </c>
      <c r="G2017" s="53" t="s">
        <v>1629</v>
      </c>
      <c r="H2017" s="53" t="s">
        <v>206</v>
      </c>
      <c r="I2017" s="53" t="s">
        <v>207</v>
      </c>
      <c r="J2017" s="53" t="s">
        <v>159</v>
      </c>
      <c r="K2017" s="53" t="s">
        <v>160</v>
      </c>
      <c r="L2017" s="53">
        <v>1</v>
      </c>
      <c r="M2017" s="53">
        <v>24</v>
      </c>
      <c r="N2017" s="53">
        <v>24</v>
      </c>
      <c r="O2017" s="53">
        <v>2</v>
      </c>
      <c r="P2017" s="53">
        <v>2</v>
      </c>
    </row>
    <row r="2018" spans="1:16">
      <c r="A2018" s="53">
        <v>2013</v>
      </c>
      <c r="B2018" s="53" t="s">
        <v>246</v>
      </c>
      <c r="C2018" s="53" t="s">
        <v>247</v>
      </c>
      <c r="D2018" s="53" t="s">
        <v>1611</v>
      </c>
      <c r="E2018" s="53" t="s">
        <v>1612</v>
      </c>
      <c r="F2018" s="54" t="s">
        <v>1630</v>
      </c>
      <c r="G2018" s="53" t="s">
        <v>1631</v>
      </c>
      <c r="H2018" s="53" t="s">
        <v>167</v>
      </c>
      <c r="I2018" s="53" t="s">
        <v>168</v>
      </c>
      <c r="J2018" s="53" t="s">
        <v>159</v>
      </c>
      <c r="K2018" s="53" t="s">
        <v>160</v>
      </c>
      <c r="L2018" s="53">
        <v>7</v>
      </c>
      <c r="M2018" s="53">
        <v>84</v>
      </c>
      <c r="N2018" s="53">
        <v>84</v>
      </c>
      <c r="O2018" s="53">
        <v>7</v>
      </c>
      <c r="P2018" s="53">
        <v>0</v>
      </c>
    </row>
    <row r="2019" spans="1:16">
      <c r="A2019" s="55">
        <v>2013</v>
      </c>
      <c r="B2019" s="55" t="s">
        <v>246</v>
      </c>
      <c r="C2019" s="55" t="s">
        <v>247</v>
      </c>
      <c r="D2019" s="55" t="s">
        <v>1611</v>
      </c>
      <c r="E2019" s="55" t="s">
        <v>1612</v>
      </c>
      <c r="F2019" s="56" t="s">
        <v>1630</v>
      </c>
      <c r="G2019" s="55" t="s">
        <v>1631</v>
      </c>
      <c r="H2019" s="55" t="s">
        <v>206</v>
      </c>
      <c r="I2019" s="55" t="s">
        <v>207</v>
      </c>
      <c r="J2019" s="55" t="s">
        <v>159</v>
      </c>
      <c r="K2019" s="55" t="s">
        <v>160</v>
      </c>
      <c r="L2019" s="55">
        <v>1</v>
      </c>
      <c r="M2019" s="55">
        <v>24</v>
      </c>
      <c r="N2019" s="55">
        <v>24</v>
      </c>
      <c r="O2019" s="55">
        <v>2</v>
      </c>
      <c r="P2019" s="55">
        <v>2</v>
      </c>
    </row>
    <row r="2020" spans="1:16">
      <c r="A2020" s="53">
        <v>2013</v>
      </c>
      <c r="B2020" s="53" t="s">
        <v>246</v>
      </c>
      <c r="C2020" s="53" t="s">
        <v>247</v>
      </c>
      <c r="D2020" s="53" t="s">
        <v>1611</v>
      </c>
      <c r="E2020" s="53" t="s">
        <v>1612</v>
      </c>
      <c r="F2020" s="54" t="s">
        <v>1632</v>
      </c>
      <c r="G2020" s="53" t="s">
        <v>1633</v>
      </c>
      <c r="H2020" s="53" t="s">
        <v>163</v>
      </c>
      <c r="I2020" s="53" t="s">
        <v>164</v>
      </c>
      <c r="J2020" s="53" t="s">
        <v>159</v>
      </c>
      <c r="K2020" s="53" t="s">
        <v>160</v>
      </c>
      <c r="L2020" s="53">
        <v>1</v>
      </c>
      <c r="M2020" s="53">
        <v>1000</v>
      </c>
      <c r="N2020" s="53">
        <v>1000</v>
      </c>
      <c r="O2020" s="53">
        <v>0</v>
      </c>
      <c r="P2020" s="53">
        <v>0</v>
      </c>
    </row>
    <row r="2021" spans="1:16">
      <c r="A2021" s="55">
        <v>2013</v>
      </c>
      <c r="B2021" s="55" t="s">
        <v>246</v>
      </c>
      <c r="C2021" s="55" t="s">
        <v>247</v>
      </c>
      <c r="D2021" s="55" t="s">
        <v>1611</v>
      </c>
      <c r="E2021" s="55" t="s">
        <v>1612</v>
      </c>
      <c r="F2021" s="56" t="s">
        <v>1632</v>
      </c>
      <c r="G2021" s="55" t="s">
        <v>1633</v>
      </c>
      <c r="H2021" s="55" t="s">
        <v>165</v>
      </c>
      <c r="I2021" s="55" t="s">
        <v>166</v>
      </c>
      <c r="J2021" s="55" t="s">
        <v>159</v>
      </c>
      <c r="K2021" s="55" t="s">
        <v>160</v>
      </c>
      <c r="L2021" s="55">
        <v>3</v>
      </c>
      <c r="M2021" s="55">
        <v>45</v>
      </c>
      <c r="N2021" s="55">
        <v>90</v>
      </c>
      <c r="O2021" s="55">
        <v>3</v>
      </c>
      <c r="P2021" s="55">
        <v>0</v>
      </c>
    </row>
    <row r="2022" spans="1:16">
      <c r="A2022" s="53">
        <v>2013</v>
      </c>
      <c r="B2022" s="53" t="s">
        <v>246</v>
      </c>
      <c r="C2022" s="53" t="s">
        <v>247</v>
      </c>
      <c r="D2022" s="53" t="s">
        <v>1611</v>
      </c>
      <c r="E2022" s="53" t="s">
        <v>1612</v>
      </c>
      <c r="F2022" s="54" t="s">
        <v>1632</v>
      </c>
      <c r="G2022" s="53" t="s">
        <v>1633</v>
      </c>
      <c r="H2022" s="53" t="s">
        <v>167</v>
      </c>
      <c r="I2022" s="53" t="s">
        <v>168</v>
      </c>
      <c r="J2022" s="53" t="s">
        <v>159</v>
      </c>
      <c r="K2022" s="53" t="s">
        <v>160</v>
      </c>
      <c r="L2022" s="53">
        <v>72</v>
      </c>
      <c r="M2022" s="53">
        <v>864</v>
      </c>
      <c r="N2022" s="53">
        <v>864</v>
      </c>
      <c r="O2022" s="53">
        <v>72</v>
      </c>
      <c r="P2022" s="53">
        <v>0</v>
      </c>
    </row>
    <row r="2023" spans="1:16">
      <c r="A2023" s="55">
        <v>2013</v>
      </c>
      <c r="B2023" s="55" t="s">
        <v>246</v>
      </c>
      <c r="C2023" s="55" t="s">
        <v>247</v>
      </c>
      <c r="D2023" s="55" t="s">
        <v>1611</v>
      </c>
      <c r="E2023" s="55" t="s">
        <v>1612</v>
      </c>
      <c r="F2023" s="56" t="s">
        <v>1632</v>
      </c>
      <c r="G2023" s="55" t="s">
        <v>1633</v>
      </c>
      <c r="H2023" s="55" t="s">
        <v>206</v>
      </c>
      <c r="I2023" s="55" t="s">
        <v>207</v>
      </c>
      <c r="J2023" s="55" t="s">
        <v>159</v>
      </c>
      <c r="K2023" s="55" t="s">
        <v>160</v>
      </c>
      <c r="L2023" s="55">
        <v>1</v>
      </c>
      <c r="M2023" s="55">
        <v>24</v>
      </c>
      <c r="N2023" s="55">
        <v>24</v>
      </c>
      <c r="O2023" s="55">
        <v>2</v>
      </c>
      <c r="P2023" s="55">
        <v>2</v>
      </c>
    </row>
    <row r="2024" spans="1:16">
      <c r="A2024" s="55">
        <v>2013</v>
      </c>
      <c r="B2024" s="55" t="s">
        <v>582</v>
      </c>
      <c r="C2024" s="55" t="s">
        <v>103</v>
      </c>
      <c r="D2024" s="55" t="s">
        <v>1634</v>
      </c>
      <c r="E2024" s="55" t="s">
        <v>1635</v>
      </c>
      <c r="F2024" s="56" t="s">
        <v>1636</v>
      </c>
      <c r="G2024" s="55" t="s">
        <v>1637</v>
      </c>
      <c r="H2024" s="55" t="s">
        <v>163</v>
      </c>
      <c r="I2024" s="55" t="s">
        <v>164</v>
      </c>
      <c r="J2024" s="55" t="s">
        <v>159</v>
      </c>
      <c r="K2024" s="55" t="s">
        <v>160</v>
      </c>
      <c r="L2024" s="55">
        <v>48</v>
      </c>
      <c r="M2024" s="55">
        <v>1477</v>
      </c>
      <c r="N2024" s="55">
        <v>1477</v>
      </c>
      <c r="O2024" s="55">
        <v>0</v>
      </c>
      <c r="P2024" s="55">
        <v>0</v>
      </c>
    </row>
    <row r="2025" spans="1:16">
      <c r="A2025" s="53">
        <v>2013</v>
      </c>
      <c r="B2025" s="53" t="s">
        <v>582</v>
      </c>
      <c r="C2025" s="53" t="s">
        <v>103</v>
      </c>
      <c r="D2025" s="53" t="s">
        <v>1634</v>
      </c>
      <c r="E2025" s="53" t="s">
        <v>1635</v>
      </c>
      <c r="F2025" s="54" t="s">
        <v>1636</v>
      </c>
      <c r="G2025" s="53" t="s">
        <v>1637</v>
      </c>
      <c r="H2025" s="53" t="s">
        <v>165</v>
      </c>
      <c r="I2025" s="53" t="s">
        <v>166</v>
      </c>
      <c r="J2025" s="53" t="s">
        <v>159</v>
      </c>
      <c r="K2025" s="53" t="s">
        <v>160</v>
      </c>
      <c r="L2025" s="53">
        <v>79</v>
      </c>
      <c r="M2025" s="53">
        <v>948</v>
      </c>
      <c r="N2025" s="53">
        <v>1896</v>
      </c>
      <c r="O2025" s="53">
        <v>79</v>
      </c>
      <c r="P2025" s="53">
        <v>0</v>
      </c>
    </row>
    <row r="2026" spans="1:16">
      <c r="A2026" s="55">
        <v>2013</v>
      </c>
      <c r="B2026" s="55" t="s">
        <v>582</v>
      </c>
      <c r="C2026" s="55" t="s">
        <v>103</v>
      </c>
      <c r="D2026" s="55" t="s">
        <v>1634</v>
      </c>
      <c r="E2026" s="55" t="s">
        <v>1635</v>
      </c>
      <c r="F2026" s="56" t="s">
        <v>1636</v>
      </c>
      <c r="G2026" s="55" t="s">
        <v>1637</v>
      </c>
      <c r="H2026" s="55" t="s">
        <v>167</v>
      </c>
      <c r="I2026" s="55" t="s">
        <v>168</v>
      </c>
      <c r="J2026" s="55" t="s">
        <v>159</v>
      </c>
      <c r="K2026" s="55" t="s">
        <v>160</v>
      </c>
      <c r="L2026" s="55">
        <v>224</v>
      </c>
      <c r="M2026" s="55">
        <v>2688</v>
      </c>
      <c r="N2026" s="55">
        <v>2688</v>
      </c>
      <c r="O2026" s="55">
        <v>224</v>
      </c>
      <c r="P2026" s="55">
        <v>0</v>
      </c>
    </row>
    <row r="2027" spans="1:16">
      <c r="A2027" s="53">
        <v>2013</v>
      </c>
      <c r="B2027" s="53" t="s">
        <v>582</v>
      </c>
      <c r="C2027" s="53" t="s">
        <v>103</v>
      </c>
      <c r="D2027" s="53" t="s">
        <v>1634</v>
      </c>
      <c r="E2027" s="53" t="s">
        <v>1635</v>
      </c>
      <c r="F2027" s="54" t="s">
        <v>1636</v>
      </c>
      <c r="G2027" s="53" t="s">
        <v>1637</v>
      </c>
      <c r="H2027" s="53" t="s">
        <v>208</v>
      </c>
      <c r="I2027" s="53" t="s">
        <v>209</v>
      </c>
      <c r="J2027" s="53" t="s">
        <v>210</v>
      </c>
      <c r="K2027" s="53" t="s">
        <v>211</v>
      </c>
      <c r="L2027" s="53">
        <v>19</v>
      </c>
      <c r="M2027" s="53">
        <v>228</v>
      </c>
      <c r="N2027" s="53">
        <v>228</v>
      </c>
      <c r="O2027" s="53">
        <v>19</v>
      </c>
      <c r="P2027" s="53">
        <v>0</v>
      </c>
    </row>
    <row r="2028" spans="1:16">
      <c r="A2028" s="53">
        <v>2013</v>
      </c>
      <c r="B2028" s="53" t="s">
        <v>582</v>
      </c>
      <c r="C2028" s="53" t="s">
        <v>103</v>
      </c>
      <c r="D2028" s="53" t="s">
        <v>1634</v>
      </c>
      <c r="E2028" s="53" t="s">
        <v>1635</v>
      </c>
      <c r="F2028" s="54" t="s">
        <v>1638</v>
      </c>
      <c r="G2028" s="53" t="s">
        <v>1639</v>
      </c>
      <c r="H2028" s="53" t="s">
        <v>163</v>
      </c>
      <c r="I2028" s="53" t="s">
        <v>164</v>
      </c>
      <c r="J2028" s="53" t="s">
        <v>159</v>
      </c>
      <c r="K2028" s="53" t="s">
        <v>160</v>
      </c>
      <c r="L2028" s="53">
        <v>16</v>
      </c>
      <c r="M2028" s="53">
        <v>575</v>
      </c>
      <c r="N2028" s="53">
        <v>575</v>
      </c>
      <c r="O2028" s="53">
        <v>0</v>
      </c>
      <c r="P2028" s="53">
        <v>0</v>
      </c>
    </row>
    <row r="2029" spans="1:16">
      <c r="A2029" s="55">
        <v>2013</v>
      </c>
      <c r="B2029" s="55" t="s">
        <v>582</v>
      </c>
      <c r="C2029" s="55" t="s">
        <v>103</v>
      </c>
      <c r="D2029" s="55" t="s">
        <v>1634</v>
      </c>
      <c r="E2029" s="55" t="s">
        <v>1635</v>
      </c>
      <c r="F2029" s="56" t="s">
        <v>1638</v>
      </c>
      <c r="G2029" s="55" t="s">
        <v>1639</v>
      </c>
      <c r="H2029" s="55" t="s">
        <v>165</v>
      </c>
      <c r="I2029" s="55" t="s">
        <v>166</v>
      </c>
      <c r="J2029" s="55" t="s">
        <v>159</v>
      </c>
      <c r="K2029" s="55" t="s">
        <v>160</v>
      </c>
      <c r="L2029" s="55">
        <v>22</v>
      </c>
      <c r="M2029" s="55">
        <v>264</v>
      </c>
      <c r="N2029" s="55">
        <v>528</v>
      </c>
      <c r="O2029" s="55">
        <v>22</v>
      </c>
      <c r="P2029" s="55">
        <v>0</v>
      </c>
    </row>
    <row r="2030" spans="1:16">
      <c r="A2030" s="53">
        <v>2013</v>
      </c>
      <c r="B2030" s="53" t="s">
        <v>582</v>
      </c>
      <c r="C2030" s="53" t="s">
        <v>103</v>
      </c>
      <c r="D2030" s="53" t="s">
        <v>1634</v>
      </c>
      <c r="E2030" s="53" t="s">
        <v>1635</v>
      </c>
      <c r="F2030" s="54" t="s">
        <v>1638</v>
      </c>
      <c r="G2030" s="53" t="s">
        <v>1639</v>
      </c>
      <c r="H2030" s="53" t="s">
        <v>167</v>
      </c>
      <c r="I2030" s="53" t="s">
        <v>168</v>
      </c>
      <c r="J2030" s="53" t="s">
        <v>159</v>
      </c>
      <c r="K2030" s="53" t="s">
        <v>160</v>
      </c>
      <c r="L2030" s="53">
        <v>30</v>
      </c>
      <c r="M2030" s="53">
        <v>360</v>
      </c>
      <c r="N2030" s="53">
        <v>360</v>
      </c>
      <c r="O2030" s="53">
        <v>30</v>
      </c>
      <c r="P2030" s="53">
        <v>0</v>
      </c>
    </row>
    <row r="2031" spans="1:16">
      <c r="A2031" s="55">
        <v>2013</v>
      </c>
      <c r="B2031" s="55" t="s">
        <v>582</v>
      </c>
      <c r="C2031" s="55" t="s">
        <v>103</v>
      </c>
      <c r="D2031" s="55" t="s">
        <v>1634</v>
      </c>
      <c r="E2031" s="55" t="s">
        <v>1635</v>
      </c>
      <c r="F2031" s="56" t="s">
        <v>1638</v>
      </c>
      <c r="G2031" s="55" t="s">
        <v>1639</v>
      </c>
      <c r="H2031" s="55" t="s">
        <v>208</v>
      </c>
      <c r="I2031" s="55" t="s">
        <v>209</v>
      </c>
      <c r="J2031" s="55" t="s">
        <v>210</v>
      </c>
      <c r="K2031" s="55" t="s">
        <v>211</v>
      </c>
      <c r="L2031" s="55">
        <v>1</v>
      </c>
      <c r="M2031" s="55">
        <v>12</v>
      </c>
      <c r="N2031" s="55">
        <v>12</v>
      </c>
      <c r="O2031" s="55">
        <v>1</v>
      </c>
      <c r="P2031" s="55">
        <v>0</v>
      </c>
    </row>
    <row r="2032" spans="1:16">
      <c r="A2032" s="53">
        <v>2013</v>
      </c>
      <c r="B2032" s="53" t="s">
        <v>582</v>
      </c>
      <c r="C2032" s="53" t="s">
        <v>103</v>
      </c>
      <c r="D2032" s="53" t="s">
        <v>1634</v>
      </c>
      <c r="E2032" s="53" t="s">
        <v>1635</v>
      </c>
      <c r="F2032" s="54" t="s">
        <v>1640</v>
      </c>
      <c r="G2032" s="53" t="s">
        <v>1641</v>
      </c>
      <c r="H2032" s="53" t="s">
        <v>163</v>
      </c>
      <c r="I2032" s="53" t="s">
        <v>164</v>
      </c>
      <c r="J2032" s="53" t="s">
        <v>159</v>
      </c>
      <c r="K2032" s="53" t="s">
        <v>160</v>
      </c>
      <c r="L2032" s="53">
        <v>5</v>
      </c>
      <c r="M2032" s="53">
        <v>219</v>
      </c>
      <c r="N2032" s="53">
        <v>219</v>
      </c>
      <c r="O2032" s="53">
        <v>0</v>
      </c>
      <c r="P2032" s="53">
        <v>0</v>
      </c>
    </row>
    <row r="2033" spans="1:16">
      <c r="A2033" s="55">
        <v>2013</v>
      </c>
      <c r="B2033" s="55" t="s">
        <v>582</v>
      </c>
      <c r="C2033" s="55" t="s">
        <v>103</v>
      </c>
      <c r="D2033" s="55" t="s">
        <v>1634</v>
      </c>
      <c r="E2033" s="55" t="s">
        <v>1635</v>
      </c>
      <c r="F2033" s="56" t="s">
        <v>1640</v>
      </c>
      <c r="G2033" s="55" t="s">
        <v>1641</v>
      </c>
      <c r="H2033" s="55" t="s">
        <v>165</v>
      </c>
      <c r="I2033" s="55" t="s">
        <v>166</v>
      </c>
      <c r="J2033" s="55" t="s">
        <v>159</v>
      </c>
      <c r="K2033" s="55" t="s">
        <v>160</v>
      </c>
      <c r="L2033" s="55">
        <v>2</v>
      </c>
      <c r="M2033" s="55">
        <v>24</v>
      </c>
      <c r="N2033" s="55">
        <v>48</v>
      </c>
      <c r="O2033" s="55">
        <v>2</v>
      </c>
      <c r="P2033" s="55">
        <v>0</v>
      </c>
    </row>
    <row r="2034" spans="1:16">
      <c r="A2034" s="53">
        <v>2013</v>
      </c>
      <c r="B2034" s="53" t="s">
        <v>582</v>
      </c>
      <c r="C2034" s="53" t="s">
        <v>103</v>
      </c>
      <c r="D2034" s="53" t="s">
        <v>1634</v>
      </c>
      <c r="E2034" s="53" t="s">
        <v>1635</v>
      </c>
      <c r="F2034" s="54" t="s">
        <v>1640</v>
      </c>
      <c r="G2034" s="53" t="s">
        <v>1641</v>
      </c>
      <c r="H2034" s="53" t="s">
        <v>167</v>
      </c>
      <c r="I2034" s="53" t="s">
        <v>168</v>
      </c>
      <c r="J2034" s="53" t="s">
        <v>159</v>
      </c>
      <c r="K2034" s="53" t="s">
        <v>160</v>
      </c>
      <c r="L2034" s="53">
        <v>5</v>
      </c>
      <c r="M2034" s="53">
        <v>60</v>
      </c>
      <c r="N2034" s="53">
        <v>60</v>
      </c>
      <c r="O2034" s="53">
        <v>5</v>
      </c>
      <c r="P2034" s="53">
        <v>0</v>
      </c>
    </row>
    <row r="2035" spans="1:16">
      <c r="A2035" s="55">
        <v>2013</v>
      </c>
      <c r="B2035" s="55" t="s">
        <v>582</v>
      </c>
      <c r="C2035" s="55" t="s">
        <v>103</v>
      </c>
      <c r="D2035" s="55" t="s">
        <v>1634</v>
      </c>
      <c r="E2035" s="55" t="s">
        <v>1635</v>
      </c>
      <c r="F2035" s="56" t="s">
        <v>1642</v>
      </c>
      <c r="G2035" s="55" t="s">
        <v>1643</v>
      </c>
      <c r="H2035" s="55" t="s">
        <v>163</v>
      </c>
      <c r="I2035" s="55" t="s">
        <v>164</v>
      </c>
      <c r="J2035" s="55" t="s">
        <v>159</v>
      </c>
      <c r="K2035" s="55" t="s">
        <v>160</v>
      </c>
      <c r="L2035" s="55">
        <v>17</v>
      </c>
      <c r="M2035" s="55">
        <v>651</v>
      </c>
      <c r="N2035" s="55">
        <v>651</v>
      </c>
      <c r="O2035" s="55">
        <v>0</v>
      </c>
      <c r="P2035" s="55">
        <v>0</v>
      </c>
    </row>
    <row r="2036" spans="1:16">
      <c r="A2036" s="53">
        <v>2013</v>
      </c>
      <c r="B2036" s="53" t="s">
        <v>582</v>
      </c>
      <c r="C2036" s="53" t="s">
        <v>103</v>
      </c>
      <c r="D2036" s="53" t="s">
        <v>1634</v>
      </c>
      <c r="E2036" s="53" t="s">
        <v>1635</v>
      </c>
      <c r="F2036" s="54" t="s">
        <v>1642</v>
      </c>
      <c r="G2036" s="53" t="s">
        <v>1643</v>
      </c>
      <c r="H2036" s="53" t="s">
        <v>165</v>
      </c>
      <c r="I2036" s="53" t="s">
        <v>166</v>
      </c>
      <c r="J2036" s="53" t="s">
        <v>159</v>
      </c>
      <c r="K2036" s="53" t="s">
        <v>160</v>
      </c>
      <c r="L2036" s="53">
        <v>18</v>
      </c>
      <c r="M2036" s="53">
        <v>216</v>
      </c>
      <c r="N2036" s="53">
        <v>432</v>
      </c>
      <c r="O2036" s="53">
        <v>18</v>
      </c>
      <c r="P2036" s="53">
        <v>0</v>
      </c>
    </row>
    <row r="2037" spans="1:16">
      <c r="A2037" s="55">
        <v>2013</v>
      </c>
      <c r="B2037" s="55" t="s">
        <v>582</v>
      </c>
      <c r="C2037" s="55" t="s">
        <v>103</v>
      </c>
      <c r="D2037" s="55" t="s">
        <v>1634</v>
      </c>
      <c r="E2037" s="55" t="s">
        <v>1635</v>
      </c>
      <c r="F2037" s="56" t="s">
        <v>1642</v>
      </c>
      <c r="G2037" s="55" t="s">
        <v>1643</v>
      </c>
      <c r="H2037" s="55" t="s">
        <v>167</v>
      </c>
      <c r="I2037" s="55" t="s">
        <v>168</v>
      </c>
      <c r="J2037" s="55" t="s">
        <v>159</v>
      </c>
      <c r="K2037" s="55" t="s">
        <v>160</v>
      </c>
      <c r="L2037" s="55">
        <v>21</v>
      </c>
      <c r="M2037" s="55">
        <v>252</v>
      </c>
      <c r="N2037" s="55">
        <v>252</v>
      </c>
      <c r="O2037" s="55">
        <v>21</v>
      </c>
      <c r="P2037" s="55">
        <v>0</v>
      </c>
    </row>
    <row r="2038" spans="1:16">
      <c r="A2038" s="55">
        <v>2013</v>
      </c>
      <c r="B2038" s="55" t="s">
        <v>582</v>
      </c>
      <c r="C2038" s="55" t="s">
        <v>103</v>
      </c>
      <c r="D2038" s="55" t="s">
        <v>1634</v>
      </c>
      <c r="E2038" s="55" t="s">
        <v>1635</v>
      </c>
      <c r="F2038" s="56" t="s">
        <v>1642</v>
      </c>
      <c r="G2038" s="55" t="s">
        <v>1643</v>
      </c>
      <c r="H2038" s="55" t="s">
        <v>208</v>
      </c>
      <c r="I2038" s="55" t="s">
        <v>209</v>
      </c>
      <c r="J2038" s="55" t="s">
        <v>210</v>
      </c>
      <c r="K2038" s="55" t="s">
        <v>211</v>
      </c>
      <c r="L2038" s="55">
        <v>1</v>
      </c>
      <c r="M2038" s="55">
        <v>12</v>
      </c>
      <c r="N2038" s="55">
        <v>12</v>
      </c>
      <c r="O2038" s="55">
        <v>1</v>
      </c>
      <c r="P2038" s="55">
        <v>0</v>
      </c>
    </row>
    <row r="2039" spans="1:16">
      <c r="A2039" s="53">
        <v>2013</v>
      </c>
      <c r="B2039" s="53" t="s">
        <v>582</v>
      </c>
      <c r="C2039" s="53" t="s">
        <v>103</v>
      </c>
      <c r="D2039" s="53" t="s">
        <v>1634</v>
      </c>
      <c r="E2039" s="53" t="s">
        <v>1635</v>
      </c>
      <c r="F2039" s="54" t="s">
        <v>1644</v>
      </c>
      <c r="G2039" s="53" t="s">
        <v>1645</v>
      </c>
      <c r="H2039" s="53" t="s">
        <v>163</v>
      </c>
      <c r="I2039" s="53" t="s">
        <v>164</v>
      </c>
      <c r="J2039" s="53" t="s">
        <v>159</v>
      </c>
      <c r="K2039" s="53" t="s">
        <v>160</v>
      </c>
      <c r="L2039" s="53">
        <v>18</v>
      </c>
      <c r="M2039" s="53">
        <v>931</v>
      </c>
      <c r="N2039" s="53">
        <v>931</v>
      </c>
      <c r="O2039" s="53">
        <v>0</v>
      </c>
      <c r="P2039" s="53">
        <v>0</v>
      </c>
    </row>
    <row r="2040" spans="1:16">
      <c r="A2040" s="55">
        <v>2013</v>
      </c>
      <c r="B2040" s="55" t="s">
        <v>582</v>
      </c>
      <c r="C2040" s="55" t="s">
        <v>103</v>
      </c>
      <c r="D2040" s="55" t="s">
        <v>1634</v>
      </c>
      <c r="E2040" s="55" t="s">
        <v>1635</v>
      </c>
      <c r="F2040" s="56" t="s">
        <v>1644</v>
      </c>
      <c r="G2040" s="55" t="s">
        <v>1645</v>
      </c>
      <c r="H2040" s="55" t="s">
        <v>165</v>
      </c>
      <c r="I2040" s="55" t="s">
        <v>166</v>
      </c>
      <c r="J2040" s="55" t="s">
        <v>159</v>
      </c>
      <c r="K2040" s="55" t="s">
        <v>160</v>
      </c>
      <c r="L2040" s="55">
        <v>23</v>
      </c>
      <c r="M2040" s="55">
        <v>276</v>
      </c>
      <c r="N2040" s="55">
        <v>552</v>
      </c>
      <c r="O2040" s="55">
        <v>23</v>
      </c>
      <c r="P2040" s="55">
        <v>0</v>
      </c>
    </row>
    <row r="2041" spans="1:16">
      <c r="A2041" s="53">
        <v>2013</v>
      </c>
      <c r="B2041" s="53" t="s">
        <v>582</v>
      </c>
      <c r="C2041" s="53" t="s">
        <v>103</v>
      </c>
      <c r="D2041" s="53" t="s">
        <v>1634</v>
      </c>
      <c r="E2041" s="53" t="s">
        <v>1635</v>
      </c>
      <c r="F2041" s="54" t="s">
        <v>1644</v>
      </c>
      <c r="G2041" s="53" t="s">
        <v>1645</v>
      </c>
      <c r="H2041" s="53" t="s">
        <v>167</v>
      </c>
      <c r="I2041" s="53" t="s">
        <v>168</v>
      </c>
      <c r="J2041" s="53" t="s">
        <v>159</v>
      </c>
      <c r="K2041" s="53" t="s">
        <v>160</v>
      </c>
      <c r="L2041" s="53">
        <v>39</v>
      </c>
      <c r="M2041" s="53">
        <v>468</v>
      </c>
      <c r="N2041" s="53">
        <v>468</v>
      </c>
      <c r="O2041" s="53">
        <v>39</v>
      </c>
      <c r="P2041" s="53">
        <v>0</v>
      </c>
    </row>
    <row r="2042" spans="1:16">
      <c r="A2042" s="53">
        <v>2013</v>
      </c>
      <c r="B2042" s="53" t="s">
        <v>582</v>
      </c>
      <c r="C2042" s="53" t="s">
        <v>103</v>
      </c>
      <c r="D2042" s="53" t="s">
        <v>1634</v>
      </c>
      <c r="E2042" s="53" t="s">
        <v>1635</v>
      </c>
      <c r="F2042" s="54" t="s">
        <v>1644</v>
      </c>
      <c r="G2042" s="53" t="s">
        <v>1645</v>
      </c>
      <c r="H2042" s="53" t="s">
        <v>208</v>
      </c>
      <c r="I2042" s="53" t="s">
        <v>209</v>
      </c>
      <c r="J2042" s="53" t="s">
        <v>210</v>
      </c>
      <c r="K2042" s="53" t="s">
        <v>211</v>
      </c>
      <c r="L2042" s="53">
        <v>4</v>
      </c>
      <c r="M2042" s="53">
        <v>48</v>
      </c>
      <c r="N2042" s="53">
        <v>48</v>
      </c>
      <c r="O2042" s="53">
        <v>4</v>
      </c>
      <c r="P2042" s="53">
        <v>0</v>
      </c>
    </row>
    <row r="2043" spans="1:16">
      <c r="A2043" s="53">
        <v>2013</v>
      </c>
      <c r="B2043" s="53" t="s">
        <v>582</v>
      </c>
      <c r="C2043" s="53" t="s">
        <v>103</v>
      </c>
      <c r="D2043" s="53" t="s">
        <v>1634</v>
      </c>
      <c r="E2043" s="53" t="s">
        <v>1635</v>
      </c>
      <c r="F2043" s="54" t="s">
        <v>1646</v>
      </c>
      <c r="G2043" s="53" t="s">
        <v>1647</v>
      </c>
      <c r="H2043" s="53" t="s">
        <v>163</v>
      </c>
      <c r="I2043" s="53" t="s">
        <v>164</v>
      </c>
      <c r="J2043" s="53" t="s">
        <v>159</v>
      </c>
      <c r="K2043" s="53" t="s">
        <v>160</v>
      </c>
      <c r="L2043" s="53">
        <v>11</v>
      </c>
      <c r="M2043" s="53">
        <v>523</v>
      </c>
      <c r="N2043" s="53">
        <v>523</v>
      </c>
      <c r="O2043" s="53">
        <v>0</v>
      </c>
      <c r="P2043" s="53">
        <v>0</v>
      </c>
    </row>
    <row r="2044" spans="1:16">
      <c r="A2044" s="55">
        <v>2013</v>
      </c>
      <c r="B2044" s="55" t="s">
        <v>582</v>
      </c>
      <c r="C2044" s="55" t="s">
        <v>103</v>
      </c>
      <c r="D2044" s="55" t="s">
        <v>1634</v>
      </c>
      <c r="E2044" s="55" t="s">
        <v>1635</v>
      </c>
      <c r="F2044" s="56" t="s">
        <v>1646</v>
      </c>
      <c r="G2044" s="55" t="s">
        <v>1647</v>
      </c>
      <c r="H2044" s="55" t="s">
        <v>165</v>
      </c>
      <c r="I2044" s="55" t="s">
        <v>166</v>
      </c>
      <c r="J2044" s="55" t="s">
        <v>159</v>
      </c>
      <c r="K2044" s="55" t="s">
        <v>160</v>
      </c>
      <c r="L2044" s="55">
        <v>22</v>
      </c>
      <c r="M2044" s="55">
        <v>264</v>
      </c>
      <c r="N2044" s="55">
        <v>528</v>
      </c>
      <c r="O2044" s="55">
        <v>22</v>
      </c>
      <c r="P2044" s="55">
        <v>0</v>
      </c>
    </row>
    <row r="2045" spans="1:16">
      <c r="A2045" s="53">
        <v>2013</v>
      </c>
      <c r="B2045" s="53" t="s">
        <v>582</v>
      </c>
      <c r="C2045" s="53" t="s">
        <v>103</v>
      </c>
      <c r="D2045" s="53" t="s">
        <v>1634</v>
      </c>
      <c r="E2045" s="53" t="s">
        <v>1635</v>
      </c>
      <c r="F2045" s="54" t="s">
        <v>1646</v>
      </c>
      <c r="G2045" s="53" t="s">
        <v>1647</v>
      </c>
      <c r="H2045" s="53" t="s">
        <v>167</v>
      </c>
      <c r="I2045" s="53" t="s">
        <v>168</v>
      </c>
      <c r="J2045" s="53" t="s">
        <v>159</v>
      </c>
      <c r="K2045" s="53" t="s">
        <v>160</v>
      </c>
      <c r="L2045" s="53">
        <v>57</v>
      </c>
      <c r="M2045" s="53">
        <v>684</v>
      </c>
      <c r="N2045" s="53">
        <v>684</v>
      </c>
      <c r="O2045" s="53">
        <v>57</v>
      </c>
      <c r="P2045" s="53">
        <v>0</v>
      </c>
    </row>
    <row r="2046" spans="1:16">
      <c r="A2046" s="55">
        <v>2013</v>
      </c>
      <c r="B2046" s="55" t="s">
        <v>582</v>
      </c>
      <c r="C2046" s="55" t="s">
        <v>103</v>
      </c>
      <c r="D2046" s="55" t="s">
        <v>1634</v>
      </c>
      <c r="E2046" s="55" t="s">
        <v>1635</v>
      </c>
      <c r="F2046" s="56" t="s">
        <v>1646</v>
      </c>
      <c r="G2046" s="55" t="s">
        <v>1647</v>
      </c>
      <c r="H2046" s="55" t="s">
        <v>208</v>
      </c>
      <c r="I2046" s="55" t="s">
        <v>209</v>
      </c>
      <c r="J2046" s="55" t="s">
        <v>210</v>
      </c>
      <c r="K2046" s="55" t="s">
        <v>211</v>
      </c>
      <c r="L2046" s="55">
        <v>3</v>
      </c>
      <c r="M2046" s="55">
        <v>36</v>
      </c>
      <c r="N2046" s="55">
        <v>36</v>
      </c>
      <c r="O2046" s="55">
        <v>3</v>
      </c>
      <c r="P2046" s="55">
        <v>0</v>
      </c>
    </row>
    <row r="2047" spans="1:16">
      <c r="A2047" s="53">
        <v>2013</v>
      </c>
      <c r="B2047" s="53" t="s">
        <v>582</v>
      </c>
      <c r="C2047" s="53" t="s">
        <v>103</v>
      </c>
      <c r="D2047" s="53" t="s">
        <v>1634</v>
      </c>
      <c r="E2047" s="53" t="s">
        <v>1635</v>
      </c>
      <c r="F2047" s="54" t="s">
        <v>1648</v>
      </c>
      <c r="G2047" s="53" t="s">
        <v>1649</v>
      </c>
      <c r="H2047" s="53" t="s">
        <v>163</v>
      </c>
      <c r="I2047" s="53" t="s">
        <v>164</v>
      </c>
      <c r="J2047" s="53" t="s">
        <v>159</v>
      </c>
      <c r="K2047" s="53" t="s">
        <v>160</v>
      </c>
      <c r="L2047" s="53">
        <v>11</v>
      </c>
      <c r="M2047" s="53">
        <v>562</v>
      </c>
      <c r="N2047" s="53">
        <v>562</v>
      </c>
      <c r="O2047" s="53">
        <v>0</v>
      </c>
      <c r="P2047" s="53">
        <v>0</v>
      </c>
    </row>
    <row r="2048" spans="1:16">
      <c r="A2048" s="55">
        <v>2013</v>
      </c>
      <c r="B2048" s="55" t="s">
        <v>582</v>
      </c>
      <c r="C2048" s="55" t="s">
        <v>103</v>
      </c>
      <c r="D2048" s="55" t="s">
        <v>1634</v>
      </c>
      <c r="E2048" s="55" t="s">
        <v>1635</v>
      </c>
      <c r="F2048" s="56" t="s">
        <v>1648</v>
      </c>
      <c r="G2048" s="55" t="s">
        <v>1649</v>
      </c>
      <c r="H2048" s="55" t="s">
        <v>165</v>
      </c>
      <c r="I2048" s="55" t="s">
        <v>166</v>
      </c>
      <c r="J2048" s="55" t="s">
        <v>159</v>
      </c>
      <c r="K2048" s="55" t="s">
        <v>160</v>
      </c>
      <c r="L2048" s="55">
        <v>2</v>
      </c>
      <c r="M2048" s="55">
        <v>24</v>
      </c>
      <c r="N2048" s="55">
        <v>48</v>
      </c>
      <c r="O2048" s="55">
        <v>2</v>
      </c>
      <c r="P2048" s="55">
        <v>0</v>
      </c>
    </row>
    <row r="2049" spans="1:16">
      <c r="A2049" s="53">
        <v>2013</v>
      </c>
      <c r="B2049" s="53" t="s">
        <v>582</v>
      </c>
      <c r="C2049" s="53" t="s">
        <v>103</v>
      </c>
      <c r="D2049" s="53" t="s">
        <v>1634</v>
      </c>
      <c r="E2049" s="53" t="s">
        <v>1635</v>
      </c>
      <c r="F2049" s="54" t="s">
        <v>1648</v>
      </c>
      <c r="G2049" s="53" t="s">
        <v>1649</v>
      </c>
      <c r="H2049" s="53" t="s">
        <v>167</v>
      </c>
      <c r="I2049" s="53" t="s">
        <v>168</v>
      </c>
      <c r="J2049" s="53" t="s">
        <v>159</v>
      </c>
      <c r="K2049" s="53" t="s">
        <v>160</v>
      </c>
      <c r="L2049" s="53">
        <v>2</v>
      </c>
      <c r="M2049" s="53">
        <v>24</v>
      </c>
      <c r="N2049" s="53">
        <v>24</v>
      </c>
      <c r="O2049" s="53">
        <v>2</v>
      </c>
      <c r="P2049" s="53">
        <v>0</v>
      </c>
    </row>
    <row r="2050" spans="1:16">
      <c r="A2050" s="55">
        <v>2013</v>
      </c>
      <c r="B2050" s="55" t="s">
        <v>582</v>
      </c>
      <c r="C2050" s="55" t="s">
        <v>103</v>
      </c>
      <c r="D2050" s="55" t="s">
        <v>1634</v>
      </c>
      <c r="E2050" s="55" t="s">
        <v>1635</v>
      </c>
      <c r="F2050" s="56" t="s">
        <v>1650</v>
      </c>
      <c r="G2050" s="55" t="s">
        <v>1651</v>
      </c>
      <c r="H2050" s="55" t="s">
        <v>163</v>
      </c>
      <c r="I2050" s="55" t="s">
        <v>164</v>
      </c>
      <c r="J2050" s="55" t="s">
        <v>159</v>
      </c>
      <c r="K2050" s="55" t="s">
        <v>160</v>
      </c>
      <c r="L2050" s="55">
        <v>15</v>
      </c>
      <c r="M2050" s="55">
        <v>570</v>
      </c>
      <c r="N2050" s="55">
        <v>570</v>
      </c>
      <c r="O2050" s="55">
        <v>0</v>
      </c>
      <c r="P2050" s="55">
        <v>0</v>
      </c>
    </row>
    <row r="2051" spans="1:16">
      <c r="A2051" s="53">
        <v>2013</v>
      </c>
      <c r="B2051" s="53" t="s">
        <v>582</v>
      </c>
      <c r="C2051" s="53" t="s">
        <v>103</v>
      </c>
      <c r="D2051" s="53" t="s">
        <v>1634</v>
      </c>
      <c r="E2051" s="53" t="s">
        <v>1635</v>
      </c>
      <c r="F2051" s="54" t="s">
        <v>1650</v>
      </c>
      <c r="G2051" s="53" t="s">
        <v>1651</v>
      </c>
      <c r="H2051" s="53" t="s">
        <v>165</v>
      </c>
      <c r="I2051" s="53" t="s">
        <v>166</v>
      </c>
      <c r="J2051" s="53" t="s">
        <v>159</v>
      </c>
      <c r="K2051" s="53" t="s">
        <v>160</v>
      </c>
      <c r="L2051" s="53">
        <v>9</v>
      </c>
      <c r="M2051" s="53">
        <v>108</v>
      </c>
      <c r="N2051" s="53">
        <v>216</v>
      </c>
      <c r="O2051" s="53">
        <v>9</v>
      </c>
      <c r="P2051" s="53">
        <v>0</v>
      </c>
    </row>
    <row r="2052" spans="1:16">
      <c r="A2052" s="55">
        <v>2013</v>
      </c>
      <c r="B2052" s="55" t="s">
        <v>582</v>
      </c>
      <c r="C2052" s="55" t="s">
        <v>103</v>
      </c>
      <c r="D2052" s="55" t="s">
        <v>1634</v>
      </c>
      <c r="E2052" s="55" t="s">
        <v>1635</v>
      </c>
      <c r="F2052" s="56" t="s">
        <v>1650</v>
      </c>
      <c r="G2052" s="55" t="s">
        <v>1651</v>
      </c>
      <c r="H2052" s="55" t="s">
        <v>167</v>
      </c>
      <c r="I2052" s="55" t="s">
        <v>168</v>
      </c>
      <c r="J2052" s="55" t="s">
        <v>159</v>
      </c>
      <c r="K2052" s="55" t="s">
        <v>160</v>
      </c>
      <c r="L2052" s="55">
        <v>17</v>
      </c>
      <c r="M2052" s="55">
        <v>204</v>
      </c>
      <c r="N2052" s="55">
        <v>204</v>
      </c>
      <c r="O2052" s="55">
        <v>17</v>
      </c>
      <c r="P2052" s="55">
        <v>0</v>
      </c>
    </row>
    <row r="2053" spans="1:16">
      <c r="A2053" s="53">
        <v>2013</v>
      </c>
      <c r="B2053" s="53" t="s">
        <v>582</v>
      </c>
      <c r="C2053" s="53" t="s">
        <v>103</v>
      </c>
      <c r="D2053" s="53" t="s">
        <v>1634</v>
      </c>
      <c r="E2053" s="53" t="s">
        <v>1635</v>
      </c>
      <c r="F2053" s="54" t="s">
        <v>1652</v>
      </c>
      <c r="G2053" s="53" t="s">
        <v>1653</v>
      </c>
      <c r="H2053" s="53" t="s">
        <v>163</v>
      </c>
      <c r="I2053" s="53" t="s">
        <v>164</v>
      </c>
      <c r="J2053" s="53" t="s">
        <v>159</v>
      </c>
      <c r="K2053" s="53" t="s">
        <v>160</v>
      </c>
      <c r="L2053" s="53">
        <v>12</v>
      </c>
      <c r="M2053" s="53">
        <v>806</v>
      </c>
      <c r="N2053" s="53">
        <v>806</v>
      </c>
      <c r="O2053" s="53">
        <v>0</v>
      </c>
      <c r="P2053" s="53">
        <v>0</v>
      </c>
    </row>
    <row r="2054" spans="1:16">
      <c r="A2054" s="55">
        <v>2013</v>
      </c>
      <c r="B2054" s="55" t="s">
        <v>582</v>
      </c>
      <c r="C2054" s="55" t="s">
        <v>103</v>
      </c>
      <c r="D2054" s="55" t="s">
        <v>1634</v>
      </c>
      <c r="E2054" s="55" t="s">
        <v>1635</v>
      </c>
      <c r="F2054" s="56" t="s">
        <v>1652</v>
      </c>
      <c r="G2054" s="55" t="s">
        <v>1653</v>
      </c>
      <c r="H2054" s="55" t="s">
        <v>165</v>
      </c>
      <c r="I2054" s="55" t="s">
        <v>166</v>
      </c>
      <c r="J2054" s="55" t="s">
        <v>159</v>
      </c>
      <c r="K2054" s="55" t="s">
        <v>160</v>
      </c>
      <c r="L2054" s="55">
        <v>6</v>
      </c>
      <c r="M2054" s="55">
        <v>72</v>
      </c>
      <c r="N2054" s="55">
        <v>144</v>
      </c>
      <c r="O2054" s="55">
        <v>6</v>
      </c>
      <c r="P2054" s="55">
        <v>0</v>
      </c>
    </row>
    <row r="2055" spans="1:16">
      <c r="A2055" s="53">
        <v>2013</v>
      </c>
      <c r="B2055" s="53" t="s">
        <v>582</v>
      </c>
      <c r="C2055" s="53" t="s">
        <v>103</v>
      </c>
      <c r="D2055" s="53" t="s">
        <v>1634</v>
      </c>
      <c r="E2055" s="53" t="s">
        <v>1635</v>
      </c>
      <c r="F2055" s="54" t="s">
        <v>1652</v>
      </c>
      <c r="G2055" s="53" t="s">
        <v>1653</v>
      </c>
      <c r="H2055" s="53" t="s">
        <v>167</v>
      </c>
      <c r="I2055" s="53" t="s">
        <v>168</v>
      </c>
      <c r="J2055" s="53" t="s">
        <v>159</v>
      </c>
      <c r="K2055" s="53" t="s">
        <v>160</v>
      </c>
      <c r="L2055" s="53">
        <v>28</v>
      </c>
      <c r="M2055" s="53">
        <v>336</v>
      </c>
      <c r="N2055" s="53">
        <v>336</v>
      </c>
      <c r="O2055" s="53">
        <v>28</v>
      </c>
      <c r="P2055" s="53">
        <v>0</v>
      </c>
    </row>
    <row r="2056" spans="1:16">
      <c r="A2056" s="55">
        <v>2013</v>
      </c>
      <c r="B2056" s="55" t="s">
        <v>582</v>
      </c>
      <c r="C2056" s="55" t="s">
        <v>103</v>
      </c>
      <c r="D2056" s="55" t="s">
        <v>1634</v>
      </c>
      <c r="E2056" s="55" t="s">
        <v>1635</v>
      </c>
      <c r="F2056" s="56" t="s">
        <v>1652</v>
      </c>
      <c r="G2056" s="55" t="s">
        <v>1653</v>
      </c>
      <c r="H2056" s="55" t="s">
        <v>208</v>
      </c>
      <c r="I2056" s="55" t="s">
        <v>209</v>
      </c>
      <c r="J2056" s="55" t="s">
        <v>210</v>
      </c>
      <c r="K2056" s="55" t="s">
        <v>211</v>
      </c>
      <c r="L2056" s="55">
        <v>1</v>
      </c>
      <c r="M2056" s="55">
        <v>12</v>
      </c>
      <c r="N2056" s="55">
        <v>12</v>
      </c>
      <c r="O2056" s="55">
        <v>1</v>
      </c>
      <c r="P2056" s="55">
        <v>0</v>
      </c>
    </row>
    <row r="2057" spans="1:16">
      <c r="A2057" s="53">
        <v>2013</v>
      </c>
      <c r="B2057" s="53" t="s">
        <v>582</v>
      </c>
      <c r="C2057" s="53" t="s">
        <v>103</v>
      </c>
      <c r="D2057" s="53" t="s">
        <v>1634</v>
      </c>
      <c r="E2057" s="53" t="s">
        <v>1635</v>
      </c>
      <c r="F2057" s="54" t="s">
        <v>1654</v>
      </c>
      <c r="G2057" s="53" t="s">
        <v>1655</v>
      </c>
      <c r="H2057" s="53" t="s">
        <v>163</v>
      </c>
      <c r="I2057" s="53" t="s">
        <v>164</v>
      </c>
      <c r="J2057" s="53" t="s">
        <v>159</v>
      </c>
      <c r="K2057" s="53" t="s">
        <v>160</v>
      </c>
      <c r="L2057" s="53">
        <v>12</v>
      </c>
      <c r="M2057" s="53">
        <v>545</v>
      </c>
      <c r="N2057" s="53">
        <v>545</v>
      </c>
      <c r="O2057" s="53">
        <v>0</v>
      </c>
      <c r="P2057" s="53">
        <v>0</v>
      </c>
    </row>
    <row r="2058" spans="1:16">
      <c r="A2058" s="55">
        <v>2013</v>
      </c>
      <c r="B2058" s="55" t="s">
        <v>582</v>
      </c>
      <c r="C2058" s="55" t="s">
        <v>103</v>
      </c>
      <c r="D2058" s="55" t="s">
        <v>1634</v>
      </c>
      <c r="E2058" s="55" t="s">
        <v>1635</v>
      </c>
      <c r="F2058" s="56" t="s">
        <v>1654</v>
      </c>
      <c r="G2058" s="55" t="s">
        <v>1655</v>
      </c>
      <c r="H2058" s="55" t="s">
        <v>165</v>
      </c>
      <c r="I2058" s="55" t="s">
        <v>166</v>
      </c>
      <c r="J2058" s="55" t="s">
        <v>159</v>
      </c>
      <c r="K2058" s="55" t="s">
        <v>160</v>
      </c>
      <c r="L2058" s="55">
        <v>23</v>
      </c>
      <c r="M2058" s="55">
        <v>276</v>
      </c>
      <c r="N2058" s="55">
        <v>552</v>
      </c>
      <c r="O2058" s="55">
        <v>23</v>
      </c>
      <c r="P2058" s="55">
        <v>0</v>
      </c>
    </row>
    <row r="2059" spans="1:16">
      <c r="A2059" s="53">
        <v>2013</v>
      </c>
      <c r="B2059" s="53" t="s">
        <v>582</v>
      </c>
      <c r="C2059" s="53" t="s">
        <v>103</v>
      </c>
      <c r="D2059" s="53" t="s">
        <v>1634</v>
      </c>
      <c r="E2059" s="53" t="s">
        <v>1635</v>
      </c>
      <c r="F2059" s="54" t="s">
        <v>1654</v>
      </c>
      <c r="G2059" s="53" t="s">
        <v>1655</v>
      </c>
      <c r="H2059" s="53" t="s">
        <v>167</v>
      </c>
      <c r="I2059" s="53" t="s">
        <v>168</v>
      </c>
      <c r="J2059" s="53" t="s">
        <v>159</v>
      </c>
      <c r="K2059" s="53" t="s">
        <v>160</v>
      </c>
      <c r="L2059" s="53">
        <v>68</v>
      </c>
      <c r="M2059" s="53">
        <v>816</v>
      </c>
      <c r="N2059" s="53">
        <v>816</v>
      </c>
      <c r="O2059" s="53">
        <v>68</v>
      </c>
      <c r="P2059" s="53">
        <v>0</v>
      </c>
    </row>
    <row r="2060" spans="1:16">
      <c r="A2060" s="55">
        <v>2013</v>
      </c>
      <c r="B2060" s="55" t="s">
        <v>582</v>
      </c>
      <c r="C2060" s="55" t="s">
        <v>103</v>
      </c>
      <c r="D2060" s="55" t="s">
        <v>1634</v>
      </c>
      <c r="E2060" s="55" t="s">
        <v>1635</v>
      </c>
      <c r="F2060" s="56" t="s">
        <v>1654</v>
      </c>
      <c r="G2060" s="55" t="s">
        <v>1655</v>
      </c>
      <c r="H2060" s="55" t="s">
        <v>208</v>
      </c>
      <c r="I2060" s="55" t="s">
        <v>209</v>
      </c>
      <c r="J2060" s="55" t="s">
        <v>210</v>
      </c>
      <c r="K2060" s="55" t="s">
        <v>211</v>
      </c>
      <c r="L2060" s="55">
        <v>1</v>
      </c>
      <c r="M2060" s="55">
        <v>12</v>
      </c>
      <c r="N2060" s="55">
        <v>12</v>
      </c>
      <c r="O2060" s="55">
        <v>1</v>
      </c>
      <c r="P2060" s="55">
        <v>0</v>
      </c>
    </row>
    <row r="2061" spans="1:16">
      <c r="A2061" s="53">
        <v>2013</v>
      </c>
      <c r="B2061" s="53" t="s">
        <v>256</v>
      </c>
      <c r="C2061" s="53" t="s">
        <v>257</v>
      </c>
      <c r="D2061" s="53" t="s">
        <v>1656</v>
      </c>
      <c r="E2061" s="53" t="s">
        <v>1657</v>
      </c>
      <c r="F2061" s="54" t="s">
        <v>1658</v>
      </c>
      <c r="G2061" s="53" t="s">
        <v>1659</v>
      </c>
      <c r="H2061" s="53" t="s">
        <v>163</v>
      </c>
      <c r="I2061" s="53" t="s">
        <v>164</v>
      </c>
      <c r="J2061" s="53" t="s">
        <v>159</v>
      </c>
      <c r="K2061" s="53" t="s">
        <v>160</v>
      </c>
      <c r="L2061" s="53">
        <v>69</v>
      </c>
      <c r="M2061" s="53">
        <v>2014</v>
      </c>
      <c r="N2061" s="53">
        <v>2014</v>
      </c>
      <c r="O2061" s="53">
        <v>0</v>
      </c>
      <c r="P2061" s="53">
        <v>0</v>
      </c>
    </row>
    <row r="2062" spans="1:16">
      <c r="A2062" s="55">
        <v>2013</v>
      </c>
      <c r="B2062" s="55" t="s">
        <v>256</v>
      </c>
      <c r="C2062" s="55" t="s">
        <v>257</v>
      </c>
      <c r="D2062" s="55" t="s">
        <v>1656</v>
      </c>
      <c r="E2062" s="55" t="s">
        <v>1657</v>
      </c>
      <c r="F2062" s="56" t="s">
        <v>1658</v>
      </c>
      <c r="G2062" s="55" t="s">
        <v>1659</v>
      </c>
      <c r="H2062" s="55" t="s">
        <v>165</v>
      </c>
      <c r="I2062" s="55" t="s">
        <v>166</v>
      </c>
      <c r="J2062" s="55" t="s">
        <v>159</v>
      </c>
      <c r="K2062" s="55" t="s">
        <v>160</v>
      </c>
      <c r="L2062" s="55">
        <v>43</v>
      </c>
      <c r="M2062" s="55">
        <v>516</v>
      </c>
      <c r="N2062" s="55">
        <v>1032</v>
      </c>
      <c r="O2062" s="55">
        <v>0</v>
      </c>
      <c r="P2062" s="55">
        <v>0</v>
      </c>
    </row>
    <row r="2063" spans="1:16">
      <c r="A2063" s="53">
        <v>2013</v>
      </c>
      <c r="B2063" s="53" t="s">
        <v>256</v>
      </c>
      <c r="C2063" s="53" t="s">
        <v>257</v>
      </c>
      <c r="D2063" s="53" t="s">
        <v>1656</v>
      </c>
      <c r="E2063" s="53" t="s">
        <v>1657</v>
      </c>
      <c r="F2063" s="54" t="s">
        <v>1658</v>
      </c>
      <c r="G2063" s="53" t="s">
        <v>1659</v>
      </c>
      <c r="H2063" s="53" t="s">
        <v>167</v>
      </c>
      <c r="I2063" s="53" t="s">
        <v>168</v>
      </c>
      <c r="J2063" s="53" t="s">
        <v>159</v>
      </c>
      <c r="K2063" s="53" t="s">
        <v>160</v>
      </c>
      <c r="L2063" s="53">
        <v>133</v>
      </c>
      <c r="M2063" s="53">
        <v>1729</v>
      </c>
      <c r="N2063" s="53">
        <v>1729</v>
      </c>
      <c r="O2063" s="53">
        <v>0</v>
      </c>
      <c r="P2063" s="53">
        <v>0</v>
      </c>
    </row>
    <row r="2064" spans="1:16">
      <c r="A2064" s="53">
        <v>2013</v>
      </c>
      <c r="B2064" s="53" t="s">
        <v>256</v>
      </c>
      <c r="C2064" s="53" t="s">
        <v>257</v>
      </c>
      <c r="D2064" s="53" t="s">
        <v>1656</v>
      </c>
      <c r="E2064" s="53" t="s">
        <v>1657</v>
      </c>
      <c r="F2064" s="54" t="s">
        <v>1658</v>
      </c>
      <c r="G2064" s="53" t="s">
        <v>1659</v>
      </c>
      <c r="H2064" s="53" t="s">
        <v>208</v>
      </c>
      <c r="I2064" s="53" t="s">
        <v>209</v>
      </c>
      <c r="J2064" s="53" t="s">
        <v>210</v>
      </c>
      <c r="K2064" s="53" t="s">
        <v>211</v>
      </c>
      <c r="L2064" s="53">
        <v>7</v>
      </c>
      <c r="M2064" s="53">
        <v>91</v>
      </c>
      <c r="N2064" s="53">
        <v>91</v>
      </c>
      <c r="O2064" s="53">
        <v>0</v>
      </c>
      <c r="P2064" s="53">
        <v>0</v>
      </c>
    </row>
    <row r="2065" spans="1:16">
      <c r="A2065" s="55">
        <v>2013</v>
      </c>
      <c r="B2065" s="55" t="s">
        <v>256</v>
      </c>
      <c r="C2065" s="55" t="s">
        <v>257</v>
      </c>
      <c r="D2065" s="55" t="s">
        <v>1656</v>
      </c>
      <c r="E2065" s="55" t="s">
        <v>1657</v>
      </c>
      <c r="F2065" s="56" t="s">
        <v>1658</v>
      </c>
      <c r="G2065" s="55" t="s">
        <v>1659</v>
      </c>
      <c r="H2065" s="55" t="s">
        <v>212</v>
      </c>
      <c r="I2065" s="55" t="s">
        <v>213</v>
      </c>
      <c r="J2065" s="55" t="s">
        <v>210</v>
      </c>
      <c r="K2065" s="55" t="s">
        <v>211</v>
      </c>
      <c r="L2065" s="55">
        <v>1</v>
      </c>
      <c r="M2065" s="55">
        <v>12</v>
      </c>
      <c r="N2065" s="55">
        <v>24</v>
      </c>
      <c r="O2065" s="55">
        <v>0</v>
      </c>
      <c r="P2065" s="55">
        <v>0</v>
      </c>
    </row>
    <row r="2066" spans="1:16">
      <c r="A2066" s="53">
        <v>2013</v>
      </c>
      <c r="B2066" s="53" t="s">
        <v>256</v>
      </c>
      <c r="C2066" s="53" t="s">
        <v>257</v>
      </c>
      <c r="D2066" s="53" t="s">
        <v>1656</v>
      </c>
      <c r="E2066" s="53" t="s">
        <v>1657</v>
      </c>
      <c r="F2066" s="54" t="s">
        <v>1660</v>
      </c>
      <c r="G2066" s="53" t="s">
        <v>1661</v>
      </c>
      <c r="H2066" s="53" t="s">
        <v>163</v>
      </c>
      <c r="I2066" s="53" t="s">
        <v>164</v>
      </c>
      <c r="J2066" s="53" t="s">
        <v>159</v>
      </c>
      <c r="K2066" s="53" t="s">
        <v>160</v>
      </c>
      <c r="L2066" s="53">
        <v>50</v>
      </c>
      <c r="M2066" s="53">
        <v>1589</v>
      </c>
      <c r="N2066" s="53">
        <v>1589</v>
      </c>
      <c r="O2066" s="53">
        <v>0</v>
      </c>
      <c r="P2066" s="53">
        <v>0</v>
      </c>
    </row>
    <row r="2067" spans="1:16">
      <c r="A2067" s="55">
        <v>2013</v>
      </c>
      <c r="B2067" s="55" t="s">
        <v>256</v>
      </c>
      <c r="C2067" s="55" t="s">
        <v>257</v>
      </c>
      <c r="D2067" s="55" t="s">
        <v>1656</v>
      </c>
      <c r="E2067" s="55" t="s">
        <v>1657</v>
      </c>
      <c r="F2067" s="56" t="s">
        <v>1660</v>
      </c>
      <c r="G2067" s="55" t="s">
        <v>1661</v>
      </c>
      <c r="H2067" s="55" t="s">
        <v>165</v>
      </c>
      <c r="I2067" s="55" t="s">
        <v>166</v>
      </c>
      <c r="J2067" s="55" t="s">
        <v>159</v>
      </c>
      <c r="K2067" s="55" t="s">
        <v>160</v>
      </c>
      <c r="L2067" s="55">
        <v>70</v>
      </c>
      <c r="M2067" s="55">
        <v>840</v>
      </c>
      <c r="N2067" s="55">
        <v>1680</v>
      </c>
      <c r="O2067" s="55">
        <v>0</v>
      </c>
      <c r="P2067" s="55">
        <v>0</v>
      </c>
    </row>
    <row r="2068" spans="1:16">
      <c r="A2068" s="53">
        <v>2013</v>
      </c>
      <c r="B2068" s="53" t="s">
        <v>256</v>
      </c>
      <c r="C2068" s="53" t="s">
        <v>257</v>
      </c>
      <c r="D2068" s="53" t="s">
        <v>1656</v>
      </c>
      <c r="E2068" s="53" t="s">
        <v>1657</v>
      </c>
      <c r="F2068" s="54" t="s">
        <v>1660</v>
      </c>
      <c r="G2068" s="53" t="s">
        <v>1661</v>
      </c>
      <c r="H2068" s="53" t="s">
        <v>167</v>
      </c>
      <c r="I2068" s="53" t="s">
        <v>168</v>
      </c>
      <c r="J2068" s="53" t="s">
        <v>159</v>
      </c>
      <c r="K2068" s="53" t="s">
        <v>160</v>
      </c>
      <c r="L2068" s="53">
        <v>91</v>
      </c>
      <c r="M2068" s="53">
        <v>1183</v>
      </c>
      <c r="N2068" s="53">
        <v>1183</v>
      </c>
      <c r="O2068" s="53">
        <v>0</v>
      </c>
      <c r="P2068" s="53">
        <v>0</v>
      </c>
    </row>
    <row r="2069" spans="1:16">
      <c r="A2069" s="55">
        <v>2013</v>
      </c>
      <c r="B2069" s="55" t="s">
        <v>256</v>
      </c>
      <c r="C2069" s="55" t="s">
        <v>257</v>
      </c>
      <c r="D2069" s="55" t="s">
        <v>1656</v>
      </c>
      <c r="E2069" s="55" t="s">
        <v>1657</v>
      </c>
      <c r="F2069" s="56" t="s">
        <v>1660</v>
      </c>
      <c r="G2069" s="55" t="s">
        <v>1661</v>
      </c>
      <c r="H2069" s="55" t="s">
        <v>208</v>
      </c>
      <c r="I2069" s="55" t="s">
        <v>209</v>
      </c>
      <c r="J2069" s="55" t="s">
        <v>210</v>
      </c>
      <c r="K2069" s="55" t="s">
        <v>211</v>
      </c>
      <c r="L2069" s="55">
        <v>2</v>
      </c>
      <c r="M2069" s="55">
        <v>26</v>
      </c>
      <c r="N2069" s="55">
        <v>26</v>
      </c>
      <c r="O2069" s="55">
        <v>0</v>
      </c>
      <c r="P2069" s="55">
        <v>0</v>
      </c>
    </row>
    <row r="2070" spans="1:16">
      <c r="A2070" s="53">
        <v>2013</v>
      </c>
      <c r="B2070" s="53" t="s">
        <v>256</v>
      </c>
      <c r="C2070" s="53" t="s">
        <v>257</v>
      </c>
      <c r="D2070" s="53" t="s">
        <v>1656</v>
      </c>
      <c r="E2070" s="53" t="s">
        <v>1657</v>
      </c>
      <c r="F2070" s="54" t="s">
        <v>1660</v>
      </c>
      <c r="G2070" s="53" t="s">
        <v>1661</v>
      </c>
      <c r="H2070" s="53" t="s">
        <v>212</v>
      </c>
      <c r="I2070" s="53" t="s">
        <v>213</v>
      </c>
      <c r="J2070" s="53" t="s">
        <v>210</v>
      </c>
      <c r="K2070" s="53" t="s">
        <v>211</v>
      </c>
      <c r="L2070" s="53">
        <v>1</v>
      </c>
      <c r="M2070" s="53">
        <v>12</v>
      </c>
      <c r="N2070" s="53">
        <v>24</v>
      </c>
      <c r="O2070" s="53">
        <v>0</v>
      </c>
      <c r="P2070" s="53">
        <v>0</v>
      </c>
    </row>
    <row r="2071" spans="1:16">
      <c r="A2071" s="55">
        <v>2013</v>
      </c>
      <c r="B2071" s="55" t="s">
        <v>256</v>
      </c>
      <c r="C2071" s="55" t="s">
        <v>257</v>
      </c>
      <c r="D2071" s="55" t="s">
        <v>1656</v>
      </c>
      <c r="E2071" s="55" t="s">
        <v>1657</v>
      </c>
      <c r="F2071" s="56" t="s">
        <v>1662</v>
      </c>
      <c r="G2071" s="55" t="s">
        <v>1663</v>
      </c>
      <c r="H2071" s="55" t="s">
        <v>163</v>
      </c>
      <c r="I2071" s="55" t="s">
        <v>164</v>
      </c>
      <c r="J2071" s="55" t="s">
        <v>159</v>
      </c>
      <c r="K2071" s="55" t="s">
        <v>160</v>
      </c>
      <c r="L2071" s="55">
        <v>17</v>
      </c>
      <c r="M2071" s="55">
        <v>473</v>
      </c>
      <c r="N2071" s="55">
        <v>473</v>
      </c>
      <c r="O2071" s="55">
        <v>0</v>
      </c>
      <c r="P2071" s="55">
        <v>0</v>
      </c>
    </row>
    <row r="2072" spans="1:16">
      <c r="A2072" s="53">
        <v>2013</v>
      </c>
      <c r="B2072" s="53" t="s">
        <v>256</v>
      </c>
      <c r="C2072" s="53" t="s">
        <v>257</v>
      </c>
      <c r="D2072" s="53" t="s">
        <v>1656</v>
      </c>
      <c r="E2072" s="53" t="s">
        <v>1657</v>
      </c>
      <c r="F2072" s="54" t="s">
        <v>1662</v>
      </c>
      <c r="G2072" s="53" t="s">
        <v>1663</v>
      </c>
      <c r="H2072" s="53" t="s">
        <v>165</v>
      </c>
      <c r="I2072" s="53" t="s">
        <v>166</v>
      </c>
      <c r="J2072" s="53" t="s">
        <v>159</v>
      </c>
      <c r="K2072" s="53" t="s">
        <v>160</v>
      </c>
      <c r="L2072" s="53">
        <v>9</v>
      </c>
      <c r="M2072" s="53">
        <v>108</v>
      </c>
      <c r="N2072" s="53">
        <v>216</v>
      </c>
      <c r="O2072" s="53">
        <v>0</v>
      </c>
      <c r="P2072" s="53">
        <v>0</v>
      </c>
    </row>
    <row r="2073" spans="1:16">
      <c r="A2073" s="55">
        <v>2013</v>
      </c>
      <c r="B2073" s="55" t="s">
        <v>256</v>
      </c>
      <c r="C2073" s="55" t="s">
        <v>257</v>
      </c>
      <c r="D2073" s="55" t="s">
        <v>1656</v>
      </c>
      <c r="E2073" s="55" t="s">
        <v>1657</v>
      </c>
      <c r="F2073" s="56" t="s">
        <v>1662</v>
      </c>
      <c r="G2073" s="55" t="s">
        <v>1663</v>
      </c>
      <c r="H2073" s="55" t="s">
        <v>167</v>
      </c>
      <c r="I2073" s="55" t="s">
        <v>168</v>
      </c>
      <c r="J2073" s="55" t="s">
        <v>159</v>
      </c>
      <c r="K2073" s="55" t="s">
        <v>160</v>
      </c>
      <c r="L2073" s="55">
        <v>35</v>
      </c>
      <c r="M2073" s="55">
        <v>455</v>
      </c>
      <c r="N2073" s="55">
        <v>455</v>
      </c>
      <c r="O2073" s="55">
        <v>0</v>
      </c>
      <c r="P2073" s="55">
        <v>0</v>
      </c>
    </row>
    <row r="2074" spans="1:16">
      <c r="A2074" s="53">
        <v>2013</v>
      </c>
      <c r="B2074" s="53" t="s">
        <v>256</v>
      </c>
      <c r="C2074" s="53" t="s">
        <v>257</v>
      </c>
      <c r="D2074" s="53" t="s">
        <v>1656</v>
      </c>
      <c r="E2074" s="53" t="s">
        <v>1657</v>
      </c>
      <c r="F2074" s="54" t="s">
        <v>1662</v>
      </c>
      <c r="G2074" s="53" t="s">
        <v>1663</v>
      </c>
      <c r="H2074" s="53" t="s">
        <v>208</v>
      </c>
      <c r="I2074" s="53" t="s">
        <v>209</v>
      </c>
      <c r="J2074" s="53" t="s">
        <v>210</v>
      </c>
      <c r="K2074" s="53" t="s">
        <v>211</v>
      </c>
      <c r="L2074" s="53">
        <v>1</v>
      </c>
      <c r="M2074" s="53">
        <v>13</v>
      </c>
      <c r="N2074" s="53">
        <v>13</v>
      </c>
      <c r="O2074" s="53">
        <v>0</v>
      </c>
      <c r="P2074" s="53">
        <v>0</v>
      </c>
    </row>
    <row r="2075" spans="1:16">
      <c r="A2075" s="55">
        <v>2013</v>
      </c>
      <c r="B2075" s="55" t="s">
        <v>256</v>
      </c>
      <c r="C2075" s="55" t="s">
        <v>257</v>
      </c>
      <c r="D2075" s="55" t="s">
        <v>1656</v>
      </c>
      <c r="E2075" s="55" t="s">
        <v>1657</v>
      </c>
      <c r="F2075" s="56" t="s">
        <v>1662</v>
      </c>
      <c r="G2075" s="55" t="s">
        <v>1663</v>
      </c>
      <c r="H2075" s="55" t="s">
        <v>212</v>
      </c>
      <c r="I2075" s="55" t="s">
        <v>213</v>
      </c>
      <c r="J2075" s="55" t="s">
        <v>210</v>
      </c>
      <c r="K2075" s="55" t="s">
        <v>211</v>
      </c>
      <c r="L2075" s="55">
        <v>1</v>
      </c>
      <c r="M2075" s="55">
        <v>12</v>
      </c>
      <c r="N2075" s="55">
        <v>24</v>
      </c>
      <c r="O2075" s="55">
        <v>0</v>
      </c>
      <c r="P2075" s="55">
        <v>0</v>
      </c>
    </row>
    <row r="2076" spans="1:16">
      <c r="A2076" s="55">
        <v>2013</v>
      </c>
      <c r="B2076" s="55" t="s">
        <v>256</v>
      </c>
      <c r="C2076" s="55" t="s">
        <v>257</v>
      </c>
      <c r="D2076" s="55" t="s">
        <v>1656</v>
      </c>
      <c r="E2076" s="55" t="s">
        <v>1657</v>
      </c>
      <c r="F2076" s="56" t="s">
        <v>1664</v>
      </c>
      <c r="G2076" s="55" t="s">
        <v>1061</v>
      </c>
      <c r="H2076" s="55" t="s">
        <v>163</v>
      </c>
      <c r="I2076" s="55" t="s">
        <v>164</v>
      </c>
      <c r="J2076" s="55" t="s">
        <v>159</v>
      </c>
      <c r="K2076" s="55" t="s">
        <v>160</v>
      </c>
      <c r="L2076" s="55">
        <v>23</v>
      </c>
      <c r="M2076" s="55">
        <v>845</v>
      </c>
      <c r="N2076" s="55">
        <v>845</v>
      </c>
      <c r="O2076" s="55">
        <v>0</v>
      </c>
      <c r="P2076" s="55">
        <v>0</v>
      </c>
    </row>
    <row r="2077" spans="1:16">
      <c r="A2077" s="53">
        <v>2013</v>
      </c>
      <c r="B2077" s="53" t="s">
        <v>256</v>
      </c>
      <c r="C2077" s="53" t="s">
        <v>257</v>
      </c>
      <c r="D2077" s="53" t="s">
        <v>1656</v>
      </c>
      <c r="E2077" s="53" t="s">
        <v>1657</v>
      </c>
      <c r="F2077" s="54" t="s">
        <v>1664</v>
      </c>
      <c r="G2077" s="53" t="s">
        <v>1061</v>
      </c>
      <c r="H2077" s="53" t="s">
        <v>165</v>
      </c>
      <c r="I2077" s="53" t="s">
        <v>166</v>
      </c>
      <c r="J2077" s="53" t="s">
        <v>159</v>
      </c>
      <c r="K2077" s="53" t="s">
        <v>160</v>
      </c>
      <c r="L2077" s="53">
        <v>24</v>
      </c>
      <c r="M2077" s="53">
        <v>288</v>
      </c>
      <c r="N2077" s="53">
        <v>576</v>
      </c>
      <c r="O2077" s="53">
        <v>0</v>
      </c>
      <c r="P2077" s="53">
        <v>0</v>
      </c>
    </row>
    <row r="2078" spans="1:16">
      <c r="A2078" s="55">
        <v>2013</v>
      </c>
      <c r="B2078" s="55" t="s">
        <v>256</v>
      </c>
      <c r="C2078" s="55" t="s">
        <v>257</v>
      </c>
      <c r="D2078" s="55" t="s">
        <v>1656</v>
      </c>
      <c r="E2078" s="55" t="s">
        <v>1657</v>
      </c>
      <c r="F2078" s="56" t="s">
        <v>1664</v>
      </c>
      <c r="G2078" s="55" t="s">
        <v>1061</v>
      </c>
      <c r="H2078" s="55" t="s">
        <v>167</v>
      </c>
      <c r="I2078" s="55" t="s">
        <v>168</v>
      </c>
      <c r="J2078" s="55" t="s">
        <v>159</v>
      </c>
      <c r="K2078" s="55" t="s">
        <v>160</v>
      </c>
      <c r="L2078" s="55">
        <v>27</v>
      </c>
      <c r="M2078" s="55">
        <v>351</v>
      </c>
      <c r="N2078" s="55">
        <v>351</v>
      </c>
      <c r="O2078" s="55">
        <v>0</v>
      </c>
      <c r="P2078" s="55">
        <v>0</v>
      </c>
    </row>
    <row r="2079" spans="1:16">
      <c r="A2079" s="55">
        <v>2013</v>
      </c>
      <c r="B2079" s="55" t="s">
        <v>256</v>
      </c>
      <c r="C2079" s="55" t="s">
        <v>257</v>
      </c>
      <c r="D2079" s="55" t="s">
        <v>1656</v>
      </c>
      <c r="E2079" s="55" t="s">
        <v>1657</v>
      </c>
      <c r="F2079" s="56" t="s">
        <v>1664</v>
      </c>
      <c r="G2079" s="55" t="s">
        <v>1061</v>
      </c>
      <c r="H2079" s="55" t="s">
        <v>208</v>
      </c>
      <c r="I2079" s="55" t="s">
        <v>209</v>
      </c>
      <c r="J2079" s="55" t="s">
        <v>210</v>
      </c>
      <c r="K2079" s="55" t="s">
        <v>211</v>
      </c>
      <c r="L2079" s="55">
        <v>1</v>
      </c>
      <c r="M2079" s="55">
        <v>13</v>
      </c>
      <c r="N2079" s="55">
        <v>13</v>
      </c>
      <c r="O2079" s="55">
        <v>0</v>
      </c>
      <c r="P2079" s="55">
        <v>0</v>
      </c>
    </row>
    <row r="2080" spans="1:16">
      <c r="A2080" s="53">
        <v>2013</v>
      </c>
      <c r="B2080" s="53" t="s">
        <v>256</v>
      </c>
      <c r="C2080" s="53" t="s">
        <v>257</v>
      </c>
      <c r="D2080" s="53" t="s">
        <v>1656</v>
      </c>
      <c r="E2080" s="53" t="s">
        <v>1657</v>
      </c>
      <c r="F2080" s="54" t="s">
        <v>1664</v>
      </c>
      <c r="G2080" s="53" t="s">
        <v>1061</v>
      </c>
      <c r="H2080" s="53" t="s">
        <v>212</v>
      </c>
      <c r="I2080" s="53" t="s">
        <v>213</v>
      </c>
      <c r="J2080" s="53" t="s">
        <v>210</v>
      </c>
      <c r="K2080" s="53" t="s">
        <v>211</v>
      </c>
      <c r="L2080" s="53">
        <v>1</v>
      </c>
      <c r="M2080" s="53">
        <v>12</v>
      </c>
      <c r="N2080" s="53">
        <v>24</v>
      </c>
      <c r="O2080" s="53">
        <v>0</v>
      </c>
      <c r="P2080" s="53">
        <v>0</v>
      </c>
    </row>
    <row r="2081" spans="1:16">
      <c r="A2081" s="55">
        <v>2013</v>
      </c>
      <c r="B2081" s="55" t="s">
        <v>256</v>
      </c>
      <c r="C2081" s="55" t="s">
        <v>257</v>
      </c>
      <c r="D2081" s="55" t="s">
        <v>1656</v>
      </c>
      <c r="E2081" s="55" t="s">
        <v>1657</v>
      </c>
      <c r="F2081" s="56" t="s">
        <v>1665</v>
      </c>
      <c r="G2081" s="55" t="s">
        <v>1666</v>
      </c>
      <c r="H2081" s="55" t="s">
        <v>163</v>
      </c>
      <c r="I2081" s="55" t="s">
        <v>164</v>
      </c>
      <c r="J2081" s="55" t="s">
        <v>159</v>
      </c>
      <c r="K2081" s="55" t="s">
        <v>160</v>
      </c>
      <c r="L2081" s="55">
        <v>35</v>
      </c>
      <c r="M2081" s="55">
        <v>1021</v>
      </c>
      <c r="N2081" s="55">
        <v>1021</v>
      </c>
      <c r="O2081" s="55">
        <v>0</v>
      </c>
      <c r="P2081" s="55">
        <v>0</v>
      </c>
    </row>
    <row r="2082" spans="1:16">
      <c r="A2082" s="53">
        <v>2013</v>
      </c>
      <c r="B2082" s="53" t="s">
        <v>256</v>
      </c>
      <c r="C2082" s="53" t="s">
        <v>257</v>
      </c>
      <c r="D2082" s="53" t="s">
        <v>1656</v>
      </c>
      <c r="E2082" s="53" t="s">
        <v>1657</v>
      </c>
      <c r="F2082" s="54" t="s">
        <v>1665</v>
      </c>
      <c r="G2082" s="53" t="s">
        <v>1666</v>
      </c>
      <c r="H2082" s="53" t="s">
        <v>165</v>
      </c>
      <c r="I2082" s="53" t="s">
        <v>166</v>
      </c>
      <c r="J2082" s="53" t="s">
        <v>159</v>
      </c>
      <c r="K2082" s="53" t="s">
        <v>160</v>
      </c>
      <c r="L2082" s="53">
        <v>46</v>
      </c>
      <c r="M2082" s="53">
        <v>552</v>
      </c>
      <c r="N2082" s="53">
        <v>1104</v>
      </c>
      <c r="O2082" s="53">
        <v>0</v>
      </c>
      <c r="P2082" s="53">
        <v>0</v>
      </c>
    </row>
    <row r="2083" spans="1:16">
      <c r="A2083" s="55">
        <v>2013</v>
      </c>
      <c r="B2083" s="55" t="s">
        <v>256</v>
      </c>
      <c r="C2083" s="55" t="s">
        <v>257</v>
      </c>
      <c r="D2083" s="55" t="s">
        <v>1656</v>
      </c>
      <c r="E2083" s="55" t="s">
        <v>1657</v>
      </c>
      <c r="F2083" s="56" t="s">
        <v>1665</v>
      </c>
      <c r="G2083" s="55" t="s">
        <v>1666</v>
      </c>
      <c r="H2083" s="55" t="s">
        <v>167</v>
      </c>
      <c r="I2083" s="55" t="s">
        <v>168</v>
      </c>
      <c r="J2083" s="55" t="s">
        <v>159</v>
      </c>
      <c r="K2083" s="55" t="s">
        <v>160</v>
      </c>
      <c r="L2083" s="55">
        <v>54</v>
      </c>
      <c r="M2083" s="55">
        <v>702</v>
      </c>
      <c r="N2083" s="55">
        <v>702</v>
      </c>
      <c r="O2083" s="55">
        <v>0</v>
      </c>
      <c r="P2083" s="55">
        <v>0</v>
      </c>
    </row>
    <row r="2084" spans="1:16">
      <c r="A2084" s="53">
        <v>2013</v>
      </c>
      <c r="B2084" s="53" t="s">
        <v>256</v>
      </c>
      <c r="C2084" s="53" t="s">
        <v>257</v>
      </c>
      <c r="D2084" s="53" t="s">
        <v>1656</v>
      </c>
      <c r="E2084" s="53" t="s">
        <v>1657</v>
      </c>
      <c r="F2084" s="54" t="s">
        <v>1665</v>
      </c>
      <c r="G2084" s="53" t="s">
        <v>1666</v>
      </c>
      <c r="H2084" s="53" t="s">
        <v>208</v>
      </c>
      <c r="I2084" s="53" t="s">
        <v>209</v>
      </c>
      <c r="J2084" s="53" t="s">
        <v>210</v>
      </c>
      <c r="K2084" s="53" t="s">
        <v>211</v>
      </c>
      <c r="L2084" s="53">
        <v>4</v>
      </c>
      <c r="M2084" s="53">
        <v>52</v>
      </c>
      <c r="N2084" s="53">
        <v>52</v>
      </c>
      <c r="O2084" s="53">
        <v>0</v>
      </c>
      <c r="P2084" s="53">
        <v>0</v>
      </c>
    </row>
    <row r="2085" spans="1:16">
      <c r="A2085" s="55">
        <v>2013</v>
      </c>
      <c r="B2085" s="55" t="s">
        <v>256</v>
      </c>
      <c r="C2085" s="55" t="s">
        <v>257</v>
      </c>
      <c r="D2085" s="55" t="s">
        <v>1656</v>
      </c>
      <c r="E2085" s="55" t="s">
        <v>1657</v>
      </c>
      <c r="F2085" s="56" t="s">
        <v>1665</v>
      </c>
      <c r="G2085" s="55" t="s">
        <v>1666</v>
      </c>
      <c r="H2085" s="55" t="s">
        <v>212</v>
      </c>
      <c r="I2085" s="55" t="s">
        <v>213</v>
      </c>
      <c r="J2085" s="55" t="s">
        <v>210</v>
      </c>
      <c r="K2085" s="55" t="s">
        <v>211</v>
      </c>
      <c r="L2085" s="55">
        <v>2</v>
      </c>
      <c r="M2085" s="55">
        <v>24</v>
      </c>
      <c r="N2085" s="55">
        <v>48</v>
      </c>
      <c r="O2085" s="55">
        <v>2</v>
      </c>
      <c r="P2085" s="55">
        <v>0</v>
      </c>
    </row>
    <row r="2086" spans="1:16">
      <c r="A2086" s="55">
        <v>2013</v>
      </c>
      <c r="B2086" s="55" t="s">
        <v>264</v>
      </c>
      <c r="C2086" s="55" t="s">
        <v>265</v>
      </c>
      <c r="D2086" s="55" t="s">
        <v>1667</v>
      </c>
      <c r="E2086" s="55" t="s">
        <v>1668</v>
      </c>
      <c r="F2086" s="56" t="s">
        <v>1669</v>
      </c>
      <c r="G2086" s="55" t="s">
        <v>1670</v>
      </c>
      <c r="H2086" s="55" t="s">
        <v>163</v>
      </c>
      <c r="I2086" s="55" t="s">
        <v>164</v>
      </c>
      <c r="J2086" s="55" t="s">
        <v>159</v>
      </c>
      <c r="K2086" s="55" t="s">
        <v>160</v>
      </c>
      <c r="L2086" s="55">
        <v>1</v>
      </c>
      <c r="M2086" s="55">
        <v>44</v>
      </c>
      <c r="N2086" s="55">
        <v>44</v>
      </c>
      <c r="O2086" s="55">
        <v>0</v>
      </c>
      <c r="P2086" s="55">
        <v>0</v>
      </c>
    </row>
    <row r="2087" spans="1:16">
      <c r="A2087" s="53">
        <v>2013</v>
      </c>
      <c r="B2087" s="53" t="s">
        <v>264</v>
      </c>
      <c r="C2087" s="53" t="s">
        <v>265</v>
      </c>
      <c r="D2087" s="53" t="s">
        <v>1667</v>
      </c>
      <c r="E2087" s="53" t="s">
        <v>1668</v>
      </c>
      <c r="F2087" s="54" t="s">
        <v>1669</v>
      </c>
      <c r="G2087" s="53" t="s">
        <v>1670</v>
      </c>
      <c r="H2087" s="53" t="s">
        <v>165</v>
      </c>
      <c r="I2087" s="53" t="s">
        <v>166</v>
      </c>
      <c r="J2087" s="53" t="s">
        <v>159</v>
      </c>
      <c r="K2087" s="53" t="s">
        <v>160</v>
      </c>
      <c r="L2087" s="53">
        <v>2</v>
      </c>
      <c r="M2087" s="53">
        <v>24</v>
      </c>
      <c r="N2087" s="53">
        <v>48</v>
      </c>
      <c r="O2087" s="53">
        <v>2</v>
      </c>
      <c r="P2087" s="53">
        <v>0</v>
      </c>
    </row>
    <row r="2088" spans="1:16">
      <c r="A2088" s="55">
        <v>2013</v>
      </c>
      <c r="B2088" s="55" t="s">
        <v>264</v>
      </c>
      <c r="C2088" s="55" t="s">
        <v>265</v>
      </c>
      <c r="D2088" s="55" t="s">
        <v>1667</v>
      </c>
      <c r="E2088" s="55" t="s">
        <v>1668</v>
      </c>
      <c r="F2088" s="56" t="s">
        <v>1669</v>
      </c>
      <c r="G2088" s="55" t="s">
        <v>1670</v>
      </c>
      <c r="H2088" s="55" t="s">
        <v>167</v>
      </c>
      <c r="I2088" s="55" t="s">
        <v>168</v>
      </c>
      <c r="J2088" s="55" t="s">
        <v>159</v>
      </c>
      <c r="K2088" s="55" t="s">
        <v>160</v>
      </c>
      <c r="L2088" s="55">
        <v>2</v>
      </c>
      <c r="M2088" s="55">
        <v>24</v>
      </c>
      <c r="N2088" s="55">
        <v>24</v>
      </c>
      <c r="O2088" s="55">
        <v>2</v>
      </c>
      <c r="P2088" s="55">
        <v>0</v>
      </c>
    </row>
    <row r="2089" spans="1:16">
      <c r="A2089" s="55">
        <v>2013</v>
      </c>
      <c r="B2089" s="55" t="s">
        <v>264</v>
      </c>
      <c r="C2089" s="55" t="s">
        <v>265</v>
      </c>
      <c r="D2089" s="55" t="s">
        <v>1667</v>
      </c>
      <c r="E2089" s="55" t="s">
        <v>1668</v>
      </c>
      <c r="F2089" s="56" t="s">
        <v>1671</v>
      </c>
      <c r="G2089" s="55" t="s">
        <v>1672</v>
      </c>
      <c r="H2089" s="55" t="s">
        <v>163</v>
      </c>
      <c r="I2089" s="55" t="s">
        <v>164</v>
      </c>
      <c r="J2089" s="55" t="s">
        <v>159</v>
      </c>
      <c r="K2089" s="55" t="s">
        <v>160</v>
      </c>
      <c r="L2089" s="55">
        <v>1</v>
      </c>
      <c r="M2089" s="55">
        <v>49</v>
      </c>
      <c r="N2089" s="55">
        <v>49</v>
      </c>
      <c r="O2089" s="55">
        <v>0</v>
      </c>
      <c r="P2089" s="55">
        <v>0</v>
      </c>
    </row>
    <row r="2090" spans="1:16">
      <c r="A2090" s="53">
        <v>2013</v>
      </c>
      <c r="B2090" s="53" t="s">
        <v>264</v>
      </c>
      <c r="C2090" s="53" t="s">
        <v>265</v>
      </c>
      <c r="D2090" s="53" t="s">
        <v>1667</v>
      </c>
      <c r="E2090" s="53" t="s">
        <v>1668</v>
      </c>
      <c r="F2090" s="54" t="s">
        <v>1671</v>
      </c>
      <c r="G2090" s="53" t="s">
        <v>1672</v>
      </c>
      <c r="H2090" s="53" t="s">
        <v>165</v>
      </c>
      <c r="I2090" s="53" t="s">
        <v>166</v>
      </c>
      <c r="J2090" s="53" t="s">
        <v>159</v>
      </c>
      <c r="K2090" s="53" t="s">
        <v>160</v>
      </c>
      <c r="L2090" s="53">
        <v>2</v>
      </c>
      <c r="M2090" s="53">
        <v>24</v>
      </c>
      <c r="N2090" s="53">
        <v>48</v>
      </c>
      <c r="O2090" s="53">
        <v>2</v>
      </c>
      <c r="P2090" s="53">
        <v>0</v>
      </c>
    </row>
    <row r="2091" spans="1:16">
      <c r="A2091" s="55">
        <v>2013</v>
      </c>
      <c r="B2091" s="55" t="s">
        <v>264</v>
      </c>
      <c r="C2091" s="55" t="s">
        <v>265</v>
      </c>
      <c r="D2091" s="55" t="s">
        <v>1667</v>
      </c>
      <c r="E2091" s="55" t="s">
        <v>1668</v>
      </c>
      <c r="F2091" s="56" t="s">
        <v>1671</v>
      </c>
      <c r="G2091" s="55" t="s">
        <v>1672</v>
      </c>
      <c r="H2091" s="55" t="s">
        <v>167</v>
      </c>
      <c r="I2091" s="55" t="s">
        <v>168</v>
      </c>
      <c r="J2091" s="55" t="s">
        <v>159</v>
      </c>
      <c r="K2091" s="55" t="s">
        <v>160</v>
      </c>
      <c r="L2091" s="55">
        <v>1</v>
      </c>
      <c r="M2091" s="55">
        <v>12</v>
      </c>
      <c r="N2091" s="55">
        <v>12</v>
      </c>
      <c r="O2091" s="55">
        <v>1</v>
      </c>
      <c r="P2091" s="55">
        <v>0</v>
      </c>
    </row>
    <row r="2092" spans="1:16">
      <c r="A2092" s="53">
        <v>2013</v>
      </c>
      <c r="B2092" s="53" t="s">
        <v>264</v>
      </c>
      <c r="C2092" s="53" t="s">
        <v>265</v>
      </c>
      <c r="D2092" s="53" t="s">
        <v>1667</v>
      </c>
      <c r="E2092" s="53" t="s">
        <v>1668</v>
      </c>
      <c r="F2092" s="54" t="s">
        <v>1671</v>
      </c>
      <c r="G2092" s="53" t="s">
        <v>1672</v>
      </c>
      <c r="H2092" s="53" t="s">
        <v>206</v>
      </c>
      <c r="I2092" s="53" t="s">
        <v>207</v>
      </c>
      <c r="J2092" s="53" t="s">
        <v>159</v>
      </c>
      <c r="K2092" s="53" t="s">
        <v>160</v>
      </c>
      <c r="L2092" s="53">
        <v>1</v>
      </c>
      <c r="M2092" s="53">
        <v>28</v>
      </c>
      <c r="N2092" s="53">
        <v>28</v>
      </c>
      <c r="O2092" s="53">
        <v>2</v>
      </c>
      <c r="P2092" s="53">
        <v>2</v>
      </c>
    </row>
    <row r="2093" spans="1:16">
      <c r="A2093" s="55">
        <v>2013</v>
      </c>
      <c r="B2093" s="55" t="s">
        <v>264</v>
      </c>
      <c r="C2093" s="55" t="s">
        <v>265</v>
      </c>
      <c r="D2093" s="55" t="s">
        <v>1667</v>
      </c>
      <c r="E2093" s="55" t="s">
        <v>1668</v>
      </c>
      <c r="F2093" s="56" t="s">
        <v>1673</v>
      </c>
      <c r="G2093" s="55" t="s">
        <v>1674</v>
      </c>
      <c r="H2093" s="55" t="s">
        <v>163</v>
      </c>
      <c r="I2093" s="55" t="s">
        <v>164</v>
      </c>
      <c r="J2093" s="55" t="s">
        <v>159</v>
      </c>
      <c r="K2093" s="55" t="s">
        <v>160</v>
      </c>
      <c r="L2093" s="55">
        <v>1</v>
      </c>
      <c r="M2093" s="55">
        <v>20</v>
      </c>
      <c r="N2093" s="55">
        <v>20</v>
      </c>
      <c r="O2093" s="55">
        <v>0</v>
      </c>
      <c r="P2093" s="55">
        <v>0</v>
      </c>
    </row>
    <row r="2094" spans="1:16">
      <c r="A2094" s="53">
        <v>2013</v>
      </c>
      <c r="B2094" s="53" t="s">
        <v>264</v>
      </c>
      <c r="C2094" s="53" t="s">
        <v>265</v>
      </c>
      <c r="D2094" s="53" t="s">
        <v>1667</v>
      </c>
      <c r="E2094" s="53" t="s">
        <v>1668</v>
      </c>
      <c r="F2094" s="54" t="s">
        <v>1673</v>
      </c>
      <c r="G2094" s="53" t="s">
        <v>1674</v>
      </c>
      <c r="H2094" s="53" t="s">
        <v>206</v>
      </c>
      <c r="I2094" s="53" t="s">
        <v>207</v>
      </c>
      <c r="J2094" s="53" t="s">
        <v>159</v>
      </c>
      <c r="K2094" s="53" t="s">
        <v>160</v>
      </c>
      <c r="L2094" s="53">
        <v>1</v>
      </c>
      <c r="M2094" s="53">
        <v>28</v>
      </c>
      <c r="N2094" s="53">
        <v>28</v>
      </c>
      <c r="O2094" s="53">
        <v>2</v>
      </c>
      <c r="P2094" s="53">
        <v>2</v>
      </c>
    </row>
    <row r="2095" spans="1:16">
      <c r="A2095" s="53">
        <v>2013</v>
      </c>
      <c r="B2095" s="53" t="s">
        <v>264</v>
      </c>
      <c r="C2095" s="53" t="s">
        <v>265</v>
      </c>
      <c r="D2095" s="53" t="s">
        <v>1675</v>
      </c>
      <c r="E2095" s="53" t="s">
        <v>1676</v>
      </c>
      <c r="F2095" s="54" t="s">
        <v>1677</v>
      </c>
      <c r="G2095" s="53" t="s">
        <v>1678</v>
      </c>
      <c r="H2095" s="53" t="s">
        <v>163</v>
      </c>
      <c r="I2095" s="53" t="s">
        <v>164</v>
      </c>
      <c r="J2095" s="53" t="s">
        <v>159</v>
      </c>
      <c r="K2095" s="53" t="s">
        <v>160</v>
      </c>
      <c r="L2095" s="53">
        <v>1</v>
      </c>
      <c r="M2095" s="53">
        <v>58</v>
      </c>
      <c r="N2095" s="53">
        <v>58</v>
      </c>
      <c r="O2095" s="53">
        <v>0</v>
      </c>
      <c r="P2095" s="53">
        <v>0</v>
      </c>
    </row>
    <row r="2096" spans="1:16">
      <c r="A2096" s="55">
        <v>2013</v>
      </c>
      <c r="B2096" s="55" t="s">
        <v>264</v>
      </c>
      <c r="C2096" s="55" t="s">
        <v>265</v>
      </c>
      <c r="D2096" s="55" t="s">
        <v>1675</v>
      </c>
      <c r="E2096" s="55" t="s">
        <v>1676</v>
      </c>
      <c r="F2096" s="56" t="s">
        <v>1677</v>
      </c>
      <c r="G2096" s="55" t="s">
        <v>1678</v>
      </c>
      <c r="H2096" s="55" t="s">
        <v>165</v>
      </c>
      <c r="I2096" s="55" t="s">
        <v>166</v>
      </c>
      <c r="J2096" s="55" t="s">
        <v>159</v>
      </c>
      <c r="K2096" s="55" t="s">
        <v>160</v>
      </c>
      <c r="L2096" s="55">
        <v>1</v>
      </c>
      <c r="M2096" s="55">
        <v>12</v>
      </c>
      <c r="N2096" s="55">
        <v>24</v>
      </c>
      <c r="O2096" s="55">
        <v>1</v>
      </c>
      <c r="P2096" s="55">
        <v>0</v>
      </c>
    </row>
    <row r="2097" spans="1:16">
      <c r="A2097" s="53">
        <v>2013</v>
      </c>
      <c r="B2097" s="53" t="s">
        <v>264</v>
      </c>
      <c r="C2097" s="53" t="s">
        <v>265</v>
      </c>
      <c r="D2097" s="53" t="s">
        <v>1675</v>
      </c>
      <c r="E2097" s="53" t="s">
        <v>1676</v>
      </c>
      <c r="F2097" s="54" t="s">
        <v>1677</v>
      </c>
      <c r="G2097" s="53" t="s">
        <v>1678</v>
      </c>
      <c r="H2097" s="53" t="s">
        <v>167</v>
      </c>
      <c r="I2097" s="53" t="s">
        <v>168</v>
      </c>
      <c r="J2097" s="53" t="s">
        <v>159</v>
      </c>
      <c r="K2097" s="53" t="s">
        <v>160</v>
      </c>
      <c r="L2097" s="53">
        <v>2</v>
      </c>
      <c r="M2097" s="53">
        <v>28</v>
      </c>
      <c r="N2097" s="53">
        <v>28</v>
      </c>
      <c r="O2097" s="53">
        <v>2</v>
      </c>
      <c r="P2097" s="53">
        <v>0</v>
      </c>
    </row>
    <row r="2098" spans="1:16">
      <c r="A2098" s="55">
        <v>2013</v>
      </c>
      <c r="B2098" s="55" t="s">
        <v>264</v>
      </c>
      <c r="C2098" s="55" t="s">
        <v>265</v>
      </c>
      <c r="D2098" s="55" t="s">
        <v>1675</v>
      </c>
      <c r="E2098" s="55" t="s">
        <v>1676</v>
      </c>
      <c r="F2098" s="56" t="s">
        <v>1677</v>
      </c>
      <c r="G2098" s="55" t="s">
        <v>1678</v>
      </c>
      <c r="H2098" s="55" t="s">
        <v>206</v>
      </c>
      <c r="I2098" s="55" t="s">
        <v>207</v>
      </c>
      <c r="J2098" s="55" t="s">
        <v>159</v>
      </c>
      <c r="K2098" s="55" t="s">
        <v>160</v>
      </c>
      <c r="L2098" s="55">
        <v>2</v>
      </c>
      <c r="M2098" s="55">
        <v>140</v>
      </c>
      <c r="N2098" s="55">
        <v>140</v>
      </c>
      <c r="O2098" s="55">
        <v>10</v>
      </c>
      <c r="P2098" s="55">
        <v>10</v>
      </c>
    </row>
    <row r="2099" spans="1:16">
      <c r="A2099" s="55">
        <v>2013</v>
      </c>
      <c r="B2099" s="55" t="s">
        <v>264</v>
      </c>
      <c r="C2099" s="55" t="s">
        <v>265</v>
      </c>
      <c r="D2099" s="55" t="s">
        <v>1675</v>
      </c>
      <c r="E2099" s="55" t="s">
        <v>1676</v>
      </c>
      <c r="F2099" s="56" t="s">
        <v>1679</v>
      </c>
      <c r="G2099" s="55" t="s">
        <v>1680</v>
      </c>
      <c r="H2099" s="55" t="s">
        <v>163</v>
      </c>
      <c r="I2099" s="55" t="s">
        <v>164</v>
      </c>
      <c r="J2099" s="55" t="s">
        <v>159</v>
      </c>
      <c r="K2099" s="55" t="s">
        <v>160</v>
      </c>
      <c r="L2099" s="55">
        <v>1</v>
      </c>
      <c r="M2099" s="55">
        <v>70</v>
      </c>
      <c r="N2099" s="55">
        <v>70</v>
      </c>
      <c r="O2099" s="55">
        <v>0</v>
      </c>
      <c r="P2099" s="55">
        <v>0</v>
      </c>
    </row>
    <row r="2100" spans="1:16">
      <c r="A2100" s="53">
        <v>2013</v>
      </c>
      <c r="B2100" s="53" t="s">
        <v>264</v>
      </c>
      <c r="C2100" s="53" t="s">
        <v>265</v>
      </c>
      <c r="D2100" s="53" t="s">
        <v>1675</v>
      </c>
      <c r="E2100" s="53" t="s">
        <v>1676</v>
      </c>
      <c r="F2100" s="54" t="s">
        <v>1681</v>
      </c>
      <c r="G2100" s="53" t="s">
        <v>1682</v>
      </c>
      <c r="H2100" s="53" t="s">
        <v>163</v>
      </c>
      <c r="I2100" s="53" t="s">
        <v>164</v>
      </c>
      <c r="J2100" s="53" t="s">
        <v>159</v>
      </c>
      <c r="K2100" s="53" t="s">
        <v>160</v>
      </c>
      <c r="L2100" s="53">
        <v>2</v>
      </c>
      <c r="M2100" s="53">
        <v>65</v>
      </c>
      <c r="N2100" s="53">
        <v>65</v>
      </c>
      <c r="O2100" s="53">
        <v>0</v>
      </c>
      <c r="P2100" s="53">
        <v>0</v>
      </c>
    </row>
    <row r="2101" spans="1:16">
      <c r="A2101" s="55">
        <v>2013</v>
      </c>
      <c r="B2101" s="55" t="s">
        <v>264</v>
      </c>
      <c r="C2101" s="55" t="s">
        <v>265</v>
      </c>
      <c r="D2101" s="55" t="s">
        <v>1675</v>
      </c>
      <c r="E2101" s="55" t="s">
        <v>1676</v>
      </c>
      <c r="F2101" s="56" t="s">
        <v>1681</v>
      </c>
      <c r="G2101" s="55" t="s">
        <v>1682</v>
      </c>
      <c r="H2101" s="55" t="s">
        <v>165</v>
      </c>
      <c r="I2101" s="55" t="s">
        <v>166</v>
      </c>
      <c r="J2101" s="55" t="s">
        <v>159</v>
      </c>
      <c r="K2101" s="55" t="s">
        <v>160</v>
      </c>
      <c r="L2101" s="55">
        <v>1</v>
      </c>
      <c r="M2101" s="55">
        <v>12</v>
      </c>
      <c r="N2101" s="55">
        <v>24</v>
      </c>
      <c r="O2101" s="55">
        <v>1</v>
      </c>
      <c r="P2101" s="55">
        <v>0</v>
      </c>
    </row>
    <row r="2102" spans="1:16">
      <c r="A2102" s="53">
        <v>2013</v>
      </c>
      <c r="B2102" s="53" t="s">
        <v>264</v>
      </c>
      <c r="C2102" s="53" t="s">
        <v>265</v>
      </c>
      <c r="D2102" s="53" t="s">
        <v>1675</v>
      </c>
      <c r="E2102" s="53" t="s">
        <v>1676</v>
      </c>
      <c r="F2102" s="54" t="s">
        <v>1681</v>
      </c>
      <c r="G2102" s="53" t="s">
        <v>1682</v>
      </c>
      <c r="H2102" s="53" t="s">
        <v>167</v>
      </c>
      <c r="I2102" s="53" t="s">
        <v>168</v>
      </c>
      <c r="J2102" s="53" t="s">
        <v>159</v>
      </c>
      <c r="K2102" s="53" t="s">
        <v>160</v>
      </c>
      <c r="L2102" s="53">
        <v>4</v>
      </c>
      <c r="M2102" s="53">
        <v>48</v>
      </c>
      <c r="N2102" s="53">
        <v>48</v>
      </c>
      <c r="O2102" s="53">
        <v>4</v>
      </c>
      <c r="P2102" s="53">
        <v>0</v>
      </c>
    </row>
    <row r="2103" spans="1:16">
      <c r="A2103" s="55">
        <v>2013</v>
      </c>
      <c r="B2103" s="55" t="s">
        <v>264</v>
      </c>
      <c r="C2103" s="55" t="s">
        <v>265</v>
      </c>
      <c r="D2103" s="55" t="s">
        <v>1675</v>
      </c>
      <c r="E2103" s="55" t="s">
        <v>1676</v>
      </c>
      <c r="F2103" s="56" t="s">
        <v>1681</v>
      </c>
      <c r="G2103" s="55" t="s">
        <v>1682</v>
      </c>
      <c r="H2103" s="55" t="s">
        <v>206</v>
      </c>
      <c r="I2103" s="55" t="s">
        <v>207</v>
      </c>
      <c r="J2103" s="55" t="s">
        <v>159</v>
      </c>
      <c r="K2103" s="55" t="s">
        <v>160</v>
      </c>
      <c r="L2103" s="55">
        <v>1</v>
      </c>
      <c r="M2103" s="55">
        <v>48</v>
      </c>
      <c r="N2103" s="55">
        <v>48</v>
      </c>
      <c r="O2103" s="55">
        <v>4</v>
      </c>
      <c r="P2103" s="55">
        <v>4</v>
      </c>
    </row>
    <row r="2104" spans="1:16">
      <c r="A2104" s="53">
        <v>2013</v>
      </c>
      <c r="B2104" s="53" t="s">
        <v>264</v>
      </c>
      <c r="C2104" s="53" t="s">
        <v>265</v>
      </c>
      <c r="D2104" s="53" t="s">
        <v>1675</v>
      </c>
      <c r="E2104" s="53" t="s">
        <v>1676</v>
      </c>
      <c r="F2104" s="54" t="s">
        <v>1683</v>
      </c>
      <c r="G2104" s="53" t="s">
        <v>1684</v>
      </c>
      <c r="H2104" s="53" t="s">
        <v>163</v>
      </c>
      <c r="I2104" s="53" t="s">
        <v>164</v>
      </c>
      <c r="J2104" s="53" t="s">
        <v>159</v>
      </c>
      <c r="K2104" s="53" t="s">
        <v>160</v>
      </c>
      <c r="L2104" s="53">
        <v>1</v>
      </c>
      <c r="M2104" s="53">
        <v>40</v>
      </c>
      <c r="N2104" s="53">
        <v>40</v>
      </c>
      <c r="O2104" s="53">
        <v>0</v>
      </c>
      <c r="P2104" s="53">
        <v>0</v>
      </c>
    </row>
    <row r="2105" spans="1:16">
      <c r="A2105" s="55">
        <v>2013</v>
      </c>
      <c r="B2105" s="55" t="s">
        <v>264</v>
      </c>
      <c r="C2105" s="55" t="s">
        <v>265</v>
      </c>
      <c r="D2105" s="55" t="s">
        <v>1675</v>
      </c>
      <c r="E2105" s="55" t="s">
        <v>1676</v>
      </c>
      <c r="F2105" s="56" t="s">
        <v>1683</v>
      </c>
      <c r="G2105" s="55" t="s">
        <v>1684</v>
      </c>
      <c r="H2105" s="55" t="s">
        <v>165</v>
      </c>
      <c r="I2105" s="55" t="s">
        <v>166</v>
      </c>
      <c r="J2105" s="55" t="s">
        <v>159</v>
      </c>
      <c r="K2105" s="55" t="s">
        <v>160</v>
      </c>
      <c r="L2105" s="55">
        <v>2</v>
      </c>
      <c r="M2105" s="55">
        <v>24</v>
      </c>
      <c r="N2105" s="55">
        <v>48</v>
      </c>
      <c r="O2105" s="55">
        <v>2</v>
      </c>
      <c r="P2105" s="55">
        <v>0</v>
      </c>
    </row>
    <row r="2106" spans="1:16">
      <c r="A2106" s="53">
        <v>2013</v>
      </c>
      <c r="B2106" s="53" t="s">
        <v>264</v>
      </c>
      <c r="C2106" s="53" t="s">
        <v>265</v>
      </c>
      <c r="D2106" s="53" t="s">
        <v>1675</v>
      </c>
      <c r="E2106" s="53" t="s">
        <v>1676</v>
      </c>
      <c r="F2106" s="54" t="s">
        <v>1683</v>
      </c>
      <c r="G2106" s="53" t="s">
        <v>1684</v>
      </c>
      <c r="H2106" s="53" t="s">
        <v>167</v>
      </c>
      <c r="I2106" s="53" t="s">
        <v>168</v>
      </c>
      <c r="J2106" s="53" t="s">
        <v>159</v>
      </c>
      <c r="K2106" s="53" t="s">
        <v>160</v>
      </c>
      <c r="L2106" s="53">
        <v>3</v>
      </c>
      <c r="M2106" s="53">
        <v>36</v>
      </c>
      <c r="N2106" s="53">
        <v>36</v>
      </c>
      <c r="O2106" s="53">
        <v>3</v>
      </c>
      <c r="P2106" s="53">
        <v>0</v>
      </c>
    </row>
    <row r="2107" spans="1:16">
      <c r="A2107" s="55">
        <v>2013</v>
      </c>
      <c r="B2107" s="55" t="s">
        <v>264</v>
      </c>
      <c r="C2107" s="55" t="s">
        <v>265</v>
      </c>
      <c r="D2107" s="55" t="s">
        <v>1675</v>
      </c>
      <c r="E2107" s="55" t="s">
        <v>1676</v>
      </c>
      <c r="F2107" s="56" t="s">
        <v>1683</v>
      </c>
      <c r="G2107" s="55" t="s">
        <v>1684</v>
      </c>
      <c r="H2107" s="55" t="s">
        <v>206</v>
      </c>
      <c r="I2107" s="55" t="s">
        <v>207</v>
      </c>
      <c r="J2107" s="55" t="s">
        <v>159</v>
      </c>
      <c r="K2107" s="55" t="s">
        <v>160</v>
      </c>
      <c r="L2107" s="55">
        <v>1</v>
      </c>
      <c r="M2107" s="55">
        <v>36</v>
      </c>
      <c r="N2107" s="55">
        <v>36</v>
      </c>
      <c r="O2107" s="55">
        <v>3</v>
      </c>
      <c r="P2107" s="55">
        <v>3</v>
      </c>
    </row>
    <row r="2108" spans="1:16">
      <c r="A2108" s="53">
        <v>2013</v>
      </c>
      <c r="B2108" s="53" t="s">
        <v>264</v>
      </c>
      <c r="C2108" s="53" t="s">
        <v>265</v>
      </c>
      <c r="D2108" s="53" t="s">
        <v>1667</v>
      </c>
      <c r="E2108" s="53" t="s">
        <v>1668</v>
      </c>
      <c r="F2108" s="54" t="s">
        <v>1685</v>
      </c>
      <c r="G2108" s="53" t="s">
        <v>1686</v>
      </c>
      <c r="H2108" s="53" t="s">
        <v>163</v>
      </c>
      <c r="I2108" s="53" t="s">
        <v>164</v>
      </c>
      <c r="J2108" s="53" t="s">
        <v>159</v>
      </c>
      <c r="K2108" s="53" t="s">
        <v>160</v>
      </c>
      <c r="L2108" s="53">
        <v>2</v>
      </c>
      <c r="M2108" s="53">
        <v>85</v>
      </c>
      <c r="N2108" s="53">
        <v>85</v>
      </c>
      <c r="O2108" s="53">
        <v>0</v>
      </c>
      <c r="P2108" s="53">
        <v>0</v>
      </c>
    </row>
    <row r="2109" spans="1:16">
      <c r="A2109" s="55">
        <v>2013</v>
      </c>
      <c r="B2109" s="55" t="s">
        <v>264</v>
      </c>
      <c r="C2109" s="55" t="s">
        <v>265</v>
      </c>
      <c r="D2109" s="55" t="s">
        <v>1667</v>
      </c>
      <c r="E2109" s="55" t="s">
        <v>1668</v>
      </c>
      <c r="F2109" s="56" t="s">
        <v>1685</v>
      </c>
      <c r="G2109" s="55" t="s">
        <v>1686</v>
      </c>
      <c r="H2109" s="55" t="s">
        <v>167</v>
      </c>
      <c r="I2109" s="55" t="s">
        <v>168</v>
      </c>
      <c r="J2109" s="55" t="s">
        <v>159</v>
      </c>
      <c r="K2109" s="55" t="s">
        <v>160</v>
      </c>
      <c r="L2109" s="55">
        <v>3</v>
      </c>
      <c r="M2109" s="55">
        <v>36</v>
      </c>
      <c r="N2109" s="55">
        <v>36</v>
      </c>
      <c r="O2109" s="55">
        <v>3</v>
      </c>
      <c r="P2109" s="55">
        <v>0</v>
      </c>
    </row>
    <row r="2110" spans="1:16">
      <c r="A2110" s="55">
        <v>2013</v>
      </c>
      <c r="B2110" s="55" t="s">
        <v>264</v>
      </c>
      <c r="C2110" s="55" t="s">
        <v>265</v>
      </c>
      <c r="D2110" s="55" t="s">
        <v>1667</v>
      </c>
      <c r="E2110" s="55" t="s">
        <v>1668</v>
      </c>
      <c r="F2110" s="56" t="s">
        <v>1687</v>
      </c>
      <c r="G2110" s="55" t="s">
        <v>1688</v>
      </c>
      <c r="H2110" s="55" t="s">
        <v>163</v>
      </c>
      <c r="I2110" s="55" t="s">
        <v>164</v>
      </c>
      <c r="J2110" s="55" t="s">
        <v>159</v>
      </c>
      <c r="K2110" s="55" t="s">
        <v>160</v>
      </c>
      <c r="L2110" s="55">
        <v>1</v>
      </c>
      <c r="M2110" s="55">
        <v>157</v>
      </c>
      <c r="N2110" s="55">
        <v>157</v>
      </c>
      <c r="O2110" s="55">
        <v>0</v>
      </c>
      <c r="P2110" s="55">
        <v>0</v>
      </c>
    </row>
    <row r="2111" spans="1:16">
      <c r="A2111" s="53">
        <v>2013</v>
      </c>
      <c r="B2111" s="53" t="s">
        <v>264</v>
      </c>
      <c r="C2111" s="53" t="s">
        <v>265</v>
      </c>
      <c r="D2111" s="53" t="s">
        <v>1667</v>
      </c>
      <c r="E2111" s="53" t="s">
        <v>1668</v>
      </c>
      <c r="F2111" s="54" t="s">
        <v>1687</v>
      </c>
      <c r="G2111" s="53" t="s">
        <v>1688</v>
      </c>
      <c r="H2111" s="53" t="s">
        <v>165</v>
      </c>
      <c r="I2111" s="53" t="s">
        <v>166</v>
      </c>
      <c r="J2111" s="53" t="s">
        <v>159</v>
      </c>
      <c r="K2111" s="53" t="s">
        <v>160</v>
      </c>
      <c r="L2111" s="53">
        <v>2</v>
      </c>
      <c r="M2111" s="53">
        <v>24</v>
      </c>
      <c r="N2111" s="53">
        <v>48</v>
      </c>
      <c r="O2111" s="53">
        <v>2</v>
      </c>
      <c r="P2111" s="53">
        <v>0</v>
      </c>
    </row>
    <row r="2112" spans="1:16">
      <c r="A2112" s="55">
        <v>2013</v>
      </c>
      <c r="B2112" s="55" t="s">
        <v>264</v>
      </c>
      <c r="C2112" s="55" t="s">
        <v>265</v>
      </c>
      <c r="D2112" s="55" t="s">
        <v>1667</v>
      </c>
      <c r="E2112" s="55" t="s">
        <v>1668</v>
      </c>
      <c r="F2112" s="56" t="s">
        <v>1687</v>
      </c>
      <c r="G2112" s="55" t="s">
        <v>1688</v>
      </c>
      <c r="H2112" s="55" t="s">
        <v>167</v>
      </c>
      <c r="I2112" s="55" t="s">
        <v>168</v>
      </c>
      <c r="J2112" s="55" t="s">
        <v>159</v>
      </c>
      <c r="K2112" s="55" t="s">
        <v>160</v>
      </c>
      <c r="L2112" s="55">
        <v>1</v>
      </c>
      <c r="M2112" s="55">
        <v>12</v>
      </c>
      <c r="N2112" s="55">
        <v>12</v>
      </c>
      <c r="O2112" s="55">
        <v>1</v>
      </c>
      <c r="P2112" s="55">
        <v>0</v>
      </c>
    </row>
    <row r="2113" spans="1:16">
      <c r="A2113" s="53">
        <v>2013</v>
      </c>
      <c r="B2113" s="53" t="s">
        <v>264</v>
      </c>
      <c r="C2113" s="53" t="s">
        <v>265</v>
      </c>
      <c r="D2113" s="53" t="s">
        <v>1675</v>
      </c>
      <c r="E2113" s="53" t="s">
        <v>1676</v>
      </c>
      <c r="F2113" s="54" t="s">
        <v>1689</v>
      </c>
      <c r="G2113" s="53" t="s">
        <v>1690</v>
      </c>
      <c r="H2113" s="53" t="s">
        <v>163</v>
      </c>
      <c r="I2113" s="53" t="s">
        <v>164</v>
      </c>
      <c r="J2113" s="53" t="s">
        <v>159</v>
      </c>
      <c r="K2113" s="53" t="s">
        <v>160</v>
      </c>
      <c r="L2113" s="53">
        <v>1</v>
      </c>
      <c r="M2113" s="53">
        <v>40</v>
      </c>
      <c r="N2113" s="53">
        <v>40</v>
      </c>
      <c r="O2113" s="53">
        <v>0</v>
      </c>
      <c r="P2113" s="53">
        <v>0</v>
      </c>
    </row>
    <row r="2114" spans="1:16">
      <c r="A2114" s="55">
        <v>2013</v>
      </c>
      <c r="B2114" s="55" t="s">
        <v>264</v>
      </c>
      <c r="C2114" s="55" t="s">
        <v>265</v>
      </c>
      <c r="D2114" s="55" t="s">
        <v>1675</v>
      </c>
      <c r="E2114" s="55" t="s">
        <v>1676</v>
      </c>
      <c r="F2114" s="56" t="s">
        <v>1689</v>
      </c>
      <c r="G2114" s="55" t="s">
        <v>1690</v>
      </c>
      <c r="H2114" s="55" t="s">
        <v>165</v>
      </c>
      <c r="I2114" s="55" t="s">
        <v>166</v>
      </c>
      <c r="J2114" s="55" t="s">
        <v>159</v>
      </c>
      <c r="K2114" s="55" t="s">
        <v>160</v>
      </c>
      <c r="L2114" s="55">
        <v>1</v>
      </c>
      <c r="M2114" s="55">
        <v>12</v>
      </c>
      <c r="N2114" s="55">
        <v>24</v>
      </c>
      <c r="O2114" s="55">
        <v>1</v>
      </c>
      <c r="P2114" s="55">
        <v>0</v>
      </c>
    </row>
    <row r="2115" spans="1:16">
      <c r="A2115" s="53">
        <v>2013</v>
      </c>
      <c r="B2115" s="53" t="s">
        <v>264</v>
      </c>
      <c r="C2115" s="53" t="s">
        <v>265</v>
      </c>
      <c r="D2115" s="53" t="s">
        <v>1675</v>
      </c>
      <c r="E2115" s="53" t="s">
        <v>1676</v>
      </c>
      <c r="F2115" s="54" t="s">
        <v>1689</v>
      </c>
      <c r="G2115" s="53" t="s">
        <v>1690</v>
      </c>
      <c r="H2115" s="53" t="s">
        <v>167</v>
      </c>
      <c r="I2115" s="53" t="s">
        <v>168</v>
      </c>
      <c r="J2115" s="53" t="s">
        <v>159</v>
      </c>
      <c r="K2115" s="53" t="s">
        <v>160</v>
      </c>
      <c r="L2115" s="53">
        <v>2</v>
      </c>
      <c r="M2115" s="53">
        <v>28</v>
      </c>
      <c r="N2115" s="53">
        <v>28</v>
      </c>
      <c r="O2115" s="53">
        <v>2</v>
      </c>
      <c r="P2115" s="53">
        <v>0</v>
      </c>
    </row>
    <row r="2116" spans="1:16">
      <c r="A2116" s="55">
        <v>2013</v>
      </c>
      <c r="B2116" s="55" t="s">
        <v>264</v>
      </c>
      <c r="C2116" s="55" t="s">
        <v>265</v>
      </c>
      <c r="D2116" s="55" t="s">
        <v>1675</v>
      </c>
      <c r="E2116" s="55" t="s">
        <v>1676</v>
      </c>
      <c r="F2116" s="56" t="s">
        <v>1689</v>
      </c>
      <c r="G2116" s="55" t="s">
        <v>1690</v>
      </c>
      <c r="H2116" s="55" t="s">
        <v>206</v>
      </c>
      <c r="I2116" s="55" t="s">
        <v>207</v>
      </c>
      <c r="J2116" s="55" t="s">
        <v>159</v>
      </c>
      <c r="K2116" s="55" t="s">
        <v>160</v>
      </c>
      <c r="L2116" s="55">
        <v>3</v>
      </c>
      <c r="M2116" s="55">
        <v>112</v>
      </c>
      <c r="N2116" s="55">
        <v>112</v>
      </c>
      <c r="O2116" s="55">
        <v>8</v>
      </c>
      <c r="P2116" s="55">
        <v>8</v>
      </c>
    </row>
    <row r="2117" spans="1:16">
      <c r="A2117" s="55">
        <v>2013</v>
      </c>
      <c r="B2117" s="55" t="s">
        <v>264</v>
      </c>
      <c r="C2117" s="55" t="s">
        <v>265</v>
      </c>
      <c r="D2117" s="55" t="s">
        <v>1675</v>
      </c>
      <c r="E2117" s="55" t="s">
        <v>1676</v>
      </c>
      <c r="F2117" s="56" t="s">
        <v>1691</v>
      </c>
      <c r="G2117" s="55" t="s">
        <v>1692</v>
      </c>
      <c r="H2117" s="55" t="s">
        <v>163</v>
      </c>
      <c r="I2117" s="55" t="s">
        <v>164</v>
      </c>
      <c r="J2117" s="55" t="s">
        <v>159</v>
      </c>
      <c r="K2117" s="55" t="s">
        <v>160</v>
      </c>
      <c r="L2117" s="55">
        <v>1</v>
      </c>
      <c r="M2117" s="55">
        <v>40</v>
      </c>
      <c r="N2117" s="55">
        <v>40</v>
      </c>
      <c r="O2117" s="55">
        <v>0</v>
      </c>
      <c r="P2117" s="55">
        <v>0</v>
      </c>
    </row>
    <row r="2118" spans="1:16">
      <c r="A2118" s="53">
        <v>2013</v>
      </c>
      <c r="B2118" s="53" t="s">
        <v>264</v>
      </c>
      <c r="C2118" s="53" t="s">
        <v>265</v>
      </c>
      <c r="D2118" s="53" t="s">
        <v>1675</v>
      </c>
      <c r="E2118" s="53" t="s">
        <v>1676</v>
      </c>
      <c r="F2118" s="54" t="s">
        <v>1691</v>
      </c>
      <c r="G2118" s="53" t="s">
        <v>1692</v>
      </c>
      <c r="H2118" s="53" t="s">
        <v>206</v>
      </c>
      <c r="I2118" s="53" t="s">
        <v>207</v>
      </c>
      <c r="J2118" s="53" t="s">
        <v>159</v>
      </c>
      <c r="K2118" s="53" t="s">
        <v>160</v>
      </c>
      <c r="L2118" s="53">
        <v>3</v>
      </c>
      <c r="M2118" s="53">
        <v>168</v>
      </c>
      <c r="N2118" s="53">
        <v>168</v>
      </c>
      <c r="O2118" s="53">
        <v>12</v>
      </c>
      <c r="P2118" s="53">
        <v>12</v>
      </c>
    </row>
    <row r="2119" spans="1:16">
      <c r="A2119" s="55">
        <v>2013</v>
      </c>
      <c r="B2119" s="55" t="s">
        <v>264</v>
      </c>
      <c r="C2119" s="55" t="s">
        <v>265</v>
      </c>
      <c r="D2119" s="55" t="s">
        <v>1667</v>
      </c>
      <c r="E2119" s="55" t="s">
        <v>1668</v>
      </c>
      <c r="F2119" s="56" t="s">
        <v>1693</v>
      </c>
      <c r="G2119" s="55" t="s">
        <v>1694</v>
      </c>
      <c r="H2119" s="55" t="s">
        <v>163</v>
      </c>
      <c r="I2119" s="55" t="s">
        <v>164</v>
      </c>
      <c r="J2119" s="55" t="s">
        <v>159</v>
      </c>
      <c r="K2119" s="55" t="s">
        <v>160</v>
      </c>
      <c r="L2119" s="55">
        <v>1</v>
      </c>
      <c r="M2119" s="55">
        <v>66</v>
      </c>
      <c r="N2119" s="55">
        <v>66</v>
      </c>
      <c r="O2119" s="55">
        <v>0</v>
      </c>
      <c r="P2119" s="55">
        <v>0</v>
      </c>
    </row>
    <row r="2120" spans="1:16">
      <c r="A2120" s="55">
        <v>2013</v>
      </c>
      <c r="B2120" s="55" t="s">
        <v>264</v>
      </c>
      <c r="C2120" s="55" t="s">
        <v>265</v>
      </c>
      <c r="D2120" s="55" t="s">
        <v>1675</v>
      </c>
      <c r="E2120" s="55" t="s">
        <v>1676</v>
      </c>
      <c r="F2120" s="56" t="s">
        <v>1695</v>
      </c>
      <c r="G2120" s="55" t="s">
        <v>1696</v>
      </c>
      <c r="H2120" s="55" t="s">
        <v>163</v>
      </c>
      <c r="I2120" s="55" t="s">
        <v>164</v>
      </c>
      <c r="J2120" s="55" t="s">
        <v>159</v>
      </c>
      <c r="K2120" s="55" t="s">
        <v>160</v>
      </c>
      <c r="L2120" s="55">
        <v>1</v>
      </c>
      <c r="M2120" s="55">
        <v>34</v>
      </c>
      <c r="N2120" s="55">
        <v>34</v>
      </c>
      <c r="O2120" s="55">
        <v>0</v>
      </c>
      <c r="P2120" s="55">
        <v>0</v>
      </c>
    </row>
    <row r="2121" spans="1:16">
      <c r="A2121" s="53">
        <v>2013</v>
      </c>
      <c r="B2121" s="53" t="s">
        <v>264</v>
      </c>
      <c r="C2121" s="53" t="s">
        <v>265</v>
      </c>
      <c r="D2121" s="53" t="s">
        <v>1675</v>
      </c>
      <c r="E2121" s="53" t="s">
        <v>1676</v>
      </c>
      <c r="F2121" s="54" t="s">
        <v>1695</v>
      </c>
      <c r="G2121" s="53" t="s">
        <v>1696</v>
      </c>
      <c r="H2121" s="53" t="s">
        <v>165</v>
      </c>
      <c r="I2121" s="53" t="s">
        <v>166</v>
      </c>
      <c r="J2121" s="53" t="s">
        <v>159</v>
      </c>
      <c r="K2121" s="53" t="s">
        <v>160</v>
      </c>
      <c r="L2121" s="53">
        <v>1</v>
      </c>
      <c r="M2121" s="53">
        <v>12</v>
      </c>
      <c r="N2121" s="53">
        <v>24</v>
      </c>
      <c r="O2121" s="53">
        <v>1</v>
      </c>
      <c r="P2121" s="53">
        <v>0</v>
      </c>
    </row>
    <row r="2122" spans="1:16">
      <c r="A2122" s="55">
        <v>2013</v>
      </c>
      <c r="B2122" s="55" t="s">
        <v>264</v>
      </c>
      <c r="C2122" s="55" t="s">
        <v>265</v>
      </c>
      <c r="D2122" s="55" t="s">
        <v>1675</v>
      </c>
      <c r="E2122" s="55" t="s">
        <v>1676</v>
      </c>
      <c r="F2122" s="56" t="s">
        <v>1695</v>
      </c>
      <c r="G2122" s="55" t="s">
        <v>1696</v>
      </c>
      <c r="H2122" s="55" t="s">
        <v>167</v>
      </c>
      <c r="I2122" s="55" t="s">
        <v>168</v>
      </c>
      <c r="J2122" s="55" t="s">
        <v>159</v>
      </c>
      <c r="K2122" s="55" t="s">
        <v>160</v>
      </c>
      <c r="L2122" s="55">
        <v>1</v>
      </c>
      <c r="M2122" s="55">
        <v>12</v>
      </c>
      <c r="N2122" s="55">
        <v>12</v>
      </c>
      <c r="O2122" s="55">
        <v>1</v>
      </c>
      <c r="P2122" s="55">
        <v>0</v>
      </c>
    </row>
    <row r="2123" spans="1:16">
      <c r="A2123" s="53">
        <v>2013</v>
      </c>
      <c r="B2123" s="53" t="s">
        <v>264</v>
      </c>
      <c r="C2123" s="53" t="s">
        <v>265</v>
      </c>
      <c r="D2123" s="53" t="s">
        <v>1675</v>
      </c>
      <c r="E2123" s="53" t="s">
        <v>1676</v>
      </c>
      <c r="F2123" s="54" t="s">
        <v>1695</v>
      </c>
      <c r="G2123" s="53" t="s">
        <v>1696</v>
      </c>
      <c r="H2123" s="53" t="s">
        <v>206</v>
      </c>
      <c r="I2123" s="53" t="s">
        <v>207</v>
      </c>
      <c r="J2123" s="53" t="s">
        <v>159</v>
      </c>
      <c r="K2123" s="53" t="s">
        <v>160</v>
      </c>
      <c r="L2123" s="53">
        <v>1</v>
      </c>
      <c r="M2123" s="53">
        <v>48</v>
      </c>
      <c r="N2123" s="53">
        <v>48</v>
      </c>
      <c r="O2123" s="53">
        <v>4</v>
      </c>
      <c r="P2123" s="53">
        <v>4</v>
      </c>
    </row>
    <row r="2124" spans="1:16">
      <c r="A2124" s="53">
        <v>2013</v>
      </c>
      <c r="B2124" s="53" t="s">
        <v>264</v>
      </c>
      <c r="C2124" s="53" t="s">
        <v>265</v>
      </c>
      <c r="D2124" s="53" t="s">
        <v>1675</v>
      </c>
      <c r="E2124" s="53" t="s">
        <v>1676</v>
      </c>
      <c r="F2124" s="54" t="s">
        <v>1697</v>
      </c>
      <c r="G2124" s="53" t="s">
        <v>1698</v>
      </c>
      <c r="H2124" s="53" t="s">
        <v>163</v>
      </c>
      <c r="I2124" s="53" t="s">
        <v>164</v>
      </c>
      <c r="J2124" s="53" t="s">
        <v>159</v>
      </c>
      <c r="K2124" s="53" t="s">
        <v>160</v>
      </c>
      <c r="L2124" s="53">
        <v>2</v>
      </c>
      <c r="M2124" s="53">
        <v>170</v>
      </c>
      <c r="N2124" s="53">
        <v>170</v>
      </c>
      <c r="O2124" s="53">
        <v>0</v>
      </c>
      <c r="P2124" s="53">
        <v>0</v>
      </c>
    </row>
    <row r="2125" spans="1:16">
      <c r="A2125" s="55">
        <v>2013</v>
      </c>
      <c r="B2125" s="55" t="s">
        <v>264</v>
      </c>
      <c r="C2125" s="55" t="s">
        <v>265</v>
      </c>
      <c r="D2125" s="55" t="s">
        <v>1675</v>
      </c>
      <c r="E2125" s="55" t="s">
        <v>1676</v>
      </c>
      <c r="F2125" s="56" t="s">
        <v>1697</v>
      </c>
      <c r="G2125" s="55" t="s">
        <v>1698</v>
      </c>
      <c r="H2125" s="55" t="s">
        <v>165</v>
      </c>
      <c r="I2125" s="55" t="s">
        <v>166</v>
      </c>
      <c r="J2125" s="55" t="s">
        <v>159</v>
      </c>
      <c r="K2125" s="55" t="s">
        <v>160</v>
      </c>
      <c r="L2125" s="55">
        <v>3</v>
      </c>
      <c r="M2125" s="55">
        <v>36</v>
      </c>
      <c r="N2125" s="55">
        <v>72</v>
      </c>
      <c r="O2125" s="55">
        <v>3</v>
      </c>
      <c r="P2125" s="55">
        <v>0</v>
      </c>
    </row>
    <row r="2126" spans="1:16">
      <c r="A2126" s="53">
        <v>2013</v>
      </c>
      <c r="B2126" s="53" t="s">
        <v>264</v>
      </c>
      <c r="C2126" s="53" t="s">
        <v>265</v>
      </c>
      <c r="D2126" s="53" t="s">
        <v>1675</v>
      </c>
      <c r="E2126" s="53" t="s">
        <v>1676</v>
      </c>
      <c r="F2126" s="54" t="s">
        <v>1697</v>
      </c>
      <c r="G2126" s="53" t="s">
        <v>1698</v>
      </c>
      <c r="H2126" s="53" t="s">
        <v>167</v>
      </c>
      <c r="I2126" s="53" t="s">
        <v>168</v>
      </c>
      <c r="J2126" s="53" t="s">
        <v>159</v>
      </c>
      <c r="K2126" s="53" t="s">
        <v>160</v>
      </c>
      <c r="L2126" s="53">
        <v>6</v>
      </c>
      <c r="M2126" s="53">
        <v>84</v>
      </c>
      <c r="N2126" s="53">
        <v>84</v>
      </c>
      <c r="O2126" s="53">
        <v>6</v>
      </c>
      <c r="P2126" s="53">
        <v>0</v>
      </c>
    </row>
    <row r="2127" spans="1:16">
      <c r="A2127" s="55">
        <v>2013</v>
      </c>
      <c r="B2127" s="55" t="s">
        <v>264</v>
      </c>
      <c r="C2127" s="55" t="s">
        <v>265</v>
      </c>
      <c r="D2127" s="55" t="s">
        <v>1675</v>
      </c>
      <c r="E2127" s="55" t="s">
        <v>1676</v>
      </c>
      <c r="F2127" s="56" t="s">
        <v>1697</v>
      </c>
      <c r="G2127" s="55" t="s">
        <v>1698</v>
      </c>
      <c r="H2127" s="55" t="s">
        <v>206</v>
      </c>
      <c r="I2127" s="55" t="s">
        <v>207</v>
      </c>
      <c r="J2127" s="55" t="s">
        <v>159</v>
      </c>
      <c r="K2127" s="55" t="s">
        <v>160</v>
      </c>
      <c r="L2127" s="55">
        <v>4</v>
      </c>
      <c r="M2127" s="55">
        <v>238</v>
      </c>
      <c r="N2127" s="55">
        <v>238</v>
      </c>
      <c r="O2127" s="55">
        <v>17</v>
      </c>
      <c r="P2127" s="55">
        <v>17</v>
      </c>
    </row>
    <row r="2128" spans="1:16">
      <c r="A2128" s="55">
        <v>2013</v>
      </c>
      <c r="B2128" s="55" t="s">
        <v>907</v>
      </c>
      <c r="C2128" s="55" t="s">
        <v>120</v>
      </c>
      <c r="D2128" s="55" t="s">
        <v>1699</v>
      </c>
      <c r="E2128" s="55" t="s">
        <v>1700</v>
      </c>
      <c r="F2128" s="56" t="s">
        <v>1701</v>
      </c>
      <c r="G2128" s="55" t="s">
        <v>1702</v>
      </c>
      <c r="H2128" s="55" t="s">
        <v>163</v>
      </c>
      <c r="I2128" s="55" t="s">
        <v>164</v>
      </c>
      <c r="J2128" s="55" t="s">
        <v>159</v>
      </c>
      <c r="K2128" s="55" t="s">
        <v>160</v>
      </c>
      <c r="L2128" s="55">
        <v>24</v>
      </c>
      <c r="M2128" s="55">
        <v>1558</v>
      </c>
      <c r="N2128" s="55">
        <v>1558</v>
      </c>
      <c r="O2128" s="55">
        <v>0</v>
      </c>
      <c r="P2128" s="55">
        <v>0</v>
      </c>
    </row>
    <row r="2129" spans="1:16">
      <c r="A2129" s="53">
        <v>2013</v>
      </c>
      <c r="B2129" s="53" t="s">
        <v>907</v>
      </c>
      <c r="C2129" s="53" t="s">
        <v>120</v>
      </c>
      <c r="D2129" s="53" t="s">
        <v>1699</v>
      </c>
      <c r="E2129" s="53" t="s">
        <v>1700</v>
      </c>
      <c r="F2129" s="54" t="s">
        <v>1701</v>
      </c>
      <c r="G2129" s="53" t="s">
        <v>1702</v>
      </c>
      <c r="H2129" s="53" t="s">
        <v>165</v>
      </c>
      <c r="I2129" s="53" t="s">
        <v>166</v>
      </c>
      <c r="J2129" s="53" t="s">
        <v>159</v>
      </c>
      <c r="K2129" s="53" t="s">
        <v>160</v>
      </c>
      <c r="L2129" s="53">
        <v>4</v>
      </c>
      <c r="M2129" s="53">
        <v>60</v>
      </c>
      <c r="N2129" s="53">
        <v>120</v>
      </c>
      <c r="O2129" s="53">
        <v>4</v>
      </c>
      <c r="P2129" s="53">
        <v>0</v>
      </c>
    </row>
    <row r="2130" spans="1:16">
      <c r="A2130" s="55">
        <v>2013</v>
      </c>
      <c r="B2130" s="55" t="s">
        <v>907</v>
      </c>
      <c r="C2130" s="55" t="s">
        <v>120</v>
      </c>
      <c r="D2130" s="55" t="s">
        <v>1699</v>
      </c>
      <c r="E2130" s="55" t="s">
        <v>1700</v>
      </c>
      <c r="F2130" s="56" t="s">
        <v>1701</v>
      </c>
      <c r="G2130" s="55" t="s">
        <v>1702</v>
      </c>
      <c r="H2130" s="55" t="s">
        <v>167</v>
      </c>
      <c r="I2130" s="55" t="s">
        <v>168</v>
      </c>
      <c r="J2130" s="55" t="s">
        <v>159</v>
      </c>
      <c r="K2130" s="55" t="s">
        <v>160</v>
      </c>
      <c r="L2130" s="55">
        <v>40</v>
      </c>
      <c r="M2130" s="55">
        <v>560</v>
      </c>
      <c r="N2130" s="55">
        <v>560</v>
      </c>
      <c r="O2130" s="55">
        <v>40</v>
      </c>
      <c r="P2130" s="55">
        <v>0</v>
      </c>
    </row>
    <row r="2131" spans="1:16">
      <c r="A2131" s="53">
        <v>2013</v>
      </c>
      <c r="B2131" s="53" t="s">
        <v>907</v>
      </c>
      <c r="C2131" s="53" t="s">
        <v>120</v>
      </c>
      <c r="D2131" s="53" t="s">
        <v>1699</v>
      </c>
      <c r="E2131" s="53" t="s">
        <v>1700</v>
      </c>
      <c r="F2131" s="54" t="s">
        <v>1701</v>
      </c>
      <c r="G2131" s="53" t="s">
        <v>1702</v>
      </c>
      <c r="H2131" s="53" t="s">
        <v>206</v>
      </c>
      <c r="I2131" s="53" t="s">
        <v>207</v>
      </c>
      <c r="J2131" s="53" t="s">
        <v>159</v>
      </c>
      <c r="K2131" s="53" t="s">
        <v>160</v>
      </c>
      <c r="L2131" s="53">
        <v>2</v>
      </c>
      <c r="M2131" s="53">
        <v>112</v>
      </c>
      <c r="N2131" s="53">
        <v>112</v>
      </c>
      <c r="O2131" s="53">
        <v>8</v>
      </c>
      <c r="P2131" s="53">
        <v>8</v>
      </c>
    </row>
    <row r="2132" spans="1:16">
      <c r="A2132" s="53">
        <v>2013</v>
      </c>
      <c r="B2132" s="53" t="s">
        <v>907</v>
      </c>
      <c r="C2132" s="53" t="s">
        <v>120</v>
      </c>
      <c r="D2132" s="53" t="s">
        <v>1699</v>
      </c>
      <c r="E2132" s="53" t="s">
        <v>1700</v>
      </c>
      <c r="F2132" s="54" t="s">
        <v>1703</v>
      </c>
      <c r="G2132" s="53" t="s">
        <v>1704</v>
      </c>
      <c r="H2132" s="53" t="s">
        <v>163</v>
      </c>
      <c r="I2132" s="53" t="s">
        <v>164</v>
      </c>
      <c r="J2132" s="53" t="s">
        <v>159</v>
      </c>
      <c r="K2132" s="53" t="s">
        <v>160</v>
      </c>
      <c r="L2132" s="53">
        <v>11</v>
      </c>
      <c r="M2132" s="53">
        <v>1002</v>
      </c>
      <c r="N2132" s="53">
        <v>1002</v>
      </c>
      <c r="O2132" s="53">
        <v>0</v>
      </c>
      <c r="P2132" s="53">
        <v>0</v>
      </c>
    </row>
    <row r="2133" spans="1:16">
      <c r="A2133" s="55">
        <v>2013</v>
      </c>
      <c r="B2133" s="55" t="s">
        <v>907</v>
      </c>
      <c r="C2133" s="55" t="s">
        <v>120</v>
      </c>
      <c r="D2133" s="55" t="s">
        <v>1699</v>
      </c>
      <c r="E2133" s="55" t="s">
        <v>1700</v>
      </c>
      <c r="F2133" s="56" t="s">
        <v>1703</v>
      </c>
      <c r="G2133" s="55" t="s">
        <v>1704</v>
      </c>
      <c r="H2133" s="55" t="s">
        <v>165</v>
      </c>
      <c r="I2133" s="55" t="s">
        <v>166</v>
      </c>
      <c r="J2133" s="55" t="s">
        <v>159</v>
      </c>
      <c r="K2133" s="55" t="s">
        <v>160</v>
      </c>
      <c r="L2133" s="55">
        <v>9</v>
      </c>
      <c r="M2133" s="55">
        <v>135</v>
      </c>
      <c r="N2133" s="55">
        <v>270</v>
      </c>
      <c r="O2133" s="55">
        <v>9</v>
      </c>
      <c r="P2133" s="55">
        <v>0</v>
      </c>
    </row>
    <row r="2134" spans="1:16">
      <c r="A2134" s="53">
        <v>2013</v>
      </c>
      <c r="B2134" s="53" t="s">
        <v>907</v>
      </c>
      <c r="C2134" s="53" t="s">
        <v>120</v>
      </c>
      <c r="D2134" s="53" t="s">
        <v>1699</v>
      </c>
      <c r="E2134" s="53" t="s">
        <v>1700</v>
      </c>
      <c r="F2134" s="54" t="s">
        <v>1703</v>
      </c>
      <c r="G2134" s="53" t="s">
        <v>1704</v>
      </c>
      <c r="H2134" s="53" t="s">
        <v>167</v>
      </c>
      <c r="I2134" s="53" t="s">
        <v>168</v>
      </c>
      <c r="J2134" s="53" t="s">
        <v>159</v>
      </c>
      <c r="K2134" s="53" t="s">
        <v>160</v>
      </c>
      <c r="L2134" s="53">
        <v>52</v>
      </c>
      <c r="M2134" s="53">
        <v>728</v>
      </c>
      <c r="N2134" s="53">
        <v>728</v>
      </c>
      <c r="O2134" s="53">
        <v>52</v>
      </c>
      <c r="P2134" s="53">
        <v>0</v>
      </c>
    </row>
    <row r="2135" spans="1:16">
      <c r="A2135" s="55">
        <v>2013</v>
      </c>
      <c r="B2135" s="55" t="s">
        <v>907</v>
      </c>
      <c r="C2135" s="55" t="s">
        <v>120</v>
      </c>
      <c r="D2135" s="55" t="s">
        <v>1699</v>
      </c>
      <c r="E2135" s="55" t="s">
        <v>1700</v>
      </c>
      <c r="F2135" s="56" t="s">
        <v>1705</v>
      </c>
      <c r="G2135" s="55" t="s">
        <v>1706</v>
      </c>
      <c r="H2135" s="55" t="s">
        <v>163</v>
      </c>
      <c r="I2135" s="55" t="s">
        <v>164</v>
      </c>
      <c r="J2135" s="55" t="s">
        <v>159</v>
      </c>
      <c r="K2135" s="55" t="s">
        <v>160</v>
      </c>
      <c r="L2135" s="55">
        <v>4</v>
      </c>
      <c r="M2135" s="55">
        <v>142</v>
      </c>
      <c r="N2135" s="55">
        <v>142</v>
      </c>
      <c r="O2135" s="55">
        <v>0</v>
      </c>
      <c r="P2135" s="55">
        <v>0</v>
      </c>
    </row>
    <row r="2136" spans="1:16">
      <c r="A2136" s="53">
        <v>2013</v>
      </c>
      <c r="B2136" s="53" t="s">
        <v>907</v>
      </c>
      <c r="C2136" s="53" t="s">
        <v>120</v>
      </c>
      <c r="D2136" s="53" t="s">
        <v>1699</v>
      </c>
      <c r="E2136" s="53" t="s">
        <v>1700</v>
      </c>
      <c r="F2136" s="54" t="s">
        <v>1705</v>
      </c>
      <c r="G2136" s="53" t="s">
        <v>1706</v>
      </c>
      <c r="H2136" s="53" t="s">
        <v>165</v>
      </c>
      <c r="I2136" s="53" t="s">
        <v>166</v>
      </c>
      <c r="J2136" s="53" t="s">
        <v>159</v>
      </c>
      <c r="K2136" s="53" t="s">
        <v>160</v>
      </c>
      <c r="L2136" s="53">
        <v>1</v>
      </c>
      <c r="M2136" s="53">
        <v>15</v>
      </c>
      <c r="N2136" s="53">
        <v>30</v>
      </c>
      <c r="O2136" s="53">
        <v>1</v>
      </c>
      <c r="P2136" s="53">
        <v>0</v>
      </c>
    </row>
    <row r="2137" spans="1:16">
      <c r="A2137" s="55">
        <v>2013</v>
      </c>
      <c r="B2137" s="55" t="s">
        <v>907</v>
      </c>
      <c r="C2137" s="55" t="s">
        <v>120</v>
      </c>
      <c r="D2137" s="55" t="s">
        <v>1699</v>
      </c>
      <c r="E2137" s="55" t="s">
        <v>1700</v>
      </c>
      <c r="F2137" s="56" t="s">
        <v>1705</v>
      </c>
      <c r="G2137" s="55" t="s">
        <v>1706</v>
      </c>
      <c r="H2137" s="55" t="s">
        <v>167</v>
      </c>
      <c r="I2137" s="55" t="s">
        <v>168</v>
      </c>
      <c r="J2137" s="55" t="s">
        <v>159</v>
      </c>
      <c r="K2137" s="55" t="s">
        <v>160</v>
      </c>
      <c r="L2137" s="55">
        <v>7</v>
      </c>
      <c r="M2137" s="55">
        <v>98</v>
      </c>
      <c r="N2137" s="55">
        <v>98</v>
      </c>
      <c r="O2137" s="55">
        <v>7</v>
      </c>
      <c r="P2137" s="55">
        <v>0</v>
      </c>
    </row>
    <row r="2138" spans="1:16">
      <c r="A2138" s="53">
        <v>2013</v>
      </c>
      <c r="B2138" s="53" t="s">
        <v>907</v>
      </c>
      <c r="C2138" s="53" t="s">
        <v>120</v>
      </c>
      <c r="D2138" s="53" t="s">
        <v>1699</v>
      </c>
      <c r="E2138" s="53" t="s">
        <v>1700</v>
      </c>
      <c r="F2138" s="54" t="s">
        <v>1707</v>
      </c>
      <c r="G2138" s="53" t="s">
        <v>1708</v>
      </c>
      <c r="H2138" s="53" t="s">
        <v>163</v>
      </c>
      <c r="I2138" s="53" t="s">
        <v>164</v>
      </c>
      <c r="J2138" s="53" t="s">
        <v>159</v>
      </c>
      <c r="K2138" s="53" t="s">
        <v>160</v>
      </c>
      <c r="L2138" s="53">
        <v>10</v>
      </c>
      <c r="M2138" s="53">
        <v>577</v>
      </c>
      <c r="N2138" s="53">
        <v>577</v>
      </c>
      <c r="O2138" s="53">
        <v>0</v>
      </c>
      <c r="P2138" s="53">
        <v>0</v>
      </c>
    </row>
    <row r="2139" spans="1:16">
      <c r="A2139" s="55">
        <v>2013</v>
      </c>
      <c r="B2139" s="55" t="s">
        <v>907</v>
      </c>
      <c r="C2139" s="55" t="s">
        <v>120</v>
      </c>
      <c r="D2139" s="55" t="s">
        <v>1699</v>
      </c>
      <c r="E2139" s="55" t="s">
        <v>1700</v>
      </c>
      <c r="F2139" s="56" t="s">
        <v>1707</v>
      </c>
      <c r="G2139" s="55" t="s">
        <v>1708</v>
      </c>
      <c r="H2139" s="55" t="s">
        <v>167</v>
      </c>
      <c r="I2139" s="55" t="s">
        <v>168</v>
      </c>
      <c r="J2139" s="55" t="s">
        <v>159</v>
      </c>
      <c r="K2139" s="55" t="s">
        <v>160</v>
      </c>
      <c r="L2139" s="55">
        <v>34</v>
      </c>
      <c r="M2139" s="55">
        <v>476</v>
      </c>
      <c r="N2139" s="55">
        <v>476</v>
      </c>
      <c r="O2139" s="55">
        <v>34</v>
      </c>
      <c r="P2139" s="55">
        <v>0</v>
      </c>
    </row>
    <row r="2140" spans="1:16">
      <c r="A2140" s="55">
        <v>2013</v>
      </c>
      <c r="B2140" s="55" t="s">
        <v>907</v>
      </c>
      <c r="C2140" s="55" t="s">
        <v>120</v>
      </c>
      <c r="D2140" s="55" t="s">
        <v>1699</v>
      </c>
      <c r="E2140" s="55" t="s">
        <v>1700</v>
      </c>
      <c r="F2140" s="56" t="s">
        <v>1709</v>
      </c>
      <c r="G2140" s="55" t="s">
        <v>842</v>
      </c>
      <c r="H2140" s="55" t="s">
        <v>163</v>
      </c>
      <c r="I2140" s="55" t="s">
        <v>164</v>
      </c>
      <c r="J2140" s="55" t="s">
        <v>159</v>
      </c>
      <c r="K2140" s="55" t="s">
        <v>160</v>
      </c>
      <c r="L2140" s="55">
        <v>5</v>
      </c>
      <c r="M2140" s="55">
        <v>302</v>
      </c>
      <c r="N2140" s="55">
        <v>302</v>
      </c>
      <c r="O2140" s="55">
        <v>0</v>
      </c>
      <c r="P2140" s="55">
        <v>0</v>
      </c>
    </row>
    <row r="2141" spans="1:16">
      <c r="A2141" s="53">
        <v>2013</v>
      </c>
      <c r="B2141" s="53" t="s">
        <v>907</v>
      </c>
      <c r="C2141" s="53" t="s">
        <v>120</v>
      </c>
      <c r="D2141" s="53" t="s">
        <v>1699</v>
      </c>
      <c r="E2141" s="53" t="s">
        <v>1700</v>
      </c>
      <c r="F2141" s="54" t="s">
        <v>1709</v>
      </c>
      <c r="G2141" s="53" t="s">
        <v>842</v>
      </c>
      <c r="H2141" s="53" t="s">
        <v>165</v>
      </c>
      <c r="I2141" s="53" t="s">
        <v>166</v>
      </c>
      <c r="J2141" s="53" t="s">
        <v>159</v>
      </c>
      <c r="K2141" s="53" t="s">
        <v>160</v>
      </c>
      <c r="L2141" s="53">
        <v>1</v>
      </c>
      <c r="M2141" s="53">
        <v>15</v>
      </c>
      <c r="N2141" s="53">
        <v>30</v>
      </c>
      <c r="O2141" s="53">
        <v>1</v>
      </c>
      <c r="P2141" s="53">
        <v>0</v>
      </c>
    </row>
    <row r="2142" spans="1:16">
      <c r="A2142" s="55">
        <v>2013</v>
      </c>
      <c r="B2142" s="55" t="s">
        <v>907</v>
      </c>
      <c r="C2142" s="55" t="s">
        <v>120</v>
      </c>
      <c r="D2142" s="55" t="s">
        <v>1699</v>
      </c>
      <c r="E2142" s="55" t="s">
        <v>1700</v>
      </c>
      <c r="F2142" s="56" t="s">
        <v>1709</v>
      </c>
      <c r="G2142" s="55" t="s">
        <v>842</v>
      </c>
      <c r="H2142" s="55" t="s">
        <v>167</v>
      </c>
      <c r="I2142" s="55" t="s">
        <v>168</v>
      </c>
      <c r="J2142" s="55" t="s">
        <v>159</v>
      </c>
      <c r="K2142" s="55" t="s">
        <v>160</v>
      </c>
      <c r="L2142" s="55">
        <v>7</v>
      </c>
      <c r="M2142" s="55">
        <v>98</v>
      </c>
      <c r="N2142" s="55">
        <v>98</v>
      </c>
      <c r="O2142" s="55">
        <v>7</v>
      </c>
      <c r="P2142" s="55">
        <v>0</v>
      </c>
    </row>
    <row r="2143" spans="1:16">
      <c r="A2143" s="53">
        <v>2013</v>
      </c>
      <c r="B2143" s="53" t="s">
        <v>907</v>
      </c>
      <c r="C2143" s="53" t="s">
        <v>120</v>
      </c>
      <c r="D2143" s="53" t="s">
        <v>1699</v>
      </c>
      <c r="E2143" s="53" t="s">
        <v>1700</v>
      </c>
      <c r="F2143" s="54" t="s">
        <v>1709</v>
      </c>
      <c r="G2143" s="53" t="s">
        <v>842</v>
      </c>
      <c r="H2143" s="53" t="s">
        <v>206</v>
      </c>
      <c r="I2143" s="53" t="s">
        <v>207</v>
      </c>
      <c r="J2143" s="53" t="s">
        <v>159</v>
      </c>
      <c r="K2143" s="53" t="s">
        <v>160</v>
      </c>
      <c r="L2143" s="53">
        <v>1</v>
      </c>
      <c r="M2143" s="53">
        <v>84</v>
      </c>
      <c r="N2143" s="53">
        <v>84</v>
      </c>
      <c r="O2143" s="53">
        <v>6</v>
      </c>
      <c r="P2143" s="53">
        <v>6</v>
      </c>
    </row>
    <row r="2144" spans="1:16">
      <c r="A2144" s="53">
        <v>2013</v>
      </c>
      <c r="B2144" s="53" t="s">
        <v>907</v>
      </c>
      <c r="C2144" s="53" t="s">
        <v>120</v>
      </c>
      <c r="D2144" s="53" t="s">
        <v>1699</v>
      </c>
      <c r="E2144" s="53" t="s">
        <v>1700</v>
      </c>
      <c r="F2144" s="54" t="s">
        <v>1710</v>
      </c>
      <c r="G2144" s="53" t="s">
        <v>1711</v>
      </c>
      <c r="H2144" s="53" t="s">
        <v>163</v>
      </c>
      <c r="I2144" s="53" t="s">
        <v>164</v>
      </c>
      <c r="J2144" s="53" t="s">
        <v>159</v>
      </c>
      <c r="K2144" s="53" t="s">
        <v>160</v>
      </c>
      <c r="L2144" s="53">
        <v>111</v>
      </c>
      <c r="M2144" s="53">
        <v>5121</v>
      </c>
      <c r="N2144" s="53">
        <v>5121</v>
      </c>
      <c r="O2144" s="53">
        <v>0</v>
      </c>
      <c r="P2144" s="53">
        <v>0</v>
      </c>
    </row>
    <row r="2145" spans="1:16">
      <c r="A2145" s="55">
        <v>2013</v>
      </c>
      <c r="B2145" s="55" t="s">
        <v>907</v>
      </c>
      <c r="C2145" s="55" t="s">
        <v>120</v>
      </c>
      <c r="D2145" s="55" t="s">
        <v>1699</v>
      </c>
      <c r="E2145" s="55" t="s">
        <v>1700</v>
      </c>
      <c r="F2145" s="56" t="s">
        <v>1710</v>
      </c>
      <c r="G2145" s="55" t="s">
        <v>1711</v>
      </c>
      <c r="H2145" s="55" t="s">
        <v>165</v>
      </c>
      <c r="I2145" s="55" t="s">
        <v>166</v>
      </c>
      <c r="J2145" s="55" t="s">
        <v>159</v>
      </c>
      <c r="K2145" s="55" t="s">
        <v>160</v>
      </c>
      <c r="L2145" s="55">
        <v>32</v>
      </c>
      <c r="M2145" s="55">
        <v>480</v>
      </c>
      <c r="N2145" s="55">
        <v>960</v>
      </c>
      <c r="O2145" s="55">
        <v>32</v>
      </c>
      <c r="P2145" s="55">
        <v>0</v>
      </c>
    </row>
    <row r="2146" spans="1:16">
      <c r="A2146" s="53">
        <v>2013</v>
      </c>
      <c r="B2146" s="53" t="s">
        <v>907</v>
      </c>
      <c r="C2146" s="53" t="s">
        <v>120</v>
      </c>
      <c r="D2146" s="53" t="s">
        <v>1699</v>
      </c>
      <c r="E2146" s="53" t="s">
        <v>1700</v>
      </c>
      <c r="F2146" s="54" t="s">
        <v>1710</v>
      </c>
      <c r="G2146" s="53" t="s">
        <v>1711</v>
      </c>
      <c r="H2146" s="53" t="s">
        <v>167</v>
      </c>
      <c r="I2146" s="53" t="s">
        <v>168</v>
      </c>
      <c r="J2146" s="53" t="s">
        <v>159</v>
      </c>
      <c r="K2146" s="53" t="s">
        <v>160</v>
      </c>
      <c r="L2146" s="53">
        <v>176</v>
      </c>
      <c r="M2146" s="53">
        <v>2464</v>
      </c>
      <c r="N2146" s="53">
        <v>2464</v>
      </c>
      <c r="O2146" s="53">
        <v>176</v>
      </c>
      <c r="P2146" s="53">
        <v>0</v>
      </c>
    </row>
    <row r="2147" spans="1:16">
      <c r="A2147" s="55">
        <v>2013</v>
      </c>
      <c r="B2147" s="55" t="s">
        <v>907</v>
      </c>
      <c r="C2147" s="55" t="s">
        <v>120</v>
      </c>
      <c r="D2147" s="55" t="s">
        <v>1699</v>
      </c>
      <c r="E2147" s="55" t="s">
        <v>1700</v>
      </c>
      <c r="F2147" s="56" t="s">
        <v>1710</v>
      </c>
      <c r="G2147" s="55" t="s">
        <v>1711</v>
      </c>
      <c r="H2147" s="55" t="s">
        <v>206</v>
      </c>
      <c r="I2147" s="55" t="s">
        <v>207</v>
      </c>
      <c r="J2147" s="55" t="s">
        <v>159</v>
      </c>
      <c r="K2147" s="55" t="s">
        <v>160</v>
      </c>
      <c r="L2147" s="55">
        <v>1</v>
      </c>
      <c r="M2147" s="55">
        <v>28</v>
      </c>
      <c r="N2147" s="55">
        <v>28</v>
      </c>
      <c r="O2147" s="55">
        <v>2</v>
      </c>
      <c r="P2147" s="55">
        <v>2</v>
      </c>
    </row>
    <row r="2148" spans="1:16">
      <c r="A2148" s="55">
        <v>2013</v>
      </c>
      <c r="B2148" s="55" t="s">
        <v>907</v>
      </c>
      <c r="C2148" s="55" t="s">
        <v>120</v>
      </c>
      <c r="D2148" s="55" t="s">
        <v>1699</v>
      </c>
      <c r="E2148" s="55" t="s">
        <v>1700</v>
      </c>
      <c r="F2148" s="56" t="s">
        <v>1710</v>
      </c>
      <c r="G2148" s="55" t="s">
        <v>1711</v>
      </c>
      <c r="H2148" s="55" t="s">
        <v>240</v>
      </c>
      <c r="I2148" s="55" t="s">
        <v>241</v>
      </c>
      <c r="J2148" s="55" t="s">
        <v>210</v>
      </c>
      <c r="K2148" s="55" t="s">
        <v>211</v>
      </c>
      <c r="L2148" s="55">
        <v>0</v>
      </c>
      <c r="M2148" s="55">
        <v>0</v>
      </c>
      <c r="N2148" s="55">
        <v>0</v>
      </c>
      <c r="O2148" s="55">
        <v>0</v>
      </c>
      <c r="P2148" s="55">
        <v>0</v>
      </c>
    </row>
    <row r="2149" spans="1:16">
      <c r="A2149" s="55">
        <v>2013</v>
      </c>
      <c r="B2149" s="55" t="s">
        <v>907</v>
      </c>
      <c r="C2149" s="55" t="s">
        <v>120</v>
      </c>
      <c r="D2149" s="55" t="s">
        <v>1699</v>
      </c>
      <c r="E2149" s="55" t="s">
        <v>1700</v>
      </c>
      <c r="F2149" s="56" t="s">
        <v>1712</v>
      </c>
      <c r="G2149" s="55" t="s">
        <v>1713</v>
      </c>
      <c r="H2149" s="55" t="s">
        <v>163</v>
      </c>
      <c r="I2149" s="55" t="s">
        <v>164</v>
      </c>
      <c r="J2149" s="55" t="s">
        <v>159</v>
      </c>
      <c r="K2149" s="55" t="s">
        <v>160</v>
      </c>
      <c r="L2149" s="55">
        <v>9</v>
      </c>
      <c r="M2149" s="55">
        <v>527</v>
      </c>
      <c r="N2149" s="55">
        <v>527</v>
      </c>
      <c r="O2149" s="55">
        <v>0</v>
      </c>
      <c r="P2149" s="55">
        <v>0</v>
      </c>
    </row>
    <row r="2150" spans="1:16">
      <c r="A2150" s="53">
        <v>2013</v>
      </c>
      <c r="B2150" s="53" t="s">
        <v>907</v>
      </c>
      <c r="C2150" s="53" t="s">
        <v>120</v>
      </c>
      <c r="D2150" s="53" t="s">
        <v>1699</v>
      </c>
      <c r="E2150" s="53" t="s">
        <v>1700</v>
      </c>
      <c r="F2150" s="54" t="s">
        <v>1712</v>
      </c>
      <c r="G2150" s="53" t="s">
        <v>1713</v>
      </c>
      <c r="H2150" s="53" t="s">
        <v>165</v>
      </c>
      <c r="I2150" s="53" t="s">
        <v>166</v>
      </c>
      <c r="J2150" s="53" t="s">
        <v>159</v>
      </c>
      <c r="K2150" s="53" t="s">
        <v>160</v>
      </c>
      <c r="L2150" s="53">
        <v>1</v>
      </c>
      <c r="M2150" s="53">
        <v>15</v>
      </c>
      <c r="N2150" s="53">
        <v>30</v>
      </c>
      <c r="O2150" s="53">
        <v>1</v>
      </c>
      <c r="P2150" s="53">
        <v>0</v>
      </c>
    </row>
    <row r="2151" spans="1:16">
      <c r="A2151" s="55">
        <v>2013</v>
      </c>
      <c r="B2151" s="55" t="s">
        <v>907</v>
      </c>
      <c r="C2151" s="55" t="s">
        <v>120</v>
      </c>
      <c r="D2151" s="55" t="s">
        <v>1699</v>
      </c>
      <c r="E2151" s="55" t="s">
        <v>1700</v>
      </c>
      <c r="F2151" s="56" t="s">
        <v>1712</v>
      </c>
      <c r="G2151" s="55" t="s">
        <v>1713</v>
      </c>
      <c r="H2151" s="55" t="s">
        <v>167</v>
      </c>
      <c r="I2151" s="55" t="s">
        <v>168</v>
      </c>
      <c r="J2151" s="55" t="s">
        <v>159</v>
      </c>
      <c r="K2151" s="55" t="s">
        <v>160</v>
      </c>
      <c r="L2151" s="55">
        <v>21</v>
      </c>
      <c r="M2151" s="55">
        <v>294</v>
      </c>
      <c r="N2151" s="55">
        <v>294</v>
      </c>
      <c r="O2151" s="55">
        <v>21</v>
      </c>
      <c r="P2151" s="55">
        <v>0</v>
      </c>
    </row>
    <row r="2152" spans="1:16">
      <c r="A2152" s="53">
        <v>2013</v>
      </c>
      <c r="B2152" s="53" t="s">
        <v>907</v>
      </c>
      <c r="C2152" s="53" t="s">
        <v>120</v>
      </c>
      <c r="D2152" s="53" t="s">
        <v>1699</v>
      </c>
      <c r="E2152" s="53" t="s">
        <v>1700</v>
      </c>
      <c r="F2152" s="54" t="s">
        <v>1712</v>
      </c>
      <c r="G2152" s="53" t="s">
        <v>1713</v>
      </c>
      <c r="H2152" s="53" t="s">
        <v>206</v>
      </c>
      <c r="I2152" s="53" t="s">
        <v>207</v>
      </c>
      <c r="J2152" s="53" t="s">
        <v>159</v>
      </c>
      <c r="K2152" s="53" t="s">
        <v>160</v>
      </c>
      <c r="L2152" s="53">
        <v>3</v>
      </c>
      <c r="M2152" s="53">
        <v>112</v>
      </c>
      <c r="N2152" s="53">
        <v>112</v>
      </c>
      <c r="O2152" s="53">
        <v>8</v>
      </c>
      <c r="P2152" s="53">
        <v>8</v>
      </c>
    </row>
    <row r="2153" spans="1:16">
      <c r="A2153" s="53">
        <v>2013</v>
      </c>
      <c r="B2153" s="53" t="s">
        <v>907</v>
      </c>
      <c r="C2153" s="53" t="s">
        <v>120</v>
      </c>
      <c r="D2153" s="53" t="s">
        <v>1699</v>
      </c>
      <c r="E2153" s="53" t="s">
        <v>1700</v>
      </c>
      <c r="F2153" s="54" t="s">
        <v>1714</v>
      </c>
      <c r="G2153" s="53" t="s">
        <v>1715</v>
      </c>
      <c r="H2153" s="53" t="s">
        <v>163</v>
      </c>
      <c r="I2153" s="53" t="s">
        <v>164</v>
      </c>
      <c r="J2153" s="53" t="s">
        <v>159</v>
      </c>
      <c r="K2153" s="53" t="s">
        <v>160</v>
      </c>
      <c r="L2153" s="53">
        <v>22</v>
      </c>
      <c r="M2153" s="53">
        <v>1278</v>
      </c>
      <c r="N2153" s="53">
        <v>1278</v>
      </c>
      <c r="O2153" s="53">
        <v>0</v>
      </c>
      <c r="P2153" s="53">
        <v>0</v>
      </c>
    </row>
    <row r="2154" spans="1:16">
      <c r="A2154" s="55">
        <v>2013</v>
      </c>
      <c r="B2154" s="55" t="s">
        <v>907</v>
      </c>
      <c r="C2154" s="55" t="s">
        <v>120</v>
      </c>
      <c r="D2154" s="55" t="s">
        <v>1699</v>
      </c>
      <c r="E2154" s="55" t="s">
        <v>1700</v>
      </c>
      <c r="F2154" s="56" t="s">
        <v>1714</v>
      </c>
      <c r="G2154" s="55" t="s">
        <v>1715</v>
      </c>
      <c r="H2154" s="55" t="s">
        <v>165</v>
      </c>
      <c r="I2154" s="55" t="s">
        <v>166</v>
      </c>
      <c r="J2154" s="55" t="s">
        <v>159</v>
      </c>
      <c r="K2154" s="55" t="s">
        <v>160</v>
      </c>
      <c r="L2154" s="55">
        <v>13</v>
      </c>
      <c r="M2154" s="55">
        <v>195</v>
      </c>
      <c r="N2154" s="55">
        <v>390</v>
      </c>
      <c r="O2154" s="55">
        <v>13</v>
      </c>
      <c r="P2154" s="55">
        <v>0</v>
      </c>
    </row>
    <row r="2155" spans="1:16">
      <c r="A2155" s="53">
        <v>2013</v>
      </c>
      <c r="B2155" s="53" t="s">
        <v>907</v>
      </c>
      <c r="C2155" s="53" t="s">
        <v>120</v>
      </c>
      <c r="D2155" s="53" t="s">
        <v>1699</v>
      </c>
      <c r="E2155" s="53" t="s">
        <v>1700</v>
      </c>
      <c r="F2155" s="54" t="s">
        <v>1714</v>
      </c>
      <c r="G2155" s="53" t="s">
        <v>1715</v>
      </c>
      <c r="H2155" s="53" t="s">
        <v>167</v>
      </c>
      <c r="I2155" s="53" t="s">
        <v>168</v>
      </c>
      <c r="J2155" s="53" t="s">
        <v>159</v>
      </c>
      <c r="K2155" s="53" t="s">
        <v>160</v>
      </c>
      <c r="L2155" s="53">
        <v>63</v>
      </c>
      <c r="M2155" s="53">
        <v>882</v>
      </c>
      <c r="N2155" s="53">
        <v>882</v>
      </c>
      <c r="O2155" s="53">
        <v>63</v>
      </c>
      <c r="P2155" s="53">
        <v>0</v>
      </c>
    </row>
    <row r="2156" spans="1:16">
      <c r="A2156" s="55">
        <v>2013</v>
      </c>
      <c r="B2156" s="55" t="s">
        <v>907</v>
      </c>
      <c r="C2156" s="55" t="s">
        <v>120</v>
      </c>
      <c r="D2156" s="55" t="s">
        <v>1699</v>
      </c>
      <c r="E2156" s="55" t="s">
        <v>1700</v>
      </c>
      <c r="F2156" s="56" t="s">
        <v>1714</v>
      </c>
      <c r="G2156" s="55" t="s">
        <v>1715</v>
      </c>
      <c r="H2156" s="55" t="s">
        <v>206</v>
      </c>
      <c r="I2156" s="55" t="s">
        <v>207</v>
      </c>
      <c r="J2156" s="55" t="s">
        <v>159</v>
      </c>
      <c r="K2156" s="55" t="s">
        <v>160</v>
      </c>
      <c r="L2156" s="55">
        <v>2</v>
      </c>
      <c r="M2156" s="55">
        <v>84</v>
      </c>
      <c r="N2156" s="55">
        <v>84</v>
      </c>
      <c r="O2156" s="55">
        <v>6</v>
      </c>
      <c r="P2156" s="55">
        <v>6</v>
      </c>
    </row>
    <row r="2157" spans="1:16">
      <c r="A2157" s="53">
        <v>2013</v>
      </c>
      <c r="B2157" s="53" t="s">
        <v>907</v>
      </c>
      <c r="C2157" s="53" t="s">
        <v>120</v>
      </c>
      <c r="D2157" s="53" t="s">
        <v>1699</v>
      </c>
      <c r="E2157" s="53" t="s">
        <v>1700</v>
      </c>
      <c r="F2157" s="54" t="s">
        <v>1716</v>
      </c>
      <c r="G2157" s="53" t="s">
        <v>1717</v>
      </c>
      <c r="H2157" s="53" t="s">
        <v>163</v>
      </c>
      <c r="I2157" s="53" t="s">
        <v>164</v>
      </c>
      <c r="J2157" s="53" t="s">
        <v>159</v>
      </c>
      <c r="K2157" s="53" t="s">
        <v>160</v>
      </c>
      <c r="L2157" s="53">
        <v>18</v>
      </c>
      <c r="M2157" s="53">
        <v>992</v>
      </c>
      <c r="N2157" s="53">
        <v>992</v>
      </c>
      <c r="O2157" s="53">
        <v>0</v>
      </c>
      <c r="P2157" s="53">
        <v>0</v>
      </c>
    </row>
    <row r="2158" spans="1:16">
      <c r="A2158" s="55">
        <v>2013</v>
      </c>
      <c r="B2158" s="55" t="s">
        <v>907</v>
      </c>
      <c r="C2158" s="55" t="s">
        <v>120</v>
      </c>
      <c r="D2158" s="55" t="s">
        <v>1699</v>
      </c>
      <c r="E2158" s="55" t="s">
        <v>1700</v>
      </c>
      <c r="F2158" s="56" t="s">
        <v>1716</v>
      </c>
      <c r="G2158" s="55" t="s">
        <v>1717</v>
      </c>
      <c r="H2158" s="55" t="s">
        <v>165</v>
      </c>
      <c r="I2158" s="55" t="s">
        <v>166</v>
      </c>
      <c r="J2158" s="55" t="s">
        <v>159</v>
      </c>
      <c r="K2158" s="55" t="s">
        <v>160</v>
      </c>
      <c r="L2158" s="55">
        <v>7</v>
      </c>
      <c r="M2158" s="55">
        <v>105</v>
      </c>
      <c r="N2158" s="55">
        <v>210</v>
      </c>
      <c r="O2158" s="55">
        <v>7</v>
      </c>
      <c r="P2158" s="55">
        <v>0</v>
      </c>
    </row>
    <row r="2159" spans="1:16">
      <c r="A2159" s="53">
        <v>2013</v>
      </c>
      <c r="B2159" s="53" t="s">
        <v>907</v>
      </c>
      <c r="C2159" s="53" t="s">
        <v>120</v>
      </c>
      <c r="D2159" s="53" t="s">
        <v>1699</v>
      </c>
      <c r="E2159" s="53" t="s">
        <v>1700</v>
      </c>
      <c r="F2159" s="54" t="s">
        <v>1716</v>
      </c>
      <c r="G2159" s="53" t="s">
        <v>1717</v>
      </c>
      <c r="H2159" s="53" t="s">
        <v>167</v>
      </c>
      <c r="I2159" s="53" t="s">
        <v>168</v>
      </c>
      <c r="J2159" s="53" t="s">
        <v>159</v>
      </c>
      <c r="K2159" s="53" t="s">
        <v>160</v>
      </c>
      <c r="L2159" s="53">
        <v>39</v>
      </c>
      <c r="M2159" s="53">
        <v>546</v>
      </c>
      <c r="N2159" s="53">
        <v>546</v>
      </c>
      <c r="O2159" s="53">
        <v>39</v>
      </c>
      <c r="P2159" s="53">
        <v>0</v>
      </c>
    </row>
    <row r="2160" spans="1:16">
      <c r="A2160" s="55">
        <v>2013</v>
      </c>
      <c r="B2160" s="55" t="s">
        <v>907</v>
      </c>
      <c r="C2160" s="55" t="s">
        <v>120</v>
      </c>
      <c r="D2160" s="55" t="s">
        <v>1699</v>
      </c>
      <c r="E2160" s="55" t="s">
        <v>1700</v>
      </c>
      <c r="F2160" s="56" t="s">
        <v>1716</v>
      </c>
      <c r="G2160" s="55" t="s">
        <v>1717</v>
      </c>
      <c r="H2160" s="55" t="s">
        <v>206</v>
      </c>
      <c r="I2160" s="55" t="s">
        <v>207</v>
      </c>
      <c r="J2160" s="55" t="s">
        <v>159</v>
      </c>
      <c r="K2160" s="55" t="s">
        <v>160</v>
      </c>
      <c r="L2160" s="55">
        <v>1</v>
      </c>
      <c r="M2160" s="55">
        <v>42</v>
      </c>
      <c r="N2160" s="55">
        <v>42</v>
      </c>
      <c r="O2160" s="55">
        <v>3</v>
      </c>
      <c r="P2160" s="55">
        <v>3</v>
      </c>
    </row>
    <row r="2161" spans="1:16">
      <c r="A2161" s="55">
        <v>2013</v>
      </c>
      <c r="B2161" s="55" t="s">
        <v>323</v>
      </c>
      <c r="C2161" s="55" t="s">
        <v>324</v>
      </c>
      <c r="D2161" s="55" t="s">
        <v>1718</v>
      </c>
      <c r="E2161" s="55" t="s">
        <v>1719</v>
      </c>
      <c r="F2161" s="56" t="s">
        <v>1459</v>
      </c>
      <c r="G2161" s="55" t="s">
        <v>1460</v>
      </c>
      <c r="H2161" s="55" t="s">
        <v>163</v>
      </c>
      <c r="I2161" s="55" t="s">
        <v>164</v>
      </c>
      <c r="J2161" s="55" t="s">
        <v>159</v>
      </c>
      <c r="K2161" s="55" t="s">
        <v>160</v>
      </c>
      <c r="L2161" s="55">
        <v>104</v>
      </c>
      <c r="M2161" s="55">
        <v>3979</v>
      </c>
      <c r="N2161" s="55">
        <v>3979</v>
      </c>
      <c r="O2161" s="55">
        <v>0</v>
      </c>
      <c r="P2161" s="55">
        <v>0</v>
      </c>
    </row>
    <row r="2162" spans="1:16">
      <c r="A2162" s="53">
        <v>2013</v>
      </c>
      <c r="B2162" s="53" t="s">
        <v>323</v>
      </c>
      <c r="C2162" s="53" t="s">
        <v>324</v>
      </c>
      <c r="D2162" s="53" t="s">
        <v>1718</v>
      </c>
      <c r="E2162" s="53" t="s">
        <v>1719</v>
      </c>
      <c r="F2162" s="54" t="s">
        <v>1459</v>
      </c>
      <c r="G2162" s="53" t="s">
        <v>1460</v>
      </c>
      <c r="H2162" s="53" t="s">
        <v>165</v>
      </c>
      <c r="I2162" s="53" t="s">
        <v>166</v>
      </c>
      <c r="J2162" s="53" t="s">
        <v>159</v>
      </c>
      <c r="K2162" s="53" t="s">
        <v>160</v>
      </c>
      <c r="L2162" s="53">
        <v>92</v>
      </c>
      <c r="M2162" s="53">
        <v>1196</v>
      </c>
      <c r="N2162" s="53">
        <v>2392</v>
      </c>
      <c r="O2162" s="53">
        <v>0</v>
      </c>
      <c r="P2162" s="53">
        <v>0</v>
      </c>
    </row>
    <row r="2163" spans="1:16">
      <c r="A2163" s="55">
        <v>2013</v>
      </c>
      <c r="B2163" s="55" t="s">
        <v>323</v>
      </c>
      <c r="C2163" s="55" t="s">
        <v>324</v>
      </c>
      <c r="D2163" s="55" t="s">
        <v>1718</v>
      </c>
      <c r="E2163" s="55" t="s">
        <v>1719</v>
      </c>
      <c r="F2163" s="56" t="s">
        <v>1459</v>
      </c>
      <c r="G2163" s="55" t="s">
        <v>1460</v>
      </c>
      <c r="H2163" s="55" t="s">
        <v>167</v>
      </c>
      <c r="I2163" s="55" t="s">
        <v>168</v>
      </c>
      <c r="J2163" s="55" t="s">
        <v>159</v>
      </c>
      <c r="K2163" s="55" t="s">
        <v>160</v>
      </c>
      <c r="L2163" s="55">
        <v>247</v>
      </c>
      <c r="M2163" s="55">
        <v>2964</v>
      </c>
      <c r="N2163" s="55">
        <v>2964</v>
      </c>
      <c r="O2163" s="55">
        <v>0</v>
      </c>
      <c r="P2163" s="55">
        <v>0</v>
      </c>
    </row>
    <row r="2164" spans="1:16">
      <c r="A2164" s="53">
        <v>2013</v>
      </c>
      <c r="B2164" s="53" t="s">
        <v>323</v>
      </c>
      <c r="C2164" s="53" t="s">
        <v>324</v>
      </c>
      <c r="D2164" s="53" t="s">
        <v>1718</v>
      </c>
      <c r="E2164" s="53" t="s">
        <v>1719</v>
      </c>
      <c r="F2164" s="54" t="s">
        <v>1459</v>
      </c>
      <c r="G2164" s="53" t="s">
        <v>1460</v>
      </c>
      <c r="H2164" s="53" t="s">
        <v>208</v>
      </c>
      <c r="I2164" s="53" t="s">
        <v>209</v>
      </c>
      <c r="J2164" s="53" t="s">
        <v>210</v>
      </c>
      <c r="K2164" s="53" t="s">
        <v>211</v>
      </c>
      <c r="L2164" s="53">
        <v>36</v>
      </c>
      <c r="M2164" s="53">
        <v>432</v>
      </c>
      <c r="N2164" s="53">
        <v>432</v>
      </c>
      <c r="O2164" s="53">
        <v>0</v>
      </c>
      <c r="P2164" s="53">
        <v>0</v>
      </c>
    </row>
    <row r="2165" spans="1:16">
      <c r="A2165" s="55">
        <v>2013</v>
      </c>
      <c r="B2165" s="55" t="s">
        <v>323</v>
      </c>
      <c r="C2165" s="55" t="s">
        <v>324</v>
      </c>
      <c r="D2165" s="55" t="s">
        <v>1718</v>
      </c>
      <c r="E2165" s="55" t="s">
        <v>1719</v>
      </c>
      <c r="F2165" s="56" t="s">
        <v>1459</v>
      </c>
      <c r="G2165" s="55" t="s">
        <v>1460</v>
      </c>
      <c r="H2165" s="55" t="s">
        <v>212</v>
      </c>
      <c r="I2165" s="55" t="s">
        <v>213</v>
      </c>
      <c r="J2165" s="55" t="s">
        <v>210</v>
      </c>
      <c r="K2165" s="55" t="s">
        <v>211</v>
      </c>
      <c r="L2165" s="55">
        <v>13</v>
      </c>
      <c r="M2165" s="55">
        <v>169</v>
      </c>
      <c r="N2165" s="55">
        <v>338</v>
      </c>
      <c r="O2165" s="55">
        <v>0</v>
      </c>
      <c r="P2165" s="55">
        <v>0</v>
      </c>
    </row>
    <row r="2166" spans="1:16">
      <c r="A2166" s="55">
        <v>2013</v>
      </c>
      <c r="B2166" s="55" t="s">
        <v>929</v>
      </c>
      <c r="C2166" s="55" t="s">
        <v>930</v>
      </c>
      <c r="D2166" s="55" t="s">
        <v>1720</v>
      </c>
      <c r="E2166" s="55" t="s">
        <v>1721</v>
      </c>
      <c r="F2166" s="56" t="s">
        <v>1722</v>
      </c>
      <c r="G2166" s="55" t="s">
        <v>1723</v>
      </c>
      <c r="H2166" s="55" t="s">
        <v>163</v>
      </c>
      <c r="I2166" s="55" t="s">
        <v>164</v>
      </c>
      <c r="J2166" s="55" t="s">
        <v>159</v>
      </c>
      <c r="K2166" s="55" t="s">
        <v>160</v>
      </c>
      <c r="L2166" s="55">
        <v>1</v>
      </c>
      <c r="M2166" s="55">
        <v>212</v>
      </c>
      <c r="N2166" s="55">
        <v>212</v>
      </c>
      <c r="O2166" s="55">
        <v>0</v>
      </c>
      <c r="P2166" s="55">
        <v>0</v>
      </c>
    </row>
    <row r="2167" spans="1:16">
      <c r="A2167" s="53">
        <v>2013</v>
      </c>
      <c r="B2167" s="53" t="s">
        <v>929</v>
      </c>
      <c r="C2167" s="53" t="s">
        <v>930</v>
      </c>
      <c r="D2167" s="53" t="s">
        <v>1720</v>
      </c>
      <c r="E2167" s="53" t="s">
        <v>1721</v>
      </c>
      <c r="F2167" s="54" t="s">
        <v>1722</v>
      </c>
      <c r="G2167" s="53" t="s">
        <v>1723</v>
      </c>
      <c r="H2167" s="53" t="s">
        <v>165</v>
      </c>
      <c r="I2167" s="53" t="s">
        <v>166</v>
      </c>
      <c r="J2167" s="53" t="s">
        <v>159</v>
      </c>
      <c r="K2167" s="53" t="s">
        <v>160</v>
      </c>
      <c r="L2167" s="53">
        <v>2</v>
      </c>
      <c r="M2167" s="53">
        <v>26</v>
      </c>
      <c r="N2167" s="53">
        <v>52</v>
      </c>
      <c r="O2167" s="53">
        <v>0</v>
      </c>
      <c r="P2167" s="53">
        <v>0</v>
      </c>
    </row>
    <row r="2168" spans="1:16">
      <c r="A2168" s="55">
        <v>2013</v>
      </c>
      <c r="B2168" s="55" t="s">
        <v>929</v>
      </c>
      <c r="C2168" s="55" t="s">
        <v>930</v>
      </c>
      <c r="D2168" s="55" t="s">
        <v>1720</v>
      </c>
      <c r="E2168" s="55" t="s">
        <v>1721</v>
      </c>
      <c r="F2168" s="56" t="s">
        <v>1722</v>
      </c>
      <c r="G2168" s="55" t="s">
        <v>1723</v>
      </c>
      <c r="H2168" s="55" t="s">
        <v>167</v>
      </c>
      <c r="I2168" s="55" t="s">
        <v>168</v>
      </c>
      <c r="J2168" s="55" t="s">
        <v>159</v>
      </c>
      <c r="K2168" s="55" t="s">
        <v>160</v>
      </c>
      <c r="L2168" s="55">
        <v>11</v>
      </c>
      <c r="M2168" s="55">
        <v>143</v>
      </c>
      <c r="N2168" s="55">
        <v>143</v>
      </c>
      <c r="O2168" s="55">
        <v>0</v>
      </c>
      <c r="P2168" s="55">
        <v>0</v>
      </c>
    </row>
    <row r="2169" spans="1:16">
      <c r="A2169" s="55">
        <v>2013</v>
      </c>
      <c r="B2169" s="55" t="s">
        <v>929</v>
      </c>
      <c r="C2169" s="55" t="s">
        <v>930</v>
      </c>
      <c r="D2169" s="55" t="s">
        <v>1720</v>
      </c>
      <c r="E2169" s="55" t="s">
        <v>1721</v>
      </c>
      <c r="F2169" s="56" t="s">
        <v>1724</v>
      </c>
      <c r="G2169" s="55" t="s">
        <v>1725</v>
      </c>
      <c r="H2169" s="55" t="s">
        <v>163</v>
      </c>
      <c r="I2169" s="55" t="s">
        <v>164</v>
      </c>
      <c r="J2169" s="55" t="s">
        <v>159</v>
      </c>
      <c r="K2169" s="55" t="s">
        <v>160</v>
      </c>
      <c r="L2169" s="55">
        <v>1</v>
      </c>
      <c r="M2169" s="55">
        <v>603</v>
      </c>
      <c r="N2169" s="55">
        <v>603</v>
      </c>
      <c r="O2169" s="55">
        <v>0</v>
      </c>
      <c r="P2169" s="55">
        <v>0</v>
      </c>
    </row>
    <row r="2170" spans="1:16">
      <c r="A2170" s="53">
        <v>2013</v>
      </c>
      <c r="B2170" s="53" t="s">
        <v>929</v>
      </c>
      <c r="C2170" s="53" t="s">
        <v>930</v>
      </c>
      <c r="D2170" s="53" t="s">
        <v>1720</v>
      </c>
      <c r="E2170" s="53" t="s">
        <v>1721</v>
      </c>
      <c r="F2170" s="54" t="s">
        <v>1724</v>
      </c>
      <c r="G2170" s="53" t="s">
        <v>1725</v>
      </c>
      <c r="H2170" s="53" t="s">
        <v>165</v>
      </c>
      <c r="I2170" s="53" t="s">
        <v>166</v>
      </c>
      <c r="J2170" s="53" t="s">
        <v>159</v>
      </c>
      <c r="K2170" s="53" t="s">
        <v>160</v>
      </c>
      <c r="L2170" s="53">
        <v>3</v>
      </c>
      <c r="M2170" s="53">
        <v>39</v>
      </c>
      <c r="N2170" s="53">
        <v>78</v>
      </c>
      <c r="O2170" s="53">
        <v>0</v>
      </c>
      <c r="P2170" s="53">
        <v>0</v>
      </c>
    </row>
    <row r="2171" spans="1:16">
      <c r="A2171" s="55">
        <v>2013</v>
      </c>
      <c r="B2171" s="55" t="s">
        <v>929</v>
      </c>
      <c r="C2171" s="55" t="s">
        <v>930</v>
      </c>
      <c r="D2171" s="55" t="s">
        <v>1720</v>
      </c>
      <c r="E2171" s="55" t="s">
        <v>1721</v>
      </c>
      <c r="F2171" s="56" t="s">
        <v>1724</v>
      </c>
      <c r="G2171" s="55" t="s">
        <v>1725</v>
      </c>
      <c r="H2171" s="55" t="s">
        <v>167</v>
      </c>
      <c r="I2171" s="55" t="s">
        <v>168</v>
      </c>
      <c r="J2171" s="55" t="s">
        <v>159</v>
      </c>
      <c r="K2171" s="55" t="s">
        <v>160</v>
      </c>
      <c r="L2171" s="55">
        <v>7</v>
      </c>
      <c r="M2171" s="55">
        <v>91</v>
      </c>
      <c r="N2171" s="55">
        <v>91</v>
      </c>
      <c r="O2171" s="55">
        <v>0</v>
      </c>
      <c r="P2171" s="55">
        <v>0</v>
      </c>
    </row>
    <row r="2172" spans="1:16">
      <c r="A2172" s="53">
        <v>2013</v>
      </c>
      <c r="B2172" s="53" t="s">
        <v>929</v>
      </c>
      <c r="C2172" s="53" t="s">
        <v>930</v>
      </c>
      <c r="D2172" s="53" t="s">
        <v>1720</v>
      </c>
      <c r="E2172" s="53" t="s">
        <v>1721</v>
      </c>
      <c r="F2172" s="54" t="s">
        <v>1726</v>
      </c>
      <c r="G2172" s="53" t="s">
        <v>1057</v>
      </c>
      <c r="H2172" s="53" t="s">
        <v>163</v>
      </c>
      <c r="I2172" s="53" t="s">
        <v>164</v>
      </c>
      <c r="J2172" s="53" t="s">
        <v>159</v>
      </c>
      <c r="K2172" s="53" t="s">
        <v>160</v>
      </c>
      <c r="L2172" s="53">
        <v>1</v>
      </c>
      <c r="M2172" s="53">
        <v>1000</v>
      </c>
      <c r="N2172" s="53">
        <v>1000</v>
      </c>
      <c r="O2172" s="53">
        <v>0</v>
      </c>
      <c r="P2172" s="53">
        <v>0</v>
      </c>
    </row>
    <row r="2173" spans="1:16">
      <c r="A2173" s="55">
        <v>2013</v>
      </c>
      <c r="B2173" s="55" t="s">
        <v>929</v>
      </c>
      <c r="C2173" s="55" t="s">
        <v>930</v>
      </c>
      <c r="D2173" s="55" t="s">
        <v>1720</v>
      </c>
      <c r="E2173" s="55" t="s">
        <v>1721</v>
      </c>
      <c r="F2173" s="56" t="s">
        <v>1726</v>
      </c>
      <c r="G2173" s="55" t="s">
        <v>1057</v>
      </c>
      <c r="H2173" s="55" t="s">
        <v>165</v>
      </c>
      <c r="I2173" s="55" t="s">
        <v>166</v>
      </c>
      <c r="J2173" s="55" t="s">
        <v>159</v>
      </c>
      <c r="K2173" s="55" t="s">
        <v>160</v>
      </c>
      <c r="L2173" s="55">
        <v>31</v>
      </c>
      <c r="M2173" s="55">
        <v>403</v>
      </c>
      <c r="N2173" s="55">
        <v>806</v>
      </c>
      <c r="O2173" s="55">
        <v>0</v>
      </c>
      <c r="P2173" s="55">
        <v>0</v>
      </c>
    </row>
    <row r="2174" spans="1:16">
      <c r="A2174" s="53">
        <v>2013</v>
      </c>
      <c r="B2174" s="53" t="s">
        <v>929</v>
      </c>
      <c r="C2174" s="53" t="s">
        <v>930</v>
      </c>
      <c r="D2174" s="53" t="s">
        <v>1720</v>
      </c>
      <c r="E2174" s="53" t="s">
        <v>1721</v>
      </c>
      <c r="F2174" s="54" t="s">
        <v>1726</v>
      </c>
      <c r="G2174" s="53" t="s">
        <v>1057</v>
      </c>
      <c r="H2174" s="53" t="s">
        <v>167</v>
      </c>
      <c r="I2174" s="53" t="s">
        <v>168</v>
      </c>
      <c r="J2174" s="53" t="s">
        <v>159</v>
      </c>
      <c r="K2174" s="53" t="s">
        <v>160</v>
      </c>
      <c r="L2174" s="53">
        <v>83</v>
      </c>
      <c r="M2174" s="53">
        <v>1079</v>
      </c>
      <c r="N2174" s="53">
        <v>1079</v>
      </c>
      <c r="O2174" s="53">
        <v>0</v>
      </c>
      <c r="P2174" s="53">
        <v>0</v>
      </c>
    </row>
    <row r="2175" spans="1:16">
      <c r="A2175" s="55">
        <v>2013</v>
      </c>
      <c r="B2175" s="55" t="s">
        <v>929</v>
      </c>
      <c r="C2175" s="55" t="s">
        <v>930</v>
      </c>
      <c r="D2175" s="55" t="s">
        <v>1720</v>
      </c>
      <c r="E2175" s="55" t="s">
        <v>1721</v>
      </c>
      <c r="F2175" s="56" t="s">
        <v>1726</v>
      </c>
      <c r="G2175" s="55" t="s">
        <v>1057</v>
      </c>
      <c r="H2175" s="55" t="s">
        <v>206</v>
      </c>
      <c r="I2175" s="55" t="s">
        <v>207</v>
      </c>
      <c r="J2175" s="55" t="s">
        <v>159</v>
      </c>
      <c r="K2175" s="55" t="s">
        <v>160</v>
      </c>
      <c r="L2175" s="55">
        <v>1</v>
      </c>
      <c r="M2175" s="55">
        <v>65</v>
      </c>
      <c r="N2175" s="55">
        <v>65</v>
      </c>
      <c r="O2175" s="55">
        <v>0</v>
      </c>
      <c r="P2175" s="55">
        <v>5</v>
      </c>
    </row>
    <row r="2176" spans="1:16">
      <c r="A2176" s="53">
        <v>2013</v>
      </c>
      <c r="B2176" s="53" t="s">
        <v>929</v>
      </c>
      <c r="C2176" s="53" t="s">
        <v>930</v>
      </c>
      <c r="D2176" s="53" t="s">
        <v>1720</v>
      </c>
      <c r="E2176" s="53" t="s">
        <v>1721</v>
      </c>
      <c r="F2176" s="54" t="s">
        <v>1726</v>
      </c>
      <c r="G2176" s="53" t="s">
        <v>1057</v>
      </c>
      <c r="H2176" s="53" t="s">
        <v>212</v>
      </c>
      <c r="I2176" s="53" t="s">
        <v>213</v>
      </c>
      <c r="J2176" s="53" t="s">
        <v>210</v>
      </c>
      <c r="K2176" s="53" t="s">
        <v>211</v>
      </c>
      <c r="L2176" s="53">
        <v>4</v>
      </c>
      <c r="M2176" s="53">
        <v>52</v>
      </c>
      <c r="N2176" s="53">
        <v>104</v>
      </c>
      <c r="O2176" s="53">
        <v>0</v>
      </c>
      <c r="P2176" s="53">
        <v>0</v>
      </c>
    </row>
    <row r="2177" spans="1:16">
      <c r="A2177" s="55">
        <v>2013</v>
      </c>
      <c r="B2177" s="55" t="s">
        <v>929</v>
      </c>
      <c r="C2177" s="55" t="s">
        <v>930</v>
      </c>
      <c r="D2177" s="55" t="s">
        <v>1720</v>
      </c>
      <c r="E2177" s="55" t="s">
        <v>1721</v>
      </c>
      <c r="F2177" s="56" t="s">
        <v>1727</v>
      </c>
      <c r="G2177" s="55" t="s">
        <v>1728</v>
      </c>
      <c r="H2177" s="55" t="s">
        <v>163</v>
      </c>
      <c r="I2177" s="55" t="s">
        <v>164</v>
      </c>
      <c r="J2177" s="55" t="s">
        <v>159</v>
      </c>
      <c r="K2177" s="55" t="s">
        <v>160</v>
      </c>
      <c r="L2177" s="55">
        <v>1</v>
      </c>
      <c r="M2177" s="55">
        <v>534</v>
      </c>
      <c r="N2177" s="55">
        <v>534</v>
      </c>
      <c r="O2177" s="55">
        <v>0</v>
      </c>
      <c r="P2177" s="55">
        <v>0</v>
      </c>
    </row>
    <row r="2178" spans="1:16">
      <c r="A2178" s="53">
        <v>2013</v>
      </c>
      <c r="B2178" s="53" t="s">
        <v>929</v>
      </c>
      <c r="C2178" s="53" t="s">
        <v>930</v>
      </c>
      <c r="D2178" s="53" t="s">
        <v>1720</v>
      </c>
      <c r="E2178" s="53" t="s">
        <v>1721</v>
      </c>
      <c r="F2178" s="54" t="s">
        <v>1727</v>
      </c>
      <c r="G2178" s="53" t="s">
        <v>1728</v>
      </c>
      <c r="H2178" s="53" t="s">
        <v>165</v>
      </c>
      <c r="I2178" s="53" t="s">
        <v>166</v>
      </c>
      <c r="J2178" s="53" t="s">
        <v>159</v>
      </c>
      <c r="K2178" s="53" t="s">
        <v>160</v>
      </c>
      <c r="L2178" s="53">
        <v>1</v>
      </c>
      <c r="M2178" s="53">
        <v>13</v>
      </c>
      <c r="N2178" s="53">
        <v>26</v>
      </c>
      <c r="O2178" s="53">
        <v>0</v>
      </c>
      <c r="P2178" s="53">
        <v>0</v>
      </c>
    </row>
    <row r="2179" spans="1:16">
      <c r="A2179" s="55">
        <v>2013</v>
      </c>
      <c r="B2179" s="55" t="s">
        <v>929</v>
      </c>
      <c r="C2179" s="55" t="s">
        <v>930</v>
      </c>
      <c r="D2179" s="55" t="s">
        <v>1720</v>
      </c>
      <c r="E2179" s="55" t="s">
        <v>1721</v>
      </c>
      <c r="F2179" s="56" t="s">
        <v>1727</v>
      </c>
      <c r="G2179" s="55" t="s">
        <v>1728</v>
      </c>
      <c r="H2179" s="55" t="s">
        <v>167</v>
      </c>
      <c r="I2179" s="55" t="s">
        <v>168</v>
      </c>
      <c r="J2179" s="55" t="s">
        <v>159</v>
      </c>
      <c r="K2179" s="55" t="s">
        <v>160</v>
      </c>
      <c r="L2179" s="55">
        <v>4</v>
      </c>
      <c r="M2179" s="55">
        <v>52</v>
      </c>
      <c r="N2179" s="55">
        <v>52</v>
      </c>
      <c r="O2179" s="55">
        <v>0</v>
      </c>
      <c r="P2179" s="55">
        <v>0</v>
      </c>
    </row>
    <row r="2180" spans="1:16">
      <c r="A2180" s="53">
        <v>2013</v>
      </c>
      <c r="B2180" s="53" t="s">
        <v>929</v>
      </c>
      <c r="C2180" s="53" t="s">
        <v>930</v>
      </c>
      <c r="D2180" s="53" t="s">
        <v>1720</v>
      </c>
      <c r="E2180" s="53" t="s">
        <v>1721</v>
      </c>
      <c r="F2180" s="54" t="s">
        <v>1727</v>
      </c>
      <c r="G2180" s="53" t="s">
        <v>1728</v>
      </c>
      <c r="H2180" s="53" t="s">
        <v>206</v>
      </c>
      <c r="I2180" s="53" t="s">
        <v>207</v>
      </c>
      <c r="J2180" s="53" t="s">
        <v>159</v>
      </c>
      <c r="K2180" s="53" t="s">
        <v>160</v>
      </c>
      <c r="L2180" s="53">
        <v>1</v>
      </c>
      <c r="M2180" s="53">
        <v>39</v>
      </c>
      <c r="N2180" s="53">
        <v>39</v>
      </c>
      <c r="O2180" s="53">
        <v>0</v>
      </c>
      <c r="P2180" s="53">
        <v>3</v>
      </c>
    </row>
    <row r="2181" spans="1:16">
      <c r="A2181" s="55">
        <v>2013</v>
      </c>
      <c r="B2181" s="55" t="s">
        <v>929</v>
      </c>
      <c r="C2181" s="55" t="s">
        <v>930</v>
      </c>
      <c r="D2181" s="55" t="s">
        <v>1720</v>
      </c>
      <c r="E2181" s="55" t="s">
        <v>1721</v>
      </c>
      <c r="F2181" s="56" t="s">
        <v>1729</v>
      </c>
      <c r="G2181" s="55" t="s">
        <v>1730</v>
      </c>
      <c r="H2181" s="55" t="s">
        <v>163</v>
      </c>
      <c r="I2181" s="55" t="s">
        <v>164</v>
      </c>
      <c r="J2181" s="55" t="s">
        <v>159</v>
      </c>
      <c r="K2181" s="55" t="s">
        <v>160</v>
      </c>
      <c r="L2181" s="55">
        <v>1</v>
      </c>
      <c r="M2181" s="55">
        <v>447</v>
      </c>
      <c r="N2181" s="55">
        <v>447</v>
      </c>
      <c r="O2181" s="55">
        <v>0</v>
      </c>
      <c r="P2181" s="55">
        <v>0</v>
      </c>
    </row>
    <row r="2182" spans="1:16">
      <c r="A2182" s="53">
        <v>2013</v>
      </c>
      <c r="B2182" s="53" t="s">
        <v>929</v>
      </c>
      <c r="C2182" s="53" t="s">
        <v>930</v>
      </c>
      <c r="D2182" s="53" t="s">
        <v>1720</v>
      </c>
      <c r="E2182" s="53" t="s">
        <v>1721</v>
      </c>
      <c r="F2182" s="54" t="s">
        <v>1729</v>
      </c>
      <c r="G2182" s="53" t="s">
        <v>1730</v>
      </c>
      <c r="H2182" s="53" t="s">
        <v>165</v>
      </c>
      <c r="I2182" s="53" t="s">
        <v>166</v>
      </c>
      <c r="J2182" s="53" t="s">
        <v>159</v>
      </c>
      <c r="K2182" s="53" t="s">
        <v>160</v>
      </c>
      <c r="L2182" s="53">
        <v>1</v>
      </c>
      <c r="M2182" s="53">
        <v>13</v>
      </c>
      <c r="N2182" s="53">
        <v>26</v>
      </c>
      <c r="O2182" s="53">
        <v>0</v>
      </c>
      <c r="P2182" s="53">
        <v>0</v>
      </c>
    </row>
    <row r="2183" spans="1:16">
      <c r="A2183" s="55">
        <v>2013</v>
      </c>
      <c r="B2183" s="55" t="s">
        <v>929</v>
      </c>
      <c r="C2183" s="55" t="s">
        <v>930</v>
      </c>
      <c r="D2183" s="55" t="s">
        <v>1720</v>
      </c>
      <c r="E2183" s="55" t="s">
        <v>1721</v>
      </c>
      <c r="F2183" s="56" t="s">
        <v>1729</v>
      </c>
      <c r="G2183" s="55" t="s">
        <v>1730</v>
      </c>
      <c r="H2183" s="55" t="s">
        <v>167</v>
      </c>
      <c r="I2183" s="55" t="s">
        <v>168</v>
      </c>
      <c r="J2183" s="55" t="s">
        <v>159</v>
      </c>
      <c r="K2183" s="55" t="s">
        <v>160</v>
      </c>
      <c r="L2183" s="55">
        <v>9</v>
      </c>
      <c r="M2183" s="55">
        <v>117</v>
      </c>
      <c r="N2183" s="55">
        <v>117</v>
      </c>
      <c r="O2183" s="55">
        <v>0</v>
      </c>
      <c r="P2183" s="55">
        <v>0</v>
      </c>
    </row>
    <row r="2184" spans="1:16">
      <c r="A2184" s="55">
        <v>2013</v>
      </c>
      <c r="B2184" s="55" t="s">
        <v>929</v>
      </c>
      <c r="C2184" s="55" t="s">
        <v>930</v>
      </c>
      <c r="D2184" s="55" t="s">
        <v>1720</v>
      </c>
      <c r="E2184" s="55" t="s">
        <v>1721</v>
      </c>
      <c r="F2184" s="56" t="s">
        <v>1731</v>
      </c>
      <c r="G2184" s="55" t="s">
        <v>1732</v>
      </c>
      <c r="H2184" s="55" t="s">
        <v>163</v>
      </c>
      <c r="I2184" s="55" t="s">
        <v>164</v>
      </c>
      <c r="J2184" s="55" t="s">
        <v>159</v>
      </c>
      <c r="K2184" s="55" t="s">
        <v>160</v>
      </c>
      <c r="L2184" s="55">
        <v>1</v>
      </c>
      <c r="M2184" s="55">
        <v>382</v>
      </c>
      <c r="N2184" s="55">
        <v>382</v>
      </c>
      <c r="O2184" s="55">
        <v>0</v>
      </c>
      <c r="P2184" s="55">
        <v>0</v>
      </c>
    </row>
    <row r="2185" spans="1:16">
      <c r="A2185" s="53">
        <v>2013</v>
      </c>
      <c r="B2185" s="53" t="s">
        <v>929</v>
      </c>
      <c r="C2185" s="53" t="s">
        <v>930</v>
      </c>
      <c r="D2185" s="53" t="s">
        <v>1720</v>
      </c>
      <c r="E2185" s="53" t="s">
        <v>1721</v>
      </c>
      <c r="F2185" s="54" t="s">
        <v>1731</v>
      </c>
      <c r="G2185" s="53" t="s">
        <v>1732</v>
      </c>
      <c r="H2185" s="53" t="s">
        <v>165</v>
      </c>
      <c r="I2185" s="53" t="s">
        <v>166</v>
      </c>
      <c r="J2185" s="53" t="s">
        <v>159</v>
      </c>
      <c r="K2185" s="53" t="s">
        <v>160</v>
      </c>
      <c r="L2185" s="53">
        <v>1</v>
      </c>
      <c r="M2185" s="53">
        <v>13</v>
      </c>
      <c r="N2185" s="53">
        <v>26</v>
      </c>
      <c r="O2185" s="53">
        <v>0</v>
      </c>
      <c r="P2185" s="53">
        <v>0</v>
      </c>
    </row>
    <row r="2186" spans="1:16">
      <c r="A2186" s="55">
        <v>2013</v>
      </c>
      <c r="B2186" s="55" t="s">
        <v>929</v>
      </c>
      <c r="C2186" s="55" t="s">
        <v>930</v>
      </c>
      <c r="D2186" s="55" t="s">
        <v>1720</v>
      </c>
      <c r="E2186" s="55" t="s">
        <v>1721</v>
      </c>
      <c r="F2186" s="56" t="s">
        <v>1731</v>
      </c>
      <c r="G2186" s="55" t="s">
        <v>1732</v>
      </c>
      <c r="H2186" s="55" t="s">
        <v>167</v>
      </c>
      <c r="I2186" s="55" t="s">
        <v>168</v>
      </c>
      <c r="J2186" s="55" t="s">
        <v>159</v>
      </c>
      <c r="K2186" s="55" t="s">
        <v>160</v>
      </c>
      <c r="L2186" s="55">
        <v>3</v>
      </c>
      <c r="M2186" s="55">
        <v>39</v>
      </c>
      <c r="N2186" s="55">
        <v>39</v>
      </c>
      <c r="O2186" s="55">
        <v>0</v>
      </c>
      <c r="P2186" s="55">
        <v>0</v>
      </c>
    </row>
    <row r="2187" spans="1:16">
      <c r="A2187" s="53">
        <v>2013</v>
      </c>
      <c r="B2187" s="53" t="s">
        <v>929</v>
      </c>
      <c r="C2187" s="53" t="s">
        <v>930</v>
      </c>
      <c r="D2187" s="53" t="s">
        <v>1720</v>
      </c>
      <c r="E2187" s="53" t="s">
        <v>1721</v>
      </c>
      <c r="F2187" s="54" t="s">
        <v>1731</v>
      </c>
      <c r="G2187" s="53" t="s">
        <v>1732</v>
      </c>
      <c r="H2187" s="53" t="s">
        <v>206</v>
      </c>
      <c r="I2187" s="53" t="s">
        <v>207</v>
      </c>
      <c r="J2187" s="53" t="s">
        <v>159</v>
      </c>
      <c r="K2187" s="53" t="s">
        <v>160</v>
      </c>
      <c r="L2187" s="53">
        <v>1</v>
      </c>
      <c r="M2187" s="53">
        <v>26</v>
      </c>
      <c r="N2187" s="53">
        <v>26</v>
      </c>
      <c r="O2187" s="53">
        <v>0</v>
      </c>
      <c r="P2187" s="53">
        <v>2</v>
      </c>
    </row>
    <row r="2188" spans="1:16">
      <c r="A2188" s="55">
        <v>2013</v>
      </c>
      <c r="B2188" s="55" t="s">
        <v>929</v>
      </c>
      <c r="C2188" s="55" t="s">
        <v>930</v>
      </c>
      <c r="D2188" s="55" t="s">
        <v>1720</v>
      </c>
      <c r="E2188" s="55" t="s">
        <v>1721</v>
      </c>
      <c r="F2188" s="56" t="s">
        <v>1733</v>
      </c>
      <c r="G2188" s="55" t="s">
        <v>1734</v>
      </c>
      <c r="H2188" s="55" t="s">
        <v>163</v>
      </c>
      <c r="I2188" s="55" t="s">
        <v>164</v>
      </c>
      <c r="J2188" s="55" t="s">
        <v>159</v>
      </c>
      <c r="K2188" s="55" t="s">
        <v>160</v>
      </c>
      <c r="L2188" s="55">
        <v>1</v>
      </c>
      <c r="M2188" s="55">
        <v>217</v>
      </c>
      <c r="N2188" s="55">
        <v>217</v>
      </c>
      <c r="O2188" s="55">
        <v>0</v>
      </c>
      <c r="P2188" s="55">
        <v>0</v>
      </c>
    </row>
    <row r="2189" spans="1:16">
      <c r="A2189" s="53">
        <v>2013</v>
      </c>
      <c r="B2189" s="53" t="s">
        <v>929</v>
      </c>
      <c r="C2189" s="53" t="s">
        <v>930</v>
      </c>
      <c r="D2189" s="53" t="s">
        <v>1720</v>
      </c>
      <c r="E2189" s="53" t="s">
        <v>1721</v>
      </c>
      <c r="F2189" s="54" t="s">
        <v>1733</v>
      </c>
      <c r="G2189" s="53" t="s">
        <v>1734</v>
      </c>
      <c r="H2189" s="53" t="s">
        <v>165</v>
      </c>
      <c r="I2189" s="53" t="s">
        <v>166</v>
      </c>
      <c r="J2189" s="53" t="s">
        <v>159</v>
      </c>
      <c r="K2189" s="53" t="s">
        <v>160</v>
      </c>
      <c r="L2189" s="53">
        <v>2</v>
      </c>
      <c r="M2189" s="53">
        <v>26</v>
      </c>
      <c r="N2189" s="53">
        <v>52</v>
      </c>
      <c r="O2189" s="53">
        <v>0</v>
      </c>
      <c r="P2189" s="53">
        <v>0</v>
      </c>
    </row>
    <row r="2190" spans="1:16">
      <c r="A2190" s="55">
        <v>2013</v>
      </c>
      <c r="B2190" s="55" t="s">
        <v>929</v>
      </c>
      <c r="C2190" s="55" t="s">
        <v>930</v>
      </c>
      <c r="D2190" s="55" t="s">
        <v>1720</v>
      </c>
      <c r="E2190" s="55" t="s">
        <v>1721</v>
      </c>
      <c r="F2190" s="56" t="s">
        <v>1733</v>
      </c>
      <c r="G2190" s="55" t="s">
        <v>1734</v>
      </c>
      <c r="H2190" s="55" t="s">
        <v>167</v>
      </c>
      <c r="I2190" s="55" t="s">
        <v>168</v>
      </c>
      <c r="J2190" s="55" t="s">
        <v>159</v>
      </c>
      <c r="K2190" s="55" t="s">
        <v>160</v>
      </c>
      <c r="L2190" s="55">
        <v>9</v>
      </c>
      <c r="M2190" s="55">
        <v>117</v>
      </c>
      <c r="N2190" s="55">
        <v>117</v>
      </c>
      <c r="O2190" s="55">
        <v>0</v>
      </c>
      <c r="P2190" s="55">
        <v>0</v>
      </c>
    </row>
    <row r="2191" spans="1:16">
      <c r="A2191" s="53">
        <v>2013</v>
      </c>
      <c r="B2191" s="53" t="s">
        <v>929</v>
      </c>
      <c r="C2191" s="53" t="s">
        <v>930</v>
      </c>
      <c r="D2191" s="53" t="s">
        <v>1720</v>
      </c>
      <c r="E2191" s="53" t="s">
        <v>1721</v>
      </c>
      <c r="F2191" s="54" t="s">
        <v>1735</v>
      </c>
      <c r="G2191" s="53" t="s">
        <v>577</v>
      </c>
      <c r="H2191" s="53" t="s">
        <v>163</v>
      </c>
      <c r="I2191" s="53" t="s">
        <v>164</v>
      </c>
      <c r="J2191" s="53" t="s">
        <v>159</v>
      </c>
      <c r="K2191" s="53" t="s">
        <v>160</v>
      </c>
      <c r="L2191" s="53">
        <v>1</v>
      </c>
      <c r="M2191" s="53">
        <v>548</v>
      </c>
      <c r="N2191" s="53">
        <v>548</v>
      </c>
      <c r="O2191" s="53">
        <v>0</v>
      </c>
      <c r="P2191" s="53">
        <v>0</v>
      </c>
    </row>
    <row r="2192" spans="1:16">
      <c r="A2192" s="55">
        <v>2013</v>
      </c>
      <c r="B2192" s="55" t="s">
        <v>929</v>
      </c>
      <c r="C2192" s="55" t="s">
        <v>930</v>
      </c>
      <c r="D2192" s="55" t="s">
        <v>1720</v>
      </c>
      <c r="E2192" s="55" t="s">
        <v>1721</v>
      </c>
      <c r="F2192" s="56" t="s">
        <v>1735</v>
      </c>
      <c r="G2192" s="55" t="s">
        <v>577</v>
      </c>
      <c r="H2192" s="55" t="s">
        <v>165</v>
      </c>
      <c r="I2192" s="55" t="s">
        <v>166</v>
      </c>
      <c r="J2192" s="55" t="s">
        <v>159</v>
      </c>
      <c r="K2192" s="55" t="s">
        <v>160</v>
      </c>
      <c r="L2192" s="55">
        <v>2</v>
      </c>
      <c r="M2192" s="55">
        <v>26</v>
      </c>
      <c r="N2192" s="55">
        <v>52</v>
      </c>
      <c r="O2192" s="55">
        <v>0</v>
      </c>
      <c r="P2192" s="55">
        <v>0</v>
      </c>
    </row>
    <row r="2193" spans="1:16">
      <c r="A2193" s="53">
        <v>2013</v>
      </c>
      <c r="B2193" s="53" t="s">
        <v>929</v>
      </c>
      <c r="C2193" s="53" t="s">
        <v>930</v>
      </c>
      <c r="D2193" s="53" t="s">
        <v>1720</v>
      </c>
      <c r="E2193" s="53" t="s">
        <v>1721</v>
      </c>
      <c r="F2193" s="54" t="s">
        <v>1735</v>
      </c>
      <c r="G2193" s="53" t="s">
        <v>577</v>
      </c>
      <c r="H2193" s="53" t="s">
        <v>206</v>
      </c>
      <c r="I2193" s="53" t="s">
        <v>207</v>
      </c>
      <c r="J2193" s="53" t="s">
        <v>159</v>
      </c>
      <c r="K2193" s="53" t="s">
        <v>160</v>
      </c>
      <c r="L2193" s="53">
        <v>1</v>
      </c>
      <c r="M2193" s="53">
        <v>65</v>
      </c>
      <c r="N2193" s="53">
        <v>65</v>
      </c>
      <c r="O2193" s="53">
        <v>0</v>
      </c>
      <c r="P2193" s="53">
        <v>5</v>
      </c>
    </row>
    <row r="2194" spans="1:16">
      <c r="A2194" s="55">
        <v>2013</v>
      </c>
      <c r="B2194" s="55" t="s">
        <v>929</v>
      </c>
      <c r="C2194" s="55" t="s">
        <v>930</v>
      </c>
      <c r="D2194" s="55" t="s">
        <v>1720</v>
      </c>
      <c r="E2194" s="55" t="s">
        <v>1721</v>
      </c>
      <c r="F2194" s="56" t="s">
        <v>1736</v>
      </c>
      <c r="G2194" s="55" t="s">
        <v>1737</v>
      </c>
      <c r="H2194" s="55" t="s">
        <v>163</v>
      </c>
      <c r="I2194" s="55" t="s">
        <v>164</v>
      </c>
      <c r="J2194" s="55" t="s">
        <v>159</v>
      </c>
      <c r="K2194" s="55" t="s">
        <v>160</v>
      </c>
      <c r="L2194" s="55">
        <v>1</v>
      </c>
      <c r="M2194" s="55">
        <v>171</v>
      </c>
      <c r="N2194" s="55">
        <v>171</v>
      </c>
      <c r="O2194" s="55">
        <v>0</v>
      </c>
      <c r="P2194" s="55">
        <v>0</v>
      </c>
    </row>
    <row r="2195" spans="1:16">
      <c r="A2195" s="53">
        <v>2013</v>
      </c>
      <c r="B2195" s="53" t="s">
        <v>929</v>
      </c>
      <c r="C2195" s="53" t="s">
        <v>930</v>
      </c>
      <c r="D2195" s="53" t="s">
        <v>1720</v>
      </c>
      <c r="E2195" s="53" t="s">
        <v>1721</v>
      </c>
      <c r="F2195" s="54" t="s">
        <v>1736</v>
      </c>
      <c r="G2195" s="53" t="s">
        <v>1737</v>
      </c>
      <c r="H2195" s="53" t="s">
        <v>165</v>
      </c>
      <c r="I2195" s="53" t="s">
        <v>166</v>
      </c>
      <c r="J2195" s="53" t="s">
        <v>159</v>
      </c>
      <c r="K2195" s="53" t="s">
        <v>160</v>
      </c>
      <c r="L2195" s="53">
        <v>4</v>
      </c>
      <c r="M2195" s="53">
        <v>52</v>
      </c>
      <c r="N2195" s="53">
        <v>104</v>
      </c>
      <c r="O2195" s="53">
        <v>0</v>
      </c>
      <c r="P2195" s="53">
        <v>0</v>
      </c>
    </row>
    <row r="2196" spans="1:16">
      <c r="A2196" s="55">
        <v>2013</v>
      </c>
      <c r="B2196" s="55" t="s">
        <v>929</v>
      </c>
      <c r="C2196" s="55" t="s">
        <v>930</v>
      </c>
      <c r="D2196" s="55" t="s">
        <v>1720</v>
      </c>
      <c r="E2196" s="55" t="s">
        <v>1721</v>
      </c>
      <c r="F2196" s="56" t="s">
        <v>1736</v>
      </c>
      <c r="G2196" s="55" t="s">
        <v>1737</v>
      </c>
      <c r="H2196" s="55" t="s">
        <v>167</v>
      </c>
      <c r="I2196" s="55" t="s">
        <v>168</v>
      </c>
      <c r="J2196" s="55" t="s">
        <v>159</v>
      </c>
      <c r="K2196" s="55" t="s">
        <v>160</v>
      </c>
      <c r="L2196" s="55">
        <v>4</v>
      </c>
      <c r="M2196" s="55">
        <v>52</v>
      </c>
      <c r="N2196" s="55">
        <v>52</v>
      </c>
      <c r="O2196" s="55">
        <v>0</v>
      </c>
      <c r="P2196" s="55">
        <v>0</v>
      </c>
    </row>
    <row r="2197" spans="1:16">
      <c r="A2197" s="53">
        <v>2013</v>
      </c>
      <c r="B2197" s="53" t="s">
        <v>929</v>
      </c>
      <c r="C2197" s="53" t="s">
        <v>930</v>
      </c>
      <c r="D2197" s="53" t="s">
        <v>1720</v>
      </c>
      <c r="E2197" s="53" t="s">
        <v>1721</v>
      </c>
      <c r="F2197" s="54" t="s">
        <v>1738</v>
      </c>
      <c r="G2197" s="53" t="s">
        <v>1739</v>
      </c>
      <c r="H2197" s="53" t="s">
        <v>163</v>
      </c>
      <c r="I2197" s="53" t="s">
        <v>164</v>
      </c>
      <c r="J2197" s="53" t="s">
        <v>159</v>
      </c>
      <c r="K2197" s="53" t="s">
        <v>160</v>
      </c>
      <c r="L2197" s="53">
        <v>1</v>
      </c>
      <c r="M2197" s="53">
        <v>697</v>
      </c>
      <c r="N2197" s="53">
        <v>697</v>
      </c>
      <c r="O2197" s="53">
        <v>0</v>
      </c>
      <c r="P2197" s="53">
        <v>0</v>
      </c>
    </row>
    <row r="2198" spans="1:16">
      <c r="A2198" s="55">
        <v>2013</v>
      </c>
      <c r="B2198" s="55" t="s">
        <v>929</v>
      </c>
      <c r="C2198" s="55" t="s">
        <v>930</v>
      </c>
      <c r="D2198" s="55" t="s">
        <v>1720</v>
      </c>
      <c r="E2198" s="55" t="s">
        <v>1721</v>
      </c>
      <c r="F2198" s="56" t="s">
        <v>1738</v>
      </c>
      <c r="G2198" s="55" t="s">
        <v>1739</v>
      </c>
      <c r="H2198" s="55" t="s">
        <v>167</v>
      </c>
      <c r="I2198" s="55" t="s">
        <v>168</v>
      </c>
      <c r="J2198" s="55" t="s">
        <v>159</v>
      </c>
      <c r="K2198" s="55" t="s">
        <v>160</v>
      </c>
      <c r="L2198" s="55">
        <v>8</v>
      </c>
      <c r="M2198" s="55">
        <v>104</v>
      </c>
      <c r="N2198" s="55">
        <v>104</v>
      </c>
      <c r="O2198" s="55">
        <v>0</v>
      </c>
      <c r="P2198" s="55">
        <v>0</v>
      </c>
    </row>
    <row r="2199" spans="1:16">
      <c r="A2199" s="53">
        <v>2013</v>
      </c>
      <c r="B2199" s="53" t="s">
        <v>929</v>
      </c>
      <c r="C2199" s="53" t="s">
        <v>930</v>
      </c>
      <c r="D2199" s="53" t="s">
        <v>1720</v>
      </c>
      <c r="E2199" s="53" t="s">
        <v>1721</v>
      </c>
      <c r="F2199" s="54" t="s">
        <v>1738</v>
      </c>
      <c r="G2199" s="53" t="s">
        <v>1739</v>
      </c>
      <c r="H2199" s="53" t="s">
        <v>212</v>
      </c>
      <c r="I2199" s="53" t="s">
        <v>213</v>
      </c>
      <c r="J2199" s="53" t="s">
        <v>210</v>
      </c>
      <c r="K2199" s="53" t="s">
        <v>211</v>
      </c>
      <c r="L2199" s="53">
        <v>1</v>
      </c>
      <c r="M2199" s="53">
        <v>13</v>
      </c>
      <c r="N2199" s="53">
        <v>26</v>
      </c>
      <c r="O2199" s="53">
        <v>0</v>
      </c>
      <c r="P2199" s="53">
        <v>0</v>
      </c>
    </row>
    <row r="2200" spans="1:16">
      <c r="A2200" s="55">
        <v>2013</v>
      </c>
      <c r="B2200" s="55" t="s">
        <v>333</v>
      </c>
      <c r="C2200" s="55" t="s">
        <v>334</v>
      </c>
      <c r="D2200" s="55" t="s">
        <v>1740</v>
      </c>
      <c r="E2200" s="55" t="s">
        <v>1741</v>
      </c>
      <c r="F2200" s="56" t="s">
        <v>636</v>
      </c>
      <c r="G2200" s="55" t="s">
        <v>637</v>
      </c>
      <c r="H2200" s="55" t="s">
        <v>163</v>
      </c>
      <c r="I2200" s="55" t="s">
        <v>164</v>
      </c>
      <c r="J2200" s="55" t="s">
        <v>159</v>
      </c>
      <c r="K2200" s="55" t="s">
        <v>160</v>
      </c>
      <c r="L2200" s="55">
        <v>5</v>
      </c>
      <c r="M2200" s="55">
        <v>1381</v>
      </c>
      <c r="N2200" s="55">
        <v>1381</v>
      </c>
      <c r="O2200" s="55">
        <v>0</v>
      </c>
      <c r="P2200" s="55">
        <v>0</v>
      </c>
    </row>
    <row r="2201" spans="1:16">
      <c r="A2201" s="53">
        <v>2013</v>
      </c>
      <c r="B2201" s="53" t="s">
        <v>333</v>
      </c>
      <c r="C2201" s="53" t="s">
        <v>334</v>
      </c>
      <c r="D2201" s="53" t="s">
        <v>1740</v>
      </c>
      <c r="E2201" s="53" t="s">
        <v>1741</v>
      </c>
      <c r="F2201" s="54" t="s">
        <v>636</v>
      </c>
      <c r="G2201" s="53" t="s">
        <v>637</v>
      </c>
      <c r="H2201" s="53" t="s">
        <v>165</v>
      </c>
      <c r="I2201" s="53" t="s">
        <v>166</v>
      </c>
      <c r="J2201" s="53" t="s">
        <v>159</v>
      </c>
      <c r="K2201" s="53" t="s">
        <v>160</v>
      </c>
      <c r="L2201" s="53">
        <v>34</v>
      </c>
      <c r="M2201" s="53">
        <v>442</v>
      </c>
      <c r="N2201" s="53">
        <v>884</v>
      </c>
      <c r="O2201" s="53">
        <v>34</v>
      </c>
      <c r="P2201" s="53">
        <v>0</v>
      </c>
    </row>
    <row r="2202" spans="1:16">
      <c r="A2202" s="55">
        <v>2013</v>
      </c>
      <c r="B2202" s="55" t="s">
        <v>333</v>
      </c>
      <c r="C2202" s="55" t="s">
        <v>334</v>
      </c>
      <c r="D2202" s="55" t="s">
        <v>1740</v>
      </c>
      <c r="E2202" s="55" t="s">
        <v>1741</v>
      </c>
      <c r="F2202" s="56" t="s">
        <v>636</v>
      </c>
      <c r="G2202" s="55" t="s">
        <v>637</v>
      </c>
      <c r="H2202" s="55" t="s">
        <v>167</v>
      </c>
      <c r="I2202" s="55" t="s">
        <v>168</v>
      </c>
      <c r="J2202" s="55" t="s">
        <v>159</v>
      </c>
      <c r="K2202" s="55" t="s">
        <v>160</v>
      </c>
      <c r="L2202" s="55">
        <v>95</v>
      </c>
      <c r="M2202" s="55">
        <v>1140</v>
      </c>
      <c r="N2202" s="55">
        <v>1140</v>
      </c>
      <c r="O2202" s="55">
        <v>95</v>
      </c>
      <c r="P2202" s="55">
        <v>0</v>
      </c>
    </row>
    <row r="2203" spans="1:16">
      <c r="A2203" s="53">
        <v>2013</v>
      </c>
      <c r="B2203" s="53" t="s">
        <v>333</v>
      </c>
      <c r="C2203" s="53" t="s">
        <v>334</v>
      </c>
      <c r="D2203" s="53" t="s">
        <v>1740</v>
      </c>
      <c r="E2203" s="53" t="s">
        <v>1741</v>
      </c>
      <c r="F2203" s="54" t="s">
        <v>636</v>
      </c>
      <c r="G2203" s="53" t="s">
        <v>637</v>
      </c>
      <c r="H2203" s="53" t="s">
        <v>208</v>
      </c>
      <c r="I2203" s="53" t="s">
        <v>209</v>
      </c>
      <c r="J2203" s="53" t="s">
        <v>210</v>
      </c>
      <c r="K2203" s="53" t="s">
        <v>211</v>
      </c>
      <c r="L2203" s="53">
        <v>2</v>
      </c>
      <c r="M2203" s="53">
        <v>24</v>
      </c>
      <c r="N2203" s="53">
        <v>24</v>
      </c>
      <c r="O2203" s="53">
        <v>2</v>
      </c>
      <c r="P2203" s="53">
        <v>0</v>
      </c>
    </row>
    <row r="2204" spans="1:16">
      <c r="A2204" s="55">
        <v>2013</v>
      </c>
      <c r="B2204" s="55" t="s">
        <v>333</v>
      </c>
      <c r="C2204" s="55" t="s">
        <v>334</v>
      </c>
      <c r="D2204" s="55" t="s">
        <v>1740</v>
      </c>
      <c r="E2204" s="55" t="s">
        <v>1741</v>
      </c>
      <c r="F2204" s="56" t="s">
        <v>636</v>
      </c>
      <c r="G2204" s="55" t="s">
        <v>637</v>
      </c>
      <c r="H2204" s="55" t="s">
        <v>212</v>
      </c>
      <c r="I2204" s="55" t="s">
        <v>213</v>
      </c>
      <c r="J2204" s="55" t="s">
        <v>210</v>
      </c>
      <c r="K2204" s="55" t="s">
        <v>211</v>
      </c>
      <c r="L2204" s="55">
        <v>1</v>
      </c>
      <c r="M2204" s="55">
        <v>13</v>
      </c>
      <c r="N2204" s="55">
        <v>26</v>
      </c>
      <c r="O2204" s="55">
        <v>1</v>
      </c>
      <c r="P2204" s="55">
        <v>0</v>
      </c>
    </row>
    <row r="2205" spans="1:16">
      <c r="A2205" s="53">
        <v>2013</v>
      </c>
      <c r="B2205" s="53" t="s">
        <v>333</v>
      </c>
      <c r="C2205" s="53" t="s">
        <v>334</v>
      </c>
      <c r="D2205" s="53" t="s">
        <v>1740</v>
      </c>
      <c r="E2205" s="53" t="s">
        <v>1741</v>
      </c>
      <c r="F2205" s="54" t="s">
        <v>1742</v>
      </c>
      <c r="G2205" s="53" t="s">
        <v>1743</v>
      </c>
      <c r="H2205" s="53" t="s">
        <v>163</v>
      </c>
      <c r="I2205" s="53" t="s">
        <v>164</v>
      </c>
      <c r="J2205" s="53" t="s">
        <v>159</v>
      </c>
      <c r="K2205" s="53" t="s">
        <v>160</v>
      </c>
      <c r="L2205" s="53">
        <v>1</v>
      </c>
      <c r="M2205" s="53">
        <v>968</v>
      </c>
      <c r="N2205" s="53">
        <v>968</v>
      </c>
      <c r="O2205" s="53">
        <v>0</v>
      </c>
      <c r="P2205" s="53">
        <v>0</v>
      </c>
    </row>
    <row r="2206" spans="1:16">
      <c r="A2206" s="55">
        <v>2013</v>
      </c>
      <c r="B2206" s="55" t="s">
        <v>333</v>
      </c>
      <c r="C2206" s="55" t="s">
        <v>334</v>
      </c>
      <c r="D2206" s="55" t="s">
        <v>1740</v>
      </c>
      <c r="E2206" s="55" t="s">
        <v>1741</v>
      </c>
      <c r="F2206" s="56" t="s">
        <v>1742</v>
      </c>
      <c r="G2206" s="55" t="s">
        <v>1743</v>
      </c>
      <c r="H2206" s="55" t="s">
        <v>165</v>
      </c>
      <c r="I2206" s="55" t="s">
        <v>166</v>
      </c>
      <c r="J2206" s="55" t="s">
        <v>159</v>
      </c>
      <c r="K2206" s="55" t="s">
        <v>160</v>
      </c>
      <c r="L2206" s="55">
        <v>16</v>
      </c>
      <c r="M2206" s="55">
        <v>208</v>
      </c>
      <c r="N2206" s="55">
        <v>416</v>
      </c>
      <c r="O2206" s="55">
        <v>16</v>
      </c>
      <c r="P2206" s="55">
        <v>0</v>
      </c>
    </row>
    <row r="2207" spans="1:16">
      <c r="A2207" s="53">
        <v>2013</v>
      </c>
      <c r="B2207" s="53" t="s">
        <v>333</v>
      </c>
      <c r="C2207" s="53" t="s">
        <v>334</v>
      </c>
      <c r="D2207" s="53" t="s">
        <v>1740</v>
      </c>
      <c r="E2207" s="53" t="s">
        <v>1741</v>
      </c>
      <c r="F2207" s="54" t="s">
        <v>1742</v>
      </c>
      <c r="G2207" s="53" t="s">
        <v>1743</v>
      </c>
      <c r="H2207" s="53" t="s">
        <v>167</v>
      </c>
      <c r="I2207" s="53" t="s">
        <v>168</v>
      </c>
      <c r="J2207" s="53" t="s">
        <v>159</v>
      </c>
      <c r="K2207" s="53" t="s">
        <v>160</v>
      </c>
      <c r="L2207" s="53">
        <v>52</v>
      </c>
      <c r="M2207" s="53">
        <v>624</v>
      </c>
      <c r="N2207" s="53">
        <v>624</v>
      </c>
      <c r="O2207" s="53">
        <v>52</v>
      </c>
      <c r="P2207" s="53">
        <v>0</v>
      </c>
    </row>
    <row r="2208" spans="1:16">
      <c r="A2208" s="53">
        <v>2013</v>
      </c>
      <c r="B2208" s="53" t="s">
        <v>333</v>
      </c>
      <c r="C2208" s="53" t="s">
        <v>334</v>
      </c>
      <c r="D2208" s="53" t="s">
        <v>1740</v>
      </c>
      <c r="E2208" s="53" t="s">
        <v>1741</v>
      </c>
      <c r="F2208" s="54" t="s">
        <v>1742</v>
      </c>
      <c r="G2208" s="53" t="s">
        <v>1743</v>
      </c>
      <c r="H2208" s="53" t="s">
        <v>208</v>
      </c>
      <c r="I2208" s="53" t="s">
        <v>209</v>
      </c>
      <c r="J2208" s="53" t="s">
        <v>210</v>
      </c>
      <c r="K2208" s="53" t="s">
        <v>211</v>
      </c>
      <c r="L2208" s="53">
        <v>2</v>
      </c>
      <c r="M2208" s="53">
        <v>24</v>
      </c>
      <c r="N2208" s="53">
        <v>24</v>
      </c>
      <c r="O2208" s="53">
        <v>2</v>
      </c>
      <c r="P2208" s="53">
        <v>0</v>
      </c>
    </row>
    <row r="2209" spans="1:16">
      <c r="A2209" s="55">
        <v>2013</v>
      </c>
      <c r="B2209" s="55" t="s">
        <v>333</v>
      </c>
      <c r="C2209" s="55" t="s">
        <v>334</v>
      </c>
      <c r="D2209" s="55" t="s">
        <v>1740</v>
      </c>
      <c r="E2209" s="55" t="s">
        <v>1741</v>
      </c>
      <c r="F2209" s="56" t="s">
        <v>1744</v>
      </c>
      <c r="G2209" s="55" t="s">
        <v>1745</v>
      </c>
      <c r="H2209" s="55" t="s">
        <v>163</v>
      </c>
      <c r="I2209" s="55" t="s">
        <v>164</v>
      </c>
      <c r="J2209" s="55" t="s">
        <v>159</v>
      </c>
      <c r="K2209" s="55" t="s">
        <v>160</v>
      </c>
      <c r="L2209" s="55">
        <v>6</v>
      </c>
      <c r="M2209" s="55">
        <v>481</v>
      </c>
      <c r="N2209" s="55">
        <v>481</v>
      </c>
      <c r="O2209" s="55">
        <v>0</v>
      </c>
      <c r="P2209" s="55">
        <v>0</v>
      </c>
    </row>
    <row r="2210" spans="1:16">
      <c r="A2210" s="53">
        <v>2013</v>
      </c>
      <c r="B2210" s="53" t="s">
        <v>333</v>
      </c>
      <c r="C2210" s="53" t="s">
        <v>334</v>
      </c>
      <c r="D2210" s="53" t="s">
        <v>1740</v>
      </c>
      <c r="E2210" s="53" t="s">
        <v>1741</v>
      </c>
      <c r="F2210" s="54" t="s">
        <v>1744</v>
      </c>
      <c r="G2210" s="53" t="s">
        <v>1745</v>
      </c>
      <c r="H2210" s="53" t="s">
        <v>165</v>
      </c>
      <c r="I2210" s="53" t="s">
        <v>166</v>
      </c>
      <c r="J2210" s="53" t="s">
        <v>159</v>
      </c>
      <c r="K2210" s="53" t="s">
        <v>160</v>
      </c>
      <c r="L2210" s="53">
        <v>25</v>
      </c>
      <c r="M2210" s="53">
        <v>325</v>
      </c>
      <c r="N2210" s="53">
        <v>650</v>
      </c>
      <c r="O2210" s="53">
        <v>25</v>
      </c>
      <c r="P2210" s="53">
        <v>0</v>
      </c>
    </row>
    <row r="2211" spans="1:16">
      <c r="A2211" s="55">
        <v>2013</v>
      </c>
      <c r="B2211" s="55" t="s">
        <v>333</v>
      </c>
      <c r="C2211" s="55" t="s">
        <v>334</v>
      </c>
      <c r="D2211" s="55" t="s">
        <v>1740</v>
      </c>
      <c r="E2211" s="55" t="s">
        <v>1741</v>
      </c>
      <c r="F2211" s="56" t="s">
        <v>1744</v>
      </c>
      <c r="G2211" s="55" t="s">
        <v>1745</v>
      </c>
      <c r="H2211" s="55" t="s">
        <v>167</v>
      </c>
      <c r="I2211" s="55" t="s">
        <v>168</v>
      </c>
      <c r="J2211" s="55" t="s">
        <v>159</v>
      </c>
      <c r="K2211" s="55" t="s">
        <v>160</v>
      </c>
      <c r="L2211" s="55">
        <v>73</v>
      </c>
      <c r="M2211" s="55">
        <v>876</v>
      </c>
      <c r="N2211" s="55">
        <v>876</v>
      </c>
      <c r="O2211" s="55">
        <v>73</v>
      </c>
      <c r="P2211" s="55">
        <v>0</v>
      </c>
    </row>
    <row r="2212" spans="1:16">
      <c r="A2212" s="55">
        <v>2013</v>
      </c>
      <c r="B2212" s="55" t="s">
        <v>333</v>
      </c>
      <c r="C2212" s="55" t="s">
        <v>334</v>
      </c>
      <c r="D2212" s="55" t="s">
        <v>1740</v>
      </c>
      <c r="E2212" s="55" t="s">
        <v>1741</v>
      </c>
      <c r="F2212" s="56" t="s">
        <v>1744</v>
      </c>
      <c r="G2212" s="55" t="s">
        <v>1745</v>
      </c>
      <c r="H2212" s="55" t="s">
        <v>208</v>
      </c>
      <c r="I2212" s="55" t="s">
        <v>209</v>
      </c>
      <c r="J2212" s="55" t="s">
        <v>210</v>
      </c>
      <c r="K2212" s="55" t="s">
        <v>211</v>
      </c>
      <c r="L2212" s="55">
        <v>2</v>
      </c>
      <c r="M2212" s="55">
        <v>24</v>
      </c>
      <c r="N2212" s="55">
        <v>24</v>
      </c>
      <c r="O2212" s="55">
        <v>2</v>
      </c>
      <c r="P2212" s="55">
        <v>0</v>
      </c>
    </row>
    <row r="2213" spans="1:16">
      <c r="A2213" s="53">
        <v>2013</v>
      </c>
      <c r="B2213" s="53" t="s">
        <v>392</v>
      </c>
      <c r="C2213" s="53" t="s">
        <v>393</v>
      </c>
      <c r="D2213" s="53" t="s">
        <v>1746</v>
      </c>
      <c r="E2213" s="53" t="s">
        <v>1747</v>
      </c>
      <c r="F2213" s="54" t="s">
        <v>1748</v>
      </c>
      <c r="G2213" s="53" t="s">
        <v>1749</v>
      </c>
      <c r="H2213" s="53" t="s">
        <v>163</v>
      </c>
      <c r="I2213" s="53" t="s">
        <v>164</v>
      </c>
      <c r="J2213" s="53" t="s">
        <v>159</v>
      </c>
      <c r="K2213" s="53" t="s">
        <v>160</v>
      </c>
      <c r="L2213" s="53">
        <v>1</v>
      </c>
      <c r="M2213" s="53">
        <v>112</v>
      </c>
      <c r="N2213" s="53">
        <v>112</v>
      </c>
      <c r="O2213" s="53">
        <v>0</v>
      </c>
      <c r="P2213" s="53">
        <v>0</v>
      </c>
    </row>
    <row r="2214" spans="1:16">
      <c r="A2214" s="55">
        <v>2013</v>
      </c>
      <c r="B2214" s="55" t="s">
        <v>392</v>
      </c>
      <c r="C2214" s="55" t="s">
        <v>393</v>
      </c>
      <c r="D2214" s="55" t="s">
        <v>1746</v>
      </c>
      <c r="E2214" s="55" t="s">
        <v>1747</v>
      </c>
      <c r="F2214" s="56" t="s">
        <v>1748</v>
      </c>
      <c r="G2214" s="55" t="s">
        <v>1749</v>
      </c>
      <c r="H2214" s="55" t="s">
        <v>165</v>
      </c>
      <c r="I2214" s="55" t="s">
        <v>166</v>
      </c>
      <c r="J2214" s="55" t="s">
        <v>159</v>
      </c>
      <c r="K2214" s="55" t="s">
        <v>160</v>
      </c>
      <c r="L2214" s="55">
        <v>1</v>
      </c>
      <c r="M2214" s="55">
        <v>14</v>
      </c>
      <c r="N2214" s="55">
        <v>28</v>
      </c>
      <c r="O2214" s="55">
        <v>0</v>
      </c>
      <c r="P2214" s="55">
        <v>0</v>
      </c>
    </row>
    <row r="2215" spans="1:16">
      <c r="A2215" s="53">
        <v>2013</v>
      </c>
      <c r="B2215" s="53" t="s">
        <v>392</v>
      </c>
      <c r="C2215" s="53" t="s">
        <v>393</v>
      </c>
      <c r="D2215" s="53" t="s">
        <v>1746</v>
      </c>
      <c r="E2215" s="53" t="s">
        <v>1747</v>
      </c>
      <c r="F2215" s="54" t="s">
        <v>1748</v>
      </c>
      <c r="G2215" s="53" t="s">
        <v>1749</v>
      </c>
      <c r="H2215" s="53" t="s">
        <v>167</v>
      </c>
      <c r="I2215" s="53" t="s">
        <v>168</v>
      </c>
      <c r="J2215" s="53" t="s">
        <v>159</v>
      </c>
      <c r="K2215" s="53" t="s">
        <v>160</v>
      </c>
      <c r="L2215" s="53">
        <v>1</v>
      </c>
      <c r="M2215" s="53">
        <v>12</v>
      </c>
      <c r="N2215" s="53">
        <v>12</v>
      </c>
      <c r="O2215" s="53">
        <v>0</v>
      </c>
      <c r="P2215" s="53">
        <v>0</v>
      </c>
    </row>
    <row r="2216" spans="1:16">
      <c r="A2216" s="55">
        <v>2013</v>
      </c>
      <c r="B2216" s="55" t="s">
        <v>392</v>
      </c>
      <c r="C2216" s="55" t="s">
        <v>393</v>
      </c>
      <c r="D2216" s="55" t="s">
        <v>1746</v>
      </c>
      <c r="E2216" s="55" t="s">
        <v>1747</v>
      </c>
      <c r="F2216" s="56" t="s">
        <v>1748</v>
      </c>
      <c r="G2216" s="55" t="s">
        <v>1749</v>
      </c>
      <c r="H2216" s="55" t="s">
        <v>206</v>
      </c>
      <c r="I2216" s="55" t="s">
        <v>207</v>
      </c>
      <c r="J2216" s="55" t="s">
        <v>159</v>
      </c>
      <c r="K2216" s="55" t="s">
        <v>160</v>
      </c>
      <c r="L2216" s="55">
        <v>1</v>
      </c>
      <c r="M2216" s="55">
        <v>24</v>
      </c>
      <c r="N2216" s="55">
        <v>24</v>
      </c>
      <c r="O2216" s="55">
        <v>0</v>
      </c>
      <c r="P2216" s="55">
        <v>2</v>
      </c>
    </row>
    <row r="2217" spans="1:16">
      <c r="A2217" s="53">
        <v>2013</v>
      </c>
      <c r="B2217" s="53" t="s">
        <v>392</v>
      </c>
      <c r="C2217" s="53" t="s">
        <v>393</v>
      </c>
      <c r="D2217" s="53" t="s">
        <v>1746</v>
      </c>
      <c r="E2217" s="53" t="s">
        <v>1747</v>
      </c>
      <c r="F2217" s="54" t="s">
        <v>1750</v>
      </c>
      <c r="G2217" s="53" t="s">
        <v>1751</v>
      </c>
      <c r="H2217" s="53" t="s">
        <v>163</v>
      </c>
      <c r="I2217" s="53" t="s">
        <v>164</v>
      </c>
      <c r="J2217" s="53" t="s">
        <v>159</v>
      </c>
      <c r="K2217" s="53" t="s">
        <v>160</v>
      </c>
      <c r="L2217" s="53">
        <v>1</v>
      </c>
      <c r="M2217" s="53">
        <v>108</v>
      </c>
      <c r="N2217" s="53">
        <v>108</v>
      </c>
      <c r="O2217" s="53">
        <v>0</v>
      </c>
      <c r="P2217" s="53">
        <v>0</v>
      </c>
    </row>
    <row r="2218" spans="1:16">
      <c r="A2218" s="55">
        <v>2013</v>
      </c>
      <c r="B2218" s="55" t="s">
        <v>392</v>
      </c>
      <c r="C2218" s="55" t="s">
        <v>393</v>
      </c>
      <c r="D2218" s="55" t="s">
        <v>1746</v>
      </c>
      <c r="E2218" s="55" t="s">
        <v>1747</v>
      </c>
      <c r="F2218" s="56" t="s">
        <v>1750</v>
      </c>
      <c r="G2218" s="55" t="s">
        <v>1751</v>
      </c>
      <c r="H2218" s="55" t="s">
        <v>165</v>
      </c>
      <c r="I2218" s="55" t="s">
        <v>166</v>
      </c>
      <c r="J2218" s="55" t="s">
        <v>159</v>
      </c>
      <c r="K2218" s="55" t="s">
        <v>160</v>
      </c>
      <c r="L2218" s="55">
        <v>1</v>
      </c>
      <c r="M2218" s="55">
        <v>14</v>
      </c>
      <c r="N2218" s="55">
        <v>28</v>
      </c>
      <c r="O2218" s="55">
        <v>0</v>
      </c>
      <c r="P2218" s="55">
        <v>0</v>
      </c>
    </row>
    <row r="2219" spans="1:16">
      <c r="A2219" s="53">
        <v>2013</v>
      </c>
      <c r="B2219" s="53" t="s">
        <v>392</v>
      </c>
      <c r="C2219" s="53" t="s">
        <v>393</v>
      </c>
      <c r="D2219" s="53" t="s">
        <v>1746</v>
      </c>
      <c r="E2219" s="53" t="s">
        <v>1747</v>
      </c>
      <c r="F2219" s="54" t="s">
        <v>1750</v>
      </c>
      <c r="G2219" s="53" t="s">
        <v>1751</v>
      </c>
      <c r="H2219" s="53" t="s">
        <v>167</v>
      </c>
      <c r="I2219" s="53" t="s">
        <v>168</v>
      </c>
      <c r="J2219" s="53" t="s">
        <v>159</v>
      </c>
      <c r="K2219" s="53" t="s">
        <v>160</v>
      </c>
      <c r="L2219" s="53">
        <v>1</v>
      </c>
      <c r="M2219" s="53">
        <v>12</v>
      </c>
      <c r="N2219" s="53">
        <v>12</v>
      </c>
      <c r="O2219" s="53">
        <v>0</v>
      </c>
      <c r="P2219" s="53">
        <v>0</v>
      </c>
    </row>
    <row r="2220" spans="1:16">
      <c r="A2220" s="53">
        <v>2013</v>
      </c>
      <c r="B2220" s="53" t="s">
        <v>392</v>
      </c>
      <c r="C2220" s="53" t="s">
        <v>393</v>
      </c>
      <c r="D2220" s="53" t="s">
        <v>1746</v>
      </c>
      <c r="E2220" s="53" t="s">
        <v>1747</v>
      </c>
      <c r="F2220" s="54" t="s">
        <v>1752</v>
      </c>
      <c r="G2220" s="53" t="s">
        <v>1753</v>
      </c>
      <c r="H2220" s="53" t="s">
        <v>163</v>
      </c>
      <c r="I2220" s="53" t="s">
        <v>164</v>
      </c>
      <c r="J2220" s="53" t="s">
        <v>159</v>
      </c>
      <c r="K2220" s="53" t="s">
        <v>160</v>
      </c>
      <c r="L2220" s="53">
        <v>1</v>
      </c>
      <c r="M2220" s="53">
        <v>111</v>
      </c>
      <c r="N2220" s="53">
        <v>111</v>
      </c>
      <c r="O2220" s="53">
        <v>0</v>
      </c>
      <c r="P2220" s="53">
        <v>0</v>
      </c>
    </row>
    <row r="2221" spans="1:16">
      <c r="A2221" s="55">
        <v>2013</v>
      </c>
      <c r="B2221" s="55" t="s">
        <v>392</v>
      </c>
      <c r="C2221" s="55" t="s">
        <v>393</v>
      </c>
      <c r="D2221" s="55" t="s">
        <v>1746</v>
      </c>
      <c r="E2221" s="55" t="s">
        <v>1747</v>
      </c>
      <c r="F2221" s="56" t="s">
        <v>1752</v>
      </c>
      <c r="G2221" s="55" t="s">
        <v>1753</v>
      </c>
      <c r="H2221" s="55" t="s">
        <v>165</v>
      </c>
      <c r="I2221" s="55" t="s">
        <v>166</v>
      </c>
      <c r="J2221" s="55" t="s">
        <v>159</v>
      </c>
      <c r="K2221" s="55" t="s">
        <v>160</v>
      </c>
      <c r="L2221" s="55">
        <v>4</v>
      </c>
      <c r="M2221" s="55">
        <v>56</v>
      </c>
      <c r="N2221" s="55">
        <v>112</v>
      </c>
      <c r="O2221" s="55">
        <v>0</v>
      </c>
      <c r="P2221" s="55">
        <v>0</v>
      </c>
    </row>
    <row r="2222" spans="1:16">
      <c r="A2222" s="53">
        <v>2013</v>
      </c>
      <c r="B2222" s="53" t="s">
        <v>392</v>
      </c>
      <c r="C2222" s="53" t="s">
        <v>393</v>
      </c>
      <c r="D2222" s="53" t="s">
        <v>1746</v>
      </c>
      <c r="E2222" s="53" t="s">
        <v>1747</v>
      </c>
      <c r="F2222" s="54" t="s">
        <v>1752</v>
      </c>
      <c r="G2222" s="53" t="s">
        <v>1753</v>
      </c>
      <c r="H2222" s="53" t="s">
        <v>167</v>
      </c>
      <c r="I2222" s="53" t="s">
        <v>168</v>
      </c>
      <c r="J2222" s="53" t="s">
        <v>159</v>
      </c>
      <c r="K2222" s="53" t="s">
        <v>160</v>
      </c>
      <c r="L2222" s="53">
        <v>6</v>
      </c>
      <c r="M2222" s="53">
        <v>72</v>
      </c>
      <c r="N2222" s="53">
        <v>72</v>
      </c>
      <c r="O2222" s="53">
        <v>0</v>
      </c>
      <c r="P2222" s="53">
        <v>0</v>
      </c>
    </row>
    <row r="2223" spans="1:16">
      <c r="A2223" s="55">
        <v>2013</v>
      </c>
      <c r="B2223" s="55" t="s">
        <v>392</v>
      </c>
      <c r="C2223" s="55" t="s">
        <v>393</v>
      </c>
      <c r="D2223" s="55" t="s">
        <v>1746</v>
      </c>
      <c r="E2223" s="55" t="s">
        <v>1747</v>
      </c>
      <c r="F2223" s="56" t="s">
        <v>1752</v>
      </c>
      <c r="G2223" s="55" t="s">
        <v>1753</v>
      </c>
      <c r="H2223" s="55" t="s">
        <v>206</v>
      </c>
      <c r="I2223" s="55" t="s">
        <v>207</v>
      </c>
      <c r="J2223" s="55" t="s">
        <v>159</v>
      </c>
      <c r="K2223" s="55" t="s">
        <v>160</v>
      </c>
      <c r="L2223" s="55">
        <v>1</v>
      </c>
      <c r="M2223" s="55">
        <v>24</v>
      </c>
      <c r="N2223" s="55">
        <v>24</v>
      </c>
      <c r="O2223" s="55">
        <v>0</v>
      </c>
      <c r="P2223" s="55">
        <v>2</v>
      </c>
    </row>
    <row r="2224" spans="1:16">
      <c r="A2224" s="55">
        <v>2013</v>
      </c>
      <c r="B2224" s="55" t="s">
        <v>392</v>
      </c>
      <c r="C2224" s="55" t="s">
        <v>393</v>
      </c>
      <c r="D2224" s="55" t="s">
        <v>1746</v>
      </c>
      <c r="E2224" s="55" t="s">
        <v>1747</v>
      </c>
      <c r="F2224" s="56" t="s">
        <v>1754</v>
      </c>
      <c r="G2224" s="55" t="s">
        <v>1755</v>
      </c>
      <c r="H2224" s="55" t="s">
        <v>163</v>
      </c>
      <c r="I2224" s="55" t="s">
        <v>164</v>
      </c>
      <c r="J2224" s="55" t="s">
        <v>159</v>
      </c>
      <c r="K2224" s="55" t="s">
        <v>160</v>
      </c>
      <c r="L2224" s="55">
        <v>1</v>
      </c>
      <c r="M2224" s="55">
        <v>45</v>
      </c>
      <c r="N2224" s="55">
        <v>45</v>
      </c>
      <c r="O2224" s="55">
        <v>0</v>
      </c>
      <c r="P2224" s="55">
        <v>0</v>
      </c>
    </row>
    <row r="2225" spans="1:16">
      <c r="A2225" s="53">
        <v>2013</v>
      </c>
      <c r="B2225" s="53" t="s">
        <v>392</v>
      </c>
      <c r="C2225" s="53" t="s">
        <v>393</v>
      </c>
      <c r="D2225" s="53" t="s">
        <v>1746</v>
      </c>
      <c r="E2225" s="53" t="s">
        <v>1747</v>
      </c>
      <c r="F2225" s="54" t="s">
        <v>1754</v>
      </c>
      <c r="G2225" s="53" t="s">
        <v>1755</v>
      </c>
      <c r="H2225" s="53" t="s">
        <v>165</v>
      </c>
      <c r="I2225" s="53" t="s">
        <v>166</v>
      </c>
      <c r="J2225" s="53" t="s">
        <v>159</v>
      </c>
      <c r="K2225" s="53" t="s">
        <v>160</v>
      </c>
      <c r="L2225" s="53">
        <v>2</v>
      </c>
      <c r="M2225" s="53">
        <v>28</v>
      </c>
      <c r="N2225" s="53">
        <v>56</v>
      </c>
      <c r="O2225" s="53">
        <v>0</v>
      </c>
      <c r="P2225" s="53">
        <v>0</v>
      </c>
    </row>
    <row r="2226" spans="1:16">
      <c r="A2226" s="55">
        <v>2013</v>
      </c>
      <c r="B2226" s="55" t="s">
        <v>392</v>
      </c>
      <c r="C2226" s="55" t="s">
        <v>393</v>
      </c>
      <c r="D2226" s="55" t="s">
        <v>1746</v>
      </c>
      <c r="E2226" s="55" t="s">
        <v>1747</v>
      </c>
      <c r="F2226" s="56" t="s">
        <v>1754</v>
      </c>
      <c r="G2226" s="55" t="s">
        <v>1755</v>
      </c>
      <c r="H2226" s="55" t="s">
        <v>167</v>
      </c>
      <c r="I2226" s="55" t="s">
        <v>168</v>
      </c>
      <c r="J2226" s="55" t="s">
        <v>159</v>
      </c>
      <c r="K2226" s="55" t="s">
        <v>160</v>
      </c>
      <c r="L2226" s="55">
        <v>4</v>
      </c>
      <c r="M2226" s="55">
        <v>48</v>
      </c>
      <c r="N2226" s="55">
        <v>48</v>
      </c>
      <c r="O2226" s="55">
        <v>0</v>
      </c>
      <c r="P2226" s="55">
        <v>0</v>
      </c>
    </row>
    <row r="2227" spans="1:16">
      <c r="A2227" s="55">
        <v>2013</v>
      </c>
      <c r="B2227" s="55" t="s">
        <v>392</v>
      </c>
      <c r="C2227" s="55" t="s">
        <v>393</v>
      </c>
      <c r="D2227" s="55" t="s">
        <v>1746</v>
      </c>
      <c r="E2227" s="55" t="s">
        <v>1747</v>
      </c>
      <c r="F2227" s="56" t="s">
        <v>1756</v>
      </c>
      <c r="G2227" s="55" t="s">
        <v>1757</v>
      </c>
      <c r="H2227" s="55" t="s">
        <v>163</v>
      </c>
      <c r="I2227" s="55" t="s">
        <v>164</v>
      </c>
      <c r="J2227" s="55" t="s">
        <v>159</v>
      </c>
      <c r="K2227" s="55" t="s">
        <v>160</v>
      </c>
      <c r="L2227" s="55">
        <v>1</v>
      </c>
      <c r="M2227" s="55">
        <v>135</v>
      </c>
      <c r="N2227" s="55">
        <v>135</v>
      </c>
      <c r="O2227" s="55">
        <v>0</v>
      </c>
      <c r="P2227" s="55">
        <v>0</v>
      </c>
    </row>
    <row r="2228" spans="1:16">
      <c r="A2228" s="53">
        <v>2013</v>
      </c>
      <c r="B2228" s="53" t="s">
        <v>392</v>
      </c>
      <c r="C2228" s="53" t="s">
        <v>393</v>
      </c>
      <c r="D2228" s="53" t="s">
        <v>1746</v>
      </c>
      <c r="E2228" s="53" t="s">
        <v>1747</v>
      </c>
      <c r="F2228" s="54" t="s">
        <v>1756</v>
      </c>
      <c r="G2228" s="53" t="s">
        <v>1757</v>
      </c>
      <c r="H2228" s="53" t="s">
        <v>167</v>
      </c>
      <c r="I2228" s="53" t="s">
        <v>168</v>
      </c>
      <c r="J2228" s="53" t="s">
        <v>159</v>
      </c>
      <c r="K2228" s="53" t="s">
        <v>160</v>
      </c>
      <c r="L2228" s="53">
        <v>2</v>
      </c>
      <c r="M2228" s="53">
        <v>24</v>
      </c>
      <c r="N2228" s="53">
        <v>24</v>
      </c>
      <c r="O2228" s="53">
        <v>0</v>
      </c>
      <c r="P2228" s="53">
        <v>0</v>
      </c>
    </row>
    <row r="2229" spans="1:16">
      <c r="A2229" s="55">
        <v>2013</v>
      </c>
      <c r="B2229" s="55" t="s">
        <v>392</v>
      </c>
      <c r="C2229" s="55" t="s">
        <v>393</v>
      </c>
      <c r="D2229" s="55" t="s">
        <v>1746</v>
      </c>
      <c r="E2229" s="55" t="s">
        <v>1747</v>
      </c>
      <c r="F2229" s="56" t="s">
        <v>1758</v>
      </c>
      <c r="G2229" s="55" t="s">
        <v>1759</v>
      </c>
      <c r="H2229" s="55" t="s">
        <v>163</v>
      </c>
      <c r="I2229" s="55" t="s">
        <v>164</v>
      </c>
      <c r="J2229" s="55" t="s">
        <v>159</v>
      </c>
      <c r="K2229" s="55" t="s">
        <v>160</v>
      </c>
      <c r="L2229" s="55">
        <v>1</v>
      </c>
      <c r="M2229" s="55">
        <v>175</v>
      </c>
      <c r="N2229" s="55">
        <v>175</v>
      </c>
      <c r="O2229" s="55">
        <v>0</v>
      </c>
      <c r="P2229" s="55">
        <v>0</v>
      </c>
    </row>
    <row r="2230" spans="1:16">
      <c r="A2230" s="53">
        <v>2013</v>
      </c>
      <c r="B2230" s="53" t="s">
        <v>392</v>
      </c>
      <c r="C2230" s="53" t="s">
        <v>393</v>
      </c>
      <c r="D2230" s="53" t="s">
        <v>1746</v>
      </c>
      <c r="E2230" s="53" t="s">
        <v>1747</v>
      </c>
      <c r="F2230" s="54" t="s">
        <v>1758</v>
      </c>
      <c r="G2230" s="53" t="s">
        <v>1759</v>
      </c>
      <c r="H2230" s="53" t="s">
        <v>165</v>
      </c>
      <c r="I2230" s="53" t="s">
        <v>166</v>
      </c>
      <c r="J2230" s="53" t="s">
        <v>159</v>
      </c>
      <c r="K2230" s="53" t="s">
        <v>160</v>
      </c>
      <c r="L2230" s="53">
        <v>2</v>
      </c>
      <c r="M2230" s="53">
        <v>28</v>
      </c>
      <c r="N2230" s="53">
        <v>56</v>
      </c>
      <c r="O2230" s="53">
        <v>0</v>
      </c>
      <c r="P2230" s="53">
        <v>0</v>
      </c>
    </row>
    <row r="2231" spans="1:16">
      <c r="A2231" s="55">
        <v>2013</v>
      </c>
      <c r="B2231" s="55" t="s">
        <v>392</v>
      </c>
      <c r="C2231" s="55" t="s">
        <v>393</v>
      </c>
      <c r="D2231" s="55" t="s">
        <v>1746</v>
      </c>
      <c r="E2231" s="55" t="s">
        <v>1747</v>
      </c>
      <c r="F2231" s="56" t="s">
        <v>1758</v>
      </c>
      <c r="G2231" s="55" t="s">
        <v>1759</v>
      </c>
      <c r="H2231" s="55" t="s">
        <v>167</v>
      </c>
      <c r="I2231" s="55" t="s">
        <v>168</v>
      </c>
      <c r="J2231" s="55" t="s">
        <v>159</v>
      </c>
      <c r="K2231" s="55" t="s">
        <v>160</v>
      </c>
      <c r="L2231" s="55">
        <v>2</v>
      </c>
      <c r="M2231" s="55">
        <v>24</v>
      </c>
      <c r="N2231" s="55">
        <v>24</v>
      </c>
      <c r="O2231" s="55">
        <v>0</v>
      </c>
      <c r="P2231" s="55">
        <v>0</v>
      </c>
    </row>
    <row r="2232" spans="1:16">
      <c r="A2232" s="53">
        <v>2013</v>
      </c>
      <c r="B2232" s="53" t="s">
        <v>392</v>
      </c>
      <c r="C2232" s="53" t="s">
        <v>393</v>
      </c>
      <c r="D2232" s="53" t="s">
        <v>1746</v>
      </c>
      <c r="E2232" s="53" t="s">
        <v>1747</v>
      </c>
      <c r="F2232" s="54" t="s">
        <v>1758</v>
      </c>
      <c r="G2232" s="53" t="s">
        <v>1759</v>
      </c>
      <c r="H2232" s="53" t="s">
        <v>206</v>
      </c>
      <c r="I2232" s="53" t="s">
        <v>207</v>
      </c>
      <c r="J2232" s="53" t="s">
        <v>159</v>
      </c>
      <c r="K2232" s="53" t="s">
        <v>160</v>
      </c>
      <c r="L2232" s="53">
        <v>1</v>
      </c>
      <c r="M2232" s="53">
        <v>36</v>
      </c>
      <c r="N2232" s="53">
        <v>36</v>
      </c>
      <c r="O2232" s="53">
        <v>0</v>
      </c>
      <c r="P2232" s="53">
        <v>3</v>
      </c>
    </row>
    <row r="2233" spans="1:16">
      <c r="A2233" s="53">
        <v>2013</v>
      </c>
      <c r="B2233" s="53" t="s">
        <v>392</v>
      </c>
      <c r="C2233" s="53" t="s">
        <v>393</v>
      </c>
      <c r="D2233" s="53" t="s">
        <v>1746</v>
      </c>
      <c r="E2233" s="53" t="s">
        <v>1747</v>
      </c>
      <c r="F2233" s="54" t="s">
        <v>1760</v>
      </c>
      <c r="G2233" s="53" t="s">
        <v>1761</v>
      </c>
      <c r="H2233" s="53" t="s">
        <v>163</v>
      </c>
      <c r="I2233" s="53" t="s">
        <v>164</v>
      </c>
      <c r="J2233" s="53" t="s">
        <v>159</v>
      </c>
      <c r="K2233" s="53" t="s">
        <v>160</v>
      </c>
      <c r="L2233" s="53">
        <v>1</v>
      </c>
      <c r="M2233" s="53">
        <v>43</v>
      </c>
      <c r="N2233" s="53">
        <v>43</v>
      </c>
      <c r="O2233" s="53">
        <v>0</v>
      </c>
      <c r="P2233" s="53">
        <v>0</v>
      </c>
    </row>
    <row r="2234" spans="1:16">
      <c r="A2234" s="55">
        <v>2013</v>
      </c>
      <c r="B2234" s="55" t="s">
        <v>392</v>
      </c>
      <c r="C2234" s="55" t="s">
        <v>393</v>
      </c>
      <c r="D2234" s="55" t="s">
        <v>1746</v>
      </c>
      <c r="E2234" s="55" t="s">
        <v>1747</v>
      </c>
      <c r="F2234" s="56" t="s">
        <v>1760</v>
      </c>
      <c r="G2234" s="55" t="s">
        <v>1761</v>
      </c>
      <c r="H2234" s="55" t="s">
        <v>165</v>
      </c>
      <c r="I2234" s="55" t="s">
        <v>166</v>
      </c>
      <c r="J2234" s="55" t="s">
        <v>159</v>
      </c>
      <c r="K2234" s="55" t="s">
        <v>160</v>
      </c>
      <c r="L2234" s="55">
        <v>1</v>
      </c>
      <c r="M2234" s="55">
        <v>14</v>
      </c>
      <c r="N2234" s="55">
        <v>28</v>
      </c>
      <c r="O2234" s="55">
        <v>0</v>
      </c>
      <c r="P2234" s="55">
        <v>0</v>
      </c>
    </row>
    <row r="2235" spans="1:16">
      <c r="A2235" s="53">
        <v>2013</v>
      </c>
      <c r="B2235" s="53" t="s">
        <v>392</v>
      </c>
      <c r="C2235" s="53" t="s">
        <v>393</v>
      </c>
      <c r="D2235" s="53" t="s">
        <v>1746</v>
      </c>
      <c r="E2235" s="53" t="s">
        <v>1747</v>
      </c>
      <c r="F2235" s="54" t="s">
        <v>1760</v>
      </c>
      <c r="G2235" s="53" t="s">
        <v>1761</v>
      </c>
      <c r="H2235" s="53" t="s">
        <v>167</v>
      </c>
      <c r="I2235" s="53" t="s">
        <v>168</v>
      </c>
      <c r="J2235" s="53" t="s">
        <v>159</v>
      </c>
      <c r="K2235" s="53" t="s">
        <v>160</v>
      </c>
      <c r="L2235" s="53">
        <v>2</v>
      </c>
      <c r="M2235" s="53">
        <v>24</v>
      </c>
      <c r="N2235" s="53">
        <v>24</v>
      </c>
      <c r="O2235" s="53">
        <v>0</v>
      </c>
      <c r="P2235" s="53">
        <v>0</v>
      </c>
    </row>
    <row r="2236" spans="1:16">
      <c r="A2236" s="53">
        <v>2013</v>
      </c>
      <c r="B2236" s="53" t="s">
        <v>392</v>
      </c>
      <c r="C2236" s="53" t="s">
        <v>393</v>
      </c>
      <c r="D2236" s="53" t="s">
        <v>1746</v>
      </c>
      <c r="E2236" s="53" t="s">
        <v>1747</v>
      </c>
      <c r="F2236" s="54" t="s">
        <v>1762</v>
      </c>
      <c r="G2236" s="53" t="s">
        <v>1167</v>
      </c>
      <c r="H2236" s="53" t="s">
        <v>163</v>
      </c>
      <c r="I2236" s="53" t="s">
        <v>164</v>
      </c>
      <c r="J2236" s="53" t="s">
        <v>159</v>
      </c>
      <c r="K2236" s="53" t="s">
        <v>160</v>
      </c>
      <c r="L2236" s="53">
        <v>1</v>
      </c>
      <c r="M2236" s="53">
        <v>135</v>
      </c>
      <c r="N2236" s="53">
        <v>135</v>
      </c>
      <c r="O2236" s="53">
        <v>0</v>
      </c>
      <c r="P2236" s="53">
        <v>0</v>
      </c>
    </row>
    <row r="2237" spans="1:16">
      <c r="A2237" s="55">
        <v>2013</v>
      </c>
      <c r="B2237" s="55" t="s">
        <v>392</v>
      </c>
      <c r="C2237" s="55" t="s">
        <v>393</v>
      </c>
      <c r="D2237" s="55" t="s">
        <v>1746</v>
      </c>
      <c r="E2237" s="55" t="s">
        <v>1747</v>
      </c>
      <c r="F2237" s="56" t="s">
        <v>1762</v>
      </c>
      <c r="G2237" s="55" t="s">
        <v>1167</v>
      </c>
      <c r="H2237" s="55" t="s">
        <v>165</v>
      </c>
      <c r="I2237" s="55" t="s">
        <v>166</v>
      </c>
      <c r="J2237" s="55" t="s">
        <v>159</v>
      </c>
      <c r="K2237" s="55" t="s">
        <v>160</v>
      </c>
      <c r="L2237" s="55">
        <v>2</v>
      </c>
      <c r="M2237" s="55">
        <v>28</v>
      </c>
      <c r="N2237" s="55">
        <v>56</v>
      </c>
      <c r="O2237" s="55">
        <v>0</v>
      </c>
      <c r="P2237" s="55">
        <v>0</v>
      </c>
    </row>
    <row r="2238" spans="1:16">
      <c r="A2238" s="53">
        <v>2013</v>
      </c>
      <c r="B2238" s="53" t="s">
        <v>392</v>
      </c>
      <c r="C2238" s="53" t="s">
        <v>393</v>
      </c>
      <c r="D2238" s="53" t="s">
        <v>1746</v>
      </c>
      <c r="E2238" s="53" t="s">
        <v>1747</v>
      </c>
      <c r="F2238" s="54" t="s">
        <v>1762</v>
      </c>
      <c r="G2238" s="53" t="s">
        <v>1167</v>
      </c>
      <c r="H2238" s="53" t="s">
        <v>167</v>
      </c>
      <c r="I2238" s="53" t="s">
        <v>168</v>
      </c>
      <c r="J2238" s="53" t="s">
        <v>159</v>
      </c>
      <c r="K2238" s="53" t="s">
        <v>160</v>
      </c>
      <c r="L2238" s="53">
        <v>5</v>
      </c>
      <c r="M2238" s="53">
        <v>60</v>
      </c>
      <c r="N2238" s="53">
        <v>60</v>
      </c>
      <c r="O2238" s="53">
        <v>0</v>
      </c>
      <c r="P2238" s="53">
        <v>0</v>
      </c>
    </row>
    <row r="2239" spans="1:16">
      <c r="A2239" s="53">
        <v>2013</v>
      </c>
      <c r="B2239" s="53" t="s">
        <v>392</v>
      </c>
      <c r="C2239" s="53" t="s">
        <v>393</v>
      </c>
      <c r="D2239" s="53" t="s">
        <v>1746</v>
      </c>
      <c r="E2239" s="53" t="s">
        <v>1747</v>
      </c>
      <c r="F2239" s="54" t="s">
        <v>1763</v>
      </c>
      <c r="G2239" s="53" t="s">
        <v>1764</v>
      </c>
      <c r="H2239" s="53" t="s">
        <v>163</v>
      </c>
      <c r="I2239" s="53" t="s">
        <v>164</v>
      </c>
      <c r="J2239" s="53" t="s">
        <v>159</v>
      </c>
      <c r="K2239" s="53" t="s">
        <v>160</v>
      </c>
      <c r="L2239" s="53">
        <v>1</v>
      </c>
      <c r="M2239" s="53">
        <v>69</v>
      </c>
      <c r="N2239" s="53">
        <v>69</v>
      </c>
      <c r="O2239" s="53">
        <v>0</v>
      </c>
      <c r="P2239" s="53">
        <v>0</v>
      </c>
    </row>
    <row r="2240" spans="1:16">
      <c r="A2240" s="55">
        <v>2013</v>
      </c>
      <c r="B2240" s="55" t="s">
        <v>392</v>
      </c>
      <c r="C2240" s="55" t="s">
        <v>393</v>
      </c>
      <c r="D2240" s="55" t="s">
        <v>1746</v>
      </c>
      <c r="E2240" s="55" t="s">
        <v>1747</v>
      </c>
      <c r="F2240" s="56" t="s">
        <v>1763</v>
      </c>
      <c r="G2240" s="55" t="s">
        <v>1764</v>
      </c>
      <c r="H2240" s="55" t="s">
        <v>165</v>
      </c>
      <c r="I2240" s="55" t="s">
        <v>166</v>
      </c>
      <c r="J2240" s="55" t="s">
        <v>159</v>
      </c>
      <c r="K2240" s="55" t="s">
        <v>160</v>
      </c>
      <c r="L2240" s="55">
        <v>1</v>
      </c>
      <c r="M2240" s="55">
        <v>14</v>
      </c>
      <c r="N2240" s="55">
        <v>28</v>
      </c>
      <c r="O2240" s="55">
        <v>0</v>
      </c>
      <c r="P2240" s="55">
        <v>0</v>
      </c>
    </row>
    <row r="2241" spans="1:16">
      <c r="A2241" s="53">
        <v>2013</v>
      </c>
      <c r="B2241" s="53" t="s">
        <v>392</v>
      </c>
      <c r="C2241" s="53" t="s">
        <v>393</v>
      </c>
      <c r="D2241" s="53" t="s">
        <v>1746</v>
      </c>
      <c r="E2241" s="53" t="s">
        <v>1747</v>
      </c>
      <c r="F2241" s="54" t="s">
        <v>1763</v>
      </c>
      <c r="G2241" s="53" t="s">
        <v>1764</v>
      </c>
      <c r="H2241" s="53" t="s">
        <v>167</v>
      </c>
      <c r="I2241" s="53" t="s">
        <v>168</v>
      </c>
      <c r="J2241" s="53" t="s">
        <v>159</v>
      </c>
      <c r="K2241" s="53" t="s">
        <v>160</v>
      </c>
      <c r="L2241" s="53">
        <v>2</v>
      </c>
      <c r="M2241" s="53">
        <v>24</v>
      </c>
      <c r="N2241" s="53">
        <v>24</v>
      </c>
      <c r="O2241" s="53">
        <v>0</v>
      </c>
      <c r="P2241" s="53">
        <v>0</v>
      </c>
    </row>
    <row r="2242" spans="1:16">
      <c r="A2242" s="55">
        <v>2013</v>
      </c>
      <c r="B2242" s="55" t="s">
        <v>392</v>
      </c>
      <c r="C2242" s="55" t="s">
        <v>393</v>
      </c>
      <c r="D2242" s="55" t="s">
        <v>1746</v>
      </c>
      <c r="E2242" s="55" t="s">
        <v>1747</v>
      </c>
      <c r="F2242" s="56" t="s">
        <v>1765</v>
      </c>
      <c r="G2242" s="55" t="s">
        <v>1766</v>
      </c>
      <c r="H2242" s="55" t="s">
        <v>163</v>
      </c>
      <c r="I2242" s="55" t="s">
        <v>164</v>
      </c>
      <c r="J2242" s="55" t="s">
        <v>159</v>
      </c>
      <c r="K2242" s="55" t="s">
        <v>160</v>
      </c>
      <c r="L2242" s="55">
        <v>1</v>
      </c>
      <c r="M2242" s="55">
        <v>85</v>
      </c>
      <c r="N2242" s="55">
        <v>85</v>
      </c>
      <c r="O2242" s="55">
        <v>0</v>
      </c>
      <c r="P2242" s="55">
        <v>0</v>
      </c>
    </row>
    <row r="2243" spans="1:16">
      <c r="A2243" s="53">
        <v>2013</v>
      </c>
      <c r="B2243" s="53" t="s">
        <v>392</v>
      </c>
      <c r="C2243" s="53" t="s">
        <v>393</v>
      </c>
      <c r="D2243" s="53" t="s">
        <v>1746</v>
      </c>
      <c r="E2243" s="53" t="s">
        <v>1747</v>
      </c>
      <c r="F2243" s="54" t="s">
        <v>1765</v>
      </c>
      <c r="G2243" s="53" t="s">
        <v>1766</v>
      </c>
      <c r="H2243" s="53" t="s">
        <v>165</v>
      </c>
      <c r="I2243" s="53" t="s">
        <v>166</v>
      </c>
      <c r="J2243" s="53" t="s">
        <v>159</v>
      </c>
      <c r="K2243" s="53" t="s">
        <v>160</v>
      </c>
      <c r="L2243" s="53">
        <v>1</v>
      </c>
      <c r="M2243" s="53">
        <v>14</v>
      </c>
      <c r="N2243" s="53">
        <v>28</v>
      </c>
      <c r="O2243" s="53">
        <v>0</v>
      </c>
      <c r="P2243" s="53">
        <v>0</v>
      </c>
    </row>
    <row r="2244" spans="1:16">
      <c r="A2244" s="55">
        <v>2013</v>
      </c>
      <c r="B2244" s="55" t="s">
        <v>392</v>
      </c>
      <c r="C2244" s="55" t="s">
        <v>393</v>
      </c>
      <c r="D2244" s="55" t="s">
        <v>1746</v>
      </c>
      <c r="E2244" s="55" t="s">
        <v>1747</v>
      </c>
      <c r="F2244" s="56" t="s">
        <v>1765</v>
      </c>
      <c r="G2244" s="55" t="s">
        <v>1766</v>
      </c>
      <c r="H2244" s="55" t="s">
        <v>167</v>
      </c>
      <c r="I2244" s="55" t="s">
        <v>168</v>
      </c>
      <c r="J2244" s="55" t="s">
        <v>159</v>
      </c>
      <c r="K2244" s="55" t="s">
        <v>160</v>
      </c>
      <c r="L2244" s="55">
        <v>2</v>
      </c>
      <c r="M2244" s="55">
        <v>24</v>
      </c>
      <c r="N2244" s="55">
        <v>24</v>
      </c>
      <c r="O2244" s="55">
        <v>0</v>
      </c>
      <c r="P2244" s="55">
        <v>0</v>
      </c>
    </row>
    <row r="2245" spans="1:16">
      <c r="A2245" s="53">
        <v>2013</v>
      </c>
      <c r="B2245" s="53" t="s">
        <v>392</v>
      </c>
      <c r="C2245" s="53" t="s">
        <v>393</v>
      </c>
      <c r="D2245" s="53" t="s">
        <v>1746</v>
      </c>
      <c r="E2245" s="53" t="s">
        <v>1747</v>
      </c>
      <c r="F2245" s="54" t="s">
        <v>1767</v>
      </c>
      <c r="G2245" s="53" t="s">
        <v>1768</v>
      </c>
      <c r="H2245" s="53" t="s">
        <v>163</v>
      </c>
      <c r="I2245" s="53" t="s">
        <v>164</v>
      </c>
      <c r="J2245" s="53" t="s">
        <v>159</v>
      </c>
      <c r="K2245" s="53" t="s">
        <v>160</v>
      </c>
      <c r="L2245" s="53">
        <v>1</v>
      </c>
      <c r="M2245" s="53">
        <v>300</v>
      </c>
      <c r="N2245" s="53">
        <v>300</v>
      </c>
      <c r="O2245" s="53">
        <v>0</v>
      </c>
      <c r="P2245" s="53">
        <v>0</v>
      </c>
    </row>
    <row r="2246" spans="1:16">
      <c r="A2246" s="55">
        <v>2013</v>
      </c>
      <c r="B2246" s="55" t="s">
        <v>392</v>
      </c>
      <c r="C2246" s="55" t="s">
        <v>393</v>
      </c>
      <c r="D2246" s="55" t="s">
        <v>1746</v>
      </c>
      <c r="E2246" s="55" t="s">
        <v>1747</v>
      </c>
      <c r="F2246" s="56" t="s">
        <v>1767</v>
      </c>
      <c r="G2246" s="55" t="s">
        <v>1768</v>
      </c>
      <c r="H2246" s="55" t="s">
        <v>165</v>
      </c>
      <c r="I2246" s="55" t="s">
        <v>166</v>
      </c>
      <c r="J2246" s="55" t="s">
        <v>159</v>
      </c>
      <c r="K2246" s="55" t="s">
        <v>160</v>
      </c>
      <c r="L2246" s="55">
        <v>2</v>
      </c>
      <c r="M2246" s="55">
        <v>28</v>
      </c>
      <c r="N2246" s="55">
        <v>56</v>
      </c>
      <c r="O2246" s="55">
        <v>0</v>
      </c>
      <c r="P2246" s="55">
        <v>0</v>
      </c>
    </row>
    <row r="2247" spans="1:16">
      <c r="A2247" s="53">
        <v>2013</v>
      </c>
      <c r="B2247" s="53" t="s">
        <v>392</v>
      </c>
      <c r="C2247" s="53" t="s">
        <v>393</v>
      </c>
      <c r="D2247" s="53" t="s">
        <v>1746</v>
      </c>
      <c r="E2247" s="53" t="s">
        <v>1747</v>
      </c>
      <c r="F2247" s="54" t="s">
        <v>1767</v>
      </c>
      <c r="G2247" s="53" t="s">
        <v>1768</v>
      </c>
      <c r="H2247" s="53" t="s">
        <v>167</v>
      </c>
      <c r="I2247" s="53" t="s">
        <v>168</v>
      </c>
      <c r="J2247" s="53" t="s">
        <v>159</v>
      </c>
      <c r="K2247" s="53" t="s">
        <v>160</v>
      </c>
      <c r="L2247" s="53">
        <v>8</v>
      </c>
      <c r="M2247" s="53">
        <v>96</v>
      </c>
      <c r="N2247" s="53">
        <v>96</v>
      </c>
      <c r="O2247" s="53">
        <v>0</v>
      </c>
      <c r="P2247" s="53">
        <v>0</v>
      </c>
    </row>
    <row r="2248" spans="1:16">
      <c r="A2248" s="55">
        <v>2013</v>
      </c>
      <c r="B2248" s="55" t="s">
        <v>392</v>
      </c>
      <c r="C2248" s="55" t="s">
        <v>393</v>
      </c>
      <c r="D2248" s="55" t="s">
        <v>1746</v>
      </c>
      <c r="E2248" s="55" t="s">
        <v>1747</v>
      </c>
      <c r="F2248" s="56" t="s">
        <v>1767</v>
      </c>
      <c r="G2248" s="55" t="s">
        <v>1768</v>
      </c>
      <c r="H2248" s="55" t="s">
        <v>206</v>
      </c>
      <c r="I2248" s="55" t="s">
        <v>207</v>
      </c>
      <c r="J2248" s="55" t="s">
        <v>159</v>
      </c>
      <c r="K2248" s="55" t="s">
        <v>160</v>
      </c>
      <c r="L2248" s="55">
        <v>1</v>
      </c>
      <c r="M2248" s="55">
        <v>36</v>
      </c>
      <c r="N2248" s="55">
        <v>36</v>
      </c>
      <c r="O2248" s="55">
        <v>0</v>
      </c>
      <c r="P2248" s="55">
        <v>3</v>
      </c>
    </row>
    <row r="2249" spans="1:16">
      <c r="A2249" s="55">
        <v>2013</v>
      </c>
      <c r="B2249" s="55" t="s">
        <v>392</v>
      </c>
      <c r="C2249" s="55" t="s">
        <v>393</v>
      </c>
      <c r="D2249" s="55" t="s">
        <v>1746</v>
      </c>
      <c r="E2249" s="55" t="s">
        <v>1747</v>
      </c>
      <c r="F2249" s="56" t="s">
        <v>1769</v>
      </c>
      <c r="G2249" s="55" t="s">
        <v>1770</v>
      </c>
      <c r="H2249" s="55" t="s">
        <v>163</v>
      </c>
      <c r="I2249" s="55" t="s">
        <v>164</v>
      </c>
      <c r="J2249" s="55" t="s">
        <v>159</v>
      </c>
      <c r="K2249" s="55" t="s">
        <v>160</v>
      </c>
      <c r="L2249" s="55">
        <v>1</v>
      </c>
      <c r="M2249" s="55">
        <v>30</v>
      </c>
      <c r="N2249" s="55">
        <v>30</v>
      </c>
      <c r="O2249" s="55">
        <v>0</v>
      </c>
      <c r="P2249" s="55">
        <v>0</v>
      </c>
    </row>
    <row r="2250" spans="1:16">
      <c r="A2250" s="53">
        <v>2013</v>
      </c>
      <c r="B2250" s="53" t="s">
        <v>392</v>
      </c>
      <c r="C2250" s="53" t="s">
        <v>393</v>
      </c>
      <c r="D2250" s="53" t="s">
        <v>1746</v>
      </c>
      <c r="E2250" s="53" t="s">
        <v>1747</v>
      </c>
      <c r="F2250" s="54" t="s">
        <v>1769</v>
      </c>
      <c r="G2250" s="53" t="s">
        <v>1770</v>
      </c>
      <c r="H2250" s="53" t="s">
        <v>165</v>
      </c>
      <c r="I2250" s="53" t="s">
        <v>166</v>
      </c>
      <c r="J2250" s="53" t="s">
        <v>159</v>
      </c>
      <c r="K2250" s="53" t="s">
        <v>160</v>
      </c>
      <c r="L2250" s="53">
        <v>2</v>
      </c>
      <c r="M2250" s="53">
        <v>28</v>
      </c>
      <c r="N2250" s="53">
        <v>56</v>
      </c>
      <c r="O2250" s="53">
        <v>0</v>
      </c>
      <c r="P2250" s="53">
        <v>0</v>
      </c>
    </row>
    <row r="2251" spans="1:16">
      <c r="A2251" s="55">
        <v>2013</v>
      </c>
      <c r="B2251" s="55" t="s">
        <v>392</v>
      </c>
      <c r="C2251" s="55" t="s">
        <v>393</v>
      </c>
      <c r="D2251" s="55" t="s">
        <v>1746</v>
      </c>
      <c r="E2251" s="55" t="s">
        <v>1747</v>
      </c>
      <c r="F2251" s="56" t="s">
        <v>1769</v>
      </c>
      <c r="G2251" s="55" t="s">
        <v>1770</v>
      </c>
      <c r="H2251" s="55" t="s">
        <v>167</v>
      </c>
      <c r="I2251" s="55" t="s">
        <v>168</v>
      </c>
      <c r="J2251" s="55" t="s">
        <v>159</v>
      </c>
      <c r="K2251" s="55" t="s">
        <v>160</v>
      </c>
      <c r="L2251" s="55">
        <v>1</v>
      </c>
      <c r="M2251" s="55">
        <v>12</v>
      </c>
      <c r="N2251" s="55">
        <v>12</v>
      </c>
      <c r="O2251" s="55">
        <v>0</v>
      </c>
      <c r="P2251" s="55">
        <v>0</v>
      </c>
    </row>
    <row r="2252" spans="1:16">
      <c r="A2252" s="53">
        <v>2013</v>
      </c>
      <c r="B2252" s="53" t="s">
        <v>392</v>
      </c>
      <c r="C2252" s="53" t="s">
        <v>393</v>
      </c>
      <c r="D2252" s="53" t="s">
        <v>1746</v>
      </c>
      <c r="E2252" s="53" t="s">
        <v>1747</v>
      </c>
      <c r="F2252" s="54" t="s">
        <v>1769</v>
      </c>
      <c r="G2252" s="53" t="s">
        <v>1770</v>
      </c>
      <c r="H2252" s="53" t="s">
        <v>206</v>
      </c>
      <c r="I2252" s="53" t="s">
        <v>207</v>
      </c>
      <c r="J2252" s="53" t="s">
        <v>159</v>
      </c>
      <c r="K2252" s="53" t="s">
        <v>160</v>
      </c>
      <c r="L2252" s="53">
        <v>1</v>
      </c>
      <c r="M2252" s="53">
        <v>24</v>
      </c>
      <c r="N2252" s="53">
        <v>24</v>
      </c>
      <c r="O2252" s="53">
        <v>0</v>
      </c>
      <c r="P2252" s="53">
        <v>2</v>
      </c>
    </row>
    <row r="2253" spans="1:16">
      <c r="A2253" s="53">
        <v>2013</v>
      </c>
      <c r="B2253" s="53" t="s">
        <v>392</v>
      </c>
      <c r="C2253" s="53" t="s">
        <v>393</v>
      </c>
      <c r="D2253" s="53" t="s">
        <v>1746</v>
      </c>
      <c r="E2253" s="53" t="s">
        <v>1747</v>
      </c>
      <c r="F2253" s="54" t="s">
        <v>1771</v>
      </c>
      <c r="G2253" s="53" t="s">
        <v>1772</v>
      </c>
      <c r="H2253" s="53" t="s">
        <v>165</v>
      </c>
      <c r="I2253" s="53" t="s">
        <v>166</v>
      </c>
      <c r="J2253" s="53" t="s">
        <v>159</v>
      </c>
      <c r="K2253" s="53" t="s">
        <v>160</v>
      </c>
      <c r="L2253" s="53">
        <v>2</v>
      </c>
      <c r="M2253" s="53">
        <v>28</v>
      </c>
      <c r="N2253" s="53">
        <v>56</v>
      </c>
      <c r="O2253" s="53">
        <v>0</v>
      </c>
      <c r="P2253" s="53">
        <v>0</v>
      </c>
    </row>
    <row r="2254" spans="1:16">
      <c r="A2254" s="55">
        <v>2013</v>
      </c>
      <c r="B2254" s="55" t="s">
        <v>392</v>
      </c>
      <c r="C2254" s="55" t="s">
        <v>393</v>
      </c>
      <c r="D2254" s="55" t="s">
        <v>1746</v>
      </c>
      <c r="E2254" s="55" t="s">
        <v>1747</v>
      </c>
      <c r="F2254" s="56" t="s">
        <v>1771</v>
      </c>
      <c r="G2254" s="55" t="s">
        <v>1772</v>
      </c>
      <c r="H2254" s="55" t="s">
        <v>167</v>
      </c>
      <c r="I2254" s="55" t="s">
        <v>168</v>
      </c>
      <c r="J2254" s="55" t="s">
        <v>159</v>
      </c>
      <c r="K2254" s="55" t="s">
        <v>160</v>
      </c>
      <c r="L2254" s="55">
        <v>3</v>
      </c>
      <c r="M2254" s="55">
        <v>36</v>
      </c>
      <c r="N2254" s="55">
        <v>36</v>
      </c>
      <c r="O2254" s="55">
        <v>0</v>
      </c>
      <c r="P2254" s="55">
        <v>0</v>
      </c>
    </row>
    <row r="2255" spans="1:16">
      <c r="A2255" s="55">
        <v>2013</v>
      </c>
      <c r="B2255" s="55" t="s">
        <v>392</v>
      </c>
      <c r="C2255" s="55" t="s">
        <v>393</v>
      </c>
      <c r="D2255" s="55" t="s">
        <v>1746</v>
      </c>
      <c r="E2255" s="55" t="s">
        <v>1747</v>
      </c>
      <c r="F2255" s="56" t="s">
        <v>1773</v>
      </c>
      <c r="G2255" s="55" t="s">
        <v>1774</v>
      </c>
      <c r="H2255" s="55" t="s">
        <v>163</v>
      </c>
      <c r="I2255" s="55" t="s">
        <v>164</v>
      </c>
      <c r="J2255" s="55" t="s">
        <v>159</v>
      </c>
      <c r="K2255" s="55" t="s">
        <v>160</v>
      </c>
      <c r="L2255" s="55">
        <v>1</v>
      </c>
      <c r="M2255" s="55">
        <v>426</v>
      </c>
      <c r="N2255" s="55">
        <v>426</v>
      </c>
      <c r="O2255" s="55">
        <v>0</v>
      </c>
      <c r="P2255" s="55">
        <v>0</v>
      </c>
    </row>
    <row r="2256" spans="1:16">
      <c r="A2256" s="53">
        <v>2013</v>
      </c>
      <c r="B2256" s="53" t="s">
        <v>392</v>
      </c>
      <c r="C2256" s="53" t="s">
        <v>393</v>
      </c>
      <c r="D2256" s="53" t="s">
        <v>1746</v>
      </c>
      <c r="E2256" s="53" t="s">
        <v>1747</v>
      </c>
      <c r="F2256" s="54" t="s">
        <v>1773</v>
      </c>
      <c r="G2256" s="53" t="s">
        <v>1774</v>
      </c>
      <c r="H2256" s="53" t="s">
        <v>165</v>
      </c>
      <c r="I2256" s="53" t="s">
        <v>166</v>
      </c>
      <c r="J2256" s="53" t="s">
        <v>159</v>
      </c>
      <c r="K2256" s="53" t="s">
        <v>160</v>
      </c>
      <c r="L2256" s="53">
        <v>9</v>
      </c>
      <c r="M2256" s="53">
        <v>126</v>
      </c>
      <c r="N2256" s="53">
        <v>252</v>
      </c>
      <c r="O2256" s="53">
        <v>0</v>
      </c>
      <c r="P2256" s="53">
        <v>0</v>
      </c>
    </row>
    <row r="2257" spans="1:16">
      <c r="A2257" s="55">
        <v>2013</v>
      </c>
      <c r="B2257" s="55" t="s">
        <v>392</v>
      </c>
      <c r="C2257" s="55" t="s">
        <v>393</v>
      </c>
      <c r="D2257" s="55" t="s">
        <v>1746</v>
      </c>
      <c r="E2257" s="55" t="s">
        <v>1747</v>
      </c>
      <c r="F2257" s="56" t="s">
        <v>1773</v>
      </c>
      <c r="G2257" s="55" t="s">
        <v>1774</v>
      </c>
      <c r="H2257" s="55" t="s">
        <v>167</v>
      </c>
      <c r="I2257" s="55" t="s">
        <v>168</v>
      </c>
      <c r="J2257" s="55" t="s">
        <v>159</v>
      </c>
      <c r="K2257" s="55" t="s">
        <v>160</v>
      </c>
      <c r="L2257" s="55">
        <v>24</v>
      </c>
      <c r="M2257" s="55">
        <v>288</v>
      </c>
      <c r="N2257" s="55">
        <v>288</v>
      </c>
      <c r="O2257" s="55">
        <v>0</v>
      </c>
      <c r="P2257" s="55">
        <v>0</v>
      </c>
    </row>
    <row r="2258" spans="1:16">
      <c r="A2258" s="53">
        <v>2013</v>
      </c>
      <c r="B2258" s="53" t="s">
        <v>392</v>
      </c>
      <c r="C2258" s="53" t="s">
        <v>393</v>
      </c>
      <c r="D2258" s="53" t="s">
        <v>1746</v>
      </c>
      <c r="E2258" s="53" t="s">
        <v>1747</v>
      </c>
      <c r="F2258" s="54" t="s">
        <v>1773</v>
      </c>
      <c r="G2258" s="53" t="s">
        <v>1774</v>
      </c>
      <c r="H2258" s="53" t="s">
        <v>206</v>
      </c>
      <c r="I2258" s="53" t="s">
        <v>207</v>
      </c>
      <c r="J2258" s="53" t="s">
        <v>159</v>
      </c>
      <c r="K2258" s="53" t="s">
        <v>160</v>
      </c>
      <c r="L2258" s="53">
        <v>1</v>
      </c>
      <c r="M2258" s="53">
        <v>36</v>
      </c>
      <c r="N2258" s="53">
        <v>36</v>
      </c>
      <c r="O2258" s="53">
        <v>0</v>
      </c>
      <c r="P2258" s="53">
        <v>3</v>
      </c>
    </row>
    <row r="2259" spans="1:16">
      <c r="A2259" s="55">
        <v>2013</v>
      </c>
      <c r="B2259" s="55" t="s">
        <v>392</v>
      </c>
      <c r="C2259" s="55" t="s">
        <v>393</v>
      </c>
      <c r="D2259" s="55" t="s">
        <v>1746</v>
      </c>
      <c r="E2259" s="55" t="s">
        <v>1747</v>
      </c>
      <c r="F2259" s="56" t="s">
        <v>1773</v>
      </c>
      <c r="G2259" s="55" t="s">
        <v>1774</v>
      </c>
      <c r="H2259" s="55" t="s">
        <v>240</v>
      </c>
      <c r="I2259" s="55" t="s">
        <v>241</v>
      </c>
      <c r="J2259" s="55" t="s">
        <v>210</v>
      </c>
      <c r="K2259" s="55" t="s">
        <v>211</v>
      </c>
      <c r="L2259" s="55">
        <v>0</v>
      </c>
      <c r="M2259" s="55">
        <v>0</v>
      </c>
      <c r="N2259" s="55">
        <v>0</v>
      </c>
      <c r="O2259" s="55">
        <v>0</v>
      </c>
      <c r="P2259" s="55">
        <v>0</v>
      </c>
    </row>
    <row r="2260" spans="1:16">
      <c r="A2260" s="53">
        <v>2013</v>
      </c>
      <c r="B2260" s="53" t="s">
        <v>392</v>
      </c>
      <c r="C2260" s="53" t="s">
        <v>393</v>
      </c>
      <c r="D2260" s="53" t="s">
        <v>1746</v>
      </c>
      <c r="E2260" s="53" t="s">
        <v>1747</v>
      </c>
      <c r="F2260" s="54" t="s">
        <v>1775</v>
      </c>
      <c r="G2260" s="53" t="s">
        <v>1776</v>
      </c>
      <c r="H2260" s="53" t="s">
        <v>163</v>
      </c>
      <c r="I2260" s="53" t="s">
        <v>164</v>
      </c>
      <c r="J2260" s="53" t="s">
        <v>159</v>
      </c>
      <c r="K2260" s="53" t="s">
        <v>160</v>
      </c>
      <c r="L2260" s="53">
        <v>1</v>
      </c>
      <c r="M2260" s="53">
        <v>276</v>
      </c>
      <c r="N2260" s="53">
        <v>276</v>
      </c>
      <c r="O2260" s="53">
        <v>0</v>
      </c>
      <c r="P2260" s="53">
        <v>0</v>
      </c>
    </row>
    <row r="2261" spans="1:16">
      <c r="A2261" s="55">
        <v>2013</v>
      </c>
      <c r="B2261" s="55" t="s">
        <v>392</v>
      </c>
      <c r="C2261" s="55" t="s">
        <v>393</v>
      </c>
      <c r="D2261" s="55" t="s">
        <v>1746</v>
      </c>
      <c r="E2261" s="55" t="s">
        <v>1747</v>
      </c>
      <c r="F2261" s="56" t="s">
        <v>1775</v>
      </c>
      <c r="G2261" s="55" t="s">
        <v>1776</v>
      </c>
      <c r="H2261" s="55" t="s">
        <v>165</v>
      </c>
      <c r="I2261" s="55" t="s">
        <v>166</v>
      </c>
      <c r="J2261" s="55" t="s">
        <v>159</v>
      </c>
      <c r="K2261" s="55" t="s">
        <v>160</v>
      </c>
      <c r="L2261" s="55">
        <v>6</v>
      </c>
      <c r="M2261" s="55">
        <v>84</v>
      </c>
      <c r="N2261" s="55">
        <v>168</v>
      </c>
      <c r="O2261" s="55">
        <v>0</v>
      </c>
      <c r="P2261" s="55">
        <v>0</v>
      </c>
    </row>
    <row r="2262" spans="1:16">
      <c r="A2262" s="53">
        <v>2013</v>
      </c>
      <c r="B2262" s="53" t="s">
        <v>392</v>
      </c>
      <c r="C2262" s="53" t="s">
        <v>393</v>
      </c>
      <c r="D2262" s="53" t="s">
        <v>1746</v>
      </c>
      <c r="E2262" s="53" t="s">
        <v>1747</v>
      </c>
      <c r="F2262" s="54" t="s">
        <v>1775</v>
      </c>
      <c r="G2262" s="53" t="s">
        <v>1776</v>
      </c>
      <c r="H2262" s="53" t="s">
        <v>167</v>
      </c>
      <c r="I2262" s="53" t="s">
        <v>168</v>
      </c>
      <c r="J2262" s="53" t="s">
        <v>159</v>
      </c>
      <c r="K2262" s="53" t="s">
        <v>160</v>
      </c>
      <c r="L2262" s="53">
        <v>8</v>
      </c>
      <c r="M2262" s="53">
        <v>96</v>
      </c>
      <c r="N2262" s="53">
        <v>96</v>
      </c>
      <c r="O2262" s="53">
        <v>0</v>
      </c>
      <c r="P2262" s="53">
        <v>0</v>
      </c>
    </row>
    <row r="2263" spans="1:16">
      <c r="A2263" s="55">
        <v>2013</v>
      </c>
      <c r="B2263" s="55" t="s">
        <v>392</v>
      </c>
      <c r="C2263" s="55" t="s">
        <v>393</v>
      </c>
      <c r="D2263" s="55" t="s">
        <v>1746</v>
      </c>
      <c r="E2263" s="55" t="s">
        <v>1747</v>
      </c>
      <c r="F2263" s="56" t="s">
        <v>1775</v>
      </c>
      <c r="G2263" s="55" t="s">
        <v>1776</v>
      </c>
      <c r="H2263" s="55" t="s">
        <v>206</v>
      </c>
      <c r="I2263" s="55" t="s">
        <v>207</v>
      </c>
      <c r="J2263" s="55" t="s">
        <v>159</v>
      </c>
      <c r="K2263" s="55" t="s">
        <v>160</v>
      </c>
      <c r="L2263" s="55">
        <v>2</v>
      </c>
      <c r="M2263" s="55">
        <v>96</v>
      </c>
      <c r="N2263" s="55">
        <v>96</v>
      </c>
      <c r="O2263" s="55">
        <v>0</v>
      </c>
      <c r="P2263" s="55">
        <v>8</v>
      </c>
    </row>
    <row r="2264" spans="1:16">
      <c r="A2264" s="55">
        <v>2013</v>
      </c>
      <c r="B2264" s="55" t="s">
        <v>425</v>
      </c>
      <c r="C2264" s="55" t="s">
        <v>107</v>
      </c>
      <c r="D2264" s="55" t="s">
        <v>1777</v>
      </c>
      <c r="E2264" s="55" t="s">
        <v>1778</v>
      </c>
      <c r="F2264" s="56" t="s">
        <v>1521</v>
      </c>
      <c r="G2264" s="55" t="s">
        <v>1522</v>
      </c>
      <c r="H2264" s="55" t="s">
        <v>163</v>
      </c>
      <c r="I2264" s="55" t="s">
        <v>164</v>
      </c>
      <c r="J2264" s="55" t="s">
        <v>159</v>
      </c>
      <c r="K2264" s="55" t="s">
        <v>160</v>
      </c>
      <c r="L2264" s="55">
        <v>36</v>
      </c>
      <c r="M2264" s="55">
        <v>2095</v>
      </c>
      <c r="N2264" s="55">
        <v>2095</v>
      </c>
      <c r="O2264" s="55">
        <v>0</v>
      </c>
      <c r="P2264" s="55">
        <v>0</v>
      </c>
    </row>
    <row r="2265" spans="1:16">
      <c r="A2265" s="53">
        <v>2013</v>
      </c>
      <c r="B2265" s="53" t="s">
        <v>425</v>
      </c>
      <c r="C2265" s="53" t="s">
        <v>107</v>
      </c>
      <c r="D2265" s="53" t="s">
        <v>1777</v>
      </c>
      <c r="E2265" s="53" t="s">
        <v>1778</v>
      </c>
      <c r="F2265" s="54" t="s">
        <v>1779</v>
      </c>
      <c r="G2265" s="53" t="s">
        <v>1780</v>
      </c>
      <c r="H2265" s="53" t="s">
        <v>163</v>
      </c>
      <c r="I2265" s="53" t="s">
        <v>164</v>
      </c>
      <c r="J2265" s="53" t="s">
        <v>159</v>
      </c>
      <c r="K2265" s="53" t="s">
        <v>160</v>
      </c>
      <c r="L2265" s="53">
        <v>8</v>
      </c>
      <c r="M2265" s="53">
        <v>570</v>
      </c>
      <c r="N2265" s="53">
        <v>570</v>
      </c>
      <c r="O2265" s="53">
        <v>0</v>
      </c>
      <c r="P2265" s="53">
        <v>0</v>
      </c>
    </row>
    <row r="2266" spans="1:16">
      <c r="A2266" s="55">
        <v>2013</v>
      </c>
      <c r="B2266" s="55" t="s">
        <v>425</v>
      </c>
      <c r="C2266" s="55" t="s">
        <v>107</v>
      </c>
      <c r="D2266" s="55" t="s">
        <v>1777</v>
      </c>
      <c r="E2266" s="55" t="s">
        <v>1778</v>
      </c>
      <c r="F2266" s="56" t="s">
        <v>1779</v>
      </c>
      <c r="G2266" s="55" t="s">
        <v>1780</v>
      </c>
      <c r="H2266" s="55" t="s">
        <v>167</v>
      </c>
      <c r="I2266" s="55" t="s">
        <v>168</v>
      </c>
      <c r="J2266" s="55" t="s">
        <v>159</v>
      </c>
      <c r="K2266" s="55" t="s">
        <v>160</v>
      </c>
      <c r="L2266" s="55">
        <v>1</v>
      </c>
      <c r="M2266" s="55">
        <v>14</v>
      </c>
      <c r="N2266" s="55">
        <v>14</v>
      </c>
      <c r="O2266" s="55">
        <v>1</v>
      </c>
      <c r="P2266" s="55">
        <v>0</v>
      </c>
    </row>
    <row r="2267" spans="1:16">
      <c r="A2267" s="53">
        <v>2013</v>
      </c>
      <c r="B2267" s="53" t="s">
        <v>425</v>
      </c>
      <c r="C2267" s="53" t="s">
        <v>107</v>
      </c>
      <c r="D2267" s="53" t="s">
        <v>1777</v>
      </c>
      <c r="E2267" s="53" t="s">
        <v>1778</v>
      </c>
      <c r="F2267" s="54" t="s">
        <v>1779</v>
      </c>
      <c r="G2267" s="53" t="s">
        <v>1780</v>
      </c>
      <c r="H2267" s="53" t="s">
        <v>206</v>
      </c>
      <c r="I2267" s="53" t="s">
        <v>207</v>
      </c>
      <c r="J2267" s="53" t="s">
        <v>159</v>
      </c>
      <c r="K2267" s="53" t="s">
        <v>160</v>
      </c>
      <c r="L2267" s="53">
        <v>11</v>
      </c>
      <c r="M2267" s="53">
        <v>154</v>
      </c>
      <c r="N2267" s="53">
        <v>154</v>
      </c>
      <c r="O2267" s="53">
        <v>11</v>
      </c>
      <c r="P2267" s="53">
        <v>0</v>
      </c>
    </row>
    <row r="2268" spans="1:16">
      <c r="A2268" s="55">
        <v>2013</v>
      </c>
      <c r="B2268" s="55" t="s">
        <v>425</v>
      </c>
      <c r="C2268" s="55" t="s">
        <v>107</v>
      </c>
      <c r="D2268" s="55" t="s">
        <v>1777</v>
      </c>
      <c r="E2268" s="55" t="s">
        <v>1778</v>
      </c>
      <c r="F2268" s="56" t="s">
        <v>1781</v>
      </c>
      <c r="G2268" s="55" t="s">
        <v>1782</v>
      </c>
      <c r="H2268" s="55" t="s">
        <v>163</v>
      </c>
      <c r="I2268" s="55" t="s">
        <v>164</v>
      </c>
      <c r="J2268" s="55" t="s">
        <v>159</v>
      </c>
      <c r="K2268" s="55" t="s">
        <v>160</v>
      </c>
      <c r="L2268" s="55">
        <v>4</v>
      </c>
      <c r="M2268" s="55">
        <v>282</v>
      </c>
      <c r="N2268" s="55">
        <v>282</v>
      </c>
      <c r="O2268" s="55">
        <v>0</v>
      </c>
      <c r="P2268" s="55">
        <v>0</v>
      </c>
    </row>
    <row r="2269" spans="1:16">
      <c r="A2269" s="53">
        <v>2013</v>
      </c>
      <c r="B2269" s="53" t="s">
        <v>425</v>
      </c>
      <c r="C2269" s="53" t="s">
        <v>107</v>
      </c>
      <c r="D2269" s="53" t="s">
        <v>1777</v>
      </c>
      <c r="E2269" s="53" t="s">
        <v>1778</v>
      </c>
      <c r="F2269" s="54" t="s">
        <v>1781</v>
      </c>
      <c r="G2269" s="53" t="s">
        <v>1782</v>
      </c>
      <c r="H2269" s="53" t="s">
        <v>165</v>
      </c>
      <c r="I2269" s="53" t="s">
        <v>166</v>
      </c>
      <c r="J2269" s="53" t="s">
        <v>159</v>
      </c>
      <c r="K2269" s="53" t="s">
        <v>160</v>
      </c>
      <c r="L2269" s="53">
        <v>2</v>
      </c>
      <c r="M2269" s="53">
        <v>26</v>
      </c>
      <c r="N2269" s="53">
        <v>52</v>
      </c>
      <c r="O2269" s="53">
        <v>2</v>
      </c>
      <c r="P2269" s="53">
        <v>0</v>
      </c>
    </row>
    <row r="2270" spans="1:16">
      <c r="A2270" s="55">
        <v>2013</v>
      </c>
      <c r="B2270" s="55" t="s">
        <v>425</v>
      </c>
      <c r="C2270" s="55" t="s">
        <v>107</v>
      </c>
      <c r="D2270" s="55" t="s">
        <v>1777</v>
      </c>
      <c r="E2270" s="55" t="s">
        <v>1778</v>
      </c>
      <c r="F2270" s="56" t="s">
        <v>1781</v>
      </c>
      <c r="G2270" s="55" t="s">
        <v>1782</v>
      </c>
      <c r="H2270" s="55" t="s">
        <v>206</v>
      </c>
      <c r="I2270" s="55" t="s">
        <v>207</v>
      </c>
      <c r="J2270" s="55" t="s">
        <v>159</v>
      </c>
      <c r="K2270" s="55" t="s">
        <v>160</v>
      </c>
      <c r="L2270" s="55">
        <v>5</v>
      </c>
      <c r="M2270" s="55">
        <v>70</v>
      </c>
      <c r="N2270" s="55">
        <v>70</v>
      </c>
      <c r="O2270" s="55">
        <v>5</v>
      </c>
      <c r="P2270" s="55">
        <v>0</v>
      </c>
    </row>
    <row r="2271" spans="1:16">
      <c r="A2271" s="53">
        <v>2013</v>
      </c>
      <c r="B2271" s="53" t="s">
        <v>448</v>
      </c>
      <c r="C2271" s="53" t="s">
        <v>121</v>
      </c>
      <c r="D2271" s="53" t="s">
        <v>1783</v>
      </c>
      <c r="E2271" s="53" t="s">
        <v>1784</v>
      </c>
      <c r="F2271" s="54" t="s">
        <v>1530</v>
      </c>
      <c r="G2271" s="53" t="s">
        <v>1531</v>
      </c>
      <c r="H2271" s="53" t="s">
        <v>163</v>
      </c>
      <c r="I2271" s="53" t="s">
        <v>164</v>
      </c>
      <c r="J2271" s="53" t="s">
        <v>159</v>
      </c>
      <c r="K2271" s="53" t="s">
        <v>160</v>
      </c>
      <c r="L2271" s="53">
        <v>37</v>
      </c>
      <c r="M2271" s="53">
        <v>3910</v>
      </c>
      <c r="N2271" s="53">
        <v>3910</v>
      </c>
      <c r="O2271" s="53">
        <v>0</v>
      </c>
      <c r="P2271" s="53">
        <v>0</v>
      </c>
    </row>
    <row r="2272" spans="1:16">
      <c r="A2272" s="55">
        <v>2013</v>
      </c>
      <c r="B2272" s="55" t="s">
        <v>448</v>
      </c>
      <c r="C2272" s="55" t="s">
        <v>121</v>
      </c>
      <c r="D2272" s="55" t="s">
        <v>1783</v>
      </c>
      <c r="E2272" s="55" t="s">
        <v>1784</v>
      </c>
      <c r="F2272" s="56" t="s">
        <v>1530</v>
      </c>
      <c r="G2272" s="55" t="s">
        <v>1531</v>
      </c>
      <c r="H2272" s="55" t="s">
        <v>165</v>
      </c>
      <c r="I2272" s="55" t="s">
        <v>166</v>
      </c>
      <c r="J2272" s="55" t="s">
        <v>159</v>
      </c>
      <c r="K2272" s="55" t="s">
        <v>160</v>
      </c>
      <c r="L2272" s="55">
        <v>64</v>
      </c>
      <c r="M2272" s="55">
        <v>768</v>
      </c>
      <c r="N2272" s="55">
        <v>1536</v>
      </c>
      <c r="O2272" s="55">
        <v>0</v>
      </c>
      <c r="P2272" s="55">
        <v>0</v>
      </c>
    </row>
    <row r="2273" spans="1:16">
      <c r="A2273" s="53">
        <v>2013</v>
      </c>
      <c r="B2273" s="53" t="s">
        <v>448</v>
      </c>
      <c r="C2273" s="53" t="s">
        <v>121</v>
      </c>
      <c r="D2273" s="53" t="s">
        <v>1783</v>
      </c>
      <c r="E2273" s="53" t="s">
        <v>1784</v>
      </c>
      <c r="F2273" s="54" t="s">
        <v>1530</v>
      </c>
      <c r="G2273" s="53" t="s">
        <v>1531</v>
      </c>
      <c r="H2273" s="53" t="s">
        <v>167</v>
      </c>
      <c r="I2273" s="53" t="s">
        <v>168</v>
      </c>
      <c r="J2273" s="53" t="s">
        <v>159</v>
      </c>
      <c r="K2273" s="53" t="s">
        <v>160</v>
      </c>
      <c r="L2273" s="53">
        <v>188</v>
      </c>
      <c r="M2273" s="53">
        <v>2256</v>
      </c>
      <c r="N2273" s="53">
        <v>2256</v>
      </c>
      <c r="O2273" s="53">
        <v>0</v>
      </c>
      <c r="P2273" s="53">
        <v>0</v>
      </c>
    </row>
    <row r="2274" spans="1:16">
      <c r="A2274" s="55">
        <v>2013</v>
      </c>
      <c r="B2274" s="55" t="s">
        <v>448</v>
      </c>
      <c r="C2274" s="55" t="s">
        <v>121</v>
      </c>
      <c r="D2274" s="55" t="s">
        <v>1783</v>
      </c>
      <c r="E2274" s="55" t="s">
        <v>1784</v>
      </c>
      <c r="F2274" s="56" t="s">
        <v>1530</v>
      </c>
      <c r="G2274" s="55" t="s">
        <v>1531</v>
      </c>
      <c r="H2274" s="55" t="s">
        <v>206</v>
      </c>
      <c r="I2274" s="55" t="s">
        <v>207</v>
      </c>
      <c r="J2274" s="55" t="s">
        <v>159</v>
      </c>
      <c r="K2274" s="55" t="s">
        <v>160</v>
      </c>
      <c r="L2274" s="55">
        <v>7</v>
      </c>
      <c r="M2274" s="55">
        <v>336</v>
      </c>
      <c r="N2274" s="55">
        <v>336</v>
      </c>
      <c r="O2274" s="55">
        <v>0</v>
      </c>
      <c r="P2274" s="55">
        <v>28</v>
      </c>
    </row>
    <row r="2275" spans="1:16">
      <c r="A2275" s="55">
        <v>2013</v>
      </c>
      <c r="B2275" s="55" t="s">
        <v>448</v>
      </c>
      <c r="C2275" s="55" t="s">
        <v>121</v>
      </c>
      <c r="D2275" s="55" t="s">
        <v>1785</v>
      </c>
      <c r="E2275" s="55" t="s">
        <v>1786</v>
      </c>
      <c r="F2275" s="56" t="s">
        <v>1787</v>
      </c>
      <c r="G2275" s="55" t="s">
        <v>1788</v>
      </c>
      <c r="H2275" s="55" t="s">
        <v>163</v>
      </c>
      <c r="I2275" s="55" t="s">
        <v>164</v>
      </c>
      <c r="J2275" s="55" t="s">
        <v>159</v>
      </c>
      <c r="K2275" s="55" t="s">
        <v>160</v>
      </c>
      <c r="L2275" s="55">
        <v>1</v>
      </c>
      <c r="M2275" s="55">
        <v>200</v>
      </c>
      <c r="N2275" s="55">
        <v>200</v>
      </c>
      <c r="O2275" s="55">
        <v>0</v>
      </c>
      <c r="P2275" s="55">
        <v>0</v>
      </c>
    </row>
    <row r="2276" spans="1:16">
      <c r="A2276" s="53">
        <v>2013</v>
      </c>
      <c r="B2276" s="53" t="s">
        <v>448</v>
      </c>
      <c r="C2276" s="53" t="s">
        <v>121</v>
      </c>
      <c r="D2276" s="53" t="s">
        <v>1785</v>
      </c>
      <c r="E2276" s="53" t="s">
        <v>1786</v>
      </c>
      <c r="F2276" s="54" t="s">
        <v>1787</v>
      </c>
      <c r="G2276" s="53" t="s">
        <v>1788</v>
      </c>
      <c r="H2276" s="53" t="s">
        <v>165</v>
      </c>
      <c r="I2276" s="53" t="s">
        <v>166</v>
      </c>
      <c r="J2276" s="53" t="s">
        <v>159</v>
      </c>
      <c r="K2276" s="53" t="s">
        <v>160</v>
      </c>
      <c r="L2276" s="53">
        <v>3</v>
      </c>
      <c r="M2276" s="53">
        <v>36</v>
      </c>
      <c r="N2276" s="53">
        <v>72</v>
      </c>
      <c r="O2276" s="53">
        <v>3</v>
      </c>
      <c r="P2276" s="53">
        <v>0</v>
      </c>
    </row>
    <row r="2277" spans="1:16">
      <c r="A2277" s="55">
        <v>2013</v>
      </c>
      <c r="B2277" s="55" t="s">
        <v>448</v>
      </c>
      <c r="C2277" s="55" t="s">
        <v>121</v>
      </c>
      <c r="D2277" s="55" t="s">
        <v>1785</v>
      </c>
      <c r="E2277" s="55" t="s">
        <v>1786</v>
      </c>
      <c r="F2277" s="56" t="s">
        <v>1787</v>
      </c>
      <c r="G2277" s="55" t="s">
        <v>1788</v>
      </c>
      <c r="H2277" s="55" t="s">
        <v>167</v>
      </c>
      <c r="I2277" s="55" t="s">
        <v>168</v>
      </c>
      <c r="J2277" s="55" t="s">
        <v>159</v>
      </c>
      <c r="K2277" s="55" t="s">
        <v>160</v>
      </c>
      <c r="L2277" s="55">
        <v>21</v>
      </c>
      <c r="M2277" s="55">
        <v>252</v>
      </c>
      <c r="N2277" s="55">
        <v>252</v>
      </c>
      <c r="O2277" s="55">
        <v>21</v>
      </c>
      <c r="P2277" s="55">
        <v>0</v>
      </c>
    </row>
    <row r="2278" spans="1:16">
      <c r="A2278" s="53">
        <v>2013</v>
      </c>
      <c r="B2278" s="53" t="s">
        <v>448</v>
      </c>
      <c r="C2278" s="53" t="s">
        <v>121</v>
      </c>
      <c r="D2278" s="53" t="s">
        <v>1785</v>
      </c>
      <c r="E2278" s="53" t="s">
        <v>1786</v>
      </c>
      <c r="F2278" s="54" t="s">
        <v>1787</v>
      </c>
      <c r="G2278" s="53" t="s">
        <v>1788</v>
      </c>
      <c r="H2278" s="53" t="s">
        <v>157</v>
      </c>
      <c r="I2278" s="53" t="s">
        <v>158</v>
      </c>
      <c r="J2278" s="53" t="s">
        <v>159</v>
      </c>
      <c r="K2278" s="53" t="s">
        <v>160</v>
      </c>
      <c r="L2278" s="53">
        <v>0</v>
      </c>
      <c r="M2278" s="53">
        <v>72</v>
      </c>
      <c r="N2278" s="53">
        <v>72</v>
      </c>
      <c r="O2278" s="53">
        <v>0</v>
      </c>
      <c r="P2278" s="53">
        <v>0</v>
      </c>
    </row>
    <row r="2279" spans="1:16">
      <c r="A2279" s="55">
        <v>2013</v>
      </c>
      <c r="B2279" s="55" t="s">
        <v>448</v>
      </c>
      <c r="C2279" s="55" t="s">
        <v>121</v>
      </c>
      <c r="D2279" s="55" t="s">
        <v>1785</v>
      </c>
      <c r="E2279" s="55" t="s">
        <v>1786</v>
      </c>
      <c r="F2279" s="56" t="s">
        <v>1789</v>
      </c>
      <c r="G2279" s="55" t="s">
        <v>1790</v>
      </c>
      <c r="H2279" s="55" t="s">
        <v>163</v>
      </c>
      <c r="I2279" s="55" t="s">
        <v>164</v>
      </c>
      <c r="J2279" s="55" t="s">
        <v>159</v>
      </c>
      <c r="K2279" s="55" t="s">
        <v>160</v>
      </c>
      <c r="L2279" s="55">
        <v>1</v>
      </c>
      <c r="M2279" s="55">
        <v>218</v>
      </c>
      <c r="N2279" s="55">
        <v>218</v>
      </c>
      <c r="O2279" s="55">
        <v>0</v>
      </c>
      <c r="P2279" s="55">
        <v>0</v>
      </c>
    </row>
    <row r="2280" spans="1:16">
      <c r="A2280" s="53">
        <v>2013</v>
      </c>
      <c r="B2280" s="53" t="s">
        <v>448</v>
      </c>
      <c r="C2280" s="53" t="s">
        <v>121</v>
      </c>
      <c r="D2280" s="53" t="s">
        <v>1785</v>
      </c>
      <c r="E2280" s="53" t="s">
        <v>1786</v>
      </c>
      <c r="F2280" s="54" t="s">
        <v>1789</v>
      </c>
      <c r="G2280" s="53" t="s">
        <v>1790</v>
      </c>
      <c r="H2280" s="53" t="s">
        <v>165</v>
      </c>
      <c r="I2280" s="53" t="s">
        <v>166</v>
      </c>
      <c r="J2280" s="53" t="s">
        <v>159</v>
      </c>
      <c r="K2280" s="53" t="s">
        <v>160</v>
      </c>
      <c r="L2280" s="53">
        <v>5</v>
      </c>
      <c r="M2280" s="53">
        <v>60</v>
      </c>
      <c r="N2280" s="53">
        <v>120</v>
      </c>
      <c r="O2280" s="53">
        <v>5</v>
      </c>
      <c r="P2280" s="53">
        <v>0</v>
      </c>
    </row>
    <row r="2281" spans="1:16">
      <c r="A2281" s="55">
        <v>2013</v>
      </c>
      <c r="B2281" s="55" t="s">
        <v>448</v>
      </c>
      <c r="C2281" s="55" t="s">
        <v>121</v>
      </c>
      <c r="D2281" s="55" t="s">
        <v>1785</v>
      </c>
      <c r="E2281" s="55" t="s">
        <v>1786</v>
      </c>
      <c r="F2281" s="56" t="s">
        <v>1789</v>
      </c>
      <c r="G2281" s="55" t="s">
        <v>1790</v>
      </c>
      <c r="H2281" s="55" t="s">
        <v>167</v>
      </c>
      <c r="I2281" s="55" t="s">
        <v>168</v>
      </c>
      <c r="J2281" s="55" t="s">
        <v>159</v>
      </c>
      <c r="K2281" s="55" t="s">
        <v>160</v>
      </c>
      <c r="L2281" s="55">
        <v>23</v>
      </c>
      <c r="M2281" s="55">
        <v>276</v>
      </c>
      <c r="N2281" s="55">
        <v>276</v>
      </c>
      <c r="O2281" s="55">
        <v>23</v>
      </c>
      <c r="P2281" s="55">
        <v>0</v>
      </c>
    </row>
    <row r="2282" spans="1:16">
      <c r="A2282" s="53">
        <v>2013</v>
      </c>
      <c r="B2282" s="53" t="s">
        <v>448</v>
      </c>
      <c r="C2282" s="53" t="s">
        <v>121</v>
      </c>
      <c r="D2282" s="53" t="s">
        <v>1785</v>
      </c>
      <c r="E2282" s="53" t="s">
        <v>1786</v>
      </c>
      <c r="F2282" s="54" t="s">
        <v>1789</v>
      </c>
      <c r="G2282" s="53" t="s">
        <v>1790</v>
      </c>
      <c r="H2282" s="53" t="s">
        <v>208</v>
      </c>
      <c r="I2282" s="53" t="s">
        <v>209</v>
      </c>
      <c r="J2282" s="53" t="s">
        <v>210</v>
      </c>
      <c r="K2282" s="53" t="s">
        <v>211</v>
      </c>
      <c r="L2282" s="53">
        <v>3</v>
      </c>
      <c r="M2282" s="53">
        <v>36</v>
      </c>
      <c r="N2282" s="53">
        <v>36</v>
      </c>
      <c r="O2282" s="53">
        <v>3</v>
      </c>
      <c r="P2282" s="53">
        <v>0</v>
      </c>
    </row>
    <row r="2283" spans="1:16">
      <c r="A2283" s="53">
        <v>2013</v>
      </c>
      <c r="B2283" s="53" t="s">
        <v>448</v>
      </c>
      <c r="C2283" s="53" t="s">
        <v>121</v>
      </c>
      <c r="D2283" s="53" t="s">
        <v>1785</v>
      </c>
      <c r="E2283" s="53" t="s">
        <v>1786</v>
      </c>
      <c r="F2283" s="54" t="s">
        <v>1791</v>
      </c>
      <c r="G2283" s="53" t="s">
        <v>412</v>
      </c>
      <c r="H2283" s="53" t="s">
        <v>163</v>
      </c>
      <c r="I2283" s="53" t="s">
        <v>164</v>
      </c>
      <c r="J2283" s="53" t="s">
        <v>159</v>
      </c>
      <c r="K2283" s="53" t="s">
        <v>160</v>
      </c>
      <c r="L2283" s="53">
        <v>1</v>
      </c>
      <c r="M2283" s="53">
        <v>200</v>
      </c>
      <c r="N2283" s="53">
        <v>200</v>
      </c>
      <c r="O2283" s="53">
        <v>0</v>
      </c>
      <c r="P2283" s="53">
        <v>0</v>
      </c>
    </row>
    <row r="2284" spans="1:16">
      <c r="A2284" s="55">
        <v>2013</v>
      </c>
      <c r="B2284" s="55" t="s">
        <v>448</v>
      </c>
      <c r="C2284" s="55" t="s">
        <v>121</v>
      </c>
      <c r="D2284" s="55" t="s">
        <v>1785</v>
      </c>
      <c r="E2284" s="55" t="s">
        <v>1786</v>
      </c>
      <c r="F2284" s="56" t="s">
        <v>1791</v>
      </c>
      <c r="G2284" s="55" t="s">
        <v>412</v>
      </c>
      <c r="H2284" s="55" t="s">
        <v>165</v>
      </c>
      <c r="I2284" s="55" t="s">
        <v>166</v>
      </c>
      <c r="J2284" s="55" t="s">
        <v>159</v>
      </c>
      <c r="K2284" s="55" t="s">
        <v>160</v>
      </c>
      <c r="L2284" s="55">
        <v>5</v>
      </c>
      <c r="M2284" s="55">
        <v>60</v>
      </c>
      <c r="N2284" s="55">
        <v>120</v>
      </c>
      <c r="O2284" s="55">
        <v>5</v>
      </c>
      <c r="P2284" s="55">
        <v>0</v>
      </c>
    </row>
    <row r="2285" spans="1:16">
      <c r="A2285" s="53">
        <v>2013</v>
      </c>
      <c r="B2285" s="53" t="s">
        <v>448</v>
      </c>
      <c r="C2285" s="53" t="s">
        <v>121</v>
      </c>
      <c r="D2285" s="53" t="s">
        <v>1785</v>
      </c>
      <c r="E2285" s="53" t="s">
        <v>1786</v>
      </c>
      <c r="F2285" s="54" t="s">
        <v>1791</v>
      </c>
      <c r="G2285" s="53" t="s">
        <v>412</v>
      </c>
      <c r="H2285" s="53" t="s">
        <v>167</v>
      </c>
      <c r="I2285" s="53" t="s">
        <v>168</v>
      </c>
      <c r="J2285" s="53" t="s">
        <v>159</v>
      </c>
      <c r="K2285" s="53" t="s">
        <v>160</v>
      </c>
      <c r="L2285" s="53">
        <v>32</v>
      </c>
      <c r="M2285" s="53">
        <v>384</v>
      </c>
      <c r="N2285" s="53">
        <v>384</v>
      </c>
      <c r="O2285" s="53">
        <v>32</v>
      </c>
      <c r="P2285" s="53">
        <v>0</v>
      </c>
    </row>
    <row r="2286" spans="1:16">
      <c r="A2286" s="55">
        <v>2013</v>
      </c>
      <c r="B2286" s="55" t="s">
        <v>448</v>
      </c>
      <c r="C2286" s="55" t="s">
        <v>121</v>
      </c>
      <c r="D2286" s="55" t="s">
        <v>1785</v>
      </c>
      <c r="E2286" s="55" t="s">
        <v>1786</v>
      </c>
      <c r="F2286" s="56" t="s">
        <v>1792</v>
      </c>
      <c r="G2286" s="55" t="s">
        <v>1793</v>
      </c>
      <c r="H2286" s="55" t="s">
        <v>163</v>
      </c>
      <c r="I2286" s="55" t="s">
        <v>164</v>
      </c>
      <c r="J2286" s="55" t="s">
        <v>159</v>
      </c>
      <c r="K2286" s="55" t="s">
        <v>160</v>
      </c>
      <c r="L2286" s="55">
        <v>1</v>
      </c>
      <c r="M2286" s="55">
        <v>300</v>
      </c>
      <c r="N2286" s="55">
        <v>300</v>
      </c>
      <c r="O2286" s="55">
        <v>0</v>
      </c>
      <c r="P2286" s="55">
        <v>0</v>
      </c>
    </row>
    <row r="2287" spans="1:16">
      <c r="A2287" s="53">
        <v>2013</v>
      </c>
      <c r="B2287" s="53" t="s">
        <v>448</v>
      </c>
      <c r="C2287" s="53" t="s">
        <v>121</v>
      </c>
      <c r="D2287" s="53" t="s">
        <v>1785</v>
      </c>
      <c r="E2287" s="53" t="s">
        <v>1786</v>
      </c>
      <c r="F2287" s="54" t="s">
        <v>1792</v>
      </c>
      <c r="G2287" s="53" t="s">
        <v>1793</v>
      </c>
      <c r="H2287" s="53" t="s">
        <v>165</v>
      </c>
      <c r="I2287" s="53" t="s">
        <v>166</v>
      </c>
      <c r="J2287" s="53" t="s">
        <v>159</v>
      </c>
      <c r="K2287" s="53" t="s">
        <v>160</v>
      </c>
      <c r="L2287" s="53">
        <v>12</v>
      </c>
      <c r="M2287" s="53">
        <v>144</v>
      </c>
      <c r="N2287" s="53">
        <v>288</v>
      </c>
      <c r="O2287" s="53">
        <v>12</v>
      </c>
      <c r="P2287" s="53">
        <v>0</v>
      </c>
    </row>
    <row r="2288" spans="1:16">
      <c r="A2288" s="55">
        <v>2013</v>
      </c>
      <c r="B2288" s="55" t="s">
        <v>448</v>
      </c>
      <c r="C2288" s="55" t="s">
        <v>121</v>
      </c>
      <c r="D2288" s="55" t="s">
        <v>1785</v>
      </c>
      <c r="E2288" s="55" t="s">
        <v>1786</v>
      </c>
      <c r="F2288" s="56" t="s">
        <v>1792</v>
      </c>
      <c r="G2288" s="55" t="s">
        <v>1793</v>
      </c>
      <c r="H2288" s="55" t="s">
        <v>167</v>
      </c>
      <c r="I2288" s="55" t="s">
        <v>168</v>
      </c>
      <c r="J2288" s="55" t="s">
        <v>159</v>
      </c>
      <c r="K2288" s="55" t="s">
        <v>160</v>
      </c>
      <c r="L2288" s="55">
        <v>40</v>
      </c>
      <c r="M2288" s="55">
        <v>480</v>
      </c>
      <c r="N2288" s="55">
        <v>480</v>
      </c>
      <c r="O2288" s="55">
        <v>40</v>
      </c>
      <c r="P2288" s="55">
        <v>0</v>
      </c>
    </row>
    <row r="2289" spans="1:16">
      <c r="A2289" s="53">
        <v>2013</v>
      </c>
      <c r="B2289" s="53" t="s">
        <v>448</v>
      </c>
      <c r="C2289" s="53" t="s">
        <v>121</v>
      </c>
      <c r="D2289" s="53" t="s">
        <v>1785</v>
      </c>
      <c r="E2289" s="53" t="s">
        <v>1786</v>
      </c>
      <c r="F2289" s="54" t="s">
        <v>1792</v>
      </c>
      <c r="G2289" s="53" t="s">
        <v>1793</v>
      </c>
      <c r="H2289" s="53" t="s">
        <v>157</v>
      </c>
      <c r="I2289" s="53" t="s">
        <v>158</v>
      </c>
      <c r="J2289" s="53" t="s">
        <v>159</v>
      </c>
      <c r="K2289" s="53" t="s">
        <v>160</v>
      </c>
      <c r="L2289" s="53">
        <v>0</v>
      </c>
      <c r="M2289" s="53">
        <v>53</v>
      </c>
      <c r="N2289" s="53">
        <v>53</v>
      </c>
      <c r="O2289" s="53">
        <v>0</v>
      </c>
      <c r="P2289" s="53">
        <v>0</v>
      </c>
    </row>
    <row r="2290" spans="1:16">
      <c r="A2290" s="53">
        <v>2013</v>
      </c>
      <c r="B2290" s="53" t="s">
        <v>448</v>
      </c>
      <c r="C2290" s="53" t="s">
        <v>121</v>
      </c>
      <c r="D2290" s="53" t="s">
        <v>1785</v>
      </c>
      <c r="E2290" s="53" t="s">
        <v>1786</v>
      </c>
      <c r="F2290" s="54" t="s">
        <v>1794</v>
      </c>
      <c r="G2290" s="53" t="s">
        <v>1795</v>
      </c>
      <c r="H2290" s="53" t="s">
        <v>163</v>
      </c>
      <c r="I2290" s="53" t="s">
        <v>164</v>
      </c>
      <c r="J2290" s="53" t="s">
        <v>159</v>
      </c>
      <c r="K2290" s="53" t="s">
        <v>160</v>
      </c>
      <c r="L2290" s="53">
        <v>1</v>
      </c>
      <c r="M2290" s="53">
        <v>200</v>
      </c>
      <c r="N2290" s="53">
        <v>200</v>
      </c>
      <c r="O2290" s="53">
        <v>0</v>
      </c>
      <c r="P2290" s="53">
        <v>0</v>
      </c>
    </row>
    <row r="2291" spans="1:16">
      <c r="A2291" s="55">
        <v>2013</v>
      </c>
      <c r="B2291" s="55" t="s">
        <v>448</v>
      </c>
      <c r="C2291" s="55" t="s">
        <v>121</v>
      </c>
      <c r="D2291" s="55" t="s">
        <v>1785</v>
      </c>
      <c r="E2291" s="55" t="s">
        <v>1786</v>
      </c>
      <c r="F2291" s="56" t="s">
        <v>1794</v>
      </c>
      <c r="G2291" s="55" t="s">
        <v>1795</v>
      </c>
      <c r="H2291" s="55" t="s">
        <v>165</v>
      </c>
      <c r="I2291" s="55" t="s">
        <v>166</v>
      </c>
      <c r="J2291" s="55" t="s">
        <v>159</v>
      </c>
      <c r="K2291" s="55" t="s">
        <v>160</v>
      </c>
      <c r="L2291" s="55">
        <v>4</v>
      </c>
      <c r="M2291" s="55">
        <v>48</v>
      </c>
      <c r="N2291" s="55">
        <v>96</v>
      </c>
      <c r="O2291" s="55">
        <v>0</v>
      </c>
      <c r="P2291" s="55">
        <v>0</v>
      </c>
    </row>
    <row r="2292" spans="1:16">
      <c r="A2292" s="53">
        <v>2013</v>
      </c>
      <c r="B2292" s="53" t="s">
        <v>448</v>
      </c>
      <c r="C2292" s="53" t="s">
        <v>121</v>
      </c>
      <c r="D2292" s="53" t="s">
        <v>1785</v>
      </c>
      <c r="E2292" s="53" t="s">
        <v>1786</v>
      </c>
      <c r="F2292" s="54" t="s">
        <v>1794</v>
      </c>
      <c r="G2292" s="53" t="s">
        <v>1795</v>
      </c>
      <c r="H2292" s="53" t="s">
        <v>167</v>
      </c>
      <c r="I2292" s="53" t="s">
        <v>168</v>
      </c>
      <c r="J2292" s="53" t="s">
        <v>159</v>
      </c>
      <c r="K2292" s="53" t="s">
        <v>160</v>
      </c>
      <c r="L2292" s="53">
        <v>20</v>
      </c>
      <c r="M2292" s="53">
        <v>240</v>
      </c>
      <c r="N2292" s="53">
        <v>240</v>
      </c>
      <c r="O2292" s="53">
        <v>20</v>
      </c>
      <c r="P2292" s="53">
        <v>0</v>
      </c>
    </row>
    <row r="2293" spans="1:16">
      <c r="A2293" s="53">
        <v>2013</v>
      </c>
      <c r="B2293" s="53" t="s">
        <v>448</v>
      </c>
      <c r="C2293" s="53" t="s">
        <v>121</v>
      </c>
      <c r="D2293" s="53" t="s">
        <v>1785</v>
      </c>
      <c r="E2293" s="53" t="s">
        <v>1786</v>
      </c>
      <c r="F2293" s="54" t="s">
        <v>1796</v>
      </c>
      <c r="G2293" s="53" t="s">
        <v>1797</v>
      </c>
      <c r="H2293" s="53" t="s">
        <v>163</v>
      </c>
      <c r="I2293" s="53" t="s">
        <v>164</v>
      </c>
      <c r="J2293" s="53" t="s">
        <v>159</v>
      </c>
      <c r="K2293" s="53" t="s">
        <v>160</v>
      </c>
      <c r="L2293" s="53">
        <v>1</v>
      </c>
      <c r="M2293" s="53">
        <v>213</v>
      </c>
      <c r="N2293" s="53">
        <v>213</v>
      </c>
      <c r="O2293" s="53">
        <v>0</v>
      </c>
      <c r="P2293" s="53">
        <v>0</v>
      </c>
    </row>
    <row r="2294" spans="1:16">
      <c r="A2294" s="55">
        <v>2013</v>
      </c>
      <c r="B2294" s="55" t="s">
        <v>448</v>
      </c>
      <c r="C2294" s="55" t="s">
        <v>121</v>
      </c>
      <c r="D2294" s="55" t="s">
        <v>1785</v>
      </c>
      <c r="E2294" s="55" t="s">
        <v>1786</v>
      </c>
      <c r="F2294" s="56" t="s">
        <v>1796</v>
      </c>
      <c r="G2294" s="55" t="s">
        <v>1797</v>
      </c>
      <c r="H2294" s="55" t="s">
        <v>165</v>
      </c>
      <c r="I2294" s="55" t="s">
        <v>166</v>
      </c>
      <c r="J2294" s="55" t="s">
        <v>159</v>
      </c>
      <c r="K2294" s="55" t="s">
        <v>160</v>
      </c>
      <c r="L2294" s="55">
        <v>11</v>
      </c>
      <c r="M2294" s="55">
        <v>132</v>
      </c>
      <c r="N2294" s="55">
        <v>264</v>
      </c>
      <c r="O2294" s="55">
        <v>11</v>
      </c>
      <c r="P2294" s="55">
        <v>0</v>
      </c>
    </row>
    <row r="2295" spans="1:16">
      <c r="A2295" s="53">
        <v>2013</v>
      </c>
      <c r="B2295" s="53" t="s">
        <v>448</v>
      </c>
      <c r="C2295" s="53" t="s">
        <v>121</v>
      </c>
      <c r="D2295" s="53" t="s">
        <v>1785</v>
      </c>
      <c r="E2295" s="53" t="s">
        <v>1786</v>
      </c>
      <c r="F2295" s="54" t="s">
        <v>1796</v>
      </c>
      <c r="G2295" s="53" t="s">
        <v>1797</v>
      </c>
      <c r="H2295" s="53" t="s">
        <v>167</v>
      </c>
      <c r="I2295" s="53" t="s">
        <v>168</v>
      </c>
      <c r="J2295" s="53" t="s">
        <v>159</v>
      </c>
      <c r="K2295" s="53" t="s">
        <v>160</v>
      </c>
      <c r="L2295" s="53">
        <v>39</v>
      </c>
      <c r="M2295" s="53">
        <v>468</v>
      </c>
      <c r="N2295" s="53">
        <v>468</v>
      </c>
      <c r="O2295" s="53">
        <v>39</v>
      </c>
      <c r="P2295" s="53">
        <v>0</v>
      </c>
    </row>
    <row r="2296" spans="1:16">
      <c r="A2296" s="53">
        <v>2013</v>
      </c>
      <c r="B2296" s="53" t="s">
        <v>448</v>
      </c>
      <c r="C2296" s="53" t="s">
        <v>121</v>
      </c>
      <c r="D2296" s="53" t="s">
        <v>1785</v>
      </c>
      <c r="E2296" s="53" t="s">
        <v>1786</v>
      </c>
      <c r="F2296" s="54" t="s">
        <v>1798</v>
      </c>
      <c r="G2296" s="53" t="s">
        <v>1799</v>
      </c>
      <c r="H2296" s="53" t="s">
        <v>163</v>
      </c>
      <c r="I2296" s="53" t="s">
        <v>164</v>
      </c>
      <c r="J2296" s="53" t="s">
        <v>159</v>
      </c>
      <c r="K2296" s="53" t="s">
        <v>160</v>
      </c>
      <c r="L2296" s="53">
        <v>1</v>
      </c>
      <c r="M2296" s="53">
        <v>150</v>
      </c>
      <c r="N2296" s="53">
        <v>150</v>
      </c>
      <c r="O2296" s="53">
        <v>0</v>
      </c>
      <c r="P2296" s="53">
        <v>0</v>
      </c>
    </row>
    <row r="2297" spans="1:16">
      <c r="A2297" s="55">
        <v>2013</v>
      </c>
      <c r="B2297" s="55" t="s">
        <v>448</v>
      </c>
      <c r="C2297" s="55" t="s">
        <v>121</v>
      </c>
      <c r="D2297" s="55" t="s">
        <v>1785</v>
      </c>
      <c r="E2297" s="55" t="s">
        <v>1786</v>
      </c>
      <c r="F2297" s="56" t="s">
        <v>1798</v>
      </c>
      <c r="G2297" s="55" t="s">
        <v>1799</v>
      </c>
      <c r="H2297" s="55" t="s">
        <v>165</v>
      </c>
      <c r="I2297" s="55" t="s">
        <v>166</v>
      </c>
      <c r="J2297" s="55" t="s">
        <v>159</v>
      </c>
      <c r="K2297" s="55" t="s">
        <v>160</v>
      </c>
      <c r="L2297" s="55">
        <v>4</v>
      </c>
      <c r="M2297" s="55">
        <v>48</v>
      </c>
      <c r="N2297" s="55">
        <v>96</v>
      </c>
      <c r="O2297" s="55">
        <v>4</v>
      </c>
      <c r="P2297" s="55">
        <v>0</v>
      </c>
    </row>
    <row r="2298" spans="1:16">
      <c r="A2298" s="53">
        <v>2013</v>
      </c>
      <c r="B2298" s="53" t="s">
        <v>448</v>
      </c>
      <c r="C2298" s="53" t="s">
        <v>121</v>
      </c>
      <c r="D2298" s="53" t="s">
        <v>1785</v>
      </c>
      <c r="E2298" s="53" t="s">
        <v>1786</v>
      </c>
      <c r="F2298" s="54" t="s">
        <v>1798</v>
      </c>
      <c r="G2298" s="53" t="s">
        <v>1799</v>
      </c>
      <c r="H2298" s="53" t="s">
        <v>167</v>
      </c>
      <c r="I2298" s="53" t="s">
        <v>168</v>
      </c>
      <c r="J2298" s="53" t="s">
        <v>159</v>
      </c>
      <c r="K2298" s="53" t="s">
        <v>160</v>
      </c>
      <c r="L2298" s="53">
        <v>11</v>
      </c>
      <c r="M2298" s="53">
        <v>132</v>
      </c>
      <c r="N2298" s="53">
        <v>132</v>
      </c>
      <c r="O2298" s="53">
        <v>11</v>
      </c>
      <c r="P2298" s="53">
        <v>0</v>
      </c>
    </row>
    <row r="2299" spans="1:16">
      <c r="A2299" s="55">
        <v>2013</v>
      </c>
      <c r="B2299" s="55" t="s">
        <v>1039</v>
      </c>
      <c r="C2299" s="55" t="s">
        <v>1040</v>
      </c>
      <c r="D2299" s="55" t="s">
        <v>1800</v>
      </c>
      <c r="E2299" s="55" t="s">
        <v>1801</v>
      </c>
      <c r="F2299" s="56" t="s">
        <v>1802</v>
      </c>
      <c r="G2299" s="55" t="s">
        <v>1803</v>
      </c>
      <c r="H2299" s="55" t="s">
        <v>163</v>
      </c>
      <c r="I2299" s="55" t="s">
        <v>164</v>
      </c>
      <c r="J2299" s="55" t="s">
        <v>159</v>
      </c>
      <c r="K2299" s="55" t="s">
        <v>160</v>
      </c>
      <c r="L2299" s="55">
        <v>10</v>
      </c>
      <c r="M2299" s="55">
        <v>402</v>
      </c>
      <c r="N2299" s="55">
        <v>402</v>
      </c>
      <c r="O2299" s="55">
        <v>0</v>
      </c>
      <c r="P2299" s="55">
        <v>0</v>
      </c>
    </row>
    <row r="2300" spans="1:16">
      <c r="A2300" s="53">
        <v>2013</v>
      </c>
      <c r="B2300" s="53" t="s">
        <v>1039</v>
      </c>
      <c r="C2300" s="53" t="s">
        <v>1040</v>
      </c>
      <c r="D2300" s="53" t="s">
        <v>1800</v>
      </c>
      <c r="E2300" s="53" t="s">
        <v>1801</v>
      </c>
      <c r="F2300" s="54" t="s">
        <v>1802</v>
      </c>
      <c r="G2300" s="53" t="s">
        <v>1803</v>
      </c>
      <c r="H2300" s="53" t="s">
        <v>165</v>
      </c>
      <c r="I2300" s="53" t="s">
        <v>166</v>
      </c>
      <c r="J2300" s="53" t="s">
        <v>159</v>
      </c>
      <c r="K2300" s="53" t="s">
        <v>160</v>
      </c>
      <c r="L2300" s="53">
        <v>4</v>
      </c>
      <c r="M2300" s="53">
        <v>60</v>
      </c>
      <c r="N2300" s="53">
        <v>120</v>
      </c>
      <c r="O2300" s="53">
        <v>4</v>
      </c>
      <c r="P2300" s="53">
        <v>0</v>
      </c>
    </row>
    <row r="2301" spans="1:16">
      <c r="A2301" s="55">
        <v>2013</v>
      </c>
      <c r="B2301" s="55" t="s">
        <v>1039</v>
      </c>
      <c r="C2301" s="55" t="s">
        <v>1040</v>
      </c>
      <c r="D2301" s="55" t="s">
        <v>1800</v>
      </c>
      <c r="E2301" s="55" t="s">
        <v>1801</v>
      </c>
      <c r="F2301" s="56" t="s">
        <v>1802</v>
      </c>
      <c r="G2301" s="55" t="s">
        <v>1803</v>
      </c>
      <c r="H2301" s="55" t="s">
        <v>167</v>
      </c>
      <c r="I2301" s="55" t="s">
        <v>168</v>
      </c>
      <c r="J2301" s="55" t="s">
        <v>159</v>
      </c>
      <c r="K2301" s="55" t="s">
        <v>160</v>
      </c>
      <c r="L2301" s="55">
        <v>4</v>
      </c>
      <c r="M2301" s="55">
        <v>56</v>
      </c>
      <c r="N2301" s="55">
        <v>56</v>
      </c>
      <c r="O2301" s="55">
        <v>4</v>
      </c>
      <c r="P2301" s="55">
        <v>0</v>
      </c>
    </row>
    <row r="2302" spans="1:16">
      <c r="A2302" s="53">
        <v>2013</v>
      </c>
      <c r="B2302" s="53" t="s">
        <v>1039</v>
      </c>
      <c r="C2302" s="53" t="s">
        <v>1040</v>
      </c>
      <c r="D2302" s="53" t="s">
        <v>1800</v>
      </c>
      <c r="E2302" s="53" t="s">
        <v>1801</v>
      </c>
      <c r="F2302" s="54" t="s">
        <v>1804</v>
      </c>
      <c r="G2302" s="53" t="s">
        <v>1805</v>
      </c>
      <c r="H2302" s="53" t="s">
        <v>163</v>
      </c>
      <c r="I2302" s="53" t="s">
        <v>164</v>
      </c>
      <c r="J2302" s="53" t="s">
        <v>159</v>
      </c>
      <c r="K2302" s="53" t="s">
        <v>160</v>
      </c>
      <c r="L2302" s="53">
        <v>3</v>
      </c>
      <c r="M2302" s="53">
        <v>130</v>
      </c>
      <c r="N2302" s="53">
        <v>130</v>
      </c>
      <c r="O2302" s="53">
        <v>0</v>
      </c>
      <c r="P2302" s="53">
        <v>0</v>
      </c>
    </row>
    <row r="2303" spans="1:16">
      <c r="A2303" s="55">
        <v>2013</v>
      </c>
      <c r="B2303" s="55" t="s">
        <v>1039</v>
      </c>
      <c r="C2303" s="55" t="s">
        <v>1040</v>
      </c>
      <c r="D2303" s="55" t="s">
        <v>1800</v>
      </c>
      <c r="E2303" s="55" t="s">
        <v>1801</v>
      </c>
      <c r="F2303" s="56" t="s">
        <v>1806</v>
      </c>
      <c r="G2303" s="55" t="s">
        <v>1807</v>
      </c>
      <c r="H2303" s="55" t="s">
        <v>163</v>
      </c>
      <c r="I2303" s="55" t="s">
        <v>164</v>
      </c>
      <c r="J2303" s="55" t="s">
        <v>159</v>
      </c>
      <c r="K2303" s="55" t="s">
        <v>160</v>
      </c>
      <c r="L2303" s="55">
        <v>16</v>
      </c>
      <c r="M2303" s="55">
        <v>499</v>
      </c>
      <c r="N2303" s="55">
        <v>499</v>
      </c>
      <c r="O2303" s="55">
        <v>0</v>
      </c>
      <c r="P2303" s="55">
        <v>0</v>
      </c>
    </row>
    <row r="2304" spans="1:16">
      <c r="A2304" s="53">
        <v>2013</v>
      </c>
      <c r="B2304" s="53" t="s">
        <v>1039</v>
      </c>
      <c r="C2304" s="53" t="s">
        <v>1040</v>
      </c>
      <c r="D2304" s="53" t="s">
        <v>1800</v>
      </c>
      <c r="E2304" s="53" t="s">
        <v>1801</v>
      </c>
      <c r="F2304" s="54" t="s">
        <v>1806</v>
      </c>
      <c r="G2304" s="53" t="s">
        <v>1807</v>
      </c>
      <c r="H2304" s="53" t="s">
        <v>165</v>
      </c>
      <c r="I2304" s="53" t="s">
        <v>166</v>
      </c>
      <c r="J2304" s="53" t="s">
        <v>159</v>
      </c>
      <c r="K2304" s="53" t="s">
        <v>160</v>
      </c>
      <c r="L2304" s="53">
        <v>1</v>
      </c>
      <c r="M2304" s="53">
        <v>15</v>
      </c>
      <c r="N2304" s="53">
        <v>30</v>
      </c>
      <c r="O2304" s="53">
        <v>1</v>
      </c>
      <c r="P2304" s="53">
        <v>0</v>
      </c>
    </row>
    <row r="2305" spans="1:16">
      <c r="A2305" s="55">
        <v>2013</v>
      </c>
      <c r="B2305" s="55" t="s">
        <v>1039</v>
      </c>
      <c r="C2305" s="55" t="s">
        <v>1040</v>
      </c>
      <c r="D2305" s="55" t="s">
        <v>1800</v>
      </c>
      <c r="E2305" s="55" t="s">
        <v>1801</v>
      </c>
      <c r="F2305" s="56" t="s">
        <v>1808</v>
      </c>
      <c r="G2305" s="55" t="s">
        <v>320</v>
      </c>
      <c r="H2305" s="55" t="s">
        <v>163</v>
      </c>
      <c r="I2305" s="55" t="s">
        <v>164</v>
      </c>
      <c r="J2305" s="55" t="s">
        <v>159</v>
      </c>
      <c r="K2305" s="55" t="s">
        <v>160</v>
      </c>
      <c r="L2305" s="55">
        <v>17</v>
      </c>
      <c r="M2305" s="55">
        <v>637</v>
      </c>
      <c r="N2305" s="55">
        <v>637</v>
      </c>
      <c r="O2305" s="55">
        <v>0</v>
      </c>
      <c r="P2305" s="55">
        <v>0</v>
      </c>
    </row>
    <row r="2306" spans="1:16">
      <c r="A2306" s="53">
        <v>2013</v>
      </c>
      <c r="B2306" s="53" t="s">
        <v>1039</v>
      </c>
      <c r="C2306" s="53" t="s">
        <v>1040</v>
      </c>
      <c r="D2306" s="53" t="s">
        <v>1800</v>
      </c>
      <c r="E2306" s="53" t="s">
        <v>1801</v>
      </c>
      <c r="F2306" s="54" t="s">
        <v>1808</v>
      </c>
      <c r="G2306" s="53" t="s">
        <v>320</v>
      </c>
      <c r="H2306" s="53" t="s">
        <v>165</v>
      </c>
      <c r="I2306" s="53" t="s">
        <v>166</v>
      </c>
      <c r="J2306" s="53" t="s">
        <v>159</v>
      </c>
      <c r="K2306" s="53" t="s">
        <v>160</v>
      </c>
      <c r="L2306" s="53">
        <v>9</v>
      </c>
      <c r="M2306" s="53">
        <v>135</v>
      </c>
      <c r="N2306" s="53">
        <v>270</v>
      </c>
      <c r="O2306" s="53">
        <v>9</v>
      </c>
      <c r="P2306" s="53">
        <v>0</v>
      </c>
    </row>
    <row r="2307" spans="1:16">
      <c r="A2307" s="55">
        <v>2013</v>
      </c>
      <c r="B2307" s="55" t="s">
        <v>1039</v>
      </c>
      <c r="C2307" s="55" t="s">
        <v>1040</v>
      </c>
      <c r="D2307" s="55" t="s">
        <v>1800</v>
      </c>
      <c r="E2307" s="55" t="s">
        <v>1801</v>
      </c>
      <c r="F2307" s="56" t="s">
        <v>1808</v>
      </c>
      <c r="G2307" s="55" t="s">
        <v>320</v>
      </c>
      <c r="H2307" s="55" t="s">
        <v>167</v>
      </c>
      <c r="I2307" s="55" t="s">
        <v>168</v>
      </c>
      <c r="J2307" s="55" t="s">
        <v>159</v>
      </c>
      <c r="K2307" s="55" t="s">
        <v>160</v>
      </c>
      <c r="L2307" s="55">
        <v>6</v>
      </c>
      <c r="M2307" s="55">
        <v>84</v>
      </c>
      <c r="N2307" s="55">
        <v>84</v>
      </c>
      <c r="O2307" s="55">
        <v>6</v>
      </c>
      <c r="P2307" s="55">
        <v>0</v>
      </c>
    </row>
    <row r="2308" spans="1:16">
      <c r="A2308" s="55">
        <v>2013</v>
      </c>
      <c r="B2308" s="55" t="s">
        <v>1554</v>
      </c>
      <c r="C2308" s="55" t="s">
        <v>1555</v>
      </c>
      <c r="D2308" s="55" t="s">
        <v>1622</v>
      </c>
      <c r="E2308" s="55" t="s">
        <v>1623</v>
      </c>
      <c r="F2308" s="56" t="s">
        <v>1809</v>
      </c>
      <c r="G2308" s="55" t="s">
        <v>1810</v>
      </c>
      <c r="H2308" s="55" t="s">
        <v>163</v>
      </c>
      <c r="I2308" s="55" t="s">
        <v>164</v>
      </c>
      <c r="J2308" s="55" t="s">
        <v>159</v>
      </c>
      <c r="K2308" s="55" t="s">
        <v>160</v>
      </c>
      <c r="L2308" s="55">
        <v>16</v>
      </c>
      <c r="M2308" s="55">
        <v>283</v>
      </c>
      <c r="N2308" s="55">
        <v>283</v>
      </c>
      <c r="O2308" s="55">
        <v>0</v>
      </c>
      <c r="P2308" s="55">
        <v>0</v>
      </c>
    </row>
    <row r="2309" spans="1:16">
      <c r="A2309" s="53">
        <v>2013</v>
      </c>
      <c r="B2309" s="53" t="s">
        <v>1554</v>
      </c>
      <c r="C2309" s="53" t="s">
        <v>1555</v>
      </c>
      <c r="D2309" s="53" t="s">
        <v>1622</v>
      </c>
      <c r="E2309" s="53" t="s">
        <v>1623</v>
      </c>
      <c r="F2309" s="54" t="s">
        <v>1809</v>
      </c>
      <c r="G2309" s="53" t="s">
        <v>1810</v>
      </c>
      <c r="H2309" s="53" t="s">
        <v>165</v>
      </c>
      <c r="I2309" s="53" t="s">
        <v>166</v>
      </c>
      <c r="J2309" s="53" t="s">
        <v>159</v>
      </c>
      <c r="K2309" s="53" t="s">
        <v>160</v>
      </c>
      <c r="L2309" s="53">
        <v>8</v>
      </c>
      <c r="M2309" s="53">
        <v>96</v>
      </c>
      <c r="N2309" s="53">
        <v>192</v>
      </c>
      <c r="O2309" s="53">
        <v>0</v>
      </c>
      <c r="P2309" s="53">
        <v>0</v>
      </c>
    </row>
    <row r="2310" spans="1:16">
      <c r="A2310" s="55">
        <v>2013</v>
      </c>
      <c r="B2310" s="55" t="s">
        <v>1554</v>
      </c>
      <c r="C2310" s="55" t="s">
        <v>1555</v>
      </c>
      <c r="D2310" s="55" t="s">
        <v>1622</v>
      </c>
      <c r="E2310" s="55" t="s">
        <v>1623</v>
      </c>
      <c r="F2310" s="56" t="s">
        <v>1809</v>
      </c>
      <c r="G2310" s="55" t="s">
        <v>1810</v>
      </c>
      <c r="H2310" s="55" t="s">
        <v>167</v>
      </c>
      <c r="I2310" s="55" t="s">
        <v>168</v>
      </c>
      <c r="J2310" s="55" t="s">
        <v>159</v>
      </c>
      <c r="K2310" s="55" t="s">
        <v>160</v>
      </c>
      <c r="L2310" s="55">
        <v>45</v>
      </c>
      <c r="M2310" s="55">
        <v>585</v>
      </c>
      <c r="N2310" s="55">
        <v>585</v>
      </c>
      <c r="O2310" s="55">
        <v>0</v>
      </c>
      <c r="P2310" s="55">
        <v>0</v>
      </c>
    </row>
    <row r="2311" spans="1:16">
      <c r="A2311" s="53">
        <v>2013</v>
      </c>
      <c r="B2311" s="53" t="s">
        <v>1554</v>
      </c>
      <c r="C2311" s="53" t="s">
        <v>1555</v>
      </c>
      <c r="D2311" s="53" t="s">
        <v>1622</v>
      </c>
      <c r="E2311" s="53" t="s">
        <v>1623</v>
      </c>
      <c r="F2311" s="54" t="s">
        <v>1809</v>
      </c>
      <c r="G2311" s="53" t="s">
        <v>1810</v>
      </c>
      <c r="H2311" s="53" t="s">
        <v>157</v>
      </c>
      <c r="I2311" s="53" t="s">
        <v>158</v>
      </c>
      <c r="J2311" s="53" t="s">
        <v>159</v>
      </c>
      <c r="K2311" s="53" t="s">
        <v>160</v>
      </c>
      <c r="L2311" s="53">
        <v>0</v>
      </c>
      <c r="M2311" s="53">
        <v>207</v>
      </c>
      <c r="N2311" s="53">
        <v>207</v>
      </c>
      <c r="O2311" s="53">
        <v>0</v>
      </c>
      <c r="P2311" s="53">
        <v>0</v>
      </c>
    </row>
    <row r="2312" spans="1:16">
      <c r="A2312" s="53">
        <v>2013</v>
      </c>
      <c r="B2312" s="53" t="s">
        <v>1554</v>
      </c>
      <c r="C2312" s="53" t="s">
        <v>1555</v>
      </c>
      <c r="D2312" s="53" t="s">
        <v>1622</v>
      </c>
      <c r="E2312" s="53" t="s">
        <v>1623</v>
      </c>
      <c r="F2312" s="54" t="s">
        <v>1809</v>
      </c>
      <c r="G2312" s="53" t="s">
        <v>1810</v>
      </c>
      <c r="H2312" s="53" t="s">
        <v>208</v>
      </c>
      <c r="I2312" s="53" t="s">
        <v>209</v>
      </c>
      <c r="J2312" s="53" t="s">
        <v>210</v>
      </c>
      <c r="K2312" s="53" t="s">
        <v>211</v>
      </c>
      <c r="L2312" s="53">
        <v>1</v>
      </c>
      <c r="M2312" s="53">
        <v>13</v>
      </c>
      <c r="N2312" s="53">
        <v>13</v>
      </c>
      <c r="O2312" s="53">
        <v>0</v>
      </c>
      <c r="P2312" s="53">
        <v>0</v>
      </c>
    </row>
    <row r="2313" spans="1:16">
      <c r="A2313" s="55">
        <v>2013</v>
      </c>
      <c r="B2313" s="55" t="s">
        <v>1554</v>
      </c>
      <c r="C2313" s="55" t="s">
        <v>1555</v>
      </c>
      <c r="D2313" s="55" t="s">
        <v>1622</v>
      </c>
      <c r="E2313" s="55" t="s">
        <v>1623</v>
      </c>
      <c r="F2313" s="56" t="s">
        <v>1809</v>
      </c>
      <c r="G2313" s="55" t="s">
        <v>1810</v>
      </c>
      <c r="H2313" s="55" t="s">
        <v>212</v>
      </c>
      <c r="I2313" s="55" t="s">
        <v>213</v>
      </c>
      <c r="J2313" s="55" t="s">
        <v>210</v>
      </c>
      <c r="K2313" s="55" t="s">
        <v>211</v>
      </c>
      <c r="L2313" s="55">
        <v>8</v>
      </c>
      <c r="M2313" s="55">
        <v>96</v>
      </c>
      <c r="N2313" s="55">
        <v>192</v>
      </c>
      <c r="O2313" s="55">
        <v>0</v>
      </c>
      <c r="P2313" s="55">
        <v>0</v>
      </c>
    </row>
    <row r="2314" spans="1:16">
      <c r="A2314" s="55">
        <v>2013</v>
      </c>
      <c r="B2314" s="55" t="s">
        <v>1554</v>
      </c>
      <c r="C2314" s="55" t="s">
        <v>1555</v>
      </c>
      <c r="D2314" s="55" t="s">
        <v>1622</v>
      </c>
      <c r="E2314" s="55" t="s">
        <v>1623</v>
      </c>
      <c r="F2314" s="56" t="s">
        <v>1811</v>
      </c>
      <c r="G2314" s="55" t="s">
        <v>1812</v>
      </c>
      <c r="H2314" s="55" t="s">
        <v>163</v>
      </c>
      <c r="I2314" s="55" t="s">
        <v>164</v>
      </c>
      <c r="J2314" s="55" t="s">
        <v>159</v>
      </c>
      <c r="K2314" s="55" t="s">
        <v>160</v>
      </c>
      <c r="L2314" s="55">
        <v>30</v>
      </c>
      <c r="M2314" s="55">
        <v>413</v>
      </c>
      <c r="N2314" s="55">
        <v>413</v>
      </c>
      <c r="O2314" s="55">
        <v>0</v>
      </c>
      <c r="P2314" s="55">
        <v>0</v>
      </c>
    </row>
    <row r="2315" spans="1:16">
      <c r="A2315" s="53">
        <v>2013</v>
      </c>
      <c r="B2315" s="53" t="s">
        <v>1554</v>
      </c>
      <c r="C2315" s="53" t="s">
        <v>1555</v>
      </c>
      <c r="D2315" s="53" t="s">
        <v>1622</v>
      </c>
      <c r="E2315" s="53" t="s">
        <v>1623</v>
      </c>
      <c r="F2315" s="54" t="s">
        <v>1811</v>
      </c>
      <c r="G2315" s="53" t="s">
        <v>1812</v>
      </c>
      <c r="H2315" s="53" t="s">
        <v>165</v>
      </c>
      <c r="I2315" s="53" t="s">
        <v>166</v>
      </c>
      <c r="J2315" s="53" t="s">
        <v>159</v>
      </c>
      <c r="K2315" s="53" t="s">
        <v>160</v>
      </c>
      <c r="L2315" s="53">
        <v>3</v>
      </c>
      <c r="M2315" s="53">
        <v>36</v>
      </c>
      <c r="N2315" s="53">
        <v>72</v>
      </c>
      <c r="O2315" s="53">
        <v>0</v>
      </c>
      <c r="P2315" s="53">
        <v>0</v>
      </c>
    </row>
    <row r="2316" spans="1:16">
      <c r="A2316" s="55">
        <v>2013</v>
      </c>
      <c r="B2316" s="55" t="s">
        <v>1554</v>
      </c>
      <c r="C2316" s="55" t="s">
        <v>1555</v>
      </c>
      <c r="D2316" s="55" t="s">
        <v>1622</v>
      </c>
      <c r="E2316" s="55" t="s">
        <v>1623</v>
      </c>
      <c r="F2316" s="56" t="s">
        <v>1811</v>
      </c>
      <c r="G2316" s="55" t="s">
        <v>1812</v>
      </c>
      <c r="H2316" s="55" t="s">
        <v>167</v>
      </c>
      <c r="I2316" s="55" t="s">
        <v>168</v>
      </c>
      <c r="J2316" s="55" t="s">
        <v>159</v>
      </c>
      <c r="K2316" s="55" t="s">
        <v>160</v>
      </c>
      <c r="L2316" s="55">
        <v>18</v>
      </c>
      <c r="M2316" s="55">
        <v>234</v>
      </c>
      <c r="N2316" s="55">
        <v>234</v>
      </c>
      <c r="O2316" s="55">
        <v>0</v>
      </c>
      <c r="P2316" s="55">
        <v>0</v>
      </c>
    </row>
    <row r="2317" spans="1:16">
      <c r="A2317" s="53">
        <v>2013</v>
      </c>
      <c r="B2317" s="53" t="s">
        <v>1554</v>
      </c>
      <c r="C2317" s="53" t="s">
        <v>1555</v>
      </c>
      <c r="D2317" s="53" t="s">
        <v>1622</v>
      </c>
      <c r="E2317" s="53" t="s">
        <v>1623</v>
      </c>
      <c r="F2317" s="54" t="s">
        <v>1811</v>
      </c>
      <c r="G2317" s="53" t="s">
        <v>1812</v>
      </c>
      <c r="H2317" s="53" t="s">
        <v>157</v>
      </c>
      <c r="I2317" s="53" t="s">
        <v>158</v>
      </c>
      <c r="J2317" s="53" t="s">
        <v>159</v>
      </c>
      <c r="K2317" s="53" t="s">
        <v>160</v>
      </c>
      <c r="L2317" s="53">
        <v>0</v>
      </c>
      <c r="M2317" s="53">
        <v>94</v>
      </c>
      <c r="N2317" s="53">
        <v>94</v>
      </c>
      <c r="O2317" s="53">
        <v>0</v>
      </c>
      <c r="P2317" s="53">
        <v>0</v>
      </c>
    </row>
    <row r="2318" spans="1:16">
      <c r="A2318" s="55">
        <v>2013</v>
      </c>
      <c r="B2318" s="55" t="s">
        <v>1554</v>
      </c>
      <c r="C2318" s="55" t="s">
        <v>1555</v>
      </c>
      <c r="D2318" s="55" t="s">
        <v>1622</v>
      </c>
      <c r="E2318" s="55" t="s">
        <v>1623</v>
      </c>
      <c r="F2318" s="56" t="s">
        <v>1811</v>
      </c>
      <c r="G2318" s="55" t="s">
        <v>1812</v>
      </c>
      <c r="H2318" s="55" t="s">
        <v>212</v>
      </c>
      <c r="I2318" s="55" t="s">
        <v>213</v>
      </c>
      <c r="J2318" s="55" t="s">
        <v>210</v>
      </c>
      <c r="K2318" s="55" t="s">
        <v>211</v>
      </c>
      <c r="L2318" s="55">
        <v>3</v>
      </c>
      <c r="M2318" s="55">
        <v>36</v>
      </c>
      <c r="N2318" s="55">
        <v>72</v>
      </c>
      <c r="O2318" s="55">
        <v>0</v>
      </c>
      <c r="P2318" s="55">
        <v>0</v>
      </c>
    </row>
    <row r="2319" spans="1:16">
      <c r="A2319" s="55">
        <v>2013</v>
      </c>
      <c r="B2319" s="55" t="s">
        <v>1554</v>
      </c>
      <c r="C2319" s="55" t="s">
        <v>1555</v>
      </c>
      <c r="D2319" s="55" t="s">
        <v>1622</v>
      </c>
      <c r="E2319" s="55" t="s">
        <v>1623</v>
      </c>
      <c r="F2319" s="56" t="s">
        <v>1813</v>
      </c>
      <c r="G2319" s="55" t="s">
        <v>1814</v>
      </c>
      <c r="H2319" s="55" t="s">
        <v>163</v>
      </c>
      <c r="I2319" s="55" t="s">
        <v>164</v>
      </c>
      <c r="J2319" s="55" t="s">
        <v>159</v>
      </c>
      <c r="K2319" s="55" t="s">
        <v>160</v>
      </c>
      <c r="L2319" s="55">
        <v>6</v>
      </c>
      <c r="M2319" s="55">
        <v>151</v>
      </c>
      <c r="N2319" s="55">
        <v>151</v>
      </c>
      <c r="O2319" s="55">
        <v>0</v>
      </c>
      <c r="P2319" s="55">
        <v>0</v>
      </c>
    </row>
    <row r="2320" spans="1:16">
      <c r="A2320" s="53">
        <v>2013</v>
      </c>
      <c r="B2320" s="53" t="s">
        <v>1554</v>
      </c>
      <c r="C2320" s="53" t="s">
        <v>1555</v>
      </c>
      <c r="D2320" s="53" t="s">
        <v>1622</v>
      </c>
      <c r="E2320" s="53" t="s">
        <v>1623</v>
      </c>
      <c r="F2320" s="54" t="s">
        <v>1813</v>
      </c>
      <c r="G2320" s="53" t="s">
        <v>1814</v>
      </c>
      <c r="H2320" s="53" t="s">
        <v>165</v>
      </c>
      <c r="I2320" s="53" t="s">
        <v>166</v>
      </c>
      <c r="J2320" s="53" t="s">
        <v>159</v>
      </c>
      <c r="K2320" s="53" t="s">
        <v>160</v>
      </c>
      <c r="L2320" s="53">
        <v>5</v>
      </c>
      <c r="M2320" s="53">
        <v>60</v>
      </c>
      <c r="N2320" s="53">
        <v>120</v>
      </c>
      <c r="O2320" s="53">
        <v>0</v>
      </c>
      <c r="P2320" s="53">
        <v>0</v>
      </c>
    </row>
    <row r="2321" spans="1:16">
      <c r="A2321" s="55">
        <v>2013</v>
      </c>
      <c r="B2321" s="55" t="s">
        <v>1554</v>
      </c>
      <c r="C2321" s="55" t="s">
        <v>1555</v>
      </c>
      <c r="D2321" s="55" t="s">
        <v>1622</v>
      </c>
      <c r="E2321" s="55" t="s">
        <v>1623</v>
      </c>
      <c r="F2321" s="56" t="s">
        <v>1813</v>
      </c>
      <c r="G2321" s="55" t="s">
        <v>1814</v>
      </c>
      <c r="H2321" s="55" t="s">
        <v>167</v>
      </c>
      <c r="I2321" s="55" t="s">
        <v>168</v>
      </c>
      <c r="J2321" s="55" t="s">
        <v>159</v>
      </c>
      <c r="K2321" s="55" t="s">
        <v>160</v>
      </c>
      <c r="L2321" s="55">
        <v>23</v>
      </c>
      <c r="M2321" s="55">
        <v>299</v>
      </c>
      <c r="N2321" s="55">
        <v>299</v>
      </c>
      <c r="O2321" s="55">
        <v>0</v>
      </c>
      <c r="P2321" s="55">
        <v>0</v>
      </c>
    </row>
    <row r="2322" spans="1:16">
      <c r="A2322" s="53">
        <v>2013</v>
      </c>
      <c r="B2322" s="53" t="s">
        <v>1554</v>
      </c>
      <c r="C2322" s="53" t="s">
        <v>1555</v>
      </c>
      <c r="D2322" s="53" t="s">
        <v>1622</v>
      </c>
      <c r="E2322" s="53" t="s">
        <v>1623</v>
      </c>
      <c r="F2322" s="54" t="s">
        <v>1813</v>
      </c>
      <c r="G2322" s="53" t="s">
        <v>1814</v>
      </c>
      <c r="H2322" s="53" t="s">
        <v>157</v>
      </c>
      <c r="I2322" s="53" t="s">
        <v>158</v>
      </c>
      <c r="J2322" s="53" t="s">
        <v>159</v>
      </c>
      <c r="K2322" s="53" t="s">
        <v>160</v>
      </c>
      <c r="L2322" s="53">
        <v>0</v>
      </c>
      <c r="M2322" s="53">
        <v>81</v>
      </c>
      <c r="N2322" s="53">
        <v>81</v>
      </c>
      <c r="O2322" s="53">
        <v>0</v>
      </c>
      <c r="P2322" s="53">
        <v>0</v>
      </c>
    </row>
    <row r="2323" spans="1:16">
      <c r="A2323" s="55">
        <v>2013</v>
      </c>
      <c r="B2323" s="55" t="s">
        <v>1554</v>
      </c>
      <c r="C2323" s="55" t="s">
        <v>1555</v>
      </c>
      <c r="D2323" s="55" t="s">
        <v>1622</v>
      </c>
      <c r="E2323" s="55" t="s">
        <v>1623</v>
      </c>
      <c r="F2323" s="56" t="s">
        <v>1813</v>
      </c>
      <c r="G2323" s="55" t="s">
        <v>1814</v>
      </c>
      <c r="H2323" s="55" t="s">
        <v>212</v>
      </c>
      <c r="I2323" s="55" t="s">
        <v>213</v>
      </c>
      <c r="J2323" s="55" t="s">
        <v>210</v>
      </c>
      <c r="K2323" s="55" t="s">
        <v>211</v>
      </c>
      <c r="L2323" s="55">
        <v>5</v>
      </c>
      <c r="M2323" s="55">
        <v>60</v>
      </c>
      <c r="N2323" s="55">
        <v>120</v>
      </c>
      <c r="O2323" s="55">
        <v>0</v>
      </c>
      <c r="P2323" s="55">
        <v>0</v>
      </c>
    </row>
    <row r="2324" spans="1:16">
      <c r="A2324" s="53">
        <v>2013</v>
      </c>
      <c r="B2324" s="53" t="s">
        <v>152</v>
      </c>
      <c r="C2324" s="53" t="s">
        <v>108</v>
      </c>
      <c r="D2324" s="53" t="s">
        <v>1815</v>
      </c>
      <c r="E2324" s="53" t="s">
        <v>1354</v>
      </c>
      <c r="F2324" s="54" t="s">
        <v>1816</v>
      </c>
      <c r="G2324" s="53" t="s">
        <v>1817</v>
      </c>
      <c r="H2324" s="53" t="s">
        <v>163</v>
      </c>
      <c r="I2324" s="53" t="s">
        <v>164</v>
      </c>
      <c r="J2324" s="53" t="s">
        <v>159</v>
      </c>
      <c r="K2324" s="53" t="s">
        <v>160</v>
      </c>
      <c r="L2324" s="53">
        <v>1</v>
      </c>
      <c r="M2324" s="53">
        <v>50</v>
      </c>
      <c r="N2324" s="53">
        <v>50</v>
      </c>
      <c r="O2324" s="53">
        <v>0</v>
      </c>
      <c r="P2324" s="53">
        <v>0</v>
      </c>
    </row>
    <row r="2325" spans="1:16">
      <c r="A2325" s="55">
        <v>2013</v>
      </c>
      <c r="B2325" s="55" t="s">
        <v>152</v>
      </c>
      <c r="C2325" s="55" t="s">
        <v>108</v>
      </c>
      <c r="D2325" s="55" t="s">
        <v>1815</v>
      </c>
      <c r="E2325" s="55" t="s">
        <v>1354</v>
      </c>
      <c r="F2325" s="56" t="s">
        <v>1816</v>
      </c>
      <c r="G2325" s="55" t="s">
        <v>1817</v>
      </c>
      <c r="H2325" s="55" t="s">
        <v>165</v>
      </c>
      <c r="I2325" s="55" t="s">
        <v>166</v>
      </c>
      <c r="J2325" s="55" t="s">
        <v>159</v>
      </c>
      <c r="K2325" s="55" t="s">
        <v>160</v>
      </c>
      <c r="L2325" s="55">
        <v>5</v>
      </c>
      <c r="M2325" s="55">
        <v>70</v>
      </c>
      <c r="N2325" s="55">
        <v>140</v>
      </c>
      <c r="O2325" s="55">
        <v>5</v>
      </c>
      <c r="P2325" s="55">
        <v>0</v>
      </c>
    </row>
    <row r="2326" spans="1:16">
      <c r="A2326" s="53">
        <v>2013</v>
      </c>
      <c r="B2326" s="53" t="s">
        <v>152</v>
      </c>
      <c r="C2326" s="53" t="s">
        <v>108</v>
      </c>
      <c r="D2326" s="53" t="s">
        <v>1815</v>
      </c>
      <c r="E2326" s="53" t="s">
        <v>1354</v>
      </c>
      <c r="F2326" s="54" t="s">
        <v>1816</v>
      </c>
      <c r="G2326" s="53" t="s">
        <v>1817</v>
      </c>
      <c r="H2326" s="53" t="s">
        <v>167</v>
      </c>
      <c r="I2326" s="53" t="s">
        <v>168</v>
      </c>
      <c r="J2326" s="53" t="s">
        <v>159</v>
      </c>
      <c r="K2326" s="53" t="s">
        <v>160</v>
      </c>
      <c r="L2326" s="53">
        <v>41</v>
      </c>
      <c r="M2326" s="53">
        <v>533</v>
      </c>
      <c r="N2326" s="53">
        <v>533</v>
      </c>
      <c r="O2326" s="53">
        <v>41</v>
      </c>
      <c r="P2326" s="53">
        <v>0</v>
      </c>
    </row>
    <row r="2327" spans="1:16">
      <c r="A2327" s="53">
        <v>2013</v>
      </c>
      <c r="B2327" s="53" t="s">
        <v>152</v>
      </c>
      <c r="C2327" s="53" t="s">
        <v>108</v>
      </c>
      <c r="D2327" s="53" t="s">
        <v>1815</v>
      </c>
      <c r="E2327" s="53" t="s">
        <v>1354</v>
      </c>
      <c r="F2327" s="54" t="s">
        <v>1818</v>
      </c>
      <c r="G2327" s="53" t="s">
        <v>1819</v>
      </c>
      <c r="H2327" s="53" t="s">
        <v>163</v>
      </c>
      <c r="I2327" s="53" t="s">
        <v>164</v>
      </c>
      <c r="J2327" s="53" t="s">
        <v>159</v>
      </c>
      <c r="K2327" s="53" t="s">
        <v>160</v>
      </c>
      <c r="L2327" s="53">
        <v>1</v>
      </c>
      <c r="M2327" s="53">
        <v>152</v>
      </c>
      <c r="N2327" s="53">
        <v>152</v>
      </c>
      <c r="O2327" s="53">
        <v>0</v>
      </c>
      <c r="P2327" s="53">
        <v>0</v>
      </c>
    </row>
    <row r="2328" spans="1:16">
      <c r="A2328" s="55">
        <v>2013</v>
      </c>
      <c r="B2328" s="55" t="s">
        <v>152</v>
      </c>
      <c r="C2328" s="55" t="s">
        <v>108</v>
      </c>
      <c r="D2328" s="55" t="s">
        <v>1815</v>
      </c>
      <c r="E2328" s="55" t="s">
        <v>1354</v>
      </c>
      <c r="F2328" s="56" t="s">
        <v>1818</v>
      </c>
      <c r="G2328" s="55" t="s">
        <v>1819</v>
      </c>
      <c r="H2328" s="55" t="s">
        <v>165</v>
      </c>
      <c r="I2328" s="55" t="s">
        <v>166</v>
      </c>
      <c r="J2328" s="55" t="s">
        <v>159</v>
      </c>
      <c r="K2328" s="55" t="s">
        <v>160</v>
      </c>
      <c r="L2328" s="55">
        <v>2</v>
      </c>
      <c r="M2328" s="55">
        <v>28</v>
      </c>
      <c r="N2328" s="55">
        <v>56</v>
      </c>
      <c r="O2328" s="55">
        <v>2</v>
      </c>
      <c r="P2328" s="55">
        <v>0</v>
      </c>
    </row>
    <row r="2329" spans="1:16">
      <c r="A2329" s="53">
        <v>2013</v>
      </c>
      <c r="B2329" s="53" t="s">
        <v>152</v>
      </c>
      <c r="C2329" s="53" t="s">
        <v>108</v>
      </c>
      <c r="D2329" s="53" t="s">
        <v>1815</v>
      </c>
      <c r="E2329" s="53" t="s">
        <v>1354</v>
      </c>
      <c r="F2329" s="54" t="s">
        <v>1818</v>
      </c>
      <c r="G2329" s="53" t="s">
        <v>1819</v>
      </c>
      <c r="H2329" s="53" t="s">
        <v>167</v>
      </c>
      <c r="I2329" s="53" t="s">
        <v>168</v>
      </c>
      <c r="J2329" s="53" t="s">
        <v>159</v>
      </c>
      <c r="K2329" s="53" t="s">
        <v>160</v>
      </c>
      <c r="L2329" s="53">
        <v>12</v>
      </c>
      <c r="M2329" s="53">
        <v>156</v>
      </c>
      <c r="N2329" s="53">
        <v>156</v>
      </c>
      <c r="O2329" s="53">
        <v>12</v>
      </c>
      <c r="P2329" s="53">
        <v>0</v>
      </c>
    </row>
    <row r="2330" spans="1:16">
      <c r="A2330" s="55">
        <v>2013</v>
      </c>
      <c r="B2330" s="55" t="s">
        <v>152</v>
      </c>
      <c r="C2330" s="55" t="s">
        <v>108</v>
      </c>
      <c r="D2330" s="55" t="s">
        <v>1815</v>
      </c>
      <c r="E2330" s="55" t="s">
        <v>1354</v>
      </c>
      <c r="F2330" s="56" t="s">
        <v>1820</v>
      </c>
      <c r="G2330" s="55" t="s">
        <v>1821</v>
      </c>
      <c r="H2330" s="55" t="s">
        <v>163</v>
      </c>
      <c r="I2330" s="55" t="s">
        <v>164</v>
      </c>
      <c r="J2330" s="55" t="s">
        <v>159</v>
      </c>
      <c r="K2330" s="55" t="s">
        <v>160</v>
      </c>
      <c r="L2330" s="55">
        <v>1</v>
      </c>
      <c r="M2330" s="55">
        <v>300</v>
      </c>
      <c r="N2330" s="55">
        <v>300</v>
      </c>
      <c r="O2330" s="55">
        <v>0</v>
      </c>
      <c r="P2330" s="55">
        <v>0</v>
      </c>
    </row>
    <row r="2331" spans="1:16">
      <c r="A2331" s="53">
        <v>2013</v>
      </c>
      <c r="B2331" s="53" t="s">
        <v>152</v>
      </c>
      <c r="C2331" s="53" t="s">
        <v>108</v>
      </c>
      <c r="D2331" s="53" t="s">
        <v>1815</v>
      </c>
      <c r="E2331" s="53" t="s">
        <v>1354</v>
      </c>
      <c r="F2331" s="54" t="s">
        <v>1820</v>
      </c>
      <c r="G2331" s="53" t="s">
        <v>1821</v>
      </c>
      <c r="H2331" s="53" t="s">
        <v>165</v>
      </c>
      <c r="I2331" s="53" t="s">
        <v>166</v>
      </c>
      <c r="J2331" s="53" t="s">
        <v>159</v>
      </c>
      <c r="K2331" s="53" t="s">
        <v>160</v>
      </c>
      <c r="L2331" s="53">
        <v>2</v>
      </c>
      <c r="M2331" s="53">
        <v>28</v>
      </c>
      <c r="N2331" s="53">
        <v>56</v>
      </c>
      <c r="O2331" s="53">
        <v>2</v>
      </c>
      <c r="P2331" s="53">
        <v>0</v>
      </c>
    </row>
    <row r="2332" spans="1:16">
      <c r="A2332" s="55">
        <v>2013</v>
      </c>
      <c r="B2332" s="55" t="s">
        <v>152</v>
      </c>
      <c r="C2332" s="55" t="s">
        <v>108</v>
      </c>
      <c r="D2332" s="55" t="s">
        <v>1815</v>
      </c>
      <c r="E2332" s="55" t="s">
        <v>1354</v>
      </c>
      <c r="F2332" s="56" t="s">
        <v>1820</v>
      </c>
      <c r="G2332" s="55" t="s">
        <v>1821</v>
      </c>
      <c r="H2332" s="55" t="s">
        <v>167</v>
      </c>
      <c r="I2332" s="55" t="s">
        <v>168</v>
      </c>
      <c r="J2332" s="55" t="s">
        <v>159</v>
      </c>
      <c r="K2332" s="55" t="s">
        <v>160</v>
      </c>
      <c r="L2332" s="55">
        <v>18</v>
      </c>
      <c r="M2332" s="55">
        <v>234</v>
      </c>
      <c r="N2332" s="55">
        <v>234</v>
      </c>
      <c r="O2332" s="55">
        <v>18</v>
      </c>
      <c r="P2332" s="55">
        <v>0</v>
      </c>
    </row>
    <row r="2333" spans="1:16">
      <c r="A2333" s="53">
        <v>2013</v>
      </c>
      <c r="B2333" s="53" t="s">
        <v>152</v>
      </c>
      <c r="C2333" s="53" t="s">
        <v>108</v>
      </c>
      <c r="D2333" s="53" t="s">
        <v>1815</v>
      </c>
      <c r="E2333" s="53" t="s">
        <v>1354</v>
      </c>
      <c r="F2333" s="54" t="s">
        <v>1822</v>
      </c>
      <c r="G2333" s="53" t="s">
        <v>1823</v>
      </c>
      <c r="H2333" s="53" t="s">
        <v>163</v>
      </c>
      <c r="I2333" s="53" t="s">
        <v>164</v>
      </c>
      <c r="J2333" s="53" t="s">
        <v>159</v>
      </c>
      <c r="K2333" s="53" t="s">
        <v>160</v>
      </c>
      <c r="L2333" s="53">
        <v>1</v>
      </c>
      <c r="M2333" s="53">
        <v>600</v>
      </c>
      <c r="N2333" s="53">
        <v>600</v>
      </c>
      <c r="O2333" s="53">
        <v>0</v>
      </c>
      <c r="P2333" s="53">
        <v>0</v>
      </c>
    </row>
    <row r="2334" spans="1:16">
      <c r="A2334" s="55">
        <v>2013</v>
      </c>
      <c r="B2334" s="55" t="s">
        <v>152</v>
      </c>
      <c r="C2334" s="55" t="s">
        <v>108</v>
      </c>
      <c r="D2334" s="55" t="s">
        <v>1815</v>
      </c>
      <c r="E2334" s="55" t="s">
        <v>1354</v>
      </c>
      <c r="F2334" s="56" t="s">
        <v>1822</v>
      </c>
      <c r="G2334" s="55" t="s">
        <v>1823</v>
      </c>
      <c r="H2334" s="55" t="s">
        <v>165</v>
      </c>
      <c r="I2334" s="55" t="s">
        <v>166</v>
      </c>
      <c r="J2334" s="55" t="s">
        <v>159</v>
      </c>
      <c r="K2334" s="55" t="s">
        <v>160</v>
      </c>
      <c r="L2334" s="55">
        <v>2</v>
      </c>
      <c r="M2334" s="55">
        <v>28</v>
      </c>
      <c r="N2334" s="55">
        <v>56</v>
      </c>
      <c r="O2334" s="55">
        <v>2</v>
      </c>
      <c r="P2334" s="55">
        <v>0</v>
      </c>
    </row>
    <row r="2335" spans="1:16">
      <c r="A2335" s="53">
        <v>2013</v>
      </c>
      <c r="B2335" s="53" t="s">
        <v>152</v>
      </c>
      <c r="C2335" s="53" t="s">
        <v>108</v>
      </c>
      <c r="D2335" s="53" t="s">
        <v>1815</v>
      </c>
      <c r="E2335" s="53" t="s">
        <v>1354</v>
      </c>
      <c r="F2335" s="54" t="s">
        <v>1822</v>
      </c>
      <c r="G2335" s="53" t="s">
        <v>1823</v>
      </c>
      <c r="H2335" s="53" t="s">
        <v>167</v>
      </c>
      <c r="I2335" s="53" t="s">
        <v>168</v>
      </c>
      <c r="J2335" s="53" t="s">
        <v>159</v>
      </c>
      <c r="K2335" s="53" t="s">
        <v>160</v>
      </c>
      <c r="L2335" s="53">
        <v>14</v>
      </c>
      <c r="M2335" s="53">
        <v>182</v>
      </c>
      <c r="N2335" s="53">
        <v>182</v>
      </c>
      <c r="O2335" s="53">
        <v>14</v>
      </c>
      <c r="P2335" s="53">
        <v>0</v>
      </c>
    </row>
    <row r="2336" spans="1:16">
      <c r="A2336" s="53">
        <v>2013</v>
      </c>
      <c r="B2336" s="53" t="s">
        <v>152</v>
      </c>
      <c r="C2336" s="53" t="s">
        <v>108</v>
      </c>
      <c r="D2336" s="53" t="s">
        <v>1815</v>
      </c>
      <c r="E2336" s="53" t="s">
        <v>1354</v>
      </c>
      <c r="F2336" s="54" t="s">
        <v>1824</v>
      </c>
      <c r="G2336" s="53" t="s">
        <v>1825</v>
      </c>
      <c r="H2336" s="53" t="s">
        <v>163</v>
      </c>
      <c r="I2336" s="53" t="s">
        <v>164</v>
      </c>
      <c r="J2336" s="53" t="s">
        <v>159</v>
      </c>
      <c r="K2336" s="53" t="s">
        <v>160</v>
      </c>
      <c r="L2336" s="53">
        <v>1</v>
      </c>
      <c r="M2336" s="53">
        <v>47</v>
      </c>
      <c r="N2336" s="53">
        <v>47</v>
      </c>
      <c r="O2336" s="53">
        <v>0</v>
      </c>
      <c r="P2336" s="53">
        <v>0</v>
      </c>
    </row>
    <row r="2337" spans="1:16">
      <c r="A2337" s="55">
        <v>2013</v>
      </c>
      <c r="B2337" s="55" t="s">
        <v>152</v>
      </c>
      <c r="C2337" s="55" t="s">
        <v>108</v>
      </c>
      <c r="D2337" s="55" t="s">
        <v>1815</v>
      </c>
      <c r="E2337" s="55" t="s">
        <v>1354</v>
      </c>
      <c r="F2337" s="56" t="s">
        <v>1824</v>
      </c>
      <c r="G2337" s="55" t="s">
        <v>1825</v>
      </c>
      <c r="H2337" s="55" t="s">
        <v>165</v>
      </c>
      <c r="I2337" s="55" t="s">
        <v>166</v>
      </c>
      <c r="J2337" s="55" t="s">
        <v>159</v>
      </c>
      <c r="K2337" s="55" t="s">
        <v>160</v>
      </c>
      <c r="L2337" s="55">
        <v>1</v>
      </c>
      <c r="M2337" s="55">
        <v>14</v>
      </c>
      <c r="N2337" s="55">
        <v>28</v>
      </c>
      <c r="O2337" s="55">
        <v>1</v>
      </c>
      <c r="P2337" s="55">
        <v>0</v>
      </c>
    </row>
    <row r="2338" spans="1:16">
      <c r="A2338" s="53">
        <v>2013</v>
      </c>
      <c r="B2338" s="53" t="s">
        <v>152</v>
      </c>
      <c r="C2338" s="53" t="s">
        <v>108</v>
      </c>
      <c r="D2338" s="53" t="s">
        <v>1815</v>
      </c>
      <c r="E2338" s="53" t="s">
        <v>1354</v>
      </c>
      <c r="F2338" s="54" t="s">
        <v>1824</v>
      </c>
      <c r="G2338" s="53" t="s">
        <v>1825</v>
      </c>
      <c r="H2338" s="53" t="s">
        <v>167</v>
      </c>
      <c r="I2338" s="53" t="s">
        <v>168</v>
      </c>
      <c r="J2338" s="53" t="s">
        <v>159</v>
      </c>
      <c r="K2338" s="53" t="s">
        <v>160</v>
      </c>
      <c r="L2338" s="53">
        <v>16</v>
      </c>
      <c r="M2338" s="53">
        <v>208</v>
      </c>
      <c r="N2338" s="53">
        <v>208</v>
      </c>
      <c r="O2338" s="53">
        <v>16</v>
      </c>
      <c r="P2338" s="53">
        <v>0</v>
      </c>
    </row>
    <row r="2339" spans="1:16">
      <c r="A2339" s="55">
        <v>2013</v>
      </c>
      <c r="B2339" s="55" t="s">
        <v>152</v>
      </c>
      <c r="C2339" s="55" t="s">
        <v>108</v>
      </c>
      <c r="D2339" s="55" t="s">
        <v>1815</v>
      </c>
      <c r="E2339" s="55" t="s">
        <v>1354</v>
      </c>
      <c r="F2339" s="56" t="s">
        <v>1826</v>
      </c>
      <c r="G2339" s="55" t="s">
        <v>1827</v>
      </c>
      <c r="H2339" s="55" t="s">
        <v>163</v>
      </c>
      <c r="I2339" s="55" t="s">
        <v>164</v>
      </c>
      <c r="J2339" s="55" t="s">
        <v>159</v>
      </c>
      <c r="K2339" s="55" t="s">
        <v>160</v>
      </c>
      <c r="L2339" s="55">
        <v>1</v>
      </c>
      <c r="M2339" s="55">
        <v>160</v>
      </c>
      <c r="N2339" s="55">
        <v>160</v>
      </c>
      <c r="O2339" s="55">
        <v>0</v>
      </c>
      <c r="P2339" s="55">
        <v>0</v>
      </c>
    </row>
    <row r="2340" spans="1:16">
      <c r="A2340" s="53">
        <v>2013</v>
      </c>
      <c r="B2340" s="53" t="s">
        <v>152</v>
      </c>
      <c r="C2340" s="53" t="s">
        <v>108</v>
      </c>
      <c r="D2340" s="53" t="s">
        <v>1815</v>
      </c>
      <c r="E2340" s="53" t="s">
        <v>1354</v>
      </c>
      <c r="F2340" s="54" t="s">
        <v>1826</v>
      </c>
      <c r="G2340" s="53" t="s">
        <v>1827</v>
      </c>
      <c r="H2340" s="53" t="s">
        <v>165</v>
      </c>
      <c r="I2340" s="53" t="s">
        <v>166</v>
      </c>
      <c r="J2340" s="53" t="s">
        <v>159</v>
      </c>
      <c r="K2340" s="53" t="s">
        <v>160</v>
      </c>
      <c r="L2340" s="53">
        <v>2</v>
      </c>
      <c r="M2340" s="53">
        <v>28</v>
      </c>
      <c r="N2340" s="53">
        <v>56</v>
      </c>
      <c r="O2340" s="53">
        <v>2</v>
      </c>
      <c r="P2340" s="53">
        <v>0</v>
      </c>
    </row>
    <row r="2341" spans="1:16">
      <c r="A2341" s="55">
        <v>2013</v>
      </c>
      <c r="B2341" s="55" t="s">
        <v>152</v>
      </c>
      <c r="C2341" s="55" t="s">
        <v>108</v>
      </c>
      <c r="D2341" s="55" t="s">
        <v>1815</v>
      </c>
      <c r="E2341" s="55" t="s">
        <v>1354</v>
      </c>
      <c r="F2341" s="56" t="s">
        <v>1826</v>
      </c>
      <c r="G2341" s="55" t="s">
        <v>1827</v>
      </c>
      <c r="H2341" s="55" t="s">
        <v>167</v>
      </c>
      <c r="I2341" s="55" t="s">
        <v>168</v>
      </c>
      <c r="J2341" s="55" t="s">
        <v>159</v>
      </c>
      <c r="K2341" s="55" t="s">
        <v>160</v>
      </c>
      <c r="L2341" s="55">
        <v>22</v>
      </c>
      <c r="M2341" s="55">
        <v>286</v>
      </c>
      <c r="N2341" s="55">
        <v>286</v>
      </c>
      <c r="O2341" s="55">
        <v>22</v>
      </c>
      <c r="P2341" s="55">
        <v>0</v>
      </c>
    </row>
    <row r="2342" spans="1:16">
      <c r="A2342" s="53">
        <v>2013</v>
      </c>
      <c r="B2342" s="53" t="s">
        <v>152</v>
      </c>
      <c r="C2342" s="53" t="s">
        <v>108</v>
      </c>
      <c r="D2342" s="53" t="s">
        <v>1815</v>
      </c>
      <c r="E2342" s="53" t="s">
        <v>1354</v>
      </c>
      <c r="F2342" s="54" t="s">
        <v>1828</v>
      </c>
      <c r="G2342" s="53" t="s">
        <v>1829</v>
      </c>
      <c r="H2342" s="53" t="s">
        <v>163</v>
      </c>
      <c r="I2342" s="53" t="s">
        <v>164</v>
      </c>
      <c r="J2342" s="53" t="s">
        <v>159</v>
      </c>
      <c r="K2342" s="53" t="s">
        <v>160</v>
      </c>
      <c r="L2342" s="53">
        <v>1</v>
      </c>
      <c r="M2342" s="53">
        <v>63</v>
      </c>
      <c r="N2342" s="53">
        <v>63</v>
      </c>
      <c r="O2342" s="53">
        <v>0</v>
      </c>
      <c r="P2342" s="53">
        <v>0</v>
      </c>
    </row>
    <row r="2343" spans="1:16">
      <c r="A2343" s="55">
        <v>2013</v>
      </c>
      <c r="B2343" s="55" t="s">
        <v>152</v>
      </c>
      <c r="C2343" s="55" t="s">
        <v>108</v>
      </c>
      <c r="D2343" s="55" t="s">
        <v>1815</v>
      </c>
      <c r="E2343" s="55" t="s">
        <v>1354</v>
      </c>
      <c r="F2343" s="56" t="s">
        <v>1828</v>
      </c>
      <c r="G2343" s="55" t="s">
        <v>1829</v>
      </c>
      <c r="H2343" s="55" t="s">
        <v>165</v>
      </c>
      <c r="I2343" s="55" t="s">
        <v>166</v>
      </c>
      <c r="J2343" s="55" t="s">
        <v>159</v>
      </c>
      <c r="K2343" s="55" t="s">
        <v>160</v>
      </c>
      <c r="L2343" s="55">
        <v>1</v>
      </c>
      <c r="M2343" s="55">
        <v>14</v>
      </c>
      <c r="N2343" s="55">
        <v>28</v>
      </c>
      <c r="O2343" s="55">
        <v>1</v>
      </c>
      <c r="P2343" s="55">
        <v>0</v>
      </c>
    </row>
    <row r="2344" spans="1:16">
      <c r="A2344" s="53">
        <v>2013</v>
      </c>
      <c r="B2344" s="53" t="s">
        <v>152</v>
      </c>
      <c r="C2344" s="53" t="s">
        <v>108</v>
      </c>
      <c r="D2344" s="53" t="s">
        <v>1815</v>
      </c>
      <c r="E2344" s="53" t="s">
        <v>1354</v>
      </c>
      <c r="F2344" s="54" t="s">
        <v>1828</v>
      </c>
      <c r="G2344" s="53" t="s">
        <v>1829</v>
      </c>
      <c r="H2344" s="53" t="s">
        <v>167</v>
      </c>
      <c r="I2344" s="53" t="s">
        <v>168</v>
      </c>
      <c r="J2344" s="53" t="s">
        <v>159</v>
      </c>
      <c r="K2344" s="53" t="s">
        <v>160</v>
      </c>
      <c r="L2344" s="53">
        <v>7</v>
      </c>
      <c r="M2344" s="53">
        <v>91</v>
      </c>
      <c r="N2344" s="53">
        <v>91</v>
      </c>
      <c r="O2344" s="53">
        <v>7</v>
      </c>
      <c r="P2344" s="53">
        <v>0</v>
      </c>
    </row>
    <row r="2345" spans="1:16">
      <c r="A2345" s="53">
        <v>2013</v>
      </c>
      <c r="B2345" s="53" t="s">
        <v>152</v>
      </c>
      <c r="C2345" s="53" t="s">
        <v>108</v>
      </c>
      <c r="D2345" s="53" t="s">
        <v>1815</v>
      </c>
      <c r="E2345" s="53" t="s">
        <v>1354</v>
      </c>
      <c r="F2345" s="54" t="s">
        <v>1830</v>
      </c>
      <c r="G2345" s="53" t="s">
        <v>1805</v>
      </c>
      <c r="H2345" s="53" t="s">
        <v>163</v>
      </c>
      <c r="I2345" s="53" t="s">
        <v>164</v>
      </c>
      <c r="J2345" s="53" t="s">
        <v>159</v>
      </c>
      <c r="K2345" s="53" t="s">
        <v>160</v>
      </c>
      <c r="L2345" s="53">
        <v>1</v>
      </c>
      <c r="M2345" s="53">
        <v>77</v>
      </c>
      <c r="N2345" s="53">
        <v>77</v>
      </c>
      <c r="O2345" s="53">
        <v>0</v>
      </c>
      <c r="P2345" s="53">
        <v>0</v>
      </c>
    </row>
    <row r="2346" spans="1:16">
      <c r="A2346" s="55">
        <v>2013</v>
      </c>
      <c r="B2346" s="55" t="s">
        <v>152</v>
      </c>
      <c r="C2346" s="55" t="s">
        <v>108</v>
      </c>
      <c r="D2346" s="55" t="s">
        <v>1815</v>
      </c>
      <c r="E2346" s="55" t="s">
        <v>1354</v>
      </c>
      <c r="F2346" s="56" t="s">
        <v>1830</v>
      </c>
      <c r="G2346" s="55" t="s">
        <v>1805</v>
      </c>
      <c r="H2346" s="55" t="s">
        <v>165</v>
      </c>
      <c r="I2346" s="55" t="s">
        <v>166</v>
      </c>
      <c r="J2346" s="55" t="s">
        <v>159</v>
      </c>
      <c r="K2346" s="55" t="s">
        <v>160</v>
      </c>
      <c r="L2346" s="55">
        <v>2</v>
      </c>
      <c r="M2346" s="55">
        <v>28</v>
      </c>
      <c r="N2346" s="55">
        <v>56</v>
      </c>
      <c r="O2346" s="55">
        <v>2</v>
      </c>
      <c r="P2346" s="55">
        <v>0</v>
      </c>
    </row>
    <row r="2347" spans="1:16">
      <c r="A2347" s="53">
        <v>2013</v>
      </c>
      <c r="B2347" s="53" t="s">
        <v>152</v>
      </c>
      <c r="C2347" s="53" t="s">
        <v>108</v>
      </c>
      <c r="D2347" s="53" t="s">
        <v>1815</v>
      </c>
      <c r="E2347" s="53" t="s">
        <v>1354</v>
      </c>
      <c r="F2347" s="54" t="s">
        <v>1830</v>
      </c>
      <c r="G2347" s="53" t="s">
        <v>1805</v>
      </c>
      <c r="H2347" s="53" t="s">
        <v>167</v>
      </c>
      <c r="I2347" s="53" t="s">
        <v>168</v>
      </c>
      <c r="J2347" s="53" t="s">
        <v>159</v>
      </c>
      <c r="K2347" s="53" t="s">
        <v>160</v>
      </c>
      <c r="L2347" s="53">
        <v>28</v>
      </c>
      <c r="M2347" s="53">
        <v>364</v>
      </c>
      <c r="N2347" s="53">
        <v>364</v>
      </c>
      <c r="O2347" s="53">
        <v>28</v>
      </c>
      <c r="P2347" s="53">
        <v>0</v>
      </c>
    </row>
    <row r="2348" spans="1:16">
      <c r="A2348" s="53">
        <v>2013</v>
      </c>
      <c r="B2348" s="53" t="s">
        <v>152</v>
      </c>
      <c r="C2348" s="53" t="s">
        <v>108</v>
      </c>
      <c r="D2348" s="53" t="s">
        <v>1815</v>
      </c>
      <c r="E2348" s="53" t="s">
        <v>1354</v>
      </c>
      <c r="F2348" s="54" t="s">
        <v>1831</v>
      </c>
      <c r="G2348" s="53" t="s">
        <v>1832</v>
      </c>
      <c r="H2348" s="53" t="s">
        <v>163</v>
      </c>
      <c r="I2348" s="53" t="s">
        <v>164</v>
      </c>
      <c r="J2348" s="53" t="s">
        <v>159</v>
      </c>
      <c r="K2348" s="53" t="s">
        <v>160</v>
      </c>
      <c r="L2348" s="53">
        <v>1</v>
      </c>
      <c r="M2348" s="53">
        <v>96</v>
      </c>
      <c r="N2348" s="53">
        <v>96</v>
      </c>
      <c r="O2348" s="53">
        <v>0</v>
      </c>
      <c r="P2348" s="53">
        <v>0</v>
      </c>
    </row>
    <row r="2349" spans="1:16">
      <c r="A2349" s="55">
        <v>2013</v>
      </c>
      <c r="B2349" s="55" t="s">
        <v>152</v>
      </c>
      <c r="C2349" s="55" t="s">
        <v>108</v>
      </c>
      <c r="D2349" s="55" t="s">
        <v>1815</v>
      </c>
      <c r="E2349" s="55" t="s">
        <v>1354</v>
      </c>
      <c r="F2349" s="56" t="s">
        <v>1831</v>
      </c>
      <c r="G2349" s="55" t="s">
        <v>1832</v>
      </c>
      <c r="H2349" s="55" t="s">
        <v>165</v>
      </c>
      <c r="I2349" s="55" t="s">
        <v>166</v>
      </c>
      <c r="J2349" s="55" t="s">
        <v>159</v>
      </c>
      <c r="K2349" s="55" t="s">
        <v>160</v>
      </c>
      <c r="L2349" s="55">
        <v>1</v>
      </c>
      <c r="M2349" s="55">
        <v>14</v>
      </c>
      <c r="N2349" s="55">
        <v>28</v>
      </c>
      <c r="O2349" s="55">
        <v>1</v>
      </c>
      <c r="P2349" s="55">
        <v>0</v>
      </c>
    </row>
    <row r="2350" spans="1:16">
      <c r="A2350" s="53">
        <v>2013</v>
      </c>
      <c r="B2350" s="53" t="s">
        <v>152</v>
      </c>
      <c r="C2350" s="53" t="s">
        <v>108</v>
      </c>
      <c r="D2350" s="53" t="s">
        <v>1815</v>
      </c>
      <c r="E2350" s="53" t="s">
        <v>1354</v>
      </c>
      <c r="F2350" s="54" t="s">
        <v>1831</v>
      </c>
      <c r="G2350" s="53" t="s">
        <v>1832</v>
      </c>
      <c r="H2350" s="53" t="s">
        <v>167</v>
      </c>
      <c r="I2350" s="53" t="s">
        <v>168</v>
      </c>
      <c r="J2350" s="53" t="s">
        <v>159</v>
      </c>
      <c r="K2350" s="53" t="s">
        <v>160</v>
      </c>
      <c r="L2350" s="53">
        <v>12</v>
      </c>
      <c r="M2350" s="53">
        <v>156</v>
      </c>
      <c r="N2350" s="53">
        <v>156</v>
      </c>
      <c r="O2350" s="53">
        <v>12</v>
      </c>
      <c r="P2350" s="53">
        <v>0</v>
      </c>
    </row>
    <row r="2351" spans="1:16">
      <c r="A2351" s="53">
        <v>2013</v>
      </c>
      <c r="B2351" s="53" t="s">
        <v>152</v>
      </c>
      <c r="C2351" s="53" t="s">
        <v>108</v>
      </c>
      <c r="D2351" s="53" t="s">
        <v>1815</v>
      </c>
      <c r="E2351" s="53" t="s">
        <v>1354</v>
      </c>
      <c r="F2351" s="54" t="s">
        <v>1833</v>
      </c>
      <c r="G2351" s="53" t="s">
        <v>1834</v>
      </c>
      <c r="H2351" s="53" t="s">
        <v>163</v>
      </c>
      <c r="I2351" s="53" t="s">
        <v>164</v>
      </c>
      <c r="J2351" s="53" t="s">
        <v>159</v>
      </c>
      <c r="K2351" s="53" t="s">
        <v>160</v>
      </c>
      <c r="L2351" s="53">
        <v>1</v>
      </c>
      <c r="M2351" s="53">
        <v>286</v>
      </c>
      <c r="N2351" s="53">
        <v>286</v>
      </c>
      <c r="O2351" s="53">
        <v>0</v>
      </c>
      <c r="P2351" s="53">
        <v>0</v>
      </c>
    </row>
    <row r="2352" spans="1:16">
      <c r="A2352" s="55">
        <v>2013</v>
      </c>
      <c r="B2352" s="55" t="s">
        <v>152</v>
      </c>
      <c r="C2352" s="55" t="s">
        <v>108</v>
      </c>
      <c r="D2352" s="55" t="s">
        <v>1815</v>
      </c>
      <c r="E2352" s="55" t="s">
        <v>1354</v>
      </c>
      <c r="F2352" s="56" t="s">
        <v>1833</v>
      </c>
      <c r="G2352" s="55" t="s">
        <v>1834</v>
      </c>
      <c r="H2352" s="55" t="s">
        <v>165</v>
      </c>
      <c r="I2352" s="55" t="s">
        <v>166</v>
      </c>
      <c r="J2352" s="55" t="s">
        <v>159</v>
      </c>
      <c r="K2352" s="55" t="s">
        <v>160</v>
      </c>
      <c r="L2352" s="55">
        <v>2</v>
      </c>
      <c r="M2352" s="55">
        <v>28</v>
      </c>
      <c r="N2352" s="55">
        <v>56</v>
      </c>
      <c r="O2352" s="55">
        <v>2</v>
      </c>
      <c r="P2352" s="55">
        <v>0</v>
      </c>
    </row>
    <row r="2353" spans="1:16">
      <c r="A2353" s="53">
        <v>2013</v>
      </c>
      <c r="B2353" s="53" t="s">
        <v>152</v>
      </c>
      <c r="C2353" s="53" t="s">
        <v>108</v>
      </c>
      <c r="D2353" s="53" t="s">
        <v>1815</v>
      </c>
      <c r="E2353" s="53" t="s">
        <v>1354</v>
      </c>
      <c r="F2353" s="54" t="s">
        <v>1833</v>
      </c>
      <c r="G2353" s="53" t="s">
        <v>1834</v>
      </c>
      <c r="H2353" s="53" t="s">
        <v>167</v>
      </c>
      <c r="I2353" s="53" t="s">
        <v>168</v>
      </c>
      <c r="J2353" s="53" t="s">
        <v>159</v>
      </c>
      <c r="K2353" s="53" t="s">
        <v>160</v>
      </c>
      <c r="L2353" s="53">
        <v>10</v>
      </c>
      <c r="M2353" s="53">
        <v>130</v>
      </c>
      <c r="N2353" s="53">
        <v>130</v>
      </c>
      <c r="O2353" s="53">
        <v>10</v>
      </c>
      <c r="P2353" s="53">
        <v>0</v>
      </c>
    </row>
    <row r="2354" spans="1:16">
      <c r="A2354" s="59">
        <v>2013</v>
      </c>
      <c r="B2354" s="59" t="s">
        <v>152</v>
      </c>
      <c r="C2354" s="59" t="s">
        <v>108</v>
      </c>
      <c r="D2354" s="59" t="s">
        <v>153</v>
      </c>
      <c r="E2354" s="59" t="s">
        <v>154</v>
      </c>
      <c r="F2354" s="60" t="s">
        <v>1835</v>
      </c>
      <c r="G2354" s="59" t="s">
        <v>569</v>
      </c>
      <c r="H2354" s="59" t="s">
        <v>167</v>
      </c>
      <c r="I2354" s="59" t="s">
        <v>168</v>
      </c>
      <c r="J2354" s="59" t="s">
        <v>159</v>
      </c>
      <c r="K2354" s="59" t="s">
        <v>160</v>
      </c>
      <c r="L2354" s="59">
        <v>24</v>
      </c>
      <c r="M2354" s="59">
        <v>312</v>
      </c>
      <c r="N2354" s="59">
        <v>312</v>
      </c>
      <c r="O2354" s="59">
        <v>24</v>
      </c>
      <c r="P2354" s="59">
        <v>0</v>
      </c>
    </row>
    <row r="2355" spans="1:16">
      <c r="A2355" s="59">
        <v>2013</v>
      </c>
      <c r="B2355" s="59" t="s">
        <v>152</v>
      </c>
      <c r="C2355" s="59" t="s">
        <v>108</v>
      </c>
      <c r="D2355" s="59" t="s">
        <v>153</v>
      </c>
      <c r="E2355" s="59" t="s">
        <v>154</v>
      </c>
      <c r="F2355" s="60" t="s">
        <v>1835</v>
      </c>
      <c r="G2355" s="59" t="s">
        <v>569</v>
      </c>
      <c r="H2355" s="59" t="s">
        <v>208</v>
      </c>
      <c r="I2355" s="59" t="s">
        <v>209</v>
      </c>
      <c r="J2355" s="59" t="s">
        <v>210</v>
      </c>
      <c r="K2355" s="59" t="s">
        <v>211</v>
      </c>
      <c r="L2355" s="59">
        <v>1</v>
      </c>
      <c r="M2355" s="59">
        <v>13</v>
      </c>
      <c r="N2355" s="59">
        <v>13</v>
      </c>
      <c r="O2355" s="59">
        <v>1</v>
      </c>
      <c r="P2355" s="59">
        <v>0</v>
      </c>
    </row>
    <row r="2356" spans="1:16">
      <c r="A2356" s="57">
        <v>2013</v>
      </c>
      <c r="B2356" s="57" t="s">
        <v>152</v>
      </c>
      <c r="C2356" s="57" t="s">
        <v>108</v>
      </c>
      <c r="D2356" s="57" t="s">
        <v>153</v>
      </c>
      <c r="E2356" s="57" t="s">
        <v>154</v>
      </c>
      <c r="F2356" s="58" t="s">
        <v>1835</v>
      </c>
      <c r="G2356" s="57" t="s">
        <v>569</v>
      </c>
      <c r="H2356" s="57" t="s">
        <v>212</v>
      </c>
      <c r="I2356" s="57" t="s">
        <v>213</v>
      </c>
      <c r="J2356" s="57" t="s">
        <v>210</v>
      </c>
      <c r="K2356" s="57" t="s">
        <v>211</v>
      </c>
      <c r="L2356" s="57">
        <v>2</v>
      </c>
      <c r="M2356" s="57">
        <v>28</v>
      </c>
      <c r="N2356" s="57">
        <v>56</v>
      </c>
      <c r="O2356" s="57">
        <v>2</v>
      </c>
      <c r="P2356" s="57">
        <v>0</v>
      </c>
    </row>
    <row r="2357" spans="1:16">
      <c r="A2357" s="53">
        <v>2013</v>
      </c>
      <c r="B2357" s="53" t="s">
        <v>152</v>
      </c>
      <c r="C2357" s="53" t="s">
        <v>108</v>
      </c>
      <c r="D2357" s="53" t="s">
        <v>153</v>
      </c>
      <c r="E2357" s="53" t="s">
        <v>154</v>
      </c>
      <c r="F2357" s="54" t="s">
        <v>1835</v>
      </c>
      <c r="G2357" s="53" t="s">
        <v>569</v>
      </c>
      <c r="H2357" s="53" t="s">
        <v>240</v>
      </c>
      <c r="I2357" s="53" t="s">
        <v>241</v>
      </c>
      <c r="J2357" s="53" t="s">
        <v>210</v>
      </c>
      <c r="K2357" s="53" t="s">
        <v>211</v>
      </c>
      <c r="L2357" s="53">
        <v>0</v>
      </c>
      <c r="M2357" s="53">
        <v>0</v>
      </c>
      <c r="N2357" s="53">
        <v>0</v>
      </c>
      <c r="O2357" s="53">
        <v>0</v>
      </c>
      <c r="P2357" s="53">
        <v>0</v>
      </c>
    </row>
    <row r="2358" spans="1:16">
      <c r="A2358" s="53">
        <v>2013</v>
      </c>
      <c r="B2358" s="53" t="s">
        <v>193</v>
      </c>
      <c r="C2358" s="53" t="s">
        <v>102</v>
      </c>
      <c r="D2358" s="53" t="s">
        <v>1836</v>
      </c>
      <c r="E2358" s="53" t="s">
        <v>1837</v>
      </c>
      <c r="F2358" s="54" t="s">
        <v>518</v>
      </c>
      <c r="G2358" s="53" t="s">
        <v>519</v>
      </c>
      <c r="H2358" s="53" t="s">
        <v>163</v>
      </c>
      <c r="I2358" s="53" t="s">
        <v>164</v>
      </c>
      <c r="J2358" s="53" t="s">
        <v>159</v>
      </c>
      <c r="K2358" s="53" t="s">
        <v>160</v>
      </c>
      <c r="L2358" s="53">
        <v>36</v>
      </c>
      <c r="M2358" s="53">
        <v>1491</v>
      </c>
      <c r="N2358" s="53">
        <v>1491</v>
      </c>
      <c r="O2358" s="53">
        <v>0</v>
      </c>
      <c r="P2358" s="53">
        <v>0</v>
      </c>
    </row>
    <row r="2359" spans="1:16">
      <c r="A2359" s="55">
        <v>2013</v>
      </c>
      <c r="B2359" s="55" t="s">
        <v>193</v>
      </c>
      <c r="C2359" s="55" t="s">
        <v>102</v>
      </c>
      <c r="D2359" s="55" t="s">
        <v>1836</v>
      </c>
      <c r="E2359" s="55" t="s">
        <v>1837</v>
      </c>
      <c r="F2359" s="56" t="s">
        <v>518</v>
      </c>
      <c r="G2359" s="55" t="s">
        <v>519</v>
      </c>
      <c r="H2359" s="55" t="s">
        <v>165</v>
      </c>
      <c r="I2359" s="55" t="s">
        <v>166</v>
      </c>
      <c r="J2359" s="55" t="s">
        <v>159</v>
      </c>
      <c r="K2359" s="55" t="s">
        <v>160</v>
      </c>
      <c r="L2359" s="55">
        <v>345</v>
      </c>
      <c r="M2359" s="55">
        <v>4485</v>
      </c>
      <c r="N2359" s="55">
        <v>8970</v>
      </c>
      <c r="O2359" s="55">
        <v>345</v>
      </c>
      <c r="P2359" s="55">
        <v>0</v>
      </c>
    </row>
    <row r="2360" spans="1:16">
      <c r="A2360" s="53">
        <v>2013</v>
      </c>
      <c r="B2360" s="53" t="s">
        <v>193</v>
      </c>
      <c r="C2360" s="53" t="s">
        <v>102</v>
      </c>
      <c r="D2360" s="53" t="s">
        <v>1836</v>
      </c>
      <c r="E2360" s="53" t="s">
        <v>1837</v>
      </c>
      <c r="F2360" s="54" t="s">
        <v>518</v>
      </c>
      <c r="G2360" s="53" t="s">
        <v>519</v>
      </c>
      <c r="H2360" s="53" t="s">
        <v>167</v>
      </c>
      <c r="I2360" s="53" t="s">
        <v>168</v>
      </c>
      <c r="J2360" s="53" t="s">
        <v>159</v>
      </c>
      <c r="K2360" s="53" t="s">
        <v>160</v>
      </c>
      <c r="L2360" s="53">
        <v>1165</v>
      </c>
      <c r="M2360" s="53">
        <v>15145</v>
      </c>
      <c r="N2360" s="53">
        <v>15145</v>
      </c>
      <c r="O2360" s="53">
        <v>1165</v>
      </c>
      <c r="P2360" s="53">
        <v>0</v>
      </c>
    </row>
    <row r="2361" spans="1:16">
      <c r="A2361" s="55">
        <v>2013</v>
      </c>
      <c r="B2361" s="55" t="s">
        <v>193</v>
      </c>
      <c r="C2361" s="55" t="s">
        <v>102</v>
      </c>
      <c r="D2361" s="55" t="s">
        <v>1836</v>
      </c>
      <c r="E2361" s="55" t="s">
        <v>1837</v>
      </c>
      <c r="F2361" s="56" t="s">
        <v>518</v>
      </c>
      <c r="G2361" s="55" t="s">
        <v>519</v>
      </c>
      <c r="H2361" s="55" t="s">
        <v>206</v>
      </c>
      <c r="I2361" s="55" t="s">
        <v>207</v>
      </c>
      <c r="J2361" s="55" t="s">
        <v>159</v>
      </c>
      <c r="K2361" s="55" t="s">
        <v>160</v>
      </c>
      <c r="L2361" s="55">
        <v>3</v>
      </c>
      <c r="M2361" s="55">
        <v>221</v>
      </c>
      <c r="N2361" s="55">
        <v>221</v>
      </c>
      <c r="O2361" s="55">
        <v>17</v>
      </c>
      <c r="P2361" s="55">
        <v>17</v>
      </c>
    </row>
    <row r="2362" spans="1:16">
      <c r="A2362" s="55">
        <v>2013</v>
      </c>
      <c r="B2362" s="55" t="s">
        <v>200</v>
      </c>
      <c r="C2362" s="55" t="s">
        <v>201</v>
      </c>
      <c r="D2362" s="55" t="s">
        <v>1838</v>
      </c>
      <c r="E2362" s="55" t="s">
        <v>1839</v>
      </c>
      <c r="F2362" s="56" t="s">
        <v>1840</v>
      </c>
      <c r="G2362" s="55" t="s">
        <v>1841</v>
      </c>
      <c r="H2362" s="55" t="s">
        <v>163</v>
      </c>
      <c r="I2362" s="55" t="s">
        <v>164</v>
      </c>
      <c r="J2362" s="55" t="s">
        <v>159</v>
      </c>
      <c r="K2362" s="55" t="s">
        <v>160</v>
      </c>
      <c r="L2362" s="55">
        <v>22</v>
      </c>
      <c r="M2362" s="55">
        <v>1885</v>
      </c>
      <c r="N2362" s="55">
        <v>1885</v>
      </c>
      <c r="O2362" s="55">
        <v>0</v>
      </c>
      <c r="P2362" s="55">
        <v>0</v>
      </c>
    </row>
    <row r="2363" spans="1:16">
      <c r="A2363" s="53">
        <v>2013</v>
      </c>
      <c r="B2363" s="53" t="s">
        <v>200</v>
      </c>
      <c r="C2363" s="53" t="s">
        <v>201</v>
      </c>
      <c r="D2363" s="53" t="s">
        <v>1838</v>
      </c>
      <c r="E2363" s="53" t="s">
        <v>1839</v>
      </c>
      <c r="F2363" s="54" t="s">
        <v>1840</v>
      </c>
      <c r="G2363" s="53" t="s">
        <v>1841</v>
      </c>
      <c r="H2363" s="53" t="s">
        <v>165</v>
      </c>
      <c r="I2363" s="53" t="s">
        <v>166</v>
      </c>
      <c r="J2363" s="53" t="s">
        <v>159</v>
      </c>
      <c r="K2363" s="53" t="s">
        <v>160</v>
      </c>
      <c r="L2363" s="53">
        <v>52</v>
      </c>
      <c r="M2363" s="53">
        <v>676</v>
      </c>
      <c r="N2363" s="53">
        <v>1352</v>
      </c>
      <c r="O2363" s="53">
        <v>52</v>
      </c>
      <c r="P2363" s="53">
        <v>0</v>
      </c>
    </row>
    <row r="2364" spans="1:16">
      <c r="A2364" s="55">
        <v>2013</v>
      </c>
      <c r="B2364" s="55" t="s">
        <v>200</v>
      </c>
      <c r="C2364" s="55" t="s">
        <v>201</v>
      </c>
      <c r="D2364" s="55" t="s">
        <v>1838</v>
      </c>
      <c r="E2364" s="55" t="s">
        <v>1839</v>
      </c>
      <c r="F2364" s="56" t="s">
        <v>1840</v>
      </c>
      <c r="G2364" s="55" t="s">
        <v>1841</v>
      </c>
      <c r="H2364" s="55" t="s">
        <v>167</v>
      </c>
      <c r="I2364" s="55" t="s">
        <v>168</v>
      </c>
      <c r="J2364" s="55" t="s">
        <v>159</v>
      </c>
      <c r="K2364" s="55" t="s">
        <v>160</v>
      </c>
      <c r="L2364" s="55">
        <v>509</v>
      </c>
      <c r="M2364" s="55">
        <v>7126</v>
      </c>
      <c r="N2364" s="55">
        <v>7126</v>
      </c>
      <c r="O2364" s="55">
        <v>509</v>
      </c>
      <c r="P2364" s="55">
        <v>0</v>
      </c>
    </row>
    <row r="2365" spans="1:16">
      <c r="A2365" s="53">
        <v>2013</v>
      </c>
      <c r="B2365" s="53" t="s">
        <v>200</v>
      </c>
      <c r="C2365" s="53" t="s">
        <v>201</v>
      </c>
      <c r="D2365" s="53" t="s">
        <v>1838</v>
      </c>
      <c r="E2365" s="53" t="s">
        <v>1839</v>
      </c>
      <c r="F2365" s="54" t="s">
        <v>1840</v>
      </c>
      <c r="G2365" s="53" t="s">
        <v>1841</v>
      </c>
      <c r="H2365" s="53" t="s">
        <v>206</v>
      </c>
      <c r="I2365" s="53" t="s">
        <v>207</v>
      </c>
      <c r="J2365" s="53" t="s">
        <v>159</v>
      </c>
      <c r="K2365" s="53" t="s">
        <v>160</v>
      </c>
      <c r="L2365" s="53">
        <v>29</v>
      </c>
      <c r="M2365" s="53">
        <v>1218</v>
      </c>
      <c r="N2365" s="53">
        <v>1218</v>
      </c>
      <c r="O2365" s="53">
        <v>87</v>
      </c>
      <c r="P2365" s="53">
        <v>87</v>
      </c>
    </row>
    <row r="2366" spans="1:16">
      <c r="A2366" s="53">
        <v>2013</v>
      </c>
      <c r="B2366" s="53" t="s">
        <v>200</v>
      </c>
      <c r="C2366" s="53" t="s">
        <v>201</v>
      </c>
      <c r="D2366" s="53" t="s">
        <v>1842</v>
      </c>
      <c r="E2366" s="53" t="s">
        <v>1843</v>
      </c>
      <c r="F2366" s="54" t="s">
        <v>1844</v>
      </c>
      <c r="G2366" s="53" t="s">
        <v>1845</v>
      </c>
      <c r="H2366" s="53" t="s">
        <v>163</v>
      </c>
      <c r="I2366" s="53" t="s">
        <v>164</v>
      </c>
      <c r="J2366" s="53" t="s">
        <v>159</v>
      </c>
      <c r="K2366" s="53" t="s">
        <v>160</v>
      </c>
      <c r="L2366" s="53">
        <v>29</v>
      </c>
      <c r="M2366" s="53">
        <v>2442</v>
      </c>
      <c r="N2366" s="53">
        <v>2442</v>
      </c>
      <c r="O2366" s="53">
        <v>0</v>
      </c>
      <c r="P2366" s="53">
        <v>0</v>
      </c>
    </row>
    <row r="2367" spans="1:16">
      <c r="A2367" s="55">
        <v>2013</v>
      </c>
      <c r="B2367" s="55" t="s">
        <v>200</v>
      </c>
      <c r="C2367" s="55" t="s">
        <v>201</v>
      </c>
      <c r="D2367" s="55" t="s">
        <v>1842</v>
      </c>
      <c r="E2367" s="55" t="s">
        <v>1843</v>
      </c>
      <c r="F2367" s="56" t="s">
        <v>1844</v>
      </c>
      <c r="G2367" s="55" t="s">
        <v>1845</v>
      </c>
      <c r="H2367" s="55" t="s">
        <v>165</v>
      </c>
      <c r="I2367" s="55" t="s">
        <v>166</v>
      </c>
      <c r="J2367" s="55" t="s">
        <v>159</v>
      </c>
      <c r="K2367" s="55" t="s">
        <v>160</v>
      </c>
      <c r="L2367" s="55">
        <v>56</v>
      </c>
      <c r="M2367" s="55">
        <v>728</v>
      </c>
      <c r="N2367" s="55">
        <v>1456</v>
      </c>
      <c r="O2367" s="55">
        <v>56</v>
      </c>
      <c r="P2367" s="55">
        <v>0</v>
      </c>
    </row>
    <row r="2368" spans="1:16">
      <c r="A2368" s="53">
        <v>2013</v>
      </c>
      <c r="B2368" s="53" t="s">
        <v>200</v>
      </c>
      <c r="C2368" s="53" t="s">
        <v>201</v>
      </c>
      <c r="D2368" s="53" t="s">
        <v>1842</v>
      </c>
      <c r="E2368" s="53" t="s">
        <v>1843</v>
      </c>
      <c r="F2368" s="54" t="s">
        <v>1844</v>
      </c>
      <c r="G2368" s="53" t="s">
        <v>1845</v>
      </c>
      <c r="H2368" s="53" t="s">
        <v>167</v>
      </c>
      <c r="I2368" s="53" t="s">
        <v>168</v>
      </c>
      <c r="J2368" s="53" t="s">
        <v>159</v>
      </c>
      <c r="K2368" s="53" t="s">
        <v>160</v>
      </c>
      <c r="L2368" s="53">
        <v>389</v>
      </c>
      <c r="M2368" s="53">
        <v>5446</v>
      </c>
      <c r="N2368" s="53">
        <v>5446</v>
      </c>
      <c r="O2368" s="53">
        <v>389</v>
      </c>
      <c r="P2368" s="53">
        <v>0</v>
      </c>
    </row>
    <row r="2369" spans="1:16">
      <c r="A2369" s="55">
        <v>2013</v>
      </c>
      <c r="B2369" s="55" t="s">
        <v>200</v>
      </c>
      <c r="C2369" s="55" t="s">
        <v>201</v>
      </c>
      <c r="D2369" s="55" t="s">
        <v>1842</v>
      </c>
      <c r="E2369" s="55" t="s">
        <v>1843</v>
      </c>
      <c r="F2369" s="56" t="s">
        <v>1844</v>
      </c>
      <c r="G2369" s="55" t="s">
        <v>1845</v>
      </c>
      <c r="H2369" s="55" t="s">
        <v>206</v>
      </c>
      <c r="I2369" s="55" t="s">
        <v>207</v>
      </c>
      <c r="J2369" s="55" t="s">
        <v>159</v>
      </c>
      <c r="K2369" s="55" t="s">
        <v>160</v>
      </c>
      <c r="L2369" s="55">
        <v>15</v>
      </c>
      <c r="M2369" s="55">
        <v>784</v>
      </c>
      <c r="N2369" s="55">
        <v>784</v>
      </c>
      <c r="O2369" s="55">
        <v>56</v>
      </c>
      <c r="P2369" s="55">
        <v>56</v>
      </c>
    </row>
    <row r="2370" spans="1:16">
      <c r="A2370" s="53">
        <v>2013</v>
      </c>
      <c r="B2370" s="53" t="s">
        <v>200</v>
      </c>
      <c r="C2370" s="53" t="s">
        <v>201</v>
      </c>
      <c r="D2370" s="53" t="s">
        <v>1842</v>
      </c>
      <c r="E2370" s="53" t="s">
        <v>1843</v>
      </c>
      <c r="F2370" s="54" t="s">
        <v>1844</v>
      </c>
      <c r="G2370" s="53" t="s">
        <v>1845</v>
      </c>
      <c r="H2370" s="53" t="s">
        <v>1152</v>
      </c>
      <c r="I2370" s="53" t="s">
        <v>1153</v>
      </c>
      <c r="J2370" s="53" t="s">
        <v>210</v>
      </c>
      <c r="K2370" s="53" t="s">
        <v>211</v>
      </c>
      <c r="L2370" s="53">
        <v>1</v>
      </c>
      <c r="M2370" s="53">
        <v>42</v>
      </c>
      <c r="N2370" s="53">
        <v>42</v>
      </c>
      <c r="O2370" s="53">
        <v>3</v>
      </c>
      <c r="P2370" s="53">
        <v>3</v>
      </c>
    </row>
    <row r="2371" spans="1:16">
      <c r="A2371" s="55">
        <v>2013</v>
      </c>
      <c r="B2371" s="55" t="s">
        <v>214</v>
      </c>
      <c r="C2371" s="55" t="s">
        <v>215</v>
      </c>
      <c r="D2371" s="55" t="s">
        <v>1846</v>
      </c>
      <c r="E2371" s="55" t="s">
        <v>1847</v>
      </c>
      <c r="F2371" s="56" t="s">
        <v>1848</v>
      </c>
      <c r="G2371" s="55" t="s">
        <v>1849</v>
      </c>
      <c r="H2371" s="55" t="s">
        <v>163</v>
      </c>
      <c r="I2371" s="55" t="s">
        <v>164</v>
      </c>
      <c r="J2371" s="55" t="s">
        <v>159</v>
      </c>
      <c r="K2371" s="55" t="s">
        <v>160</v>
      </c>
      <c r="L2371" s="55">
        <v>4</v>
      </c>
      <c r="M2371" s="55">
        <v>532</v>
      </c>
      <c r="N2371" s="55">
        <v>532</v>
      </c>
      <c r="O2371" s="55">
        <v>0</v>
      </c>
      <c r="P2371" s="55">
        <v>0</v>
      </c>
    </row>
    <row r="2372" spans="1:16">
      <c r="A2372" s="53">
        <v>2013</v>
      </c>
      <c r="B2372" s="53" t="s">
        <v>214</v>
      </c>
      <c r="C2372" s="53" t="s">
        <v>215</v>
      </c>
      <c r="D2372" s="53" t="s">
        <v>1846</v>
      </c>
      <c r="E2372" s="53" t="s">
        <v>1847</v>
      </c>
      <c r="F2372" s="54" t="s">
        <v>1848</v>
      </c>
      <c r="G2372" s="53" t="s">
        <v>1849</v>
      </c>
      <c r="H2372" s="53" t="s">
        <v>165</v>
      </c>
      <c r="I2372" s="53" t="s">
        <v>166</v>
      </c>
      <c r="J2372" s="53" t="s">
        <v>159</v>
      </c>
      <c r="K2372" s="53" t="s">
        <v>160</v>
      </c>
      <c r="L2372" s="53">
        <v>4</v>
      </c>
      <c r="M2372" s="53">
        <v>48</v>
      </c>
      <c r="N2372" s="53">
        <v>96</v>
      </c>
      <c r="O2372" s="53">
        <v>4</v>
      </c>
      <c r="P2372" s="53">
        <v>0</v>
      </c>
    </row>
    <row r="2373" spans="1:16">
      <c r="A2373" s="55">
        <v>2013</v>
      </c>
      <c r="B2373" s="55" t="s">
        <v>214</v>
      </c>
      <c r="C2373" s="55" t="s">
        <v>215</v>
      </c>
      <c r="D2373" s="55" t="s">
        <v>1846</v>
      </c>
      <c r="E2373" s="55" t="s">
        <v>1847</v>
      </c>
      <c r="F2373" s="56" t="s">
        <v>1848</v>
      </c>
      <c r="G2373" s="55" t="s">
        <v>1849</v>
      </c>
      <c r="H2373" s="55" t="s">
        <v>167</v>
      </c>
      <c r="I2373" s="55" t="s">
        <v>168</v>
      </c>
      <c r="J2373" s="55" t="s">
        <v>159</v>
      </c>
      <c r="K2373" s="55" t="s">
        <v>160</v>
      </c>
      <c r="L2373" s="55">
        <v>13</v>
      </c>
      <c r="M2373" s="55">
        <v>169</v>
      </c>
      <c r="N2373" s="55">
        <v>169</v>
      </c>
      <c r="O2373" s="55">
        <v>13</v>
      </c>
      <c r="P2373" s="55">
        <v>0</v>
      </c>
    </row>
    <row r="2374" spans="1:16">
      <c r="A2374" s="53">
        <v>2013</v>
      </c>
      <c r="B2374" s="53" t="s">
        <v>214</v>
      </c>
      <c r="C2374" s="53" t="s">
        <v>215</v>
      </c>
      <c r="D2374" s="53" t="s">
        <v>1846</v>
      </c>
      <c r="E2374" s="53" t="s">
        <v>1847</v>
      </c>
      <c r="F2374" s="54" t="s">
        <v>1850</v>
      </c>
      <c r="G2374" s="53" t="s">
        <v>1851</v>
      </c>
      <c r="H2374" s="53" t="s">
        <v>163</v>
      </c>
      <c r="I2374" s="53" t="s">
        <v>164</v>
      </c>
      <c r="J2374" s="53" t="s">
        <v>159</v>
      </c>
      <c r="K2374" s="53" t="s">
        <v>160</v>
      </c>
      <c r="L2374" s="53">
        <v>13</v>
      </c>
      <c r="M2374" s="53">
        <v>787</v>
      </c>
      <c r="N2374" s="53">
        <v>787</v>
      </c>
      <c r="O2374" s="53">
        <v>0</v>
      </c>
      <c r="P2374" s="53">
        <v>0</v>
      </c>
    </row>
    <row r="2375" spans="1:16">
      <c r="A2375" s="55">
        <v>2013</v>
      </c>
      <c r="B2375" s="55" t="s">
        <v>214</v>
      </c>
      <c r="C2375" s="55" t="s">
        <v>215</v>
      </c>
      <c r="D2375" s="55" t="s">
        <v>1846</v>
      </c>
      <c r="E2375" s="55" t="s">
        <v>1847</v>
      </c>
      <c r="F2375" s="56" t="s">
        <v>1850</v>
      </c>
      <c r="G2375" s="55" t="s">
        <v>1851</v>
      </c>
      <c r="H2375" s="55" t="s">
        <v>165</v>
      </c>
      <c r="I2375" s="55" t="s">
        <v>166</v>
      </c>
      <c r="J2375" s="55" t="s">
        <v>159</v>
      </c>
      <c r="K2375" s="55" t="s">
        <v>160</v>
      </c>
      <c r="L2375" s="55">
        <v>5</v>
      </c>
      <c r="M2375" s="55">
        <v>60</v>
      </c>
      <c r="N2375" s="55">
        <v>120</v>
      </c>
      <c r="O2375" s="55">
        <v>5</v>
      </c>
      <c r="P2375" s="55">
        <v>0</v>
      </c>
    </row>
    <row r="2376" spans="1:16">
      <c r="A2376" s="53">
        <v>2013</v>
      </c>
      <c r="B2376" s="53" t="s">
        <v>214</v>
      </c>
      <c r="C2376" s="53" t="s">
        <v>215</v>
      </c>
      <c r="D2376" s="53" t="s">
        <v>1846</v>
      </c>
      <c r="E2376" s="53" t="s">
        <v>1847</v>
      </c>
      <c r="F2376" s="54" t="s">
        <v>1850</v>
      </c>
      <c r="G2376" s="53" t="s">
        <v>1851</v>
      </c>
      <c r="H2376" s="53" t="s">
        <v>167</v>
      </c>
      <c r="I2376" s="53" t="s">
        <v>168</v>
      </c>
      <c r="J2376" s="53" t="s">
        <v>159</v>
      </c>
      <c r="K2376" s="53" t="s">
        <v>160</v>
      </c>
      <c r="L2376" s="53">
        <v>15</v>
      </c>
      <c r="M2376" s="53">
        <v>195</v>
      </c>
      <c r="N2376" s="53">
        <v>195</v>
      </c>
      <c r="O2376" s="53">
        <v>15</v>
      </c>
      <c r="P2376" s="53">
        <v>0</v>
      </c>
    </row>
    <row r="2377" spans="1:16">
      <c r="A2377" s="53">
        <v>2013</v>
      </c>
      <c r="B2377" s="53" t="s">
        <v>214</v>
      </c>
      <c r="C2377" s="53" t="s">
        <v>215</v>
      </c>
      <c r="D2377" s="53" t="s">
        <v>1846</v>
      </c>
      <c r="E2377" s="53" t="s">
        <v>1847</v>
      </c>
      <c r="F2377" s="54" t="s">
        <v>1852</v>
      </c>
      <c r="G2377" s="53" t="s">
        <v>1853</v>
      </c>
      <c r="H2377" s="53" t="s">
        <v>163</v>
      </c>
      <c r="I2377" s="53" t="s">
        <v>164</v>
      </c>
      <c r="J2377" s="53" t="s">
        <v>159</v>
      </c>
      <c r="K2377" s="53" t="s">
        <v>160</v>
      </c>
      <c r="L2377" s="53">
        <v>5</v>
      </c>
      <c r="M2377" s="53">
        <v>511</v>
      </c>
      <c r="N2377" s="53">
        <v>511</v>
      </c>
      <c r="O2377" s="53">
        <v>0</v>
      </c>
      <c r="P2377" s="53">
        <v>0</v>
      </c>
    </row>
    <row r="2378" spans="1:16">
      <c r="A2378" s="55">
        <v>2013</v>
      </c>
      <c r="B2378" s="55" t="s">
        <v>214</v>
      </c>
      <c r="C2378" s="55" t="s">
        <v>215</v>
      </c>
      <c r="D2378" s="55" t="s">
        <v>1846</v>
      </c>
      <c r="E2378" s="55" t="s">
        <v>1847</v>
      </c>
      <c r="F2378" s="56" t="s">
        <v>1852</v>
      </c>
      <c r="G2378" s="55" t="s">
        <v>1853</v>
      </c>
      <c r="H2378" s="55" t="s">
        <v>165</v>
      </c>
      <c r="I2378" s="55" t="s">
        <v>166</v>
      </c>
      <c r="J2378" s="55" t="s">
        <v>159</v>
      </c>
      <c r="K2378" s="55" t="s">
        <v>160</v>
      </c>
      <c r="L2378" s="55">
        <v>8</v>
      </c>
      <c r="M2378" s="55">
        <v>96</v>
      </c>
      <c r="N2378" s="55">
        <v>192</v>
      </c>
      <c r="O2378" s="55">
        <v>8</v>
      </c>
      <c r="P2378" s="55">
        <v>0</v>
      </c>
    </row>
    <row r="2379" spans="1:16">
      <c r="A2379" s="53">
        <v>2013</v>
      </c>
      <c r="B2379" s="53" t="s">
        <v>214</v>
      </c>
      <c r="C2379" s="53" t="s">
        <v>215</v>
      </c>
      <c r="D2379" s="53" t="s">
        <v>1846</v>
      </c>
      <c r="E2379" s="53" t="s">
        <v>1847</v>
      </c>
      <c r="F2379" s="54" t="s">
        <v>1852</v>
      </c>
      <c r="G2379" s="53" t="s">
        <v>1853</v>
      </c>
      <c r="H2379" s="53" t="s">
        <v>167</v>
      </c>
      <c r="I2379" s="53" t="s">
        <v>168</v>
      </c>
      <c r="J2379" s="53" t="s">
        <v>159</v>
      </c>
      <c r="K2379" s="53" t="s">
        <v>160</v>
      </c>
      <c r="L2379" s="53">
        <v>23</v>
      </c>
      <c r="M2379" s="53">
        <v>299</v>
      </c>
      <c r="N2379" s="53">
        <v>299</v>
      </c>
      <c r="O2379" s="53">
        <v>23</v>
      </c>
      <c r="P2379" s="53">
        <v>0</v>
      </c>
    </row>
    <row r="2380" spans="1:16">
      <c r="A2380" s="55">
        <v>2013</v>
      </c>
      <c r="B2380" s="55" t="s">
        <v>214</v>
      </c>
      <c r="C2380" s="55" t="s">
        <v>215</v>
      </c>
      <c r="D2380" s="55" t="s">
        <v>1846</v>
      </c>
      <c r="E2380" s="55" t="s">
        <v>1847</v>
      </c>
      <c r="F2380" s="56" t="s">
        <v>1854</v>
      </c>
      <c r="G2380" s="55" t="s">
        <v>1855</v>
      </c>
      <c r="H2380" s="55" t="s">
        <v>163</v>
      </c>
      <c r="I2380" s="55" t="s">
        <v>164</v>
      </c>
      <c r="J2380" s="55" t="s">
        <v>159</v>
      </c>
      <c r="K2380" s="55" t="s">
        <v>160</v>
      </c>
      <c r="L2380" s="55">
        <v>9</v>
      </c>
      <c r="M2380" s="55">
        <v>431</v>
      </c>
      <c r="N2380" s="55">
        <v>431</v>
      </c>
      <c r="O2380" s="55">
        <v>0</v>
      </c>
      <c r="P2380" s="55">
        <v>0</v>
      </c>
    </row>
    <row r="2381" spans="1:16">
      <c r="A2381" s="53">
        <v>2013</v>
      </c>
      <c r="B2381" s="53" t="s">
        <v>214</v>
      </c>
      <c r="C2381" s="53" t="s">
        <v>215</v>
      </c>
      <c r="D2381" s="53" t="s">
        <v>1846</v>
      </c>
      <c r="E2381" s="53" t="s">
        <v>1847</v>
      </c>
      <c r="F2381" s="54" t="s">
        <v>1854</v>
      </c>
      <c r="G2381" s="53" t="s">
        <v>1855</v>
      </c>
      <c r="H2381" s="53" t="s">
        <v>165</v>
      </c>
      <c r="I2381" s="53" t="s">
        <v>166</v>
      </c>
      <c r="J2381" s="53" t="s">
        <v>159</v>
      </c>
      <c r="K2381" s="53" t="s">
        <v>160</v>
      </c>
      <c r="L2381" s="53">
        <v>7</v>
      </c>
      <c r="M2381" s="53">
        <v>84</v>
      </c>
      <c r="N2381" s="53">
        <v>168</v>
      </c>
      <c r="O2381" s="53">
        <v>7</v>
      </c>
      <c r="P2381" s="53">
        <v>0</v>
      </c>
    </row>
    <row r="2382" spans="1:16">
      <c r="A2382" s="55">
        <v>2013</v>
      </c>
      <c r="B2382" s="55" t="s">
        <v>214</v>
      </c>
      <c r="C2382" s="55" t="s">
        <v>215</v>
      </c>
      <c r="D2382" s="55" t="s">
        <v>1846</v>
      </c>
      <c r="E2382" s="55" t="s">
        <v>1847</v>
      </c>
      <c r="F2382" s="56" t="s">
        <v>1854</v>
      </c>
      <c r="G2382" s="55" t="s">
        <v>1855</v>
      </c>
      <c r="H2382" s="55" t="s">
        <v>167</v>
      </c>
      <c r="I2382" s="55" t="s">
        <v>168</v>
      </c>
      <c r="J2382" s="55" t="s">
        <v>159</v>
      </c>
      <c r="K2382" s="55" t="s">
        <v>160</v>
      </c>
      <c r="L2382" s="55">
        <v>11</v>
      </c>
      <c r="M2382" s="55">
        <v>143</v>
      </c>
      <c r="N2382" s="55">
        <v>143</v>
      </c>
      <c r="O2382" s="55">
        <v>11</v>
      </c>
      <c r="P2382" s="55">
        <v>0</v>
      </c>
    </row>
    <row r="2383" spans="1:16">
      <c r="A2383" s="53">
        <v>2013</v>
      </c>
      <c r="B2383" s="53" t="s">
        <v>214</v>
      </c>
      <c r="C2383" s="53" t="s">
        <v>215</v>
      </c>
      <c r="D2383" s="53" t="s">
        <v>1846</v>
      </c>
      <c r="E2383" s="53" t="s">
        <v>1847</v>
      </c>
      <c r="F2383" s="54" t="s">
        <v>1854</v>
      </c>
      <c r="G2383" s="53" t="s">
        <v>1855</v>
      </c>
      <c r="H2383" s="53" t="s">
        <v>206</v>
      </c>
      <c r="I2383" s="53" t="s">
        <v>207</v>
      </c>
      <c r="J2383" s="53" t="s">
        <v>159</v>
      </c>
      <c r="K2383" s="53" t="s">
        <v>160</v>
      </c>
      <c r="L2383" s="53">
        <v>1</v>
      </c>
      <c r="M2383" s="53">
        <v>91</v>
      </c>
      <c r="N2383" s="53">
        <v>91</v>
      </c>
      <c r="O2383" s="53">
        <v>7</v>
      </c>
      <c r="P2383" s="53">
        <v>7</v>
      </c>
    </row>
    <row r="2384" spans="1:16">
      <c r="A2384" s="55">
        <v>2013</v>
      </c>
      <c r="B2384" s="55" t="s">
        <v>214</v>
      </c>
      <c r="C2384" s="55" t="s">
        <v>215</v>
      </c>
      <c r="D2384" s="55" t="s">
        <v>1846</v>
      </c>
      <c r="E2384" s="55" t="s">
        <v>1847</v>
      </c>
      <c r="F2384" s="56" t="s">
        <v>1854</v>
      </c>
      <c r="G2384" s="55" t="s">
        <v>1855</v>
      </c>
      <c r="H2384" s="55" t="s">
        <v>208</v>
      </c>
      <c r="I2384" s="55" t="s">
        <v>209</v>
      </c>
      <c r="J2384" s="55" t="s">
        <v>210</v>
      </c>
      <c r="K2384" s="55" t="s">
        <v>211</v>
      </c>
      <c r="L2384" s="55">
        <v>3</v>
      </c>
      <c r="M2384" s="55">
        <v>39</v>
      </c>
      <c r="N2384" s="55">
        <v>39</v>
      </c>
      <c r="O2384" s="55">
        <v>3</v>
      </c>
      <c r="P2384" s="55">
        <v>0</v>
      </c>
    </row>
    <row r="2385" spans="1:16">
      <c r="A2385" s="53">
        <v>2013</v>
      </c>
      <c r="B2385" s="53" t="s">
        <v>214</v>
      </c>
      <c r="C2385" s="53" t="s">
        <v>215</v>
      </c>
      <c r="D2385" s="53" t="s">
        <v>1846</v>
      </c>
      <c r="E2385" s="53" t="s">
        <v>1847</v>
      </c>
      <c r="F2385" s="54" t="s">
        <v>1856</v>
      </c>
      <c r="G2385" s="53" t="s">
        <v>1857</v>
      </c>
      <c r="H2385" s="53" t="s">
        <v>163</v>
      </c>
      <c r="I2385" s="53" t="s">
        <v>164</v>
      </c>
      <c r="J2385" s="53" t="s">
        <v>159</v>
      </c>
      <c r="K2385" s="53" t="s">
        <v>160</v>
      </c>
      <c r="L2385" s="53">
        <v>9</v>
      </c>
      <c r="M2385" s="53">
        <v>403</v>
      </c>
      <c r="N2385" s="53">
        <v>403</v>
      </c>
      <c r="O2385" s="53">
        <v>0</v>
      </c>
      <c r="P2385" s="53">
        <v>0</v>
      </c>
    </row>
    <row r="2386" spans="1:16">
      <c r="A2386" s="55">
        <v>2013</v>
      </c>
      <c r="B2386" s="55" t="s">
        <v>214</v>
      </c>
      <c r="C2386" s="55" t="s">
        <v>215</v>
      </c>
      <c r="D2386" s="55" t="s">
        <v>1846</v>
      </c>
      <c r="E2386" s="55" t="s">
        <v>1847</v>
      </c>
      <c r="F2386" s="56" t="s">
        <v>1856</v>
      </c>
      <c r="G2386" s="55" t="s">
        <v>1857</v>
      </c>
      <c r="H2386" s="55" t="s">
        <v>165</v>
      </c>
      <c r="I2386" s="55" t="s">
        <v>166</v>
      </c>
      <c r="J2386" s="55" t="s">
        <v>159</v>
      </c>
      <c r="K2386" s="55" t="s">
        <v>160</v>
      </c>
      <c r="L2386" s="55">
        <v>12</v>
      </c>
      <c r="M2386" s="55">
        <v>144</v>
      </c>
      <c r="N2386" s="55">
        <v>288</v>
      </c>
      <c r="O2386" s="55">
        <v>12</v>
      </c>
      <c r="P2386" s="55">
        <v>0</v>
      </c>
    </row>
    <row r="2387" spans="1:16">
      <c r="A2387" s="53">
        <v>2013</v>
      </c>
      <c r="B2387" s="53" t="s">
        <v>214</v>
      </c>
      <c r="C2387" s="53" t="s">
        <v>215</v>
      </c>
      <c r="D2387" s="53" t="s">
        <v>1846</v>
      </c>
      <c r="E2387" s="53" t="s">
        <v>1847</v>
      </c>
      <c r="F2387" s="54" t="s">
        <v>1856</v>
      </c>
      <c r="G2387" s="53" t="s">
        <v>1857</v>
      </c>
      <c r="H2387" s="53" t="s">
        <v>167</v>
      </c>
      <c r="I2387" s="53" t="s">
        <v>168</v>
      </c>
      <c r="J2387" s="53" t="s">
        <v>159</v>
      </c>
      <c r="K2387" s="53" t="s">
        <v>160</v>
      </c>
      <c r="L2387" s="53">
        <v>39</v>
      </c>
      <c r="M2387" s="53">
        <v>507</v>
      </c>
      <c r="N2387" s="53">
        <v>507</v>
      </c>
      <c r="O2387" s="53">
        <v>39</v>
      </c>
      <c r="P2387" s="53">
        <v>0</v>
      </c>
    </row>
    <row r="2388" spans="1:16">
      <c r="A2388" s="55">
        <v>2013</v>
      </c>
      <c r="B2388" s="55" t="s">
        <v>214</v>
      </c>
      <c r="C2388" s="55" t="s">
        <v>215</v>
      </c>
      <c r="D2388" s="55" t="s">
        <v>1846</v>
      </c>
      <c r="E2388" s="55" t="s">
        <v>1847</v>
      </c>
      <c r="F2388" s="56" t="s">
        <v>1858</v>
      </c>
      <c r="G2388" s="55" t="s">
        <v>1859</v>
      </c>
      <c r="H2388" s="55" t="s">
        <v>163</v>
      </c>
      <c r="I2388" s="55" t="s">
        <v>164</v>
      </c>
      <c r="J2388" s="55" t="s">
        <v>159</v>
      </c>
      <c r="K2388" s="55" t="s">
        <v>160</v>
      </c>
      <c r="L2388" s="55">
        <v>12</v>
      </c>
      <c r="M2388" s="55">
        <v>345</v>
      </c>
      <c r="N2388" s="55">
        <v>345</v>
      </c>
      <c r="O2388" s="55">
        <v>0</v>
      </c>
      <c r="P2388" s="55">
        <v>0</v>
      </c>
    </row>
    <row r="2389" spans="1:16">
      <c r="A2389" s="53">
        <v>2013</v>
      </c>
      <c r="B2389" s="53" t="s">
        <v>214</v>
      </c>
      <c r="C2389" s="53" t="s">
        <v>215</v>
      </c>
      <c r="D2389" s="53" t="s">
        <v>1846</v>
      </c>
      <c r="E2389" s="53" t="s">
        <v>1847</v>
      </c>
      <c r="F2389" s="54" t="s">
        <v>1858</v>
      </c>
      <c r="G2389" s="53" t="s">
        <v>1859</v>
      </c>
      <c r="H2389" s="53" t="s">
        <v>165</v>
      </c>
      <c r="I2389" s="53" t="s">
        <v>166</v>
      </c>
      <c r="J2389" s="53" t="s">
        <v>159</v>
      </c>
      <c r="K2389" s="53" t="s">
        <v>160</v>
      </c>
      <c r="L2389" s="53">
        <v>4</v>
      </c>
      <c r="M2389" s="53">
        <v>48</v>
      </c>
      <c r="N2389" s="53">
        <v>96</v>
      </c>
      <c r="O2389" s="53">
        <v>4</v>
      </c>
      <c r="P2389" s="53">
        <v>0</v>
      </c>
    </row>
    <row r="2390" spans="1:16">
      <c r="A2390" s="55">
        <v>2013</v>
      </c>
      <c r="B2390" s="55" t="s">
        <v>214</v>
      </c>
      <c r="C2390" s="55" t="s">
        <v>215</v>
      </c>
      <c r="D2390" s="55" t="s">
        <v>1846</v>
      </c>
      <c r="E2390" s="55" t="s">
        <v>1847</v>
      </c>
      <c r="F2390" s="56" t="s">
        <v>1858</v>
      </c>
      <c r="G2390" s="55" t="s">
        <v>1859</v>
      </c>
      <c r="H2390" s="55" t="s">
        <v>167</v>
      </c>
      <c r="I2390" s="55" t="s">
        <v>168</v>
      </c>
      <c r="J2390" s="55" t="s">
        <v>159</v>
      </c>
      <c r="K2390" s="55" t="s">
        <v>160</v>
      </c>
      <c r="L2390" s="55">
        <v>17</v>
      </c>
      <c r="M2390" s="55">
        <v>221</v>
      </c>
      <c r="N2390" s="55">
        <v>221</v>
      </c>
      <c r="O2390" s="55">
        <v>17</v>
      </c>
      <c r="P2390" s="55">
        <v>0</v>
      </c>
    </row>
    <row r="2391" spans="1:16">
      <c r="A2391" s="55">
        <v>2013</v>
      </c>
      <c r="B2391" s="55" t="s">
        <v>214</v>
      </c>
      <c r="C2391" s="55" t="s">
        <v>215</v>
      </c>
      <c r="D2391" s="55" t="s">
        <v>1846</v>
      </c>
      <c r="E2391" s="55" t="s">
        <v>1847</v>
      </c>
      <c r="F2391" s="56" t="s">
        <v>1860</v>
      </c>
      <c r="G2391" s="55" t="s">
        <v>1861</v>
      </c>
      <c r="H2391" s="55" t="s">
        <v>163</v>
      </c>
      <c r="I2391" s="55" t="s">
        <v>164</v>
      </c>
      <c r="J2391" s="55" t="s">
        <v>159</v>
      </c>
      <c r="K2391" s="55" t="s">
        <v>160</v>
      </c>
      <c r="L2391" s="55">
        <v>37</v>
      </c>
      <c r="M2391" s="55">
        <v>1190</v>
      </c>
      <c r="N2391" s="55">
        <v>1190</v>
      </c>
      <c r="O2391" s="55">
        <v>0</v>
      </c>
      <c r="P2391" s="55">
        <v>0</v>
      </c>
    </row>
    <row r="2392" spans="1:16">
      <c r="A2392" s="53">
        <v>2013</v>
      </c>
      <c r="B2392" s="53" t="s">
        <v>214</v>
      </c>
      <c r="C2392" s="53" t="s">
        <v>215</v>
      </c>
      <c r="D2392" s="53" t="s">
        <v>1846</v>
      </c>
      <c r="E2392" s="53" t="s">
        <v>1847</v>
      </c>
      <c r="F2392" s="54" t="s">
        <v>1860</v>
      </c>
      <c r="G2392" s="53" t="s">
        <v>1861</v>
      </c>
      <c r="H2392" s="53" t="s">
        <v>165</v>
      </c>
      <c r="I2392" s="53" t="s">
        <v>166</v>
      </c>
      <c r="J2392" s="53" t="s">
        <v>159</v>
      </c>
      <c r="K2392" s="53" t="s">
        <v>160</v>
      </c>
      <c r="L2392" s="53">
        <v>31</v>
      </c>
      <c r="M2392" s="53">
        <v>372</v>
      </c>
      <c r="N2392" s="53">
        <v>744</v>
      </c>
      <c r="O2392" s="53">
        <v>31</v>
      </c>
      <c r="P2392" s="53">
        <v>0</v>
      </c>
    </row>
    <row r="2393" spans="1:16">
      <c r="A2393" s="55">
        <v>2013</v>
      </c>
      <c r="B2393" s="55" t="s">
        <v>214</v>
      </c>
      <c r="C2393" s="55" t="s">
        <v>215</v>
      </c>
      <c r="D2393" s="55" t="s">
        <v>1846</v>
      </c>
      <c r="E2393" s="55" t="s">
        <v>1847</v>
      </c>
      <c r="F2393" s="56" t="s">
        <v>1860</v>
      </c>
      <c r="G2393" s="55" t="s">
        <v>1861</v>
      </c>
      <c r="H2393" s="55" t="s">
        <v>167</v>
      </c>
      <c r="I2393" s="55" t="s">
        <v>168</v>
      </c>
      <c r="J2393" s="55" t="s">
        <v>159</v>
      </c>
      <c r="K2393" s="55" t="s">
        <v>160</v>
      </c>
      <c r="L2393" s="55">
        <v>125</v>
      </c>
      <c r="M2393" s="55">
        <v>1625</v>
      </c>
      <c r="N2393" s="55">
        <v>1625</v>
      </c>
      <c r="O2393" s="55">
        <v>125</v>
      </c>
      <c r="P2393" s="55">
        <v>0</v>
      </c>
    </row>
    <row r="2394" spans="1:16">
      <c r="A2394" s="53">
        <v>2013</v>
      </c>
      <c r="B2394" s="53" t="s">
        <v>214</v>
      </c>
      <c r="C2394" s="53" t="s">
        <v>215</v>
      </c>
      <c r="D2394" s="53" t="s">
        <v>1846</v>
      </c>
      <c r="E2394" s="53" t="s">
        <v>1847</v>
      </c>
      <c r="F2394" s="54" t="s">
        <v>1862</v>
      </c>
      <c r="G2394" s="53" t="s">
        <v>1863</v>
      </c>
      <c r="H2394" s="53" t="s">
        <v>163</v>
      </c>
      <c r="I2394" s="53" t="s">
        <v>164</v>
      </c>
      <c r="J2394" s="53" t="s">
        <v>159</v>
      </c>
      <c r="K2394" s="53" t="s">
        <v>160</v>
      </c>
      <c r="L2394" s="53">
        <v>16</v>
      </c>
      <c r="M2394" s="53">
        <v>498</v>
      </c>
      <c r="N2394" s="53">
        <v>498</v>
      </c>
      <c r="O2394" s="53">
        <v>0</v>
      </c>
      <c r="P2394" s="53">
        <v>0</v>
      </c>
    </row>
    <row r="2395" spans="1:16">
      <c r="A2395" s="55">
        <v>2013</v>
      </c>
      <c r="B2395" s="55" t="s">
        <v>214</v>
      </c>
      <c r="C2395" s="55" t="s">
        <v>215</v>
      </c>
      <c r="D2395" s="55" t="s">
        <v>1846</v>
      </c>
      <c r="E2395" s="55" t="s">
        <v>1847</v>
      </c>
      <c r="F2395" s="56" t="s">
        <v>1862</v>
      </c>
      <c r="G2395" s="55" t="s">
        <v>1863</v>
      </c>
      <c r="H2395" s="55" t="s">
        <v>165</v>
      </c>
      <c r="I2395" s="55" t="s">
        <v>166</v>
      </c>
      <c r="J2395" s="55" t="s">
        <v>159</v>
      </c>
      <c r="K2395" s="55" t="s">
        <v>160</v>
      </c>
      <c r="L2395" s="55">
        <v>6</v>
      </c>
      <c r="M2395" s="55">
        <v>72</v>
      </c>
      <c r="N2395" s="55">
        <v>144</v>
      </c>
      <c r="O2395" s="55">
        <v>6</v>
      </c>
      <c r="P2395" s="55">
        <v>0</v>
      </c>
    </row>
    <row r="2396" spans="1:16">
      <c r="A2396" s="53">
        <v>2013</v>
      </c>
      <c r="B2396" s="53" t="s">
        <v>214</v>
      </c>
      <c r="C2396" s="53" t="s">
        <v>215</v>
      </c>
      <c r="D2396" s="53" t="s">
        <v>1846</v>
      </c>
      <c r="E2396" s="53" t="s">
        <v>1847</v>
      </c>
      <c r="F2396" s="54" t="s">
        <v>1862</v>
      </c>
      <c r="G2396" s="53" t="s">
        <v>1863</v>
      </c>
      <c r="H2396" s="53" t="s">
        <v>167</v>
      </c>
      <c r="I2396" s="53" t="s">
        <v>168</v>
      </c>
      <c r="J2396" s="53" t="s">
        <v>159</v>
      </c>
      <c r="K2396" s="53" t="s">
        <v>160</v>
      </c>
      <c r="L2396" s="53">
        <v>21</v>
      </c>
      <c r="M2396" s="53">
        <v>273</v>
      </c>
      <c r="N2396" s="53">
        <v>273</v>
      </c>
      <c r="O2396" s="53">
        <v>21</v>
      </c>
      <c r="P2396" s="53">
        <v>0</v>
      </c>
    </row>
    <row r="2397" spans="1:16">
      <c r="A2397" s="55">
        <v>2013</v>
      </c>
      <c r="B2397" s="55" t="s">
        <v>214</v>
      </c>
      <c r="C2397" s="55" t="s">
        <v>215</v>
      </c>
      <c r="D2397" s="55" t="s">
        <v>1846</v>
      </c>
      <c r="E2397" s="55" t="s">
        <v>1847</v>
      </c>
      <c r="F2397" s="56" t="s">
        <v>1864</v>
      </c>
      <c r="G2397" s="55" t="s">
        <v>1865</v>
      </c>
      <c r="H2397" s="55" t="s">
        <v>163</v>
      </c>
      <c r="I2397" s="55" t="s">
        <v>164</v>
      </c>
      <c r="J2397" s="55" t="s">
        <v>159</v>
      </c>
      <c r="K2397" s="55" t="s">
        <v>160</v>
      </c>
      <c r="L2397" s="55">
        <v>5</v>
      </c>
      <c r="M2397" s="55">
        <v>282</v>
      </c>
      <c r="N2397" s="55">
        <v>282</v>
      </c>
      <c r="O2397" s="55">
        <v>0</v>
      </c>
      <c r="P2397" s="55">
        <v>0</v>
      </c>
    </row>
    <row r="2398" spans="1:16">
      <c r="A2398" s="53">
        <v>2013</v>
      </c>
      <c r="B2398" s="53" t="s">
        <v>214</v>
      </c>
      <c r="C2398" s="53" t="s">
        <v>215</v>
      </c>
      <c r="D2398" s="53" t="s">
        <v>1846</v>
      </c>
      <c r="E2398" s="53" t="s">
        <v>1847</v>
      </c>
      <c r="F2398" s="54" t="s">
        <v>1864</v>
      </c>
      <c r="G2398" s="53" t="s">
        <v>1865</v>
      </c>
      <c r="H2398" s="53" t="s">
        <v>165</v>
      </c>
      <c r="I2398" s="53" t="s">
        <v>166</v>
      </c>
      <c r="J2398" s="53" t="s">
        <v>159</v>
      </c>
      <c r="K2398" s="53" t="s">
        <v>160</v>
      </c>
      <c r="L2398" s="53">
        <v>9</v>
      </c>
      <c r="M2398" s="53">
        <v>108</v>
      </c>
      <c r="N2398" s="53">
        <v>216</v>
      </c>
      <c r="O2398" s="53">
        <v>9</v>
      </c>
      <c r="P2398" s="53">
        <v>0</v>
      </c>
    </row>
    <row r="2399" spans="1:16">
      <c r="A2399" s="55">
        <v>2013</v>
      </c>
      <c r="B2399" s="55" t="s">
        <v>214</v>
      </c>
      <c r="C2399" s="55" t="s">
        <v>215</v>
      </c>
      <c r="D2399" s="55" t="s">
        <v>1846</v>
      </c>
      <c r="E2399" s="55" t="s">
        <v>1847</v>
      </c>
      <c r="F2399" s="56" t="s">
        <v>1864</v>
      </c>
      <c r="G2399" s="55" t="s">
        <v>1865</v>
      </c>
      <c r="H2399" s="55" t="s">
        <v>167</v>
      </c>
      <c r="I2399" s="55" t="s">
        <v>168</v>
      </c>
      <c r="J2399" s="55" t="s">
        <v>159</v>
      </c>
      <c r="K2399" s="55" t="s">
        <v>160</v>
      </c>
      <c r="L2399" s="55">
        <v>5</v>
      </c>
      <c r="M2399" s="55">
        <v>65</v>
      </c>
      <c r="N2399" s="55">
        <v>65</v>
      </c>
      <c r="O2399" s="55">
        <v>5</v>
      </c>
      <c r="P2399" s="55">
        <v>0</v>
      </c>
    </row>
    <row r="2400" spans="1:16">
      <c r="A2400" s="55">
        <v>2013</v>
      </c>
      <c r="B2400" s="55" t="s">
        <v>214</v>
      </c>
      <c r="C2400" s="55" t="s">
        <v>215</v>
      </c>
      <c r="D2400" s="55" t="s">
        <v>1846</v>
      </c>
      <c r="E2400" s="55" t="s">
        <v>1847</v>
      </c>
      <c r="F2400" s="56" t="s">
        <v>1866</v>
      </c>
      <c r="G2400" s="55" t="s">
        <v>1867</v>
      </c>
      <c r="H2400" s="55" t="s">
        <v>163</v>
      </c>
      <c r="I2400" s="55" t="s">
        <v>164</v>
      </c>
      <c r="J2400" s="55" t="s">
        <v>159</v>
      </c>
      <c r="K2400" s="55" t="s">
        <v>160</v>
      </c>
      <c r="L2400" s="55">
        <v>7</v>
      </c>
      <c r="M2400" s="55">
        <v>235</v>
      </c>
      <c r="N2400" s="55">
        <v>235</v>
      </c>
      <c r="O2400" s="55">
        <v>0</v>
      </c>
      <c r="P2400" s="55">
        <v>0</v>
      </c>
    </row>
    <row r="2401" spans="1:16">
      <c r="A2401" s="53">
        <v>2013</v>
      </c>
      <c r="B2401" s="53" t="s">
        <v>214</v>
      </c>
      <c r="C2401" s="53" t="s">
        <v>215</v>
      </c>
      <c r="D2401" s="53" t="s">
        <v>1846</v>
      </c>
      <c r="E2401" s="53" t="s">
        <v>1847</v>
      </c>
      <c r="F2401" s="54" t="s">
        <v>1866</v>
      </c>
      <c r="G2401" s="53" t="s">
        <v>1867</v>
      </c>
      <c r="H2401" s="53" t="s">
        <v>165</v>
      </c>
      <c r="I2401" s="53" t="s">
        <v>166</v>
      </c>
      <c r="J2401" s="53" t="s">
        <v>159</v>
      </c>
      <c r="K2401" s="53" t="s">
        <v>160</v>
      </c>
      <c r="L2401" s="53">
        <v>18</v>
      </c>
      <c r="M2401" s="53">
        <v>216</v>
      </c>
      <c r="N2401" s="53">
        <v>432</v>
      </c>
      <c r="O2401" s="53">
        <v>18</v>
      </c>
      <c r="P2401" s="53">
        <v>0</v>
      </c>
    </row>
    <row r="2402" spans="1:16">
      <c r="A2402" s="55">
        <v>2013</v>
      </c>
      <c r="B2402" s="55" t="s">
        <v>214</v>
      </c>
      <c r="C2402" s="55" t="s">
        <v>215</v>
      </c>
      <c r="D2402" s="55" t="s">
        <v>1846</v>
      </c>
      <c r="E2402" s="55" t="s">
        <v>1847</v>
      </c>
      <c r="F2402" s="56" t="s">
        <v>1866</v>
      </c>
      <c r="G2402" s="55" t="s">
        <v>1867</v>
      </c>
      <c r="H2402" s="55" t="s">
        <v>167</v>
      </c>
      <c r="I2402" s="55" t="s">
        <v>168</v>
      </c>
      <c r="J2402" s="55" t="s">
        <v>159</v>
      </c>
      <c r="K2402" s="55" t="s">
        <v>160</v>
      </c>
      <c r="L2402" s="55">
        <v>51</v>
      </c>
      <c r="M2402" s="55">
        <v>663</v>
      </c>
      <c r="N2402" s="55">
        <v>663</v>
      </c>
      <c r="O2402" s="55">
        <v>51</v>
      </c>
      <c r="P2402" s="55">
        <v>0</v>
      </c>
    </row>
    <row r="2403" spans="1:16">
      <c r="A2403" s="53">
        <v>2013</v>
      </c>
      <c r="B2403" s="53" t="s">
        <v>220</v>
      </c>
      <c r="C2403" s="53" t="s">
        <v>221</v>
      </c>
      <c r="D2403" s="53" t="s">
        <v>1868</v>
      </c>
      <c r="E2403" s="53" t="s">
        <v>1869</v>
      </c>
      <c r="F2403" s="54" t="s">
        <v>1870</v>
      </c>
      <c r="G2403" s="53" t="s">
        <v>1871</v>
      </c>
      <c r="H2403" s="53" t="s">
        <v>163</v>
      </c>
      <c r="I2403" s="53" t="s">
        <v>164</v>
      </c>
      <c r="J2403" s="53" t="s">
        <v>159</v>
      </c>
      <c r="K2403" s="53" t="s">
        <v>160</v>
      </c>
      <c r="L2403" s="53">
        <v>1</v>
      </c>
      <c r="M2403" s="53">
        <v>135</v>
      </c>
      <c r="N2403" s="53">
        <v>135</v>
      </c>
      <c r="O2403" s="53">
        <v>0</v>
      </c>
      <c r="P2403" s="53">
        <v>0</v>
      </c>
    </row>
    <row r="2404" spans="1:16">
      <c r="A2404" s="55">
        <v>2013</v>
      </c>
      <c r="B2404" s="55" t="s">
        <v>220</v>
      </c>
      <c r="C2404" s="55" t="s">
        <v>221</v>
      </c>
      <c r="D2404" s="55" t="s">
        <v>1868</v>
      </c>
      <c r="E2404" s="55" t="s">
        <v>1869</v>
      </c>
      <c r="F2404" s="56" t="s">
        <v>1870</v>
      </c>
      <c r="G2404" s="55" t="s">
        <v>1871</v>
      </c>
      <c r="H2404" s="55" t="s">
        <v>165</v>
      </c>
      <c r="I2404" s="55" t="s">
        <v>166</v>
      </c>
      <c r="J2404" s="55" t="s">
        <v>159</v>
      </c>
      <c r="K2404" s="55" t="s">
        <v>160</v>
      </c>
      <c r="L2404" s="55">
        <v>5</v>
      </c>
      <c r="M2404" s="55">
        <v>60</v>
      </c>
      <c r="N2404" s="55">
        <v>120</v>
      </c>
      <c r="O2404" s="55">
        <v>0</v>
      </c>
      <c r="P2404" s="55">
        <v>0</v>
      </c>
    </row>
    <row r="2405" spans="1:16">
      <c r="A2405" s="53">
        <v>2013</v>
      </c>
      <c r="B2405" s="53" t="s">
        <v>220</v>
      </c>
      <c r="C2405" s="53" t="s">
        <v>221</v>
      </c>
      <c r="D2405" s="53" t="s">
        <v>1868</v>
      </c>
      <c r="E2405" s="53" t="s">
        <v>1869</v>
      </c>
      <c r="F2405" s="54" t="s">
        <v>1870</v>
      </c>
      <c r="G2405" s="53" t="s">
        <v>1871</v>
      </c>
      <c r="H2405" s="53" t="s">
        <v>206</v>
      </c>
      <c r="I2405" s="53" t="s">
        <v>207</v>
      </c>
      <c r="J2405" s="53" t="s">
        <v>159</v>
      </c>
      <c r="K2405" s="53" t="s">
        <v>160</v>
      </c>
      <c r="L2405" s="53">
        <v>6</v>
      </c>
      <c r="M2405" s="53">
        <v>78</v>
      </c>
      <c r="N2405" s="53">
        <v>78</v>
      </c>
      <c r="O2405" s="53">
        <v>0</v>
      </c>
      <c r="P2405" s="53">
        <v>0</v>
      </c>
    </row>
    <row r="2406" spans="1:16">
      <c r="A2406" s="53">
        <v>2013</v>
      </c>
      <c r="B2406" s="53" t="s">
        <v>220</v>
      </c>
      <c r="C2406" s="53" t="s">
        <v>221</v>
      </c>
      <c r="D2406" s="53" t="s">
        <v>1868</v>
      </c>
      <c r="E2406" s="53" t="s">
        <v>1869</v>
      </c>
      <c r="F2406" s="54" t="s">
        <v>1872</v>
      </c>
      <c r="G2406" s="53" t="s">
        <v>1873</v>
      </c>
      <c r="H2406" s="53" t="s">
        <v>163</v>
      </c>
      <c r="I2406" s="53" t="s">
        <v>164</v>
      </c>
      <c r="J2406" s="53" t="s">
        <v>159</v>
      </c>
      <c r="K2406" s="53" t="s">
        <v>160</v>
      </c>
      <c r="L2406" s="53">
        <v>4</v>
      </c>
      <c r="M2406" s="53">
        <v>321</v>
      </c>
      <c r="N2406" s="53">
        <v>321</v>
      </c>
      <c r="O2406" s="53">
        <v>0</v>
      </c>
      <c r="P2406" s="53">
        <v>0</v>
      </c>
    </row>
    <row r="2407" spans="1:16">
      <c r="A2407" s="55">
        <v>2013</v>
      </c>
      <c r="B2407" s="55" t="s">
        <v>220</v>
      </c>
      <c r="C2407" s="55" t="s">
        <v>221</v>
      </c>
      <c r="D2407" s="55" t="s">
        <v>1868</v>
      </c>
      <c r="E2407" s="55" t="s">
        <v>1869</v>
      </c>
      <c r="F2407" s="56" t="s">
        <v>1872</v>
      </c>
      <c r="G2407" s="55" t="s">
        <v>1873</v>
      </c>
      <c r="H2407" s="55" t="s">
        <v>165</v>
      </c>
      <c r="I2407" s="55" t="s">
        <v>166</v>
      </c>
      <c r="J2407" s="55" t="s">
        <v>159</v>
      </c>
      <c r="K2407" s="55" t="s">
        <v>160</v>
      </c>
      <c r="L2407" s="55">
        <v>4</v>
      </c>
      <c r="M2407" s="55">
        <v>48</v>
      </c>
      <c r="N2407" s="55">
        <v>96</v>
      </c>
      <c r="O2407" s="55">
        <v>0</v>
      </c>
      <c r="P2407" s="55">
        <v>0</v>
      </c>
    </row>
    <row r="2408" spans="1:16">
      <c r="A2408" s="53">
        <v>2013</v>
      </c>
      <c r="B2408" s="53" t="s">
        <v>220</v>
      </c>
      <c r="C2408" s="53" t="s">
        <v>221</v>
      </c>
      <c r="D2408" s="53" t="s">
        <v>1868</v>
      </c>
      <c r="E2408" s="53" t="s">
        <v>1869</v>
      </c>
      <c r="F2408" s="54" t="s">
        <v>1872</v>
      </c>
      <c r="G2408" s="53" t="s">
        <v>1873</v>
      </c>
      <c r="H2408" s="53" t="s">
        <v>167</v>
      </c>
      <c r="I2408" s="53" t="s">
        <v>168</v>
      </c>
      <c r="J2408" s="53" t="s">
        <v>159</v>
      </c>
      <c r="K2408" s="53" t="s">
        <v>160</v>
      </c>
      <c r="L2408" s="53">
        <v>37</v>
      </c>
      <c r="M2408" s="53">
        <v>481</v>
      </c>
      <c r="N2408" s="53">
        <v>481</v>
      </c>
      <c r="O2408" s="53">
        <v>0</v>
      </c>
      <c r="P2408" s="53">
        <v>0</v>
      </c>
    </row>
    <row r="2409" spans="1:16">
      <c r="A2409" s="53">
        <v>2013</v>
      </c>
      <c r="B2409" s="53" t="s">
        <v>220</v>
      </c>
      <c r="C2409" s="53" t="s">
        <v>221</v>
      </c>
      <c r="D2409" s="53" t="s">
        <v>1868</v>
      </c>
      <c r="E2409" s="53" t="s">
        <v>1869</v>
      </c>
      <c r="F2409" s="54" t="s">
        <v>1874</v>
      </c>
      <c r="G2409" s="53" t="s">
        <v>1875</v>
      </c>
      <c r="H2409" s="53" t="s">
        <v>163</v>
      </c>
      <c r="I2409" s="53" t="s">
        <v>164</v>
      </c>
      <c r="J2409" s="53" t="s">
        <v>159</v>
      </c>
      <c r="K2409" s="53" t="s">
        <v>160</v>
      </c>
      <c r="L2409" s="53">
        <v>1</v>
      </c>
      <c r="M2409" s="53">
        <v>51</v>
      </c>
      <c r="N2409" s="53">
        <v>51</v>
      </c>
      <c r="O2409" s="53">
        <v>0</v>
      </c>
      <c r="P2409" s="53">
        <v>0</v>
      </c>
    </row>
    <row r="2410" spans="1:16">
      <c r="A2410" s="55">
        <v>2013</v>
      </c>
      <c r="B2410" s="55" t="s">
        <v>220</v>
      </c>
      <c r="C2410" s="55" t="s">
        <v>221</v>
      </c>
      <c r="D2410" s="55" t="s">
        <v>1868</v>
      </c>
      <c r="E2410" s="55" t="s">
        <v>1869</v>
      </c>
      <c r="F2410" s="56" t="s">
        <v>1874</v>
      </c>
      <c r="G2410" s="55" t="s">
        <v>1875</v>
      </c>
      <c r="H2410" s="55" t="s">
        <v>165</v>
      </c>
      <c r="I2410" s="55" t="s">
        <v>166</v>
      </c>
      <c r="J2410" s="55" t="s">
        <v>159</v>
      </c>
      <c r="K2410" s="55" t="s">
        <v>160</v>
      </c>
      <c r="L2410" s="55">
        <v>6</v>
      </c>
      <c r="M2410" s="55">
        <v>72</v>
      </c>
      <c r="N2410" s="55">
        <v>144</v>
      </c>
      <c r="O2410" s="55">
        <v>0</v>
      </c>
      <c r="P2410" s="55">
        <v>0</v>
      </c>
    </row>
    <row r="2411" spans="1:16">
      <c r="A2411" s="53">
        <v>2013</v>
      </c>
      <c r="B2411" s="53" t="s">
        <v>220</v>
      </c>
      <c r="C2411" s="53" t="s">
        <v>221</v>
      </c>
      <c r="D2411" s="53" t="s">
        <v>1868</v>
      </c>
      <c r="E2411" s="53" t="s">
        <v>1869</v>
      </c>
      <c r="F2411" s="54" t="s">
        <v>1874</v>
      </c>
      <c r="G2411" s="53" t="s">
        <v>1875</v>
      </c>
      <c r="H2411" s="53" t="s">
        <v>167</v>
      </c>
      <c r="I2411" s="53" t="s">
        <v>168</v>
      </c>
      <c r="J2411" s="53" t="s">
        <v>159</v>
      </c>
      <c r="K2411" s="53" t="s">
        <v>160</v>
      </c>
      <c r="L2411" s="53">
        <v>6</v>
      </c>
      <c r="M2411" s="53">
        <v>78</v>
      </c>
      <c r="N2411" s="53">
        <v>78</v>
      </c>
      <c r="O2411" s="53">
        <v>0</v>
      </c>
      <c r="P2411" s="53">
        <v>0</v>
      </c>
    </row>
    <row r="2412" spans="1:16">
      <c r="A2412" s="53">
        <v>2013</v>
      </c>
      <c r="B2412" s="53" t="s">
        <v>220</v>
      </c>
      <c r="C2412" s="53" t="s">
        <v>221</v>
      </c>
      <c r="D2412" s="53" t="s">
        <v>1868</v>
      </c>
      <c r="E2412" s="53" t="s">
        <v>1869</v>
      </c>
      <c r="F2412" s="54" t="s">
        <v>1876</v>
      </c>
      <c r="G2412" s="53" t="s">
        <v>1877</v>
      </c>
      <c r="H2412" s="53" t="s">
        <v>163</v>
      </c>
      <c r="I2412" s="53" t="s">
        <v>164</v>
      </c>
      <c r="J2412" s="53" t="s">
        <v>159</v>
      </c>
      <c r="K2412" s="53" t="s">
        <v>160</v>
      </c>
      <c r="L2412" s="53">
        <v>3</v>
      </c>
      <c r="M2412" s="53">
        <v>81</v>
      </c>
      <c r="N2412" s="53">
        <v>81</v>
      </c>
      <c r="O2412" s="53">
        <v>0</v>
      </c>
      <c r="P2412" s="53">
        <v>0</v>
      </c>
    </row>
    <row r="2413" spans="1:16">
      <c r="A2413" s="55">
        <v>2013</v>
      </c>
      <c r="B2413" s="55" t="s">
        <v>220</v>
      </c>
      <c r="C2413" s="55" t="s">
        <v>221</v>
      </c>
      <c r="D2413" s="55" t="s">
        <v>1868</v>
      </c>
      <c r="E2413" s="55" t="s">
        <v>1869</v>
      </c>
      <c r="F2413" s="56" t="s">
        <v>1876</v>
      </c>
      <c r="G2413" s="55" t="s">
        <v>1877</v>
      </c>
      <c r="H2413" s="55" t="s">
        <v>167</v>
      </c>
      <c r="I2413" s="55" t="s">
        <v>168</v>
      </c>
      <c r="J2413" s="55" t="s">
        <v>159</v>
      </c>
      <c r="K2413" s="55" t="s">
        <v>160</v>
      </c>
      <c r="L2413" s="55">
        <v>9</v>
      </c>
      <c r="M2413" s="55">
        <v>117</v>
      </c>
      <c r="N2413" s="55">
        <v>117</v>
      </c>
      <c r="O2413" s="55">
        <v>0</v>
      </c>
      <c r="P2413" s="55">
        <v>0</v>
      </c>
    </row>
    <row r="2414" spans="1:16">
      <c r="A2414" s="53">
        <v>2013</v>
      </c>
      <c r="B2414" s="53" t="s">
        <v>220</v>
      </c>
      <c r="C2414" s="53" t="s">
        <v>221</v>
      </c>
      <c r="D2414" s="53" t="s">
        <v>1868</v>
      </c>
      <c r="E2414" s="53" t="s">
        <v>1869</v>
      </c>
      <c r="F2414" s="54" t="s">
        <v>1878</v>
      </c>
      <c r="G2414" s="53" t="s">
        <v>1879</v>
      </c>
      <c r="H2414" s="53" t="s">
        <v>163</v>
      </c>
      <c r="I2414" s="53" t="s">
        <v>164</v>
      </c>
      <c r="J2414" s="53" t="s">
        <v>159</v>
      </c>
      <c r="K2414" s="53" t="s">
        <v>160</v>
      </c>
      <c r="L2414" s="53">
        <v>1</v>
      </c>
      <c r="M2414" s="53">
        <v>79</v>
      </c>
      <c r="N2414" s="53">
        <v>79</v>
      </c>
      <c r="O2414" s="53">
        <v>0</v>
      </c>
      <c r="P2414" s="53">
        <v>0</v>
      </c>
    </row>
    <row r="2415" spans="1:16">
      <c r="A2415" s="55">
        <v>2013</v>
      </c>
      <c r="B2415" s="55" t="s">
        <v>220</v>
      </c>
      <c r="C2415" s="55" t="s">
        <v>221</v>
      </c>
      <c r="D2415" s="55" t="s">
        <v>1868</v>
      </c>
      <c r="E2415" s="55" t="s">
        <v>1869</v>
      </c>
      <c r="F2415" s="56" t="s">
        <v>1878</v>
      </c>
      <c r="G2415" s="55" t="s">
        <v>1879</v>
      </c>
      <c r="H2415" s="55" t="s">
        <v>167</v>
      </c>
      <c r="I2415" s="55" t="s">
        <v>168</v>
      </c>
      <c r="J2415" s="55" t="s">
        <v>159</v>
      </c>
      <c r="K2415" s="55" t="s">
        <v>160</v>
      </c>
      <c r="L2415" s="55">
        <v>5</v>
      </c>
      <c r="M2415" s="55">
        <v>65</v>
      </c>
      <c r="N2415" s="55">
        <v>65</v>
      </c>
      <c r="O2415" s="55">
        <v>0</v>
      </c>
      <c r="P2415" s="55">
        <v>0</v>
      </c>
    </row>
    <row r="2416" spans="1:16">
      <c r="A2416" s="55">
        <v>2013</v>
      </c>
      <c r="B2416" s="55" t="s">
        <v>220</v>
      </c>
      <c r="C2416" s="55" t="s">
        <v>221</v>
      </c>
      <c r="D2416" s="55" t="s">
        <v>1868</v>
      </c>
      <c r="E2416" s="55" t="s">
        <v>1869</v>
      </c>
      <c r="F2416" s="56" t="s">
        <v>1880</v>
      </c>
      <c r="G2416" s="55" t="s">
        <v>1881</v>
      </c>
      <c r="H2416" s="55" t="s">
        <v>163</v>
      </c>
      <c r="I2416" s="55" t="s">
        <v>164</v>
      </c>
      <c r="J2416" s="55" t="s">
        <v>159</v>
      </c>
      <c r="K2416" s="55" t="s">
        <v>160</v>
      </c>
      <c r="L2416" s="55">
        <v>1</v>
      </c>
      <c r="M2416" s="55">
        <v>45</v>
      </c>
      <c r="N2416" s="55">
        <v>45</v>
      </c>
      <c r="O2416" s="55">
        <v>0</v>
      </c>
      <c r="P2416" s="55">
        <v>0</v>
      </c>
    </row>
    <row r="2417" spans="1:16">
      <c r="A2417" s="53">
        <v>2013</v>
      </c>
      <c r="B2417" s="53" t="s">
        <v>220</v>
      </c>
      <c r="C2417" s="53" t="s">
        <v>221</v>
      </c>
      <c r="D2417" s="53" t="s">
        <v>1868</v>
      </c>
      <c r="E2417" s="53" t="s">
        <v>1869</v>
      </c>
      <c r="F2417" s="54" t="s">
        <v>1880</v>
      </c>
      <c r="G2417" s="53" t="s">
        <v>1881</v>
      </c>
      <c r="H2417" s="53" t="s">
        <v>167</v>
      </c>
      <c r="I2417" s="53" t="s">
        <v>168</v>
      </c>
      <c r="J2417" s="53" t="s">
        <v>159</v>
      </c>
      <c r="K2417" s="53" t="s">
        <v>160</v>
      </c>
      <c r="L2417" s="53">
        <v>4</v>
      </c>
      <c r="M2417" s="53">
        <v>52</v>
      </c>
      <c r="N2417" s="53">
        <v>52</v>
      </c>
      <c r="O2417" s="53">
        <v>0</v>
      </c>
      <c r="P2417" s="53">
        <v>0</v>
      </c>
    </row>
    <row r="2418" spans="1:16">
      <c r="A2418" s="55">
        <v>2013</v>
      </c>
      <c r="B2418" s="55" t="s">
        <v>220</v>
      </c>
      <c r="C2418" s="55" t="s">
        <v>221</v>
      </c>
      <c r="D2418" s="55" t="s">
        <v>1868</v>
      </c>
      <c r="E2418" s="55" t="s">
        <v>1869</v>
      </c>
      <c r="F2418" s="56" t="s">
        <v>1882</v>
      </c>
      <c r="G2418" s="55" t="s">
        <v>1883</v>
      </c>
      <c r="H2418" s="55" t="s">
        <v>163</v>
      </c>
      <c r="I2418" s="55" t="s">
        <v>164</v>
      </c>
      <c r="J2418" s="55" t="s">
        <v>159</v>
      </c>
      <c r="K2418" s="55" t="s">
        <v>160</v>
      </c>
      <c r="L2418" s="55">
        <v>1</v>
      </c>
      <c r="M2418" s="55">
        <v>88</v>
      </c>
      <c r="N2418" s="55">
        <v>88</v>
      </c>
      <c r="O2418" s="55">
        <v>0</v>
      </c>
      <c r="P2418" s="55">
        <v>0</v>
      </c>
    </row>
    <row r="2419" spans="1:16">
      <c r="A2419" s="53">
        <v>2013</v>
      </c>
      <c r="B2419" s="53" t="s">
        <v>220</v>
      </c>
      <c r="C2419" s="53" t="s">
        <v>221</v>
      </c>
      <c r="D2419" s="53" t="s">
        <v>1868</v>
      </c>
      <c r="E2419" s="53" t="s">
        <v>1869</v>
      </c>
      <c r="F2419" s="54" t="s">
        <v>1882</v>
      </c>
      <c r="G2419" s="53" t="s">
        <v>1883</v>
      </c>
      <c r="H2419" s="53" t="s">
        <v>165</v>
      </c>
      <c r="I2419" s="53" t="s">
        <v>166</v>
      </c>
      <c r="J2419" s="53" t="s">
        <v>159</v>
      </c>
      <c r="K2419" s="53" t="s">
        <v>160</v>
      </c>
      <c r="L2419" s="53">
        <v>8</v>
      </c>
      <c r="M2419" s="53">
        <v>96</v>
      </c>
      <c r="N2419" s="53">
        <v>192</v>
      </c>
      <c r="O2419" s="53">
        <v>0</v>
      </c>
      <c r="P2419" s="53">
        <v>0</v>
      </c>
    </row>
    <row r="2420" spans="1:16">
      <c r="A2420" s="55">
        <v>2013</v>
      </c>
      <c r="B2420" s="55" t="s">
        <v>220</v>
      </c>
      <c r="C2420" s="55" t="s">
        <v>221</v>
      </c>
      <c r="D2420" s="55" t="s">
        <v>1868</v>
      </c>
      <c r="E2420" s="55" t="s">
        <v>1869</v>
      </c>
      <c r="F2420" s="56" t="s">
        <v>1882</v>
      </c>
      <c r="G2420" s="55" t="s">
        <v>1883</v>
      </c>
      <c r="H2420" s="55" t="s">
        <v>167</v>
      </c>
      <c r="I2420" s="55" t="s">
        <v>168</v>
      </c>
      <c r="J2420" s="55" t="s">
        <v>159</v>
      </c>
      <c r="K2420" s="55" t="s">
        <v>160</v>
      </c>
      <c r="L2420" s="55">
        <v>9</v>
      </c>
      <c r="M2420" s="55">
        <v>117</v>
      </c>
      <c r="N2420" s="55">
        <v>117</v>
      </c>
      <c r="O2420" s="55">
        <v>0</v>
      </c>
      <c r="P2420" s="55">
        <v>0</v>
      </c>
    </row>
    <row r="2421" spans="1:16">
      <c r="A2421" s="55">
        <v>2013</v>
      </c>
      <c r="B2421" s="55" t="s">
        <v>220</v>
      </c>
      <c r="C2421" s="55" t="s">
        <v>221</v>
      </c>
      <c r="D2421" s="55" t="s">
        <v>1868</v>
      </c>
      <c r="E2421" s="55" t="s">
        <v>1869</v>
      </c>
      <c r="F2421" s="56" t="s">
        <v>1884</v>
      </c>
      <c r="G2421" s="55" t="s">
        <v>1885</v>
      </c>
      <c r="H2421" s="55" t="s">
        <v>163</v>
      </c>
      <c r="I2421" s="55" t="s">
        <v>164</v>
      </c>
      <c r="J2421" s="55" t="s">
        <v>159</v>
      </c>
      <c r="K2421" s="55" t="s">
        <v>160</v>
      </c>
      <c r="L2421" s="55">
        <v>1</v>
      </c>
      <c r="M2421" s="55">
        <v>86</v>
      </c>
      <c r="N2421" s="55">
        <v>86</v>
      </c>
      <c r="O2421" s="55">
        <v>0</v>
      </c>
      <c r="P2421" s="55">
        <v>0</v>
      </c>
    </row>
    <row r="2422" spans="1:16">
      <c r="A2422" s="53">
        <v>2013</v>
      </c>
      <c r="B2422" s="53" t="s">
        <v>220</v>
      </c>
      <c r="C2422" s="53" t="s">
        <v>221</v>
      </c>
      <c r="D2422" s="53" t="s">
        <v>1868</v>
      </c>
      <c r="E2422" s="53" t="s">
        <v>1869</v>
      </c>
      <c r="F2422" s="54" t="s">
        <v>1884</v>
      </c>
      <c r="G2422" s="53" t="s">
        <v>1885</v>
      </c>
      <c r="H2422" s="53" t="s">
        <v>165</v>
      </c>
      <c r="I2422" s="53" t="s">
        <v>166</v>
      </c>
      <c r="J2422" s="53" t="s">
        <v>159</v>
      </c>
      <c r="K2422" s="53" t="s">
        <v>160</v>
      </c>
      <c r="L2422" s="53">
        <v>3</v>
      </c>
      <c r="M2422" s="53">
        <v>36</v>
      </c>
      <c r="N2422" s="53">
        <v>72</v>
      </c>
      <c r="O2422" s="53">
        <v>0</v>
      </c>
      <c r="P2422" s="53">
        <v>0</v>
      </c>
    </row>
    <row r="2423" spans="1:16">
      <c r="A2423" s="55">
        <v>2013</v>
      </c>
      <c r="B2423" s="55" t="s">
        <v>220</v>
      </c>
      <c r="C2423" s="55" t="s">
        <v>221</v>
      </c>
      <c r="D2423" s="55" t="s">
        <v>1868</v>
      </c>
      <c r="E2423" s="55" t="s">
        <v>1869</v>
      </c>
      <c r="F2423" s="56" t="s">
        <v>1884</v>
      </c>
      <c r="G2423" s="55" t="s">
        <v>1885</v>
      </c>
      <c r="H2423" s="55" t="s">
        <v>167</v>
      </c>
      <c r="I2423" s="55" t="s">
        <v>168</v>
      </c>
      <c r="J2423" s="55" t="s">
        <v>159</v>
      </c>
      <c r="K2423" s="55" t="s">
        <v>160</v>
      </c>
      <c r="L2423" s="55">
        <v>1</v>
      </c>
      <c r="M2423" s="55">
        <v>13</v>
      </c>
      <c r="N2423" s="55">
        <v>13</v>
      </c>
      <c r="O2423" s="55">
        <v>0</v>
      </c>
      <c r="P2423" s="55">
        <v>0</v>
      </c>
    </row>
    <row r="2424" spans="1:16">
      <c r="A2424" s="53">
        <v>2013</v>
      </c>
      <c r="B2424" s="53" t="s">
        <v>220</v>
      </c>
      <c r="C2424" s="53" t="s">
        <v>221</v>
      </c>
      <c r="D2424" s="53" t="s">
        <v>1868</v>
      </c>
      <c r="E2424" s="53" t="s">
        <v>1869</v>
      </c>
      <c r="F2424" s="54" t="s">
        <v>1884</v>
      </c>
      <c r="G2424" s="53" t="s">
        <v>1885</v>
      </c>
      <c r="H2424" s="53" t="s">
        <v>206</v>
      </c>
      <c r="I2424" s="53" t="s">
        <v>207</v>
      </c>
      <c r="J2424" s="53" t="s">
        <v>159</v>
      </c>
      <c r="K2424" s="53" t="s">
        <v>160</v>
      </c>
      <c r="L2424" s="53">
        <v>3</v>
      </c>
      <c r="M2424" s="53">
        <v>39</v>
      </c>
      <c r="N2424" s="53">
        <v>39</v>
      </c>
      <c r="O2424" s="53">
        <v>0</v>
      </c>
      <c r="P2424" s="53">
        <v>0</v>
      </c>
    </row>
    <row r="2425" spans="1:16">
      <c r="A2425" s="55">
        <v>2013</v>
      </c>
      <c r="B2425" s="55" t="s">
        <v>220</v>
      </c>
      <c r="C2425" s="55" t="s">
        <v>221</v>
      </c>
      <c r="D2425" s="55" t="s">
        <v>1868</v>
      </c>
      <c r="E2425" s="55" t="s">
        <v>1869</v>
      </c>
      <c r="F2425" s="56" t="s">
        <v>1886</v>
      </c>
      <c r="G2425" s="55" t="s">
        <v>1887</v>
      </c>
      <c r="H2425" s="55" t="s">
        <v>163</v>
      </c>
      <c r="I2425" s="55" t="s">
        <v>164</v>
      </c>
      <c r="J2425" s="55" t="s">
        <v>159</v>
      </c>
      <c r="K2425" s="55" t="s">
        <v>160</v>
      </c>
      <c r="L2425" s="55">
        <v>1</v>
      </c>
      <c r="M2425" s="55">
        <v>112</v>
      </c>
      <c r="N2425" s="55">
        <v>112</v>
      </c>
      <c r="O2425" s="55">
        <v>0</v>
      </c>
      <c r="P2425" s="55">
        <v>0</v>
      </c>
    </row>
    <row r="2426" spans="1:16">
      <c r="A2426" s="53">
        <v>2013</v>
      </c>
      <c r="B2426" s="53" t="s">
        <v>220</v>
      </c>
      <c r="C2426" s="53" t="s">
        <v>221</v>
      </c>
      <c r="D2426" s="53" t="s">
        <v>1868</v>
      </c>
      <c r="E2426" s="53" t="s">
        <v>1869</v>
      </c>
      <c r="F2426" s="54" t="s">
        <v>1886</v>
      </c>
      <c r="G2426" s="53" t="s">
        <v>1887</v>
      </c>
      <c r="H2426" s="53" t="s">
        <v>165</v>
      </c>
      <c r="I2426" s="53" t="s">
        <v>166</v>
      </c>
      <c r="J2426" s="53" t="s">
        <v>159</v>
      </c>
      <c r="K2426" s="53" t="s">
        <v>160</v>
      </c>
      <c r="L2426" s="53">
        <v>4</v>
      </c>
      <c r="M2426" s="53">
        <v>48</v>
      </c>
      <c r="N2426" s="53">
        <v>96</v>
      </c>
      <c r="O2426" s="53">
        <v>0</v>
      </c>
      <c r="P2426" s="53">
        <v>0</v>
      </c>
    </row>
    <row r="2427" spans="1:16">
      <c r="A2427" s="55">
        <v>2013</v>
      </c>
      <c r="B2427" s="55" t="s">
        <v>220</v>
      </c>
      <c r="C2427" s="55" t="s">
        <v>221</v>
      </c>
      <c r="D2427" s="55" t="s">
        <v>1868</v>
      </c>
      <c r="E2427" s="55" t="s">
        <v>1869</v>
      </c>
      <c r="F2427" s="56" t="s">
        <v>1886</v>
      </c>
      <c r="G2427" s="55" t="s">
        <v>1887</v>
      </c>
      <c r="H2427" s="55" t="s">
        <v>167</v>
      </c>
      <c r="I2427" s="55" t="s">
        <v>168</v>
      </c>
      <c r="J2427" s="55" t="s">
        <v>159</v>
      </c>
      <c r="K2427" s="55" t="s">
        <v>160</v>
      </c>
      <c r="L2427" s="55">
        <v>7</v>
      </c>
      <c r="M2427" s="55">
        <v>91</v>
      </c>
      <c r="N2427" s="55">
        <v>91</v>
      </c>
      <c r="O2427" s="55">
        <v>0</v>
      </c>
      <c r="P2427" s="55">
        <v>0</v>
      </c>
    </row>
    <row r="2428" spans="1:16">
      <c r="A2428" s="53">
        <v>2013</v>
      </c>
      <c r="B2428" s="53" t="s">
        <v>564</v>
      </c>
      <c r="C2428" s="53" t="s">
        <v>565</v>
      </c>
      <c r="D2428" s="53" t="s">
        <v>1888</v>
      </c>
      <c r="E2428" s="53" t="s">
        <v>402</v>
      </c>
      <c r="F2428" s="54" t="s">
        <v>1889</v>
      </c>
      <c r="G2428" s="53" t="s">
        <v>1890</v>
      </c>
      <c r="H2428" s="53" t="s">
        <v>165</v>
      </c>
      <c r="I2428" s="53" t="s">
        <v>166</v>
      </c>
      <c r="J2428" s="53" t="s">
        <v>159</v>
      </c>
      <c r="K2428" s="53" t="s">
        <v>160</v>
      </c>
      <c r="L2428" s="53">
        <v>1</v>
      </c>
      <c r="M2428" s="53">
        <v>12</v>
      </c>
      <c r="N2428" s="53">
        <v>24</v>
      </c>
      <c r="O2428" s="53">
        <v>0</v>
      </c>
      <c r="P2428" s="53">
        <v>0</v>
      </c>
    </row>
    <row r="2429" spans="1:16">
      <c r="A2429" s="55">
        <v>2013</v>
      </c>
      <c r="B2429" s="55" t="s">
        <v>564</v>
      </c>
      <c r="C2429" s="55" t="s">
        <v>565</v>
      </c>
      <c r="D2429" s="55" t="s">
        <v>1888</v>
      </c>
      <c r="E2429" s="55" t="s">
        <v>402</v>
      </c>
      <c r="F2429" s="56" t="s">
        <v>1889</v>
      </c>
      <c r="G2429" s="55" t="s">
        <v>1890</v>
      </c>
      <c r="H2429" s="55" t="s">
        <v>167</v>
      </c>
      <c r="I2429" s="55" t="s">
        <v>168</v>
      </c>
      <c r="J2429" s="55" t="s">
        <v>159</v>
      </c>
      <c r="K2429" s="55" t="s">
        <v>160</v>
      </c>
      <c r="L2429" s="55">
        <v>1</v>
      </c>
      <c r="M2429" s="55">
        <v>12</v>
      </c>
      <c r="N2429" s="55">
        <v>12</v>
      </c>
      <c r="O2429" s="55">
        <v>0</v>
      </c>
      <c r="P2429" s="55">
        <v>0</v>
      </c>
    </row>
    <row r="2430" spans="1:16">
      <c r="A2430" s="53">
        <v>2013</v>
      </c>
      <c r="B2430" s="53" t="s">
        <v>564</v>
      </c>
      <c r="C2430" s="53" t="s">
        <v>565</v>
      </c>
      <c r="D2430" s="53" t="s">
        <v>1888</v>
      </c>
      <c r="E2430" s="53" t="s">
        <v>402</v>
      </c>
      <c r="F2430" s="54" t="s">
        <v>1891</v>
      </c>
      <c r="G2430" s="53" t="s">
        <v>1892</v>
      </c>
      <c r="H2430" s="53" t="s">
        <v>167</v>
      </c>
      <c r="I2430" s="53" t="s">
        <v>168</v>
      </c>
      <c r="J2430" s="53" t="s">
        <v>159</v>
      </c>
      <c r="K2430" s="53" t="s">
        <v>160</v>
      </c>
      <c r="L2430" s="53">
        <v>1</v>
      </c>
      <c r="M2430" s="53">
        <v>12</v>
      </c>
      <c r="N2430" s="53">
        <v>12</v>
      </c>
      <c r="O2430" s="53">
        <v>0</v>
      </c>
      <c r="P2430" s="53">
        <v>0</v>
      </c>
    </row>
    <row r="2431" spans="1:16">
      <c r="A2431" s="55">
        <v>2013</v>
      </c>
      <c r="B2431" s="55" t="s">
        <v>564</v>
      </c>
      <c r="C2431" s="55" t="s">
        <v>565</v>
      </c>
      <c r="D2431" s="55" t="s">
        <v>1888</v>
      </c>
      <c r="E2431" s="55" t="s">
        <v>402</v>
      </c>
      <c r="F2431" s="56" t="s">
        <v>1893</v>
      </c>
      <c r="G2431" s="55" t="s">
        <v>1894</v>
      </c>
      <c r="H2431" s="55" t="s">
        <v>165</v>
      </c>
      <c r="I2431" s="55" t="s">
        <v>166</v>
      </c>
      <c r="J2431" s="55" t="s">
        <v>159</v>
      </c>
      <c r="K2431" s="55" t="s">
        <v>160</v>
      </c>
      <c r="L2431" s="55">
        <v>1</v>
      </c>
      <c r="M2431" s="55">
        <v>12</v>
      </c>
      <c r="N2431" s="55">
        <v>24</v>
      </c>
      <c r="O2431" s="55">
        <v>0</v>
      </c>
      <c r="P2431" s="55">
        <v>0</v>
      </c>
    </row>
    <row r="2432" spans="1:16">
      <c r="A2432" s="55">
        <v>2013</v>
      </c>
      <c r="B2432" s="55" t="s">
        <v>246</v>
      </c>
      <c r="C2432" s="55" t="s">
        <v>247</v>
      </c>
      <c r="D2432" s="55" t="s">
        <v>1895</v>
      </c>
      <c r="E2432" s="55" t="s">
        <v>1896</v>
      </c>
      <c r="F2432" s="56" t="s">
        <v>1897</v>
      </c>
      <c r="G2432" s="55" t="s">
        <v>1898</v>
      </c>
      <c r="H2432" s="55" t="s">
        <v>163</v>
      </c>
      <c r="I2432" s="55" t="s">
        <v>164</v>
      </c>
      <c r="J2432" s="55" t="s">
        <v>159</v>
      </c>
      <c r="K2432" s="55" t="s">
        <v>160</v>
      </c>
      <c r="L2432" s="55">
        <v>2</v>
      </c>
      <c r="M2432" s="55">
        <v>432</v>
      </c>
      <c r="N2432" s="55">
        <v>432</v>
      </c>
      <c r="O2432" s="55">
        <v>0</v>
      </c>
      <c r="P2432" s="55">
        <v>0</v>
      </c>
    </row>
    <row r="2433" spans="1:16">
      <c r="A2433" s="53">
        <v>2013</v>
      </c>
      <c r="B2433" s="53" t="s">
        <v>246</v>
      </c>
      <c r="C2433" s="53" t="s">
        <v>247</v>
      </c>
      <c r="D2433" s="53" t="s">
        <v>1895</v>
      </c>
      <c r="E2433" s="53" t="s">
        <v>1896</v>
      </c>
      <c r="F2433" s="54" t="s">
        <v>1897</v>
      </c>
      <c r="G2433" s="53" t="s">
        <v>1898</v>
      </c>
      <c r="H2433" s="53" t="s">
        <v>167</v>
      </c>
      <c r="I2433" s="53" t="s">
        <v>168</v>
      </c>
      <c r="J2433" s="53" t="s">
        <v>159</v>
      </c>
      <c r="K2433" s="53" t="s">
        <v>160</v>
      </c>
      <c r="L2433" s="53">
        <v>26</v>
      </c>
      <c r="M2433" s="53">
        <v>312</v>
      </c>
      <c r="N2433" s="53">
        <v>312</v>
      </c>
      <c r="O2433" s="53">
        <v>26</v>
      </c>
      <c r="P2433" s="53">
        <v>0</v>
      </c>
    </row>
    <row r="2434" spans="1:16">
      <c r="A2434" s="55">
        <v>2013</v>
      </c>
      <c r="B2434" s="55" t="s">
        <v>246</v>
      </c>
      <c r="C2434" s="55" t="s">
        <v>247</v>
      </c>
      <c r="D2434" s="55" t="s">
        <v>1895</v>
      </c>
      <c r="E2434" s="55" t="s">
        <v>1896</v>
      </c>
      <c r="F2434" s="56" t="s">
        <v>1897</v>
      </c>
      <c r="G2434" s="55" t="s">
        <v>1898</v>
      </c>
      <c r="H2434" s="55" t="s">
        <v>206</v>
      </c>
      <c r="I2434" s="55" t="s">
        <v>207</v>
      </c>
      <c r="J2434" s="55" t="s">
        <v>159</v>
      </c>
      <c r="K2434" s="55" t="s">
        <v>160</v>
      </c>
      <c r="L2434" s="55">
        <v>3</v>
      </c>
      <c r="M2434" s="55">
        <v>168</v>
      </c>
      <c r="N2434" s="55">
        <v>168</v>
      </c>
      <c r="O2434" s="55">
        <v>14</v>
      </c>
      <c r="P2434" s="55">
        <v>14</v>
      </c>
    </row>
    <row r="2435" spans="1:16">
      <c r="A2435" s="55">
        <v>2013</v>
      </c>
      <c r="B2435" s="55" t="s">
        <v>246</v>
      </c>
      <c r="C2435" s="55" t="s">
        <v>247</v>
      </c>
      <c r="D2435" s="55" t="s">
        <v>1895</v>
      </c>
      <c r="E2435" s="55" t="s">
        <v>1896</v>
      </c>
      <c r="F2435" s="56" t="s">
        <v>1897</v>
      </c>
      <c r="G2435" s="55" t="s">
        <v>1898</v>
      </c>
      <c r="H2435" s="55" t="s">
        <v>240</v>
      </c>
      <c r="I2435" s="55" t="s">
        <v>241</v>
      </c>
      <c r="J2435" s="55" t="s">
        <v>210</v>
      </c>
      <c r="K2435" s="55" t="s">
        <v>211</v>
      </c>
      <c r="L2435" s="55">
        <v>0</v>
      </c>
      <c r="M2435" s="55">
        <v>0</v>
      </c>
      <c r="N2435" s="55">
        <v>0</v>
      </c>
      <c r="O2435" s="55">
        <v>0</v>
      </c>
      <c r="P2435" s="55">
        <v>0</v>
      </c>
    </row>
    <row r="2436" spans="1:16">
      <c r="A2436" s="55">
        <v>2013</v>
      </c>
      <c r="B2436" s="55" t="s">
        <v>246</v>
      </c>
      <c r="C2436" s="55" t="s">
        <v>247</v>
      </c>
      <c r="D2436" s="55" t="s">
        <v>1895</v>
      </c>
      <c r="E2436" s="55" t="s">
        <v>1896</v>
      </c>
      <c r="F2436" s="56" t="s">
        <v>1899</v>
      </c>
      <c r="G2436" s="55" t="s">
        <v>1900</v>
      </c>
      <c r="H2436" s="55" t="s">
        <v>163</v>
      </c>
      <c r="I2436" s="55" t="s">
        <v>164</v>
      </c>
      <c r="J2436" s="55" t="s">
        <v>159</v>
      </c>
      <c r="K2436" s="55" t="s">
        <v>160</v>
      </c>
      <c r="L2436" s="55">
        <v>4</v>
      </c>
      <c r="M2436" s="55">
        <v>692</v>
      </c>
      <c r="N2436" s="55">
        <v>692</v>
      </c>
      <c r="O2436" s="55">
        <v>0</v>
      </c>
      <c r="P2436" s="55">
        <v>0</v>
      </c>
    </row>
    <row r="2437" spans="1:16">
      <c r="A2437" s="53">
        <v>2013</v>
      </c>
      <c r="B2437" s="53" t="s">
        <v>246</v>
      </c>
      <c r="C2437" s="53" t="s">
        <v>247</v>
      </c>
      <c r="D2437" s="53" t="s">
        <v>1895</v>
      </c>
      <c r="E2437" s="53" t="s">
        <v>1896</v>
      </c>
      <c r="F2437" s="54" t="s">
        <v>1899</v>
      </c>
      <c r="G2437" s="53" t="s">
        <v>1900</v>
      </c>
      <c r="H2437" s="53" t="s">
        <v>167</v>
      </c>
      <c r="I2437" s="53" t="s">
        <v>168</v>
      </c>
      <c r="J2437" s="53" t="s">
        <v>159</v>
      </c>
      <c r="K2437" s="53" t="s">
        <v>160</v>
      </c>
      <c r="L2437" s="53">
        <v>46</v>
      </c>
      <c r="M2437" s="53">
        <v>552</v>
      </c>
      <c r="N2437" s="53">
        <v>552</v>
      </c>
      <c r="O2437" s="53">
        <v>46</v>
      </c>
      <c r="P2437" s="53">
        <v>0</v>
      </c>
    </row>
    <row r="2438" spans="1:16">
      <c r="A2438" s="53">
        <v>2013</v>
      </c>
      <c r="B2438" s="53" t="s">
        <v>246</v>
      </c>
      <c r="C2438" s="53" t="s">
        <v>247</v>
      </c>
      <c r="D2438" s="53" t="s">
        <v>1895</v>
      </c>
      <c r="E2438" s="53" t="s">
        <v>1896</v>
      </c>
      <c r="F2438" s="54" t="s">
        <v>1901</v>
      </c>
      <c r="G2438" s="53" t="s">
        <v>1902</v>
      </c>
      <c r="H2438" s="53" t="s">
        <v>163</v>
      </c>
      <c r="I2438" s="53" t="s">
        <v>164</v>
      </c>
      <c r="J2438" s="53" t="s">
        <v>159</v>
      </c>
      <c r="K2438" s="53" t="s">
        <v>160</v>
      </c>
      <c r="L2438" s="53">
        <v>3</v>
      </c>
      <c r="M2438" s="53">
        <v>600</v>
      </c>
      <c r="N2438" s="53">
        <v>600</v>
      </c>
      <c r="O2438" s="53">
        <v>0</v>
      </c>
      <c r="P2438" s="53">
        <v>0</v>
      </c>
    </row>
    <row r="2439" spans="1:16">
      <c r="A2439" s="55">
        <v>2013</v>
      </c>
      <c r="B2439" s="55" t="s">
        <v>246</v>
      </c>
      <c r="C2439" s="55" t="s">
        <v>247</v>
      </c>
      <c r="D2439" s="55" t="s">
        <v>1895</v>
      </c>
      <c r="E2439" s="55" t="s">
        <v>1896</v>
      </c>
      <c r="F2439" s="56" t="s">
        <v>1901</v>
      </c>
      <c r="G2439" s="55" t="s">
        <v>1902</v>
      </c>
      <c r="H2439" s="55" t="s">
        <v>167</v>
      </c>
      <c r="I2439" s="55" t="s">
        <v>168</v>
      </c>
      <c r="J2439" s="55" t="s">
        <v>159</v>
      </c>
      <c r="K2439" s="55" t="s">
        <v>160</v>
      </c>
      <c r="L2439" s="55">
        <v>56</v>
      </c>
      <c r="M2439" s="55">
        <v>672</v>
      </c>
      <c r="N2439" s="55">
        <v>672</v>
      </c>
      <c r="O2439" s="55">
        <v>56</v>
      </c>
      <c r="P2439" s="55">
        <v>0</v>
      </c>
    </row>
    <row r="2440" spans="1:16">
      <c r="A2440" s="53">
        <v>2013</v>
      </c>
      <c r="B2440" s="53" t="s">
        <v>246</v>
      </c>
      <c r="C2440" s="53" t="s">
        <v>247</v>
      </c>
      <c r="D2440" s="53" t="s">
        <v>1895</v>
      </c>
      <c r="E2440" s="53" t="s">
        <v>1896</v>
      </c>
      <c r="F2440" s="54" t="s">
        <v>1901</v>
      </c>
      <c r="G2440" s="53" t="s">
        <v>1902</v>
      </c>
      <c r="H2440" s="53" t="s">
        <v>206</v>
      </c>
      <c r="I2440" s="53" t="s">
        <v>207</v>
      </c>
      <c r="J2440" s="53" t="s">
        <v>159</v>
      </c>
      <c r="K2440" s="53" t="s">
        <v>160</v>
      </c>
      <c r="L2440" s="53">
        <v>2</v>
      </c>
      <c r="M2440" s="53">
        <v>156</v>
      </c>
      <c r="N2440" s="53">
        <v>156</v>
      </c>
      <c r="O2440" s="53">
        <v>13</v>
      </c>
      <c r="P2440" s="53">
        <v>13</v>
      </c>
    </row>
    <row r="2441" spans="1:16">
      <c r="A2441" s="55">
        <v>2013</v>
      </c>
      <c r="B2441" s="55" t="s">
        <v>246</v>
      </c>
      <c r="C2441" s="55" t="s">
        <v>247</v>
      </c>
      <c r="D2441" s="55" t="s">
        <v>1895</v>
      </c>
      <c r="E2441" s="55" t="s">
        <v>1896</v>
      </c>
      <c r="F2441" s="56" t="s">
        <v>1903</v>
      </c>
      <c r="G2441" s="55" t="s">
        <v>1904</v>
      </c>
      <c r="H2441" s="55" t="s">
        <v>163</v>
      </c>
      <c r="I2441" s="55" t="s">
        <v>164</v>
      </c>
      <c r="J2441" s="55" t="s">
        <v>159</v>
      </c>
      <c r="K2441" s="55" t="s">
        <v>160</v>
      </c>
      <c r="L2441" s="55">
        <v>4</v>
      </c>
      <c r="M2441" s="55">
        <v>292</v>
      </c>
      <c r="N2441" s="55">
        <v>292</v>
      </c>
      <c r="O2441" s="55">
        <v>0</v>
      </c>
      <c r="P2441" s="55">
        <v>0</v>
      </c>
    </row>
    <row r="2442" spans="1:16">
      <c r="A2442" s="53">
        <v>2013</v>
      </c>
      <c r="B2442" s="53" t="s">
        <v>246</v>
      </c>
      <c r="C2442" s="53" t="s">
        <v>247</v>
      </c>
      <c r="D2442" s="53" t="s">
        <v>1895</v>
      </c>
      <c r="E2442" s="53" t="s">
        <v>1896</v>
      </c>
      <c r="F2442" s="54" t="s">
        <v>1903</v>
      </c>
      <c r="G2442" s="53" t="s">
        <v>1904</v>
      </c>
      <c r="H2442" s="53" t="s">
        <v>167</v>
      </c>
      <c r="I2442" s="53" t="s">
        <v>168</v>
      </c>
      <c r="J2442" s="53" t="s">
        <v>159</v>
      </c>
      <c r="K2442" s="53" t="s">
        <v>160</v>
      </c>
      <c r="L2442" s="53">
        <v>16</v>
      </c>
      <c r="M2442" s="53">
        <v>192</v>
      </c>
      <c r="N2442" s="53">
        <v>192</v>
      </c>
      <c r="O2442" s="53">
        <v>16</v>
      </c>
      <c r="P2442" s="53">
        <v>0</v>
      </c>
    </row>
    <row r="2443" spans="1:16">
      <c r="A2443" s="55">
        <v>2013</v>
      </c>
      <c r="B2443" s="55" t="s">
        <v>246</v>
      </c>
      <c r="C2443" s="55" t="s">
        <v>247</v>
      </c>
      <c r="D2443" s="55" t="s">
        <v>1895</v>
      </c>
      <c r="E2443" s="55" t="s">
        <v>1896</v>
      </c>
      <c r="F2443" s="56" t="s">
        <v>1905</v>
      </c>
      <c r="G2443" s="55" t="s">
        <v>1906</v>
      </c>
      <c r="H2443" s="55" t="s">
        <v>163</v>
      </c>
      <c r="I2443" s="55" t="s">
        <v>164</v>
      </c>
      <c r="J2443" s="55" t="s">
        <v>159</v>
      </c>
      <c r="K2443" s="55" t="s">
        <v>160</v>
      </c>
      <c r="L2443" s="55">
        <v>4</v>
      </c>
      <c r="M2443" s="55">
        <v>390</v>
      </c>
      <c r="N2443" s="55">
        <v>390</v>
      </c>
      <c r="O2443" s="55">
        <v>0</v>
      </c>
      <c r="P2443" s="55">
        <v>0</v>
      </c>
    </row>
    <row r="2444" spans="1:16">
      <c r="A2444" s="53">
        <v>2013</v>
      </c>
      <c r="B2444" s="53" t="s">
        <v>246</v>
      </c>
      <c r="C2444" s="53" t="s">
        <v>247</v>
      </c>
      <c r="D2444" s="53" t="s">
        <v>1895</v>
      </c>
      <c r="E2444" s="53" t="s">
        <v>1896</v>
      </c>
      <c r="F2444" s="54" t="s">
        <v>1905</v>
      </c>
      <c r="G2444" s="53" t="s">
        <v>1906</v>
      </c>
      <c r="H2444" s="53" t="s">
        <v>167</v>
      </c>
      <c r="I2444" s="53" t="s">
        <v>168</v>
      </c>
      <c r="J2444" s="53" t="s">
        <v>159</v>
      </c>
      <c r="K2444" s="53" t="s">
        <v>160</v>
      </c>
      <c r="L2444" s="53">
        <v>23</v>
      </c>
      <c r="M2444" s="53">
        <v>276</v>
      </c>
      <c r="N2444" s="53">
        <v>276</v>
      </c>
      <c r="O2444" s="53">
        <v>23</v>
      </c>
      <c r="P2444" s="53">
        <v>0</v>
      </c>
    </row>
    <row r="2445" spans="1:16">
      <c r="A2445" s="55">
        <v>2013</v>
      </c>
      <c r="B2445" s="55" t="s">
        <v>246</v>
      </c>
      <c r="C2445" s="55" t="s">
        <v>247</v>
      </c>
      <c r="D2445" s="55" t="s">
        <v>1895</v>
      </c>
      <c r="E2445" s="55" t="s">
        <v>1896</v>
      </c>
      <c r="F2445" s="56" t="s">
        <v>1905</v>
      </c>
      <c r="G2445" s="55" t="s">
        <v>1906</v>
      </c>
      <c r="H2445" s="55" t="s">
        <v>206</v>
      </c>
      <c r="I2445" s="55" t="s">
        <v>207</v>
      </c>
      <c r="J2445" s="55" t="s">
        <v>159</v>
      </c>
      <c r="K2445" s="55" t="s">
        <v>160</v>
      </c>
      <c r="L2445" s="55">
        <v>2</v>
      </c>
      <c r="M2445" s="55">
        <v>60</v>
      </c>
      <c r="N2445" s="55">
        <v>60</v>
      </c>
      <c r="O2445" s="55">
        <v>5</v>
      </c>
      <c r="P2445" s="55">
        <v>5</v>
      </c>
    </row>
    <row r="2446" spans="1:16">
      <c r="A2446" s="53">
        <v>2013</v>
      </c>
      <c r="B2446" s="53" t="s">
        <v>246</v>
      </c>
      <c r="C2446" s="53" t="s">
        <v>247</v>
      </c>
      <c r="D2446" s="53" t="s">
        <v>1895</v>
      </c>
      <c r="E2446" s="53" t="s">
        <v>1896</v>
      </c>
      <c r="F2446" s="54" t="s">
        <v>1907</v>
      </c>
      <c r="G2446" s="53" t="s">
        <v>1908</v>
      </c>
      <c r="H2446" s="53" t="s">
        <v>163</v>
      </c>
      <c r="I2446" s="53" t="s">
        <v>164</v>
      </c>
      <c r="J2446" s="53" t="s">
        <v>159</v>
      </c>
      <c r="K2446" s="53" t="s">
        <v>160</v>
      </c>
      <c r="L2446" s="53">
        <v>3</v>
      </c>
      <c r="M2446" s="53">
        <v>430</v>
      </c>
      <c r="N2446" s="53">
        <v>430</v>
      </c>
      <c r="O2446" s="53">
        <v>0</v>
      </c>
      <c r="P2446" s="53">
        <v>0</v>
      </c>
    </row>
    <row r="2447" spans="1:16">
      <c r="A2447" s="55">
        <v>2013</v>
      </c>
      <c r="B2447" s="55" t="s">
        <v>246</v>
      </c>
      <c r="C2447" s="55" t="s">
        <v>247</v>
      </c>
      <c r="D2447" s="55" t="s">
        <v>1895</v>
      </c>
      <c r="E2447" s="55" t="s">
        <v>1896</v>
      </c>
      <c r="F2447" s="56" t="s">
        <v>1907</v>
      </c>
      <c r="G2447" s="55" t="s">
        <v>1908</v>
      </c>
      <c r="H2447" s="55" t="s">
        <v>167</v>
      </c>
      <c r="I2447" s="55" t="s">
        <v>168</v>
      </c>
      <c r="J2447" s="55" t="s">
        <v>159</v>
      </c>
      <c r="K2447" s="55" t="s">
        <v>160</v>
      </c>
      <c r="L2447" s="55">
        <v>39</v>
      </c>
      <c r="M2447" s="55">
        <v>468</v>
      </c>
      <c r="N2447" s="55">
        <v>468</v>
      </c>
      <c r="O2447" s="55">
        <v>39</v>
      </c>
      <c r="P2447" s="55">
        <v>0</v>
      </c>
    </row>
    <row r="2448" spans="1:16">
      <c r="A2448" s="53">
        <v>2013</v>
      </c>
      <c r="B2448" s="53" t="s">
        <v>246</v>
      </c>
      <c r="C2448" s="53" t="s">
        <v>247</v>
      </c>
      <c r="D2448" s="53" t="s">
        <v>1895</v>
      </c>
      <c r="E2448" s="53" t="s">
        <v>1896</v>
      </c>
      <c r="F2448" s="54" t="s">
        <v>1907</v>
      </c>
      <c r="G2448" s="53" t="s">
        <v>1908</v>
      </c>
      <c r="H2448" s="53" t="s">
        <v>206</v>
      </c>
      <c r="I2448" s="53" t="s">
        <v>207</v>
      </c>
      <c r="J2448" s="53" t="s">
        <v>159</v>
      </c>
      <c r="K2448" s="53" t="s">
        <v>160</v>
      </c>
      <c r="L2448" s="53">
        <v>1</v>
      </c>
      <c r="M2448" s="53">
        <v>72</v>
      </c>
      <c r="N2448" s="53">
        <v>72</v>
      </c>
      <c r="O2448" s="53">
        <v>6</v>
      </c>
      <c r="P2448" s="53">
        <v>6</v>
      </c>
    </row>
    <row r="2449" spans="1:16">
      <c r="A2449" s="55">
        <v>2013</v>
      </c>
      <c r="B2449" s="55" t="s">
        <v>246</v>
      </c>
      <c r="C2449" s="55" t="s">
        <v>247</v>
      </c>
      <c r="D2449" s="55" t="s">
        <v>1895</v>
      </c>
      <c r="E2449" s="55" t="s">
        <v>1896</v>
      </c>
      <c r="F2449" s="56" t="s">
        <v>1630</v>
      </c>
      <c r="G2449" s="55" t="s">
        <v>1631</v>
      </c>
      <c r="H2449" s="55" t="s">
        <v>163</v>
      </c>
      <c r="I2449" s="55" t="s">
        <v>164</v>
      </c>
      <c r="J2449" s="55" t="s">
        <v>159</v>
      </c>
      <c r="K2449" s="55" t="s">
        <v>160</v>
      </c>
      <c r="L2449" s="55">
        <v>2</v>
      </c>
      <c r="M2449" s="55">
        <v>330</v>
      </c>
      <c r="N2449" s="55">
        <v>330</v>
      </c>
      <c r="O2449" s="55">
        <v>0</v>
      </c>
      <c r="P2449" s="55">
        <v>0</v>
      </c>
    </row>
    <row r="2450" spans="1:16">
      <c r="A2450" s="53">
        <v>2013</v>
      </c>
      <c r="B2450" s="53" t="s">
        <v>246</v>
      </c>
      <c r="C2450" s="53" t="s">
        <v>247</v>
      </c>
      <c r="D2450" s="53" t="s">
        <v>1895</v>
      </c>
      <c r="E2450" s="53" t="s">
        <v>1896</v>
      </c>
      <c r="F2450" s="54" t="s">
        <v>1630</v>
      </c>
      <c r="G2450" s="53" t="s">
        <v>1631</v>
      </c>
      <c r="H2450" s="53" t="s">
        <v>167</v>
      </c>
      <c r="I2450" s="53" t="s">
        <v>168</v>
      </c>
      <c r="J2450" s="53" t="s">
        <v>159</v>
      </c>
      <c r="K2450" s="53" t="s">
        <v>160</v>
      </c>
      <c r="L2450" s="53">
        <v>8</v>
      </c>
      <c r="M2450" s="53">
        <v>96</v>
      </c>
      <c r="N2450" s="53">
        <v>96</v>
      </c>
      <c r="O2450" s="53">
        <v>8</v>
      </c>
      <c r="P2450" s="53">
        <v>0</v>
      </c>
    </row>
    <row r="2451" spans="1:16">
      <c r="A2451" s="55">
        <v>2013</v>
      </c>
      <c r="B2451" s="55" t="s">
        <v>246</v>
      </c>
      <c r="C2451" s="55" t="s">
        <v>247</v>
      </c>
      <c r="D2451" s="55" t="s">
        <v>1895</v>
      </c>
      <c r="E2451" s="55" t="s">
        <v>1896</v>
      </c>
      <c r="F2451" s="56" t="s">
        <v>1630</v>
      </c>
      <c r="G2451" s="55" t="s">
        <v>1631</v>
      </c>
      <c r="H2451" s="55" t="s">
        <v>206</v>
      </c>
      <c r="I2451" s="55" t="s">
        <v>207</v>
      </c>
      <c r="J2451" s="55" t="s">
        <v>159</v>
      </c>
      <c r="K2451" s="55" t="s">
        <v>160</v>
      </c>
      <c r="L2451" s="55">
        <v>1</v>
      </c>
      <c r="M2451" s="55">
        <v>36</v>
      </c>
      <c r="N2451" s="55">
        <v>36</v>
      </c>
      <c r="O2451" s="55">
        <v>3</v>
      </c>
      <c r="P2451" s="55">
        <v>3</v>
      </c>
    </row>
    <row r="2452" spans="1:16">
      <c r="A2452" s="55">
        <v>2013</v>
      </c>
      <c r="B2452" s="55" t="s">
        <v>246</v>
      </c>
      <c r="C2452" s="55" t="s">
        <v>247</v>
      </c>
      <c r="D2452" s="55" t="s">
        <v>1895</v>
      </c>
      <c r="E2452" s="55" t="s">
        <v>1896</v>
      </c>
      <c r="F2452" s="56" t="s">
        <v>1909</v>
      </c>
      <c r="G2452" s="55" t="s">
        <v>1910</v>
      </c>
      <c r="H2452" s="55" t="s">
        <v>163</v>
      </c>
      <c r="I2452" s="55" t="s">
        <v>164</v>
      </c>
      <c r="J2452" s="55" t="s">
        <v>159</v>
      </c>
      <c r="K2452" s="55" t="s">
        <v>160</v>
      </c>
      <c r="L2452" s="55">
        <v>1</v>
      </c>
      <c r="M2452" s="55">
        <v>300</v>
      </c>
      <c r="N2452" s="55">
        <v>300</v>
      </c>
      <c r="O2452" s="55">
        <v>0</v>
      </c>
      <c r="P2452" s="55">
        <v>0</v>
      </c>
    </row>
    <row r="2453" spans="1:16">
      <c r="A2453" s="53">
        <v>2013</v>
      </c>
      <c r="B2453" s="53" t="s">
        <v>246</v>
      </c>
      <c r="C2453" s="53" t="s">
        <v>247</v>
      </c>
      <c r="D2453" s="53" t="s">
        <v>1895</v>
      </c>
      <c r="E2453" s="53" t="s">
        <v>1896</v>
      </c>
      <c r="F2453" s="54" t="s">
        <v>1909</v>
      </c>
      <c r="G2453" s="53" t="s">
        <v>1910</v>
      </c>
      <c r="H2453" s="53" t="s">
        <v>167</v>
      </c>
      <c r="I2453" s="53" t="s">
        <v>168</v>
      </c>
      <c r="J2453" s="53" t="s">
        <v>159</v>
      </c>
      <c r="K2453" s="53" t="s">
        <v>160</v>
      </c>
      <c r="L2453" s="53">
        <v>34</v>
      </c>
      <c r="M2453" s="53">
        <v>408</v>
      </c>
      <c r="N2453" s="53">
        <v>408</v>
      </c>
      <c r="O2453" s="53">
        <v>34</v>
      </c>
      <c r="P2453" s="53">
        <v>0</v>
      </c>
    </row>
    <row r="2454" spans="1:16">
      <c r="A2454" s="55">
        <v>2013</v>
      </c>
      <c r="B2454" s="55" t="s">
        <v>246</v>
      </c>
      <c r="C2454" s="55" t="s">
        <v>247</v>
      </c>
      <c r="D2454" s="55" t="s">
        <v>1895</v>
      </c>
      <c r="E2454" s="55" t="s">
        <v>1896</v>
      </c>
      <c r="F2454" s="56" t="s">
        <v>1909</v>
      </c>
      <c r="G2454" s="55" t="s">
        <v>1910</v>
      </c>
      <c r="H2454" s="55" t="s">
        <v>206</v>
      </c>
      <c r="I2454" s="55" t="s">
        <v>207</v>
      </c>
      <c r="J2454" s="55" t="s">
        <v>159</v>
      </c>
      <c r="K2454" s="55" t="s">
        <v>160</v>
      </c>
      <c r="L2454" s="55">
        <v>2</v>
      </c>
      <c r="M2454" s="55">
        <v>48</v>
      </c>
      <c r="N2454" s="55">
        <v>48</v>
      </c>
      <c r="O2454" s="55">
        <v>4</v>
      </c>
      <c r="P2454" s="55">
        <v>4</v>
      </c>
    </row>
    <row r="2455" spans="1:16">
      <c r="A2455" s="53">
        <v>2013</v>
      </c>
      <c r="B2455" s="53" t="s">
        <v>246</v>
      </c>
      <c r="C2455" s="53" t="s">
        <v>247</v>
      </c>
      <c r="D2455" s="53" t="s">
        <v>1895</v>
      </c>
      <c r="E2455" s="53" t="s">
        <v>1896</v>
      </c>
      <c r="F2455" s="54" t="s">
        <v>1911</v>
      </c>
      <c r="G2455" s="53" t="s">
        <v>1912</v>
      </c>
      <c r="H2455" s="53" t="s">
        <v>163</v>
      </c>
      <c r="I2455" s="53" t="s">
        <v>164</v>
      </c>
      <c r="J2455" s="53" t="s">
        <v>159</v>
      </c>
      <c r="K2455" s="53" t="s">
        <v>160</v>
      </c>
      <c r="L2455" s="53">
        <v>6</v>
      </c>
      <c r="M2455" s="53">
        <v>530</v>
      </c>
      <c r="N2455" s="53">
        <v>530</v>
      </c>
      <c r="O2455" s="53">
        <v>0</v>
      </c>
      <c r="P2455" s="53">
        <v>0</v>
      </c>
    </row>
    <row r="2456" spans="1:16">
      <c r="A2456" s="55">
        <v>2013</v>
      </c>
      <c r="B2456" s="55" t="s">
        <v>246</v>
      </c>
      <c r="C2456" s="55" t="s">
        <v>247</v>
      </c>
      <c r="D2456" s="55" t="s">
        <v>1895</v>
      </c>
      <c r="E2456" s="55" t="s">
        <v>1896</v>
      </c>
      <c r="F2456" s="56" t="s">
        <v>1911</v>
      </c>
      <c r="G2456" s="55" t="s">
        <v>1912</v>
      </c>
      <c r="H2456" s="55" t="s">
        <v>167</v>
      </c>
      <c r="I2456" s="55" t="s">
        <v>168</v>
      </c>
      <c r="J2456" s="55" t="s">
        <v>159</v>
      </c>
      <c r="K2456" s="55" t="s">
        <v>160</v>
      </c>
      <c r="L2456" s="55">
        <v>31</v>
      </c>
      <c r="M2456" s="55">
        <v>372</v>
      </c>
      <c r="N2456" s="55">
        <v>372</v>
      </c>
      <c r="O2456" s="55">
        <v>31</v>
      </c>
      <c r="P2456" s="55">
        <v>0</v>
      </c>
    </row>
    <row r="2457" spans="1:16">
      <c r="A2457" s="53">
        <v>2013</v>
      </c>
      <c r="B2457" s="53" t="s">
        <v>246</v>
      </c>
      <c r="C2457" s="53" t="s">
        <v>247</v>
      </c>
      <c r="D2457" s="53" t="s">
        <v>1895</v>
      </c>
      <c r="E2457" s="53" t="s">
        <v>1896</v>
      </c>
      <c r="F2457" s="54" t="s">
        <v>1911</v>
      </c>
      <c r="G2457" s="53" t="s">
        <v>1912</v>
      </c>
      <c r="H2457" s="53" t="s">
        <v>206</v>
      </c>
      <c r="I2457" s="53" t="s">
        <v>207</v>
      </c>
      <c r="J2457" s="53" t="s">
        <v>159</v>
      </c>
      <c r="K2457" s="53" t="s">
        <v>160</v>
      </c>
      <c r="L2457" s="53">
        <v>4</v>
      </c>
      <c r="M2457" s="53">
        <v>144</v>
      </c>
      <c r="N2457" s="53">
        <v>144</v>
      </c>
      <c r="O2457" s="53">
        <v>12</v>
      </c>
      <c r="P2457" s="53">
        <v>12</v>
      </c>
    </row>
    <row r="2458" spans="1:16">
      <c r="A2458" s="53">
        <v>2013</v>
      </c>
      <c r="B2458" s="53" t="s">
        <v>582</v>
      </c>
      <c r="C2458" s="53" t="s">
        <v>103</v>
      </c>
      <c r="D2458" s="53" t="s">
        <v>1913</v>
      </c>
      <c r="E2458" s="53" t="s">
        <v>1914</v>
      </c>
      <c r="F2458" s="54" t="s">
        <v>1915</v>
      </c>
      <c r="G2458" s="53" t="s">
        <v>1916</v>
      </c>
      <c r="H2458" s="53" t="s">
        <v>163</v>
      </c>
      <c r="I2458" s="53" t="s">
        <v>164</v>
      </c>
      <c r="J2458" s="53" t="s">
        <v>159</v>
      </c>
      <c r="K2458" s="53" t="s">
        <v>160</v>
      </c>
      <c r="L2458" s="53">
        <v>76</v>
      </c>
      <c r="M2458" s="53">
        <v>2058</v>
      </c>
      <c r="N2458" s="53">
        <v>2058</v>
      </c>
      <c r="O2458" s="53">
        <v>0</v>
      </c>
      <c r="P2458" s="53">
        <v>0</v>
      </c>
    </row>
    <row r="2459" spans="1:16">
      <c r="A2459" s="55">
        <v>2013</v>
      </c>
      <c r="B2459" s="55" t="s">
        <v>582</v>
      </c>
      <c r="C2459" s="55" t="s">
        <v>103</v>
      </c>
      <c r="D2459" s="55" t="s">
        <v>1913</v>
      </c>
      <c r="E2459" s="55" t="s">
        <v>1914</v>
      </c>
      <c r="F2459" s="56" t="s">
        <v>1915</v>
      </c>
      <c r="G2459" s="55" t="s">
        <v>1916</v>
      </c>
      <c r="H2459" s="55" t="s">
        <v>165</v>
      </c>
      <c r="I2459" s="55" t="s">
        <v>166</v>
      </c>
      <c r="J2459" s="55" t="s">
        <v>159</v>
      </c>
      <c r="K2459" s="55" t="s">
        <v>160</v>
      </c>
      <c r="L2459" s="55">
        <v>37</v>
      </c>
      <c r="M2459" s="55">
        <v>444</v>
      </c>
      <c r="N2459" s="55">
        <v>888</v>
      </c>
      <c r="O2459" s="55">
        <v>37</v>
      </c>
      <c r="P2459" s="55">
        <v>0</v>
      </c>
    </row>
    <row r="2460" spans="1:16">
      <c r="A2460" s="53">
        <v>2013</v>
      </c>
      <c r="B2460" s="53" t="s">
        <v>582</v>
      </c>
      <c r="C2460" s="53" t="s">
        <v>103</v>
      </c>
      <c r="D2460" s="53" t="s">
        <v>1913</v>
      </c>
      <c r="E2460" s="53" t="s">
        <v>1914</v>
      </c>
      <c r="F2460" s="54" t="s">
        <v>1915</v>
      </c>
      <c r="G2460" s="53" t="s">
        <v>1916</v>
      </c>
      <c r="H2460" s="53" t="s">
        <v>167</v>
      </c>
      <c r="I2460" s="53" t="s">
        <v>168</v>
      </c>
      <c r="J2460" s="53" t="s">
        <v>159</v>
      </c>
      <c r="K2460" s="53" t="s">
        <v>160</v>
      </c>
      <c r="L2460" s="53">
        <v>85</v>
      </c>
      <c r="M2460" s="53">
        <v>1020</v>
      </c>
      <c r="N2460" s="53">
        <v>1020</v>
      </c>
      <c r="O2460" s="53">
        <v>85</v>
      </c>
      <c r="P2460" s="53">
        <v>0</v>
      </c>
    </row>
    <row r="2461" spans="1:16">
      <c r="A2461" s="55">
        <v>2013</v>
      </c>
      <c r="B2461" s="55" t="s">
        <v>582</v>
      </c>
      <c r="C2461" s="55" t="s">
        <v>103</v>
      </c>
      <c r="D2461" s="55" t="s">
        <v>1913</v>
      </c>
      <c r="E2461" s="55" t="s">
        <v>1914</v>
      </c>
      <c r="F2461" s="56" t="s">
        <v>1915</v>
      </c>
      <c r="G2461" s="55" t="s">
        <v>1916</v>
      </c>
      <c r="H2461" s="55" t="s">
        <v>157</v>
      </c>
      <c r="I2461" s="55" t="s">
        <v>158</v>
      </c>
      <c r="J2461" s="55" t="s">
        <v>159</v>
      </c>
      <c r="K2461" s="55" t="s">
        <v>160</v>
      </c>
      <c r="L2461" s="55">
        <v>0</v>
      </c>
      <c r="M2461" s="55">
        <v>147</v>
      </c>
      <c r="N2461" s="55">
        <v>147</v>
      </c>
      <c r="O2461" s="55">
        <v>0</v>
      </c>
      <c r="P2461" s="55">
        <v>0</v>
      </c>
    </row>
    <row r="2462" spans="1:16">
      <c r="A2462" s="53">
        <v>2013</v>
      </c>
      <c r="B2462" s="53" t="s">
        <v>582</v>
      </c>
      <c r="C2462" s="53" t="s">
        <v>103</v>
      </c>
      <c r="D2462" s="53" t="s">
        <v>1913</v>
      </c>
      <c r="E2462" s="53" t="s">
        <v>1914</v>
      </c>
      <c r="F2462" s="54" t="s">
        <v>1915</v>
      </c>
      <c r="G2462" s="53" t="s">
        <v>1916</v>
      </c>
      <c r="H2462" s="53" t="s">
        <v>208</v>
      </c>
      <c r="I2462" s="53" t="s">
        <v>209</v>
      </c>
      <c r="J2462" s="53" t="s">
        <v>210</v>
      </c>
      <c r="K2462" s="53" t="s">
        <v>211</v>
      </c>
      <c r="L2462" s="53">
        <v>8</v>
      </c>
      <c r="M2462" s="53">
        <v>96</v>
      </c>
      <c r="N2462" s="53">
        <v>96</v>
      </c>
      <c r="O2462" s="53">
        <v>8</v>
      </c>
      <c r="P2462" s="53">
        <v>0</v>
      </c>
    </row>
    <row r="2463" spans="1:16">
      <c r="A2463" s="55">
        <v>2013</v>
      </c>
      <c r="B2463" s="55" t="s">
        <v>582</v>
      </c>
      <c r="C2463" s="55" t="s">
        <v>103</v>
      </c>
      <c r="D2463" s="55" t="s">
        <v>1913</v>
      </c>
      <c r="E2463" s="55" t="s">
        <v>1914</v>
      </c>
      <c r="F2463" s="56" t="s">
        <v>1917</v>
      </c>
      <c r="G2463" s="55" t="s">
        <v>1918</v>
      </c>
      <c r="H2463" s="55" t="s">
        <v>163</v>
      </c>
      <c r="I2463" s="55" t="s">
        <v>164</v>
      </c>
      <c r="J2463" s="55" t="s">
        <v>159</v>
      </c>
      <c r="K2463" s="55" t="s">
        <v>160</v>
      </c>
      <c r="L2463" s="55">
        <v>45</v>
      </c>
      <c r="M2463" s="55">
        <v>2125</v>
      </c>
      <c r="N2463" s="55">
        <v>2125</v>
      </c>
      <c r="O2463" s="55">
        <v>0</v>
      </c>
      <c r="P2463" s="55">
        <v>0</v>
      </c>
    </row>
    <row r="2464" spans="1:16">
      <c r="A2464" s="53">
        <v>2013</v>
      </c>
      <c r="B2464" s="53" t="s">
        <v>582</v>
      </c>
      <c r="C2464" s="53" t="s">
        <v>103</v>
      </c>
      <c r="D2464" s="53" t="s">
        <v>1913</v>
      </c>
      <c r="E2464" s="53" t="s">
        <v>1914</v>
      </c>
      <c r="F2464" s="54" t="s">
        <v>1917</v>
      </c>
      <c r="G2464" s="53" t="s">
        <v>1918</v>
      </c>
      <c r="H2464" s="53" t="s">
        <v>165</v>
      </c>
      <c r="I2464" s="53" t="s">
        <v>166</v>
      </c>
      <c r="J2464" s="53" t="s">
        <v>159</v>
      </c>
      <c r="K2464" s="53" t="s">
        <v>160</v>
      </c>
      <c r="L2464" s="53">
        <v>21</v>
      </c>
      <c r="M2464" s="53">
        <v>252</v>
      </c>
      <c r="N2464" s="53">
        <v>504</v>
      </c>
      <c r="O2464" s="53">
        <v>21</v>
      </c>
      <c r="P2464" s="53">
        <v>0</v>
      </c>
    </row>
    <row r="2465" spans="1:16">
      <c r="A2465" s="55">
        <v>2013</v>
      </c>
      <c r="B2465" s="55" t="s">
        <v>582</v>
      </c>
      <c r="C2465" s="55" t="s">
        <v>103</v>
      </c>
      <c r="D2465" s="55" t="s">
        <v>1913</v>
      </c>
      <c r="E2465" s="55" t="s">
        <v>1914</v>
      </c>
      <c r="F2465" s="56" t="s">
        <v>1917</v>
      </c>
      <c r="G2465" s="55" t="s">
        <v>1918</v>
      </c>
      <c r="H2465" s="55" t="s">
        <v>167</v>
      </c>
      <c r="I2465" s="55" t="s">
        <v>168</v>
      </c>
      <c r="J2465" s="55" t="s">
        <v>159</v>
      </c>
      <c r="K2465" s="55" t="s">
        <v>160</v>
      </c>
      <c r="L2465" s="55">
        <v>61</v>
      </c>
      <c r="M2465" s="55">
        <v>732</v>
      </c>
      <c r="N2465" s="55">
        <v>732</v>
      </c>
      <c r="O2465" s="55">
        <v>61</v>
      </c>
      <c r="P2465" s="55">
        <v>0</v>
      </c>
    </row>
    <row r="2466" spans="1:16">
      <c r="A2466" s="55">
        <v>2013</v>
      </c>
      <c r="B2466" s="55" t="s">
        <v>582</v>
      </c>
      <c r="C2466" s="55" t="s">
        <v>103</v>
      </c>
      <c r="D2466" s="55" t="s">
        <v>1913</v>
      </c>
      <c r="E2466" s="55" t="s">
        <v>1914</v>
      </c>
      <c r="F2466" s="56" t="s">
        <v>1917</v>
      </c>
      <c r="G2466" s="55" t="s">
        <v>1918</v>
      </c>
      <c r="H2466" s="55" t="s">
        <v>208</v>
      </c>
      <c r="I2466" s="55" t="s">
        <v>209</v>
      </c>
      <c r="J2466" s="55" t="s">
        <v>210</v>
      </c>
      <c r="K2466" s="55" t="s">
        <v>211</v>
      </c>
      <c r="L2466" s="55">
        <v>1</v>
      </c>
      <c r="M2466" s="55">
        <v>12</v>
      </c>
      <c r="N2466" s="55">
        <v>12</v>
      </c>
      <c r="O2466" s="55">
        <v>1</v>
      </c>
      <c r="P2466" s="55">
        <v>0</v>
      </c>
    </row>
    <row r="2467" spans="1:16">
      <c r="A2467" s="55">
        <v>2013</v>
      </c>
      <c r="B2467" s="55" t="s">
        <v>582</v>
      </c>
      <c r="C2467" s="55" t="s">
        <v>103</v>
      </c>
      <c r="D2467" s="55" t="s">
        <v>1913</v>
      </c>
      <c r="E2467" s="55" t="s">
        <v>1914</v>
      </c>
      <c r="F2467" s="56" t="s">
        <v>1919</v>
      </c>
      <c r="G2467" s="55" t="s">
        <v>1920</v>
      </c>
      <c r="H2467" s="55" t="s">
        <v>163</v>
      </c>
      <c r="I2467" s="55" t="s">
        <v>164</v>
      </c>
      <c r="J2467" s="55" t="s">
        <v>159</v>
      </c>
      <c r="K2467" s="55" t="s">
        <v>160</v>
      </c>
      <c r="L2467" s="55">
        <v>19</v>
      </c>
      <c r="M2467" s="55">
        <v>697</v>
      </c>
      <c r="N2467" s="55">
        <v>697</v>
      </c>
      <c r="O2467" s="55">
        <v>0</v>
      </c>
      <c r="P2467" s="55">
        <v>0</v>
      </c>
    </row>
    <row r="2468" spans="1:16">
      <c r="A2468" s="53">
        <v>2013</v>
      </c>
      <c r="B2468" s="53" t="s">
        <v>582</v>
      </c>
      <c r="C2468" s="53" t="s">
        <v>103</v>
      </c>
      <c r="D2468" s="53" t="s">
        <v>1913</v>
      </c>
      <c r="E2468" s="53" t="s">
        <v>1914</v>
      </c>
      <c r="F2468" s="54" t="s">
        <v>1919</v>
      </c>
      <c r="G2468" s="53" t="s">
        <v>1920</v>
      </c>
      <c r="H2468" s="53" t="s">
        <v>165</v>
      </c>
      <c r="I2468" s="53" t="s">
        <v>166</v>
      </c>
      <c r="J2468" s="53" t="s">
        <v>159</v>
      </c>
      <c r="K2468" s="53" t="s">
        <v>160</v>
      </c>
      <c r="L2468" s="53">
        <v>13</v>
      </c>
      <c r="M2468" s="53">
        <v>156</v>
      </c>
      <c r="N2468" s="53">
        <v>312</v>
      </c>
      <c r="O2468" s="53">
        <v>13</v>
      </c>
      <c r="P2468" s="53">
        <v>0</v>
      </c>
    </row>
    <row r="2469" spans="1:16">
      <c r="A2469" s="55">
        <v>2013</v>
      </c>
      <c r="B2469" s="55" t="s">
        <v>582</v>
      </c>
      <c r="C2469" s="55" t="s">
        <v>103</v>
      </c>
      <c r="D2469" s="55" t="s">
        <v>1913</v>
      </c>
      <c r="E2469" s="55" t="s">
        <v>1914</v>
      </c>
      <c r="F2469" s="56" t="s">
        <v>1919</v>
      </c>
      <c r="G2469" s="55" t="s">
        <v>1920</v>
      </c>
      <c r="H2469" s="55" t="s">
        <v>167</v>
      </c>
      <c r="I2469" s="55" t="s">
        <v>168</v>
      </c>
      <c r="J2469" s="55" t="s">
        <v>159</v>
      </c>
      <c r="K2469" s="55" t="s">
        <v>160</v>
      </c>
      <c r="L2469" s="55">
        <v>27</v>
      </c>
      <c r="M2469" s="55">
        <v>324</v>
      </c>
      <c r="N2469" s="55">
        <v>324</v>
      </c>
      <c r="O2469" s="55">
        <v>27</v>
      </c>
      <c r="P2469" s="55">
        <v>0</v>
      </c>
    </row>
    <row r="2470" spans="1:16">
      <c r="A2470" s="53">
        <v>2013</v>
      </c>
      <c r="B2470" s="53" t="s">
        <v>582</v>
      </c>
      <c r="C2470" s="53" t="s">
        <v>103</v>
      </c>
      <c r="D2470" s="53" t="s">
        <v>1913</v>
      </c>
      <c r="E2470" s="53" t="s">
        <v>1914</v>
      </c>
      <c r="F2470" s="54" t="s">
        <v>1919</v>
      </c>
      <c r="G2470" s="53" t="s">
        <v>1920</v>
      </c>
      <c r="H2470" s="53" t="s">
        <v>206</v>
      </c>
      <c r="I2470" s="53" t="s">
        <v>207</v>
      </c>
      <c r="J2470" s="53" t="s">
        <v>159</v>
      </c>
      <c r="K2470" s="53" t="s">
        <v>160</v>
      </c>
      <c r="L2470" s="53">
        <v>1</v>
      </c>
      <c r="M2470" s="53">
        <v>60</v>
      </c>
      <c r="N2470" s="53">
        <v>60</v>
      </c>
      <c r="O2470" s="53">
        <v>5</v>
      </c>
      <c r="P2470" s="53">
        <v>5</v>
      </c>
    </row>
    <row r="2471" spans="1:16">
      <c r="A2471" s="53">
        <v>2013</v>
      </c>
      <c r="B2471" s="53" t="s">
        <v>582</v>
      </c>
      <c r="C2471" s="53" t="s">
        <v>103</v>
      </c>
      <c r="D2471" s="53" t="s">
        <v>1913</v>
      </c>
      <c r="E2471" s="53" t="s">
        <v>1914</v>
      </c>
      <c r="F2471" s="54" t="s">
        <v>1921</v>
      </c>
      <c r="G2471" s="53" t="s">
        <v>1922</v>
      </c>
      <c r="H2471" s="53" t="s">
        <v>163</v>
      </c>
      <c r="I2471" s="53" t="s">
        <v>164</v>
      </c>
      <c r="J2471" s="53" t="s">
        <v>159</v>
      </c>
      <c r="K2471" s="53" t="s">
        <v>160</v>
      </c>
      <c r="L2471" s="53">
        <v>13</v>
      </c>
      <c r="M2471" s="53">
        <v>1052</v>
      </c>
      <c r="N2471" s="53">
        <v>1052</v>
      </c>
      <c r="O2471" s="53">
        <v>0</v>
      </c>
      <c r="P2471" s="53">
        <v>0</v>
      </c>
    </row>
    <row r="2472" spans="1:16">
      <c r="A2472" s="55">
        <v>2013</v>
      </c>
      <c r="B2472" s="55" t="s">
        <v>582</v>
      </c>
      <c r="C2472" s="55" t="s">
        <v>103</v>
      </c>
      <c r="D2472" s="55" t="s">
        <v>1913</v>
      </c>
      <c r="E2472" s="55" t="s">
        <v>1914</v>
      </c>
      <c r="F2472" s="56" t="s">
        <v>1921</v>
      </c>
      <c r="G2472" s="55" t="s">
        <v>1922</v>
      </c>
      <c r="H2472" s="55" t="s">
        <v>165</v>
      </c>
      <c r="I2472" s="55" t="s">
        <v>166</v>
      </c>
      <c r="J2472" s="55" t="s">
        <v>159</v>
      </c>
      <c r="K2472" s="55" t="s">
        <v>160</v>
      </c>
      <c r="L2472" s="55">
        <v>13</v>
      </c>
      <c r="M2472" s="55">
        <v>156</v>
      </c>
      <c r="N2472" s="55">
        <v>312</v>
      </c>
      <c r="O2472" s="55">
        <v>13</v>
      </c>
      <c r="P2472" s="55">
        <v>0</v>
      </c>
    </row>
    <row r="2473" spans="1:16">
      <c r="A2473" s="53">
        <v>2013</v>
      </c>
      <c r="B2473" s="53" t="s">
        <v>582</v>
      </c>
      <c r="C2473" s="53" t="s">
        <v>103</v>
      </c>
      <c r="D2473" s="53" t="s">
        <v>1913</v>
      </c>
      <c r="E2473" s="53" t="s">
        <v>1914</v>
      </c>
      <c r="F2473" s="54" t="s">
        <v>1921</v>
      </c>
      <c r="G2473" s="53" t="s">
        <v>1922</v>
      </c>
      <c r="H2473" s="53" t="s">
        <v>167</v>
      </c>
      <c r="I2473" s="53" t="s">
        <v>168</v>
      </c>
      <c r="J2473" s="53" t="s">
        <v>159</v>
      </c>
      <c r="K2473" s="53" t="s">
        <v>160</v>
      </c>
      <c r="L2473" s="53">
        <v>29</v>
      </c>
      <c r="M2473" s="53">
        <v>348</v>
      </c>
      <c r="N2473" s="53">
        <v>348</v>
      </c>
      <c r="O2473" s="53">
        <v>29</v>
      </c>
      <c r="P2473" s="53">
        <v>0</v>
      </c>
    </row>
    <row r="2474" spans="1:16">
      <c r="A2474" s="55">
        <v>2013</v>
      </c>
      <c r="B2474" s="55" t="s">
        <v>582</v>
      </c>
      <c r="C2474" s="55" t="s">
        <v>103</v>
      </c>
      <c r="D2474" s="55" t="s">
        <v>1913</v>
      </c>
      <c r="E2474" s="55" t="s">
        <v>1914</v>
      </c>
      <c r="F2474" s="56" t="s">
        <v>1921</v>
      </c>
      <c r="G2474" s="55" t="s">
        <v>1922</v>
      </c>
      <c r="H2474" s="55" t="s">
        <v>208</v>
      </c>
      <c r="I2474" s="55" t="s">
        <v>209</v>
      </c>
      <c r="J2474" s="55" t="s">
        <v>210</v>
      </c>
      <c r="K2474" s="55" t="s">
        <v>211</v>
      </c>
      <c r="L2474" s="55">
        <v>2</v>
      </c>
      <c r="M2474" s="55">
        <v>24</v>
      </c>
      <c r="N2474" s="55">
        <v>24</v>
      </c>
      <c r="O2474" s="55">
        <v>2</v>
      </c>
      <c r="P2474" s="55">
        <v>0</v>
      </c>
    </row>
    <row r="2475" spans="1:16">
      <c r="A2475" s="53">
        <v>2013</v>
      </c>
      <c r="B2475" s="53" t="s">
        <v>256</v>
      </c>
      <c r="C2475" s="53" t="s">
        <v>257</v>
      </c>
      <c r="D2475" s="53" t="s">
        <v>1923</v>
      </c>
      <c r="E2475" s="53" t="s">
        <v>1924</v>
      </c>
      <c r="F2475" s="54" t="s">
        <v>1925</v>
      </c>
      <c r="G2475" s="53" t="s">
        <v>1101</v>
      </c>
      <c r="H2475" s="53" t="s">
        <v>163</v>
      </c>
      <c r="I2475" s="53" t="s">
        <v>164</v>
      </c>
      <c r="J2475" s="53" t="s">
        <v>159</v>
      </c>
      <c r="K2475" s="53" t="s">
        <v>160</v>
      </c>
      <c r="L2475" s="53">
        <v>20</v>
      </c>
      <c r="M2475" s="53">
        <v>310</v>
      </c>
      <c r="N2475" s="53">
        <v>310</v>
      </c>
      <c r="O2475" s="53">
        <v>0</v>
      </c>
      <c r="P2475" s="53">
        <v>0</v>
      </c>
    </row>
    <row r="2476" spans="1:16">
      <c r="A2476" s="55">
        <v>2013</v>
      </c>
      <c r="B2476" s="55" t="s">
        <v>256</v>
      </c>
      <c r="C2476" s="55" t="s">
        <v>257</v>
      </c>
      <c r="D2476" s="55" t="s">
        <v>1923</v>
      </c>
      <c r="E2476" s="55" t="s">
        <v>1924</v>
      </c>
      <c r="F2476" s="56" t="s">
        <v>1925</v>
      </c>
      <c r="G2476" s="55" t="s">
        <v>1101</v>
      </c>
      <c r="H2476" s="55" t="s">
        <v>165</v>
      </c>
      <c r="I2476" s="55" t="s">
        <v>166</v>
      </c>
      <c r="J2476" s="55" t="s">
        <v>159</v>
      </c>
      <c r="K2476" s="55" t="s">
        <v>160</v>
      </c>
      <c r="L2476" s="55">
        <v>25</v>
      </c>
      <c r="M2476" s="55">
        <v>300</v>
      </c>
      <c r="N2476" s="55">
        <v>600</v>
      </c>
      <c r="O2476" s="55">
        <v>25</v>
      </c>
      <c r="P2476" s="55">
        <v>0</v>
      </c>
    </row>
    <row r="2477" spans="1:16">
      <c r="A2477" s="53">
        <v>2013</v>
      </c>
      <c r="B2477" s="53" t="s">
        <v>256</v>
      </c>
      <c r="C2477" s="53" t="s">
        <v>257</v>
      </c>
      <c r="D2477" s="53" t="s">
        <v>1923</v>
      </c>
      <c r="E2477" s="53" t="s">
        <v>1924</v>
      </c>
      <c r="F2477" s="54" t="s">
        <v>1925</v>
      </c>
      <c r="G2477" s="53" t="s">
        <v>1101</v>
      </c>
      <c r="H2477" s="53" t="s">
        <v>167</v>
      </c>
      <c r="I2477" s="53" t="s">
        <v>168</v>
      </c>
      <c r="J2477" s="53" t="s">
        <v>159</v>
      </c>
      <c r="K2477" s="53" t="s">
        <v>160</v>
      </c>
      <c r="L2477" s="53">
        <v>49</v>
      </c>
      <c r="M2477" s="53">
        <v>637</v>
      </c>
      <c r="N2477" s="53">
        <v>637</v>
      </c>
      <c r="O2477" s="53">
        <v>49</v>
      </c>
      <c r="P2477" s="53">
        <v>0</v>
      </c>
    </row>
    <row r="2478" spans="1:16">
      <c r="A2478" s="55">
        <v>2013</v>
      </c>
      <c r="B2478" s="55" t="s">
        <v>256</v>
      </c>
      <c r="C2478" s="55" t="s">
        <v>257</v>
      </c>
      <c r="D2478" s="55" t="s">
        <v>1923</v>
      </c>
      <c r="E2478" s="55" t="s">
        <v>1924</v>
      </c>
      <c r="F2478" s="56" t="s">
        <v>1925</v>
      </c>
      <c r="G2478" s="55" t="s">
        <v>1101</v>
      </c>
      <c r="H2478" s="55" t="s">
        <v>157</v>
      </c>
      <c r="I2478" s="55" t="s">
        <v>158</v>
      </c>
      <c r="J2478" s="55" t="s">
        <v>159</v>
      </c>
      <c r="K2478" s="55" t="s">
        <v>160</v>
      </c>
      <c r="L2478" s="55">
        <v>0</v>
      </c>
      <c r="M2478" s="55">
        <v>317</v>
      </c>
      <c r="N2478" s="55">
        <v>317</v>
      </c>
      <c r="O2478" s="55">
        <v>0</v>
      </c>
      <c r="P2478" s="55">
        <v>0</v>
      </c>
    </row>
    <row r="2479" spans="1:16">
      <c r="A2479" s="61">
        <v>2013</v>
      </c>
      <c r="B2479" s="61" t="s">
        <v>256</v>
      </c>
      <c r="C2479" s="61" t="s">
        <v>257</v>
      </c>
      <c r="D2479" s="61" t="s">
        <v>1923</v>
      </c>
      <c r="E2479" s="61" t="s">
        <v>1924</v>
      </c>
      <c r="F2479" s="62" t="s">
        <v>1926</v>
      </c>
      <c r="G2479" s="61" t="s">
        <v>1927</v>
      </c>
      <c r="H2479" s="61" t="s">
        <v>163</v>
      </c>
      <c r="I2479" s="61" t="s">
        <v>164</v>
      </c>
      <c r="J2479" s="61" t="s">
        <v>159</v>
      </c>
      <c r="K2479" s="61" t="s">
        <v>160</v>
      </c>
      <c r="L2479" s="61">
        <v>61</v>
      </c>
      <c r="M2479" s="61">
        <v>1378</v>
      </c>
      <c r="N2479" s="61">
        <v>1378</v>
      </c>
      <c r="O2479" s="61">
        <v>0</v>
      </c>
      <c r="P2479" s="61">
        <v>0</v>
      </c>
    </row>
    <row r="2480" spans="1:16">
      <c r="A2480" s="53">
        <v>2013</v>
      </c>
      <c r="B2480" s="53" t="s">
        <v>256</v>
      </c>
      <c r="C2480" s="53" t="s">
        <v>257</v>
      </c>
      <c r="D2480" s="53" t="s">
        <v>1923</v>
      </c>
      <c r="E2480" s="53" t="s">
        <v>1924</v>
      </c>
      <c r="F2480" s="54" t="s">
        <v>1926</v>
      </c>
      <c r="G2480" s="53" t="s">
        <v>1927</v>
      </c>
      <c r="H2480" s="53" t="s">
        <v>165</v>
      </c>
      <c r="I2480" s="53" t="s">
        <v>166</v>
      </c>
      <c r="J2480" s="53" t="s">
        <v>159</v>
      </c>
      <c r="K2480" s="53" t="s">
        <v>160</v>
      </c>
      <c r="L2480" s="53">
        <v>63</v>
      </c>
      <c r="M2480" s="53">
        <v>756</v>
      </c>
      <c r="N2480" s="53">
        <v>1512</v>
      </c>
      <c r="O2480" s="53">
        <v>63</v>
      </c>
      <c r="P2480" s="53">
        <v>0</v>
      </c>
    </row>
    <row r="2481" spans="1:16">
      <c r="A2481" s="55">
        <v>2013</v>
      </c>
      <c r="B2481" s="55" t="s">
        <v>256</v>
      </c>
      <c r="C2481" s="55" t="s">
        <v>257</v>
      </c>
      <c r="D2481" s="55" t="s">
        <v>1923</v>
      </c>
      <c r="E2481" s="55" t="s">
        <v>1924</v>
      </c>
      <c r="F2481" s="56" t="s">
        <v>1926</v>
      </c>
      <c r="G2481" s="55" t="s">
        <v>1927</v>
      </c>
      <c r="H2481" s="55" t="s">
        <v>167</v>
      </c>
      <c r="I2481" s="55" t="s">
        <v>168</v>
      </c>
      <c r="J2481" s="55" t="s">
        <v>159</v>
      </c>
      <c r="K2481" s="55" t="s">
        <v>160</v>
      </c>
      <c r="L2481" s="55">
        <v>78</v>
      </c>
      <c r="M2481" s="55">
        <v>1014</v>
      </c>
      <c r="N2481" s="55">
        <v>1014</v>
      </c>
      <c r="O2481" s="55">
        <v>78</v>
      </c>
      <c r="P2481" s="55">
        <v>0</v>
      </c>
    </row>
    <row r="2482" spans="1:16">
      <c r="A2482" s="53">
        <v>2013</v>
      </c>
      <c r="B2482" s="53" t="s">
        <v>256</v>
      </c>
      <c r="C2482" s="53" t="s">
        <v>257</v>
      </c>
      <c r="D2482" s="53" t="s">
        <v>1923</v>
      </c>
      <c r="E2482" s="53" t="s">
        <v>1924</v>
      </c>
      <c r="F2482" s="54" t="s">
        <v>1928</v>
      </c>
      <c r="G2482" s="53" t="s">
        <v>1929</v>
      </c>
      <c r="H2482" s="53" t="s">
        <v>163</v>
      </c>
      <c r="I2482" s="53" t="s">
        <v>164</v>
      </c>
      <c r="J2482" s="53" t="s">
        <v>159</v>
      </c>
      <c r="K2482" s="53" t="s">
        <v>160</v>
      </c>
      <c r="L2482" s="53">
        <v>37</v>
      </c>
      <c r="M2482" s="53">
        <v>618</v>
      </c>
      <c r="N2482" s="53">
        <v>618</v>
      </c>
      <c r="O2482" s="53">
        <v>0</v>
      </c>
      <c r="P2482" s="53">
        <v>0</v>
      </c>
    </row>
    <row r="2483" spans="1:16">
      <c r="A2483" s="55">
        <v>2013</v>
      </c>
      <c r="B2483" s="55" t="s">
        <v>256</v>
      </c>
      <c r="C2483" s="55" t="s">
        <v>257</v>
      </c>
      <c r="D2483" s="55" t="s">
        <v>1923</v>
      </c>
      <c r="E2483" s="55" t="s">
        <v>1924</v>
      </c>
      <c r="F2483" s="56" t="s">
        <v>1928</v>
      </c>
      <c r="G2483" s="55" t="s">
        <v>1929</v>
      </c>
      <c r="H2483" s="55" t="s">
        <v>165</v>
      </c>
      <c r="I2483" s="55" t="s">
        <v>166</v>
      </c>
      <c r="J2483" s="55" t="s">
        <v>159</v>
      </c>
      <c r="K2483" s="55" t="s">
        <v>160</v>
      </c>
      <c r="L2483" s="55">
        <v>51</v>
      </c>
      <c r="M2483" s="55">
        <v>612</v>
      </c>
      <c r="N2483" s="55">
        <v>1224</v>
      </c>
      <c r="O2483" s="55">
        <v>51</v>
      </c>
      <c r="P2483" s="55">
        <v>0</v>
      </c>
    </row>
    <row r="2484" spans="1:16">
      <c r="A2484" s="53">
        <v>2013</v>
      </c>
      <c r="B2484" s="53" t="s">
        <v>256</v>
      </c>
      <c r="C2484" s="53" t="s">
        <v>257</v>
      </c>
      <c r="D2484" s="53" t="s">
        <v>1923</v>
      </c>
      <c r="E2484" s="53" t="s">
        <v>1924</v>
      </c>
      <c r="F2484" s="54" t="s">
        <v>1928</v>
      </c>
      <c r="G2484" s="53" t="s">
        <v>1929</v>
      </c>
      <c r="H2484" s="53" t="s">
        <v>167</v>
      </c>
      <c r="I2484" s="53" t="s">
        <v>168</v>
      </c>
      <c r="J2484" s="53" t="s">
        <v>159</v>
      </c>
      <c r="K2484" s="53" t="s">
        <v>160</v>
      </c>
      <c r="L2484" s="53">
        <v>47</v>
      </c>
      <c r="M2484" s="53">
        <v>611</v>
      </c>
      <c r="N2484" s="53">
        <v>611</v>
      </c>
      <c r="O2484" s="53">
        <v>47</v>
      </c>
      <c r="P2484" s="53">
        <v>0</v>
      </c>
    </row>
    <row r="2485" spans="1:16">
      <c r="A2485" s="55">
        <v>2013</v>
      </c>
      <c r="B2485" s="55" t="s">
        <v>264</v>
      </c>
      <c r="C2485" s="55" t="s">
        <v>265</v>
      </c>
      <c r="D2485" s="55" t="s">
        <v>1930</v>
      </c>
      <c r="E2485" s="55" t="s">
        <v>1931</v>
      </c>
      <c r="F2485" s="56" t="s">
        <v>1932</v>
      </c>
      <c r="G2485" s="55" t="s">
        <v>1933</v>
      </c>
      <c r="H2485" s="55" t="s">
        <v>163</v>
      </c>
      <c r="I2485" s="55" t="s">
        <v>164</v>
      </c>
      <c r="J2485" s="55" t="s">
        <v>159</v>
      </c>
      <c r="K2485" s="55" t="s">
        <v>160</v>
      </c>
      <c r="L2485" s="55">
        <v>1</v>
      </c>
      <c r="M2485" s="55">
        <v>380</v>
      </c>
      <c r="N2485" s="55">
        <v>380</v>
      </c>
      <c r="O2485" s="55">
        <v>0</v>
      </c>
      <c r="P2485" s="55">
        <v>0</v>
      </c>
    </row>
    <row r="2486" spans="1:16">
      <c r="A2486" s="53">
        <v>2013</v>
      </c>
      <c r="B2486" s="53" t="s">
        <v>264</v>
      </c>
      <c r="C2486" s="53" t="s">
        <v>265</v>
      </c>
      <c r="D2486" s="53" t="s">
        <v>1930</v>
      </c>
      <c r="E2486" s="53" t="s">
        <v>1931</v>
      </c>
      <c r="F2486" s="54" t="s">
        <v>1932</v>
      </c>
      <c r="G2486" s="53" t="s">
        <v>1933</v>
      </c>
      <c r="H2486" s="53" t="s">
        <v>165</v>
      </c>
      <c r="I2486" s="53" t="s">
        <v>166</v>
      </c>
      <c r="J2486" s="53" t="s">
        <v>159</v>
      </c>
      <c r="K2486" s="53" t="s">
        <v>160</v>
      </c>
      <c r="L2486" s="53">
        <v>5</v>
      </c>
      <c r="M2486" s="53">
        <v>60</v>
      </c>
      <c r="N2486" s="53">
        <v>120</v>
      </c>
      <c r="O2486" s="53">
        <v>5</v>
      </c>
      <c r="P2486" s="53">
        <v>0</v>
      </c>
    </row>
    <row r="2487" spans="1:16">
      <c r="A2487" s="55">
        <v>2013</v>
      </c>
      <c r="B2487" s="55" t="s">
        <v>264</v>
      </c>
      <c r="C2487" s="55" t="s">
        <v>265</v>
      </c>
      <c r="D2487" s="55" t="s">
        <v>1930</v>
      </c>
      <c r="E2487" s="55" t="s">
        <v>1931</v>
      </c>
      <c r="F2487" s="56" t="s">
        <v>1932</v>
      </c>
      <c r="G2487" s="55" t="s">
        <v>1933</v>
      </c>
      <c r="H2487" s="55" t="s">
        <v>167</v>
      </c>
      <c r="I2487" s="55" t="s">
        <v>168</v>
      </c>
      <c r="J2487" s="55" t="s">
        <v>159</v>
      </c>
      <c r="K2487" s="55" t="s">
        <v>160</v>
      </c>
      <c r="L2487" s="55">
        <v>5</v>
      </c>
      <c r="M2487" s="55">
        <v>60</v>
      </c>
      <c r="N2487" s="55">
        <v>60</v>
      </c>
      <c r="O2487" s="55">
        <v>5</v>
      </c>
      <c r="P2487" s="55">
        <v>0</v>
      </c>
    </row>
    <row r="2488" spans="1:16">
      <c r="A2488" s="53">
        <v>2013</v>
      </c>
      <c r="B2488" s="53" t="s">
        <v>264</v>
      </c>
      <c r="C2488" s="53" t="s">
        <v>265</v>
      </c>
      <c r="D2488" s="53" t="s">
        <v>1930</v>
      </c>
      <c r="E2488" s="53" t="s">
        <v>1931</v>
      </c>
      <c r="F2488" s="54" t="s">
        <v>1932</v>
      </c>
      <c r="G2488" s="53" t="s">
        <v>1933</v>
      </c>
      <c r="H2488" s="53" t="s">
        <v>206</v>
      </c>
      <c r="I2488" s="53" t="s">
        <v>207</v>
      </c>
      <c r="J2488" s="53" t="s">
        <v>159</v>
      </c>
      <c r="K2488" s="53" t="s">
        <v>160</v>
      </c>
      <c r="L2488" s="53">
        <v>1</v>
      </c>
      <c r="M2488" s="53">
        <v>84</v>
      </c>
      <c r="N2488" s="53">
        <v>84</v>
      </c>
      <c r="O2488" s="53">
        <v>7</v>
      </c>
      <c r="P2488" s="53">
        <v>7</v>
      </c>
    </row>
    <row r="2489" spans="1:16">
      <c r="A2489" s="53">
        <v>2013</v>
      </c>
      <c r="B2489" s="53" t="s">
        <v>264</v>
      </c>
      <c r="C2489" s="53" t="s">
        <v>265</v>
      </c>
      <c r="D2489" s="53" t="s">
        <v>1930</v>
      </c>
      <c r="E2489" s="53" t="s">
        <v>1931</v>
      </c>
      <c r="F2489" s="54" t="s">
        <v>1934</v>
      </c>
      <c r="G2489" s="53" t="s">
        <v>1855</v>
      </c>
      <c r="H2489" s="53" t="s">
        <v>163</v>
      </c>
      <c r="I2489" s="53" t="s">
        <v>164</v>
      </c>
      <c r="J2489" s="53" t="s">
        <v>159</v>
      </c>
      <c r="K2489" s="53" t="s">
        <v>160</v>
      </c>
      <c r="L2489" s="53">
        <v>2</v>
      </c>
      <c r="M2489" s="53">
        <v>57</v>
      </c>
      <c r="N2489" s="53">
        <v>57</v>
      </c>
      <c r="O2489" s="53">
        <v>0</v>
      </c>
      <c r="P2489" s="53">
        <v>0</v>
      </c>
    </row>
    <row r="2490" spans="1:16">
      <c r="A2490" s="55">
        <v>2013</v>
      </c>
      <c r="B2490" s="55" t="s">
        <v>264</v>
      </c>
      <c r="C2490" s="55" t="s">
        <v>265</v>
      </c>
      <c r="D2490" s="55" t="s">
        <v>1930</v>
      </c>
      <c r="E2490" s="55" t="s">
        <v>1931</v>
      </c>
      <c r="F2490" s="56" t="s">
        <v>1934</v>
      </c>
      <c r="G2490" s="55" t="s">
        <v>1855</v>
      </c>
      <c r="H2490" s="55" t="s">
        <v>165</v>
      </c>
      <c r="I2490" s="55" t="s">
        <v>166</v>
      </c>
      <c r="J2490" s="55" t="s">
        <v>159</v>
      </c>
      <c r="K2490" s="55" t="s">
        <v>160</v>
      </c>
      <c r="L2490" s="55">
        <v>2</v>
      </c>
      <c r="M2490" s="55">
        <v>24</v>
      </c>
      <c r="N2490" s="55">
        <v>48</v>
      </c>
      <c r="O2490" s="55">
        <v>2</v>
      </c>
      <c r="P2490" s="55">
        <v>0</v>
      </c>
    </row>
    <row r="2491" spans="1:16">
      <c r="A2491" s="53">
        <v>2013</v>
      </c>
      <c r="B2491" s="53" t="s">
        <v>264</v>
      </c>
      <c r="C2491" s="53" t="s">
        <v>265</v>
      </c>
      <c r="D2491" s="53" t="s">
        <v>1930</v>
      </c>
      <c r="E2491" s="53" t="s">
        <v>1931</v>
      </c>
      <c r="F2491" s="54" t="s">
        <v>1934</v>
      </c>
      <c r="G2491" s="53" t="s">
        <v>1855</v>
      </c>
      <c r="H2491" s="53" t="s">
        <v>167</v>
      </c>
      <c r="I2491" s="53" t="s">
        <v>168</v>
      </c>
      <c r="J2491" s="53" t="s">
        <v>159</v>
      </c>
      <c r="K2491" s="53" t="s">
        <v>160</v>
      </c>
      <c r="L2491" s="53">
        <v>6</v>
      </c>
      <c r="M2491" s="53">
        <v>72</v>
      </c>
      <c r="N2491" s="53">
        <v>72</v>
      </c>
      <c r="O2491" s="53">
        <v>6</v>
      </c>
      <c r="P2491" s="53">
        <v>0</v>
      </c>
    </row>
    <row r="2492" spans="1:16">
      <c r="A2492" s="55">
        <v>2013</v>
      </c>
      <c r="B2492" s="55" t="s">
        <v>264</v>
      </c>
      <c r="C2492" s="55" t="s">
        <v>265</v>
      </c>
      <c r="D2492" s="55" t="s">
        <v>1930</v>
      </c>
      <c r="E2492" s="55" t="s">
        <v>1931</v>
      </c>
      <c r="F2492" s="56" t="s">
        <v>1935</v>
      </c>
      <c r="G2492" s="55" t="s">
        <v>1936</v>
      </c>
      <c r="H2492" s="55" t="s">
        <v>163</v>
      </c>
      <c r="I2492" s="55" t="s">
        <v>164</v>
      </c>
      <c r="J2492" s="55" t="s">
        <v>159</v>
      </c>
      <c r="K2492" s="55" t="s">
        <v>160</v>
      </c>
      <c r="L2492" s="55">
        <v>1</v>
      </c>
      <c r="M2492" s="55">
        <v>188</v>
      </c>
      <c r="N2492" s="55">
        <v>188</v>
      </c>
      <c r="O2492" s="55">
        <v>0</v>
      </c>
      <c r="P2492" s="55">
        <v>0</v>
      </c>
    </row>
    <row r="2493" spans="1:16">
      <c r="A2493" s="53">
        <v>2013</v>
      </c>
      <c r="B2493" s="53" t="s">
        <v>264</v>
      </c>
      <c r="C2493" s="53" t="s">
        <v>265</v>
      </c>
      <c r="D2493" s="53" t="s">
        <v>1930</v>
      </c>
      <c r="E2493" s="53" t="s">
        <v>1931</v>
      </c>
      <c r="F2493" s="54" t="s">
        <v>1935</v>
      </c>
      <c r="G2493" s="53" t="s">
        <v>1936</v>
      </c>
      <c r="H2493" s="53" t="s">
        <v>165</v>
      </c>
      <c r="I2493" s="53" t="s">
        <v>166</v>
      </c>
      <c r="J2493" s="53" t="s">
        <v>159</v>
      </c>
      <c r="K2493" s="53" t="s">
        <v>160</v>
      </c>
      <c r="L2493" s="53">
        <v>4</v>
      </c>
      <c r="M2493" s="53">
        <v>48</v>
      </c>
      <c r="N2493" s="53">
        <v>96</v>
      </c>
      <c r="O2493" s="53">
        <v>4</v>
      </c>
      <c r="P2493" s="53">
        <v>0</v>
      </c>
    </row>
    <row r="2494" spans="1:16">
      <c r="A2494" s="55">
        <v>2013</v>
      </c>
      <c r="B2494" s="55" t="s">
        <v>264</v>
      </c>
      <c r="C2494" s="55" t="s">
        <v>265</v>
      </c>
      <c r="D2494" s="55" t="s">
        <v>1930</v>
      </c>
      <c r="E2494" s="55" t="s">
        <v>1931</v>
      </c>
      <c r="F2494" s="56" t="s">
        <v>1935</v>
      </c>
      <c r="G2494" s="55" t="s">
        <v>1936</v>
      </c>
      <c r="H2494" s="55" t="s">
        <v>167</v>
      </c>
      <c r="I2494" s="55" t="s">
        <v>168</v>
      </c>
      <c r="J2494" s="55" t="s">
        <v>159</v>
      </c>
      <c r="K2494" s="55" t="s">
        <v>160</v>
      </c>
      <c r="L2494" s="55">
        <v>7</v>
      </c>
      <c r="M2494" s="55">
        <v>84</v>
      </c>
      <c r="N2494" s="55">
        <v>84</v>
      </c>
      <c r="O2494" s="55">
        <v>7</v>
      </c>
      <c r="P2494" s="55">
        <v>0</v>
      </c>
    </row>
    <row r="2495" spans="1:16">
      <c r="A2495" s="53">
        <v>2013</v>
      </c>
      <c r="B2495" s="53" t="s">
        <v>264</v>
      </c>
      <c r="C2495" s="53" t="s">
        <v>265</v>
      </c>
      <c r="D2495" s="53" t="s">
        <v>1930</v>
      </c>
      <c r="E2495" s="53" t="s">
        <v>1931</v>
      </c>
      <c r="F2495" s="54" t="s">
        <v>1937</v>
      </c>
      <c r="G2495" s="53" t="s">
        <v>1938</v>
      </c>
      <c r="H2495" s="53" t="s">
        <v>163</v>
      </c>
      <c r="I2495" s="53" t="s">
        <v>164</v>
      </c>
      <c r="J2495" s="53" t="s">
        <v>159</v>
      </c>
      <c r="K2495" s="53" t="s">
        <v>160</v>
      </c>
      <c r="L2495" s="53">
        <v>4</v>
      </c>
      <c r="M2495" s="53">
        <v>277</v>
      </c>
      <c r="N2495" s="53">
        <v>277</v>
      </c>
      <c r="O2495" s="53">
        <v>0</v>
      </c>
      <c r="P2495" s="53">
        <v>0</v>
      </c>
    </row>
    <row r="2496" spans="1:16">
      <c r="A2496" s="55">
        <v>2013</v>
      </c>
      <c r="B2496" s="55" t="s">
        <v>264</v>
      </c>
      <c r="C2496" s="55" t="s">
        <v>265</v>
      </c>
      <c r="D2496" s="55" t="s">
        <v>1930</v>
      </c>
      <c r="E2496" s="55" t="s">
        <v>1931</v>
      </c>
      <c r="F2496" s="56" t="s">
        <v>1937</v>
      </c>
      <c r="G2496" s="55" t="s">
        <v>1938</v>
      </c>
      <c r="H2496" s="55" t="s">
        <v>165</v>
      </c>
      <c r="I2496" s="55" t="s">
        <v>166</v>
      </c>
      <c r="J2496" s="55" t="s">
        <v>159</v>
      </c>
      <c r="K2496" s="55" t="s">
        <v>160</v>
      </c>
      <c r="L2496" s="55">
        <v>6</v>
      </c>
      <c r="M2496" s="55">
        <v>72</v>
      </c>
      <c r="N2496" s="55">
        <v>144</v>
      </c>
      <c r="O2496" s="55">
        <v>6</v>
      </c>
      <c r="P2496" s="55">
        <v>0</v>
      </c>
    </row>
    <row r="2497" spans="1:16">
      <c r="A2497" s="53">
        <v>2013</v>
      </c>
      <c r="B2497" s="53" t="s">
        <v>264</v>
      </c>
      <c r="C2497" s="53" t="s">
        <v>265</v>
      </c>
      <c r="D2497" s="53" t="s">
        <v>1930</v>
      </c>
      <c r="E2497" s="53" t="s">
        <v>1931</v>
      </c>
      <c r="F2497" s="54" t="s">
        <v>1937</v>
      </c>
      <c r="G2497" s="53" t="s">
        <v>1938</v>
      </c>
      <c r="H2497" s="53" t="s">
        <v>167</v>
      </c>
      <c r="I2497" s="53" t="s">
        <v>168</v>
      </c>
      <c r="J2497" s="53" t="s">
        <v>159</v>
      </c>
      <c r="K2497" s="53" t="s">
        <v>160</v>
      </c>
      <c r="L2497" s="53">
        <v>15</v>
      </c>
      <c r="M2497" s="53">
        <v>180</v>
      </c>
      <c r="N2497" s="53">
        <v>180</v>
      </c>
      <c r="O2497" s="53">
        <v>15</v>
      </c>
      <c r="P2497" s="53">
        <v>0</v>
      </c>
    </row>
    <row r="2498" spans="1:16">
      <c r="A2498" s="55">
        <v>2013</v>
      </c>
      <c r="B2498" s="55" t="s">
        <v>264</v>
      </c>
      <c r="C2498" s="55" t="s">
        <v>265</v>
      </c>
      <c r="D2498" s="55" t="s">
        <v>1930</v>
      </c>
      <c r="E2498" s="55" t="s">
        <v>1931</v>
      </c>
      <c r="F2498" s="56" t="s">
        <v>1939</v>
      </c>
      <c r="G2498" s="55" t="s">
        <v>1940</v>
      </c>
      <c r="H2498" s="55" t="s">
        <v>163</v>
      </c>
      <c r="I2498" s="55" t="s">
        <v>164</v>
      </c>
      <c r="J2498" s="55" t="s">
        <v>159</v>
      </c>
      <c r="K2498" s="55" t="s">
        <v>160</v>
      </c>
      <c r="L2498" s="55">
        <v>3</v>
      </c>
      <c r="M2498" s="55">
        <v>131</v>
      </c>
      <c r="N2498" s="55">
        <v>131</v>
      </c>
      <c r="O2498" s="55">
        <v>0</v>
      </c>
      <c r="P2498" s="55">
        <v>0</v>
      </c>
    </row>
    <row r="2499" spans="1:16">
      <c r="A2499" s="53">
        <v>2013</v>
      </c>
      <c r="B2499" s="53" t="s">
        <v>264</v>
      </c>
      <c r="C2499" s="53" t="s">
        <v>265</v>
      </c>
      <c r="D2499" s="53" t="s">
        <v>1930</v>
      </c>
      <c r="E2499" s="53" t="s">
        <v>1931</v>
      </c>
      <c r="F2499" s="54" t="s">
        <v>1939</v>
      </c>
      <c r="G2499" s="53" t="s">
        <v>1940</v>
      </c>
      <c r="H2499" s="53" t="s">
        <v>165</v>
      </c>
      <c r="I2499" s="53" t="s">
        <v>166</v>
      </c>
      <c r="J2499" s="53" t="s">
        <v>159</v>
      </c>
      <c r="K2499" s="53" t="s">
        <v>160</v>
      </c>
      <c r="L2499" s="53">
        <v>6</v>
      </c>
      <c r="M2499" s="53">
        <v>72</v>
      </c>
      <c r="N2499" s="53">
        <v>144</v>
      </c>
      <c r="O2499" s="53">
        <v>6</v>
      </c>
      <c r="P2499" s="53">
        <v>0</v>
      </c>
    </row>
    <row r="2500" spans="1:16">
      <c r="A2500" s="55">
        <v>2013</v>
      </c>
      <c r="B2500" s="55" t="s">
        <v>264</v>
      </c>
      <c r="C2500" s="55" t="s">
        <v>265</v>
      </c>
      <c r="D2500" s="55" t="s">
        <v>1930</v>
      </c>
      <c r="E2500" s="55" t="s">
        <v>1931</v>
      </c>
      <c r="F2500" s="56" t="s">
        <v>1939</v>
      </c>
      <c r="G2500" s="55" t="s">
        <v>1940</v>
      </c>
      <c r="H2500" s="55" t="s">
        <v>167</v>
      </c>
      <c r="I2500" s="55" t="s">
        <v>168</v>
      </c>
      <c r="J2500" s="55" t="s">
        <v>159</v>
      </c>
      <c r="K2500" s="55" t="s">
        <v>160</v>
      </c>
      <c r="L2500" s="55">
        <v>10</v>
      </c>
      <c r="M2500" s="55">
        <v>120</v>
      </c>
      <c r="N2500" s="55">
        <v>120</v>
      </c>
      <c r="O2500" s="55">
        <v>10</v>
      </c>
      <c r="P2500" s="55">
        <v>0</v>
      </c>
    </row>
    <row r="2501" spans="1:16">
      <c r="A2501" s="53">
        <v>2013</v>
      </c>
      <c r="B2501" s="53" t="s">
        <v>264</v>
      </c>
      <c r="C2501" s="53" t="s">
        <v>265</v>
      </c>
      <c r="D2501" s="53" t="s">
        <v>1930</v>
      </c>
      <c r="E2501" s="53" t="s">
        <v>1931</v>
      </c>
      <c r="F2501" s="54" t="s">
        <v>1941</v>
      </c>
      <c r="G2501" s="53" t="s">
        <v>1942</v>
      </c>
      <c r="H2501" s="53" t="s">
        <v>163</v>
      </c>
      <c r="I2501" s="53" t="s">
        <v>164</v>
      </c>
      <c r="J2501" s="53" t="s">
        <v>159</v>
      </c>
      <c r="K2501" s="53" t="s">
        <v>160</v>
      </c>
      <c r="L2501" s="53">
        <v>1</v>
      </c>
      <c r="M2501" s="53">
        <v>105</v>
      </c>
      <c r="N2501" s="53">
        <v>105</v>
      </c>
      <c r="O2501" s="53">
        <v>0</v>
      </c>
      <c r="P2501" s="53">
        <v>0</v>
      </c>
    </row>
    <row r="2502" spans="1:16">
      <c r="A2502" s="55">
        <v>2013</v>
      </c>
      <c r="B2502" s="55" t="s">
        <v>264</v>
      </c>
      <c r="C2502" s="55" t="s">
        <v>265</v>
      </c>
      <c r="D2502" s="55" t="s">
        <v>1930</v>
      </c>
      <c r="E2502" s="55" t="s">
        <v>1931</v>
      </c>
      <c r="F2502" s="56" t="s">
        <v>1941</v>
      </c>
      <c r="G2502" s="55" t="s">
        <v>1942</v>
      </c>
      <c r="H2502" s="55" t="s">
        <v>165</v>
      </c>
      <c r="I2502" s="55" t="s">
        <v>166</v>
      </c>
      <c r="J2502" s="55" t="s">
        <v>159</v>
      </c>
      <c r="K2502" s="55" t="s">
        <v>160</v>
      </c>
      <c r="L2502" s="55">
        <v>2</v>
      </c>
      <c r="M2502" s="55">
        <v>24</v>
      </c>
      <c r="N2502" s="55">
        <v>48</v>
      </c>
      <c r="O2502" s="55">
        <v>2</v>
      </c>
      <c r="P2502" s="55">
        <v>0</v>
      </c>
    </row>
    <row r="2503" spans="1:16">
      <c r="A2503" s="53">
        <v>2013</v>
      </c>
      <c r="B2503" s="53" t="s">
        <v>264</v>
      </c>
      <c r="C2503" s="53" t="s">
        <v>265</v>
      </c>
      <c r="D2503" s="53" t="s">
        <v>1930</v>
      </c>
      <c r="E2503" s="53" t="s">
        <v>1931</v>
      </c>
      <c r="F2503" s="54" t="s">
        <v>1941</v>
      </c>
      <c r="G2503" s="53" t="s">
        <v>1942</v>
      </c>
      <c r="H2503" s="53" t="s">
        <v>167</v>
      </c>
      <c r="I2503" s="53" t="s">
        <v>168</v>
      </c>
      <c r="J2503" s="53" t="s">
        <v>159</v>
      </c>
      <c r="K2503" s="53" t="s">
        <v>160</v>
      </c>
      <c r="L2503" s="53">
        <v>7</v>
      </c>
      <c r="M2503" s="53">
        <v>84</v>
      </c>
      <c r="N2503" s="53">
        <v>84</v>
      </c>
      <c r="O2503" s="53">
        <v>7</v>
      </c>
      <c r="P2503" s="53">
        <v>0</v>
      </c>
    </row>
    <row r="2504" spans="1:16">
      <c r="A2504" s="55">
        <v>2013</v>
      </c>
      <c r="B2504" s="55" t="s">
        <v>264</v>
      </c>
      <c r="C2504" s="55" t="s">
        <v>265</v>
      </c>
      <c r="D2504" s="55" t="s">
        <v>1930</v>
      </c>
      <c r="E2504" s="55" t="s">
        <v>1931</v>
      </c>
      <c r="F2504" s="56" t="s">
        <v>1943</v>
      </c>
      <c r="G2504" s="55" t="s">
        <v>1944</v>
      </c>
      <c r="H2504" s="55" t="s">
        <v>163</v>
      </c>
      <c r="I2504" s="55" t="s">
        <v>164</v>
      </c>
      <c r="J2504" s="55" t="s">
        <v>159</v>
      </c>
      <c r="K2504" s="55" t="s">
        <v>160</v>
      </c>
      <c r="L2504" s="55">
        <v>1</v>
      </c>
      <c r="M2504" s="55">
        <v>123</v>
      </c>
      <c r="N2504" s="55">
        <v>123</v>
      </c>
      <c r="O2504" s="55">
        <v>0</v>
      </c>
      <c r="P2504" s="55">
        <v>0</v>
      </c>
    </row>
    <row r="2505" spans="1:16">
      <c r="A2505" s="53">
        <v>2013</v>
      </c>
      <c r="B2505" s="53" t="s">
        <v>264</v>
      </c>
      <c r="C2505" s="53" t="s">
        <v>265</v>
      </c>
      <c r="D2505" s="53" t="s">
        <v>1930</v>
      </c>
      <c r="E2505" s="53" t="s">
        <v>1931</v>
      </c>
      <c r="F2505" s="54" t="s">
        <v>1943</v>
      </c>
      <c r="G2505" s="53" t="s">
        <v>1944</v>
      </c>
      <c r="H2505" s="53" t="s">
        <v>165</v>
      </c>
      <c r="I2505" s="53" t="s">
        <v>166</v>
      </c>
      <c r="J2505" s="53" t="s">
        <v>159</v>
      </c>
      <c r="K2505" s="53" t="s">
        <v>160</v>
      </c>
      <c r="L2505" s="53">
        <v>5</v>
      </c>
      <c r="M2505" s="53">
        <v>60</v>
      </c>
      <c r="N2505" s="53">
        <v>120</v>
      </c>
      <c r="O2505" s="53">
        <v>5</v>
      </c>
      <c r="P2505" s="53">
        <v>0</v>
      </c>
    </row>
    <row r="2506" spans="1:16">
      <c r="A2506" s="55">
        <v>2013</v>
      </c>
      <c r="B2506" s="55" t="s">
        <v>264</v>
      </c>
      <c r="C2506" s="55" t="s">
        <v>265</v>
      </c>
      <c r="D2506" s="55" t="s">
        <v>1930</v>
      </c>
      <c r="E2506" s="55" t="s">
        <v>1931</v>
      </c>
      <c r="F2506" s="56" t="s">
        <v>1943</v>
      </c>
      <c r="G2506" s="55" t="s">
        <v>1944</v>
      </c>
      <c r="H2506" s="55" t="s">
        <v>167</v>
      </c>
      <c r="I2506" s="55" t="s">
        <v>168</v>
      </c>
      <c r="J2506" s="55" t="s">
        <v>159</v>
      </c>
      <c r="K2506" s="55" t="s">
        <v>160</v>
      </c>
      <c r="L2506" s="55">
        <v>10</v>
      </c>
      <c r="M2506" s="55">
        <v>120</v>
      </c>
      <c r="N2506" s="55">
        <v>120</v>
      </c>
      <c r="O2506" s="55">
        <v>10</v>
      </c>
      <c r="P2506" s="55">
        <v>0</v>
      </c>
    </row>
    <row r="2507" spans="1:16">
      <c r="A2507" s="53">
        <v>2013</v>
      </c>
      <c r="B2507" s="53" t="s">
        <v>264</v>
      </c>
      <c r="C2507" s="53" t="s">
        <v>265</v>
      </c>
      <c r="D2507" s="53" t="s">
        <v>1930</v>
      </c>
      <c r="E2507" s="53" t="s">
        <v>1931</v>
      </c>
      <c r="F2507" s="54" t="s">
        <v>1945</v>
      </c>
      <c r="G2507" s="53" t="s">
        <v>1946</v>
      </c>
      <c r="H2507" s="53" t="s">
        <v>163</v>
      </c>
      <c r="I2507" s="53" t="s">
        <v>164</v>
      </c>
      <c r="J2507" s="53" t="s">
        <v>159</v>
      </c>
      <c r="K2507" s="53" t="s">
        <v>160</v>
      </c>
      <c r="L2507" s="53">
        <v>1</v>
      </c>
      <c r="M2507" s="53">
        <v>36</v>
      </c>
      <c r="N2507" s="53">
        <v>36</v>
      </c>
      <c r="O2507" s="53">
        <v>0</v>
      </c>
      <c r="P2507" s="53">
        <v>0</v>
      </c>
    </row>
    <row r="2508" spans="1:16">
      <c r="A2508" s="55">
        <v>2013</v>
      </c>
      <c r="B2508" s="55" t="s">
        <v>264</v>
      </c>
      <c r="C2508" s="55" t="s">
        <v>265</v>
      </c>
      <c r="D2508" s="55" t="s">
        <v>1930</v>
      </c>
      <c r="E2508" s="55" t="s">
        <v>1931</v>
      </c>
      <c r="F2508" s="56" t="s">
        <v>1945</v>
      </c>
      <c r="G2508" s="55" t="s">
        <v>1946</v>
      </c>
      <c r="H2508" s="55" t="s">
        <v>167</v>
      </c>
      <c r="I2508" s="55" t="s">
        <v>168</v>
      </c>
      <c r="J2508" s="55" t="s">
        <v>159</v>
      </c>
      <c r="K2508" s="55" t="s">
        <v>160</v>
      </c>
      <c r="L2508" s="55">
        <v>1</v>
      </c>
      <c r="M2508" s="55">
        <v>12</v>
      </c>
      <c r="N2508" s="55">
        <v>12</v>
      </c>
      <c r="O2508" s="55">
        <v>1</v>
      </c>
      <c r="P2508" s="55">
        <v>0</v>
      </c>
    </row>
    <row r="2509" spans="1:16">
      <c r="A2509" s="53">
        <v>2013</v>
      </c>
      <c r="B2509" s="53" t="s">
        <v>264</v>
      </c>
      <c r="C2509" s="53" t="s">
        <v>265</v>
      </c>
      <c r="D2509" s="53" t="s">
        <v>1930</v>
      </c>
      <c r="E2509" s="53" t="s">
        <v>1931</v>
      </c>
      <c r="F2509" s="54" t="s">
        <v>1945</v>
      </c>
      <c r="G2509" s="53" t="s">
        <v>1946</v>
      </c>
      <c r="H2509" s="53" t="s">
        <v>206</v>
      </c>
      <c r="I2509" s="53" t="s">
        <v>207</v>
      </c>
      <c r="J2509" s="53" t="s">
        <v>159</v>
      </c>
      <c r="K2509" s="53" t="s">
        <v>160</v>
      </c>
      <c r="L2509" s="53">
        <v>1</v>
      </c>
      <c r="M2509" s="53">
        <v>24</v>
      </c>
      <c r="N2509" s="53">
        <v>24</v>
      </c>
      <c r="O2509" s="53">
        <v>2</v>
      </c>
      <c r="P2509" s="53">
        <v>2</v>
      </c>
    </row>
    <row r="2510" spans="1:16">
      <c r="A2510" s="53">
        <v>2013</v>
      </c>
      <c r="B2510" s="53" t="s">
        <v>264</v>
      </c>
      <c r="C2510" s="53" t="s">
        <v>265</v>
      </c>
      <c r="D2510" s="53" t="s">
        <v>1930</v>
      </c>
      <c r="E2510" s="53" t="s">
        <v>1931</v>
      </c>
      <c r="F2510" s="54" t="s">
        <v>1947</v>
      </c>
      <c r="G2510" s="53" t="s">
        <v>1948</v>
      </c>
      <c r="H2510" s="53" t="s">
        <v>163</v>
      </c>
      <c r="I2510" s="53" t="s">
        <v>164</v>
      </c>
      <c r="J2510" s="53" t="s">
        <v>159</v>
      </c>
      <c r="K2510" s="53" t="s">
        <v>160</v>
      </c>
      <c r="L2510" s="53">
        <v>1</v>
      </c>
      <c r="M2510" s="53">
        <v>450</v>
      </c>
      <c r="N2510" s="53">
        <v>450</v>
      </c>
      <c r="O2510" s="53">
        <v>0</v>
      </c>
      <c r="P2510" s="53">
        <v>0</v>
      </c>
    </row>
    <row r="2511" spans="1:16">
      <c r="A2511" s="55">
        <v>2013</v>
      </c>
      <c r="B2511" s="55" t="s">
        <v>264</v>
      </c>
      <c r="C2511" s="55" t="s">
        <v>265</v>
      </c>
      <c r="D2511" s="55" t="s">
        <v>1930</v>
      </c>
      <c r="E2511" s="55" t="s">
        <v>1931</v>
      </c>
      <c r="F2511" s="56" t="s">
        <v>1947</v>
      </c>
      <c r="G2511" s="55" t="s">
        <v>1948</v>
      </c>
      <c r="H2511" s="55" t="s">
        <v>165</v>
      </c>
      <c r="I2511" s="55" t="s">
        <v>166</v>
      </c>
      <c r="J2511" s="55" t="s">
        <v>159</v>
      </c>
      <c r="K2511" s="55" t="s">
        <v>160</v>
      </c>
      <c r="L2511" s="55">
        <v>5</v>
      </c>
      <c r="M2511" s="55">
        <v>60</v>
      </c>
      <c r="N2511" s="55">
        <v>120</v>
      </c>
      <c r="O2511" s="55">
        <v>5</v>
      </c>
      <c r="P2511" s="55">
        <v>0</v>
      </c>
    </row>
    <row r="2512" spans="1:16">
      <c r="A2512" s="53">
        <v>2013</v>
      </c>
      <c r="B2512" s="53" t="s">
        <v>264</v>
      </c>
      <c r="C2512" s="53" t="s">
        <v>265</v>
      </c>
      <c r="D2512" s="53" t="s">
        <v>1930</v>
      </c>
      <c r="E2512" s="53" t="s">
        <v>1931</v>
      </c>
      <c r="F2512" s="54" t="s">
        <v>1947</v>
      </c>
      <c r="G2512" s="53" t="s">
        <v>1948</v>
      </c>
      <c r="H2512" s="53" t="s">
        <v>167</v>
      </c>
      <c r="I2512" s="53" t="s">
        <v>168</v>
      </c>
      <c r="J2512" s="53" t="s">
        <v>159</v>
      </c>
      <c r="K2512" s="53" t="s">
        <v>160</v>
      </c>
      <c r="L2512" s="53">
        <v>7</v>
      </c>
      <c r="M2512" s="53">
        <v>84</v>
      </c>
      <c r="N2512" s="53">
        <v>84</v>
      </c>
      <c r="O2512" s="53">
        <v>7</v>
      </c>
      <c r="P2512" s="53">
        <v>0</v>
      </c>
    </row>
    <row r="2513" spans="1:16">
      <c r="A2513" s="53">
        <v>2013</v>
      </c>
      <c r="B2513" s="53" t="s">
        <v>929</v>
      </c>
      <c r="C2513" s="53" t="s">
        <v>930</v>
      </c>
      <c r="D2513" s="53" t="s">
        <v>1949</v>
      </c>
      <c r="E2513" s="53" t="s">
        <v>1950</v>
      </c>
      <c r="F2513" s="54" t="s">
        <v>1951</v>
      </c>
      <c r="G2513" s="53" t="s">
        <v>1952</v>
      </c>
      <c r="H2513" s="53" t="s">
        <v>163</v>
      </c>
      <c r="I2513" s="53" t="s">
        <v>164</v>
      </c>
      <c r="J2513" s="53" t="s">
        <v>159</v>
      </c>
      <c r="K2513" s="53" t="s">
        <v>160</v>
      </c>
      <c r="L2513" s="53">
        <v>1</v>
      </c>
      <c r="M2513" s="53">
        <v>670</v>
      </c>
      <c r="N2513" s="53">
        <v>670</v>
      </c>
      <c r="O2513" s="53">
        <v>0</v>
      </c>
      <c r="P2513" s="53">
        <v>0</v>
      </c>
    </row>
    <row r="2514" spans="1:16">
      <c r="A2514" s="55">
        <v>2013</v>
      </c>
      <c r="B2514" s="55" t="s">
        <v>929</v>
      </c>
      <c r="C2514" s="55" t="s">
        <v>930</v>
      </c>
      <c r="D2514" s="55" t="s">
        <v>1949</v>
      </c>
      <c r="E2514" s="55" t="s">
        <v>1950</v>
      </c>
      <c r="F2514" s="56" t="s">
        <v>1951</v>
      </c>
      <c r="G2514" s="55" t="s">
        <v>1952</v>
      </c>
      <c r="H2514" s="55" t="s">
        <v>165</v>
      </c>
      <c r="I2514" s="55" t="s">
        <v>166</v>
      </c>
      <c r="J2514" s="55" t="s">
        <v>159</v>
      </c>
      <c r="K2514" s="55" t="s">
        <v>160</v>
      </c>
      <c r="L2514" s="55">
        <v>24</v>
      </c>
      <c r="M2514" s="55">
        <v>312</v>
      </c>
      <c r="N2514" s="55">
        <v>624</v>
      </c>
      <c r="O2514" s="55">
        <v>0</v>
      </c>
      <c r="P2514" s="55">
        <v>0</v>
      </c>
    </row>
    <row r="2515" spans="1:16">
      <c r="A2515" s="53">
        <v>2013</v>
      </c>
      <c r="B2515" s="53" t="s">
        <v>929</v>
      </c>
      <c r="C2515" s="53" t="s">
        <v>930</v>
      </c>
      <c r="D2515" s="53" t="s">
        <v>1949</v>
      </c>
      <c r="E2515" s="53" t="s">
        <v>1950</v>
      </c>
      <c r="F2515" s="54" t="s">
        <v>1951</v>
      </c>
      <c r="G2515" s="53" t="s">
        <v>1952</v>
      </c>
      <c r="H2515" s="53" t="s">
        <v>167</v>
      </c>
      <c r="I2515" s="53" t="s">
        <v>168</v>
      </c>
      <c r="J2515" s="53" t="s">
        <v>159</v>
      </c>
      <c r="K2515" s="53" t="s">
        <v>160</v>
      </c>
      <c r="L2515" s="53">
        <v>71</v>
      </c>
      <c r="M2515" s="53">
        <v>923</v>
      </c>
      <c r="N2515" s="53">
        <v>923</v>
      </c>
      <c r="O2515" s="53">
        <v>0</v>
      </c>
      <c r="P2515" s="53">
        <v>0</v>
      </c>
    </row>
    <row r="2516" spans="1:16">
      <c r="A2516" s="53">
        <v>2013</v>
      </c>
      <c r="B2516" s="53" t="s">
        <v>929</v>
      </c>
      <c r="C2516" s="53" t="s">
        <v>930</v>
      </c>
      <c r="D2516" s="53" t="s">
        <v>1949</v>
      </c>
      <c r="E2516" s="53" t="s">
        <v>1950</v>
      </c>
      <c r="F2516" s="54" t="s">
        <v>1951</v>
      </c>
      <c r="G2516" s="53" t="s">
        <v>1952</v>
      </c>
      <c r="H2516" s="53" t="s">
        <v>212</v>
      </c>
      <c r="I2516" s="53" t="s">
        <v>213</v>
      </c>
      <c r="J2516" s="53" t="s">
        <v>210</v>
      </c>
      <c r="K2516" s="53" t="s">
        <v>211</v>
      </c>
      <c r="L2516" s="53">
        <v>1</v>
      </c>
      <c r="M2516" s="53">
        <v>13</v>
      </c>
      <c r="N2516" s="53">
        <v>26</v>
      </c>
      <c r="O2516" s="53">
        <v>0</v>
      </c>
      <c r="P2516" s="53">
        <v>0</v>
      </c>
    </row>
    <row r="2517" spans="1:16">
      <c r="A2517" s="53">
        <v>2013</v>
      </c>
      <c r="B2517" s="53" t="s">
        <v>929</v>
      </c>
      <c r="C2517" s="53" t="s">
        <v>930</v>
      </c>
      <c r="D2517" s="53" t="s">
        <v>1949</v>
      </c>
      <c r="E2517" s="53" t="s">
        <v>1950</v>
      </c>
      <c r="F2517" s="54" t="s">
        <v>1953</v>
      </c>
      <c r="G2517" s="53" t="s">
        <v>1954</v>
      </c>
      <c r="H2517" s="53" t="s">
        <v>163</v>
      </c>
      <c r="I2517" s="53" t="s">
        <v>164</v>
      </c>
      <c r="J2517" s="53" t="s">
        <v>159</v>
      </c>
      <c r="K2517" s="53" t="s">
        <v>160</v>
      </c>
      <c r="L2517" s="53">
        <v>1</v>
      </c>
      <c r="M2517" s="53">
        <v>170</v>
      </c>
      <c r="N2517" s="53">
        <v>170</v>
      </c>
      <c r="O2517" s="53">
        <v>0</v>
      </c>
      <c r="P2517" s="53">
        <v>0</v>
      </c>
    </row>
    <row r="2518" spans="1:16">
      <c r="A2518" s="55">
        <v>2013</v>
      </c>
      <c r="B2518" s="55" t="s">
        <v>929</v>
      </c>
      <c r="C2518" s="55" t="s">
        <v>930</v>
      </c>
      <c r="D2518" s="55" t="s">
        <v>1949</v>
      </c>
      <c r="E2518" s="55" t="s">
        <v>1950</v>
      </c>
      <c r="F2518" s="56" t="s">
        <v>1953</v>
      </c>
      <c r="G2518" s="55" t="s">
        <v>1954</v>
      </c>
      <c r="H2518" s="55" t="s">
        <v>167</v>
      </c>
      <c r="I2518" s="55" t="s">
        <v>168</v>
      </c>
      <c r="J2518" s="55" t="s">
        <v>159</v>
      </c>
      <c r="K2518" s="55" t="s">
        <v>160</v>
      </c>
      <c r="L2518" s="55">
        <v>5</v>
      </c>
      <c r="M2518" s="55">
        <v>65</v>
      </c>
      <c r="N2518" s="55">
        <v>65</v>
      </c>
      <c r="O2518" s="55">
        <v>0</v>
      </c>
      <c r="P2518" s="55">
        <v>0</v>
      </c>
    </row>
    <row r="2519" spans="1:16">
      <c r="A2519" s="53">
        <v>2013</v>
      </c>
      <c r="B2519" s="53" t="s">
        <v>929</v>
      </c>
      <c r="C2519" s="53" t="s">
        <v>930</v>
      </c>
      <c r="D2519" s="53" t="s">
        <v>1949</v>
      </c>
      <c r="E2519" s="53" t="s">
        <v>1950</v>
      </c>
      <c r="F2519" s="54" t="s">
        <v>1955</v>
      </c>
      <c r="G2519" s="53" t="s">
        <v>1956</v>
      </c>
      <c r="H2519" s="53" t="s">
        <v>163</v>
      </c>
      <c r="I2519" s="53" t="s">
        <v>164</v>
      </c>
      <c r="J2519" s="53" t="s">
        <v>159</v>
      </c>
      <c r="K2519" s="53" t="s">
        <v>160</v>
      </c>
      <c r="L2519" s="53">
        <v>1</v>
      </c>
      <c r="M2519" s="53">
        <v>160</v>
      </c>
      <c r="N2519" s="53">
        <v>160</v>
      </c>
      <c r="O2519" s="53">
        <v>0</v>
      </c>
      <c r="P2519" s="53">
        <v>0</v>
      </c>
    </row>
    <row r="2520" spans="1:16">
      <c r="A2520" s="55">
        <v>2013</v>
      </c>
      <c r="B2520" s="55" t="s">
        <v>929</v>
      </c>
      <c r="C2520" s="55" t="s">
        <v>930</v>
      </c>
      <c r="D2520" s="55" t="s">
        <v>1949</v>
      </c>
      <c r="E2520" s="55" t="s">
        <v>1950</v>
      </c>
      <c r="F2520" s="56" t="s">
        <v>1955</v>
      </c>
      <c r="G2520" s="55" t="s">
        <v>1956</v>
      </c>
      <c r="H2520" s="55" t="s">
        <v>165</v>
      </c>
      <c r="I2520" s="55" t="s">
        <v>166</v>
      </c>
      <c r="J2520" s="55" t="s">
        <v>159</v>
      </c>
      <c r="K2520" s="55" t="s">
        <v>160</v>
      </c>
      <c r="L2520" s="55">
        <v>1</v>
      </c>
      <c r="M2520" s="55">
        <v>13</v>
      </c>
      <c r="N2520" s="55">
        <v>26</v>
      </c>
      <c r="O2520" s="55">
        <v>0</v>
      </c>
      <c r="P2520" s="55">
        <v>0</v>
      </c>
    </row>
    <row r="2521" spans="1:16">
      <c r="A2521" s="53">
        <v>2013</v>
      </c>
      <c r="B2521" s="53" t="s">
        <v>929</v>
      </c>
      <c r="C2521" s="53" t="s">
        <v>930</v>
      </c>
      <c r="D2521" s="53" t="s">
        <v>1949</v>
      </c>
      <c r="E2521" s="53" t="s">
        <v>1950</v>
      </c>
      <c r="F2521" s="54" t="s">
        <v>1955</v>
      </c>
      <c r="G2521" s="53" t="s">
        <v>1956</v>
      </c>
      <c r="H2521" s="53" t="s">
        <v>167</v>
      </c>
      <c r="I2521" s="53" t="s">
        <v>168</v>
      </c>
      <c r="J2521" s="53" t="s">
        <v>159</v>
      </c>
      <c r="K2521" s="53" t="s">
        <v>160</v>
      </c>
      <c r="L2521" s="53">
        <v>1</v>
      </c>
      <c r="M2521" s="53">
        <v>13</v>
      </c>
      <c r="N2521" s="53">
        <v>13</v>
      </c>
      <c r="O2521" s="53">
        <v>0</v>
      </c>
      <c r="P2521" s="53">
        <v>0</v>
      </c>
    </row>
    <row r="2522" spans="1:16">
      <c r="A2522" s="55">
        <v>2013</v>
      </c>
      <c r="B2522" s="55" t="s">
        <v>929</v>
      </c>
      <c r="C2522" s="55" t="s">
        <v>930</v>
      </c>
      <c r="D2522" s="55" t="s">
        <v>1949</v>
      </c>
      <c r="E2522" s="55" t="s">
        <v>1950</v>
      </c>
      <c r="F2522" s="56" t="s">
        <v>1957</v>
      </c>
      <c r="G2522" s="55" t="s">
        <v>1958</v>
      </c>
      <c r="H2522" s="55" t="s">
        <v>163</v>
      </c>
      <c r="I2522" s="55" t="s">
        <v>164</v>
      </c>
      <c r="J2522" s="55" t="s">
        <v>159</v>
      </c>
      <c r="K2522" s="55" t="s">
        <v>160</v>
      </c>
      <c r="L2522" s="55">
        <v>1</v>
      </c>
      <c r="M2522" s="55">
        <v>105</v>
      </c>
      <c r="N2522" s="55">
        <v>105</v>
      </c>
      <c r="O2522" s="55">
        <v>0</v>
      </c>
      <c r="P2522" s="55">
        <v>0</v>
      </c>
    </row>
    <row r="2523" spans="1:16">
      <c r="A2523" s="53">
        <v>2013</v>
      </c>
      <c r="B2523" s="53" t="s">
        <v>929</v>
      </c>
      <c r="C2523" s="53" t="s">
        <v>930</v>
      </c>
      <c r="D2523" s="53" t="s">
        <v>1949</v>
      </c>
      <c r="E2523" s="53" t="s">
        <v>1950</v>
      </c>
      <c r="F2523" s="54" t="s">
        <v>1957</v>
      </c>
      <c r="G2523" s="53" t="s">
        <v>1958</v>
      </c>
      <c r="H2523" s="53" t="s">
        <v>165</v>
      </c>
      <c r="I2523" s="53" t="s">
        <v>166</v>
      </c>
      <c r="J2523" s="53" t="s">
        <v>159</v>
      </c>
      <c r="K2523" s="53" t="s">
        <v>160</v>
      </c>
      <c r="L2523" s="53">
        <v>1</v>
      </c>
      <c r="M2523" s="53">
        <v>13</v>
      </c>
      <c r="N2523" s="53">
        <v>26</v>
      </c>
      <c r="O2523" s="53">
        <v>0</v>
      </c>
      <c r="P2523" s="53">
        <v>0</v>
      </c>
    </row>
    <row r="2524" spans="1:16">
      <c r="A2524" s="55">
        <v>2013</v>
      </c>
      <c r="B2524" s="55" t="s">
        <v>929</v>
      </c>
      <c r="C2524" s="55" t="s">
        <v>930</v>
      </c>
      <c r="D2524" s="55" t="s">
        <v>1949</v>
      </c>
      <c r="E2524" s="55" t="s">
        <v>1950</v>
      </c>
      <c r="F2524" s="56" t="s">
        <v>1957</v>
      </c>
      <c r="G2524" s="55" t="s">
        <v>1958</v>
      </c>
      <c r="H2524" s="55" t="s">
        <v>167</v>
      </c>
      <c r="I2524" s="55" t="s">
        <v>168</v>
      </c>
      <c r="J2524" s="55" t="s">
        <v>159</v>
      </c>
      <c r="K2524" s="55" t="s">
        <v>160</v>
      </c>
      <c r="L2524" s="55">
        <v>3</v>
      </c>
      <c r="M2524" s="55">
        <v>39</v>
      </c>
      <c r="N2524" s="55">
        <v>39</v>
      </c>
      <c r="O2524" s="55">
        <v>0</v>
      </c>
      <c r="P2524" s="55">
        <v>0</v>
      </c>
    </row>
    <row r="2525" spans="1:16">
      <c r="A2525" s="53">
        <v>2013</v>
      </c>
      <c r="B2525" s="53" t="s">
        <v>929</v>
      </c>
      <c r="C2525" s="53" t="s">
        <v>930</v>
      </c>
      <c r="D2525" s="53" t="s">
        <v>1949</v>
      </c>
      <c r="E2525" s="53" t="s">
        <v>1950</v>
      </c>
      <c r="F2525" s="54" t="s">
        <v>1959</v>
      </c>
      <c r="G2525" s="53" t="s">
        <v>330</v>
      </c>
      <c r="H2525" s="53" t="s">
        <v>163</v>
      </c>
      <c r="I2525" s="53" t="s">
        <v>164</v>
      </c>
      <c r="J2525" s="53" t="s">
        <v>159</v>
      </c>
      <c r="K2525" s="53" t="s">
        <v>160</v>
      </c>
      <c r="L2525" s="53">
        <v>1</v>
      </c>
      <c r="M2525" s="53">
        <v>100</v>
      </c>
      <c r="N2525" s="53">
        <v>100</v>
      </c>
      <c r="O2525" s="53">
        <v>0</v>
      </c>
      <c r="P2525" s="53">
        <v>0</v>
      </c>
    </row>
    <row r="2526" spans="1:16">
      <c r="A2526" s="55">
        <v>2013</v>
      </c>
      <c r="B2526" s="55" t="s">
        <v>929</v>
      </c>
      <c r="C2526" s="55" t="s">
        <v>930</v>
      </c>
      <c r="D2526" s="55" t="s">
        <v>1949</v>
      </c>
      <c r="E2526" s="55" t="s">
        <v>1950</v>
      </c>
      <c r="F2526" s="56" t="s">
        <v>1959</v>
      </c>
      <c r="G2526" s="55" t="s">
        <v>330</v>
      </c>
      <c r="H2526" s="55" t="s">
        <v>165</v>
      </c>
      <c r="I2526" s="55" t="s">
        <v>166</v>
      </c>
      <c r="J2526" s="55" t="s">
        <v>159</v>
      </c>
      <c r="K2526" s="55" t="s">
        <v>160</v>
      </c>
      <c r="L2526" s="55">
        <v>2</v>
      </c>
      <c r="M2526" s="55">
        <v>26</v>
      </c>
      <c r="N2526" s="55">
        <v>52</v>
      </c>
      <c r="O2526" s="55">
        <v>0</v>
      </c>
      <c r="P2526" s="55">
        <v>0</v>
      </c>
    </row>
    <row r="2527" spans="1:16">
      <c r="A2527" s="53">
        <v>2013</v>
      </c>
      <c r="B2527" s="53" t="s">
        <v>929</v>
      </c>
      <c r="C2527" s="53" t="s">
        <v>930</v>
      </c>
      <c r="D2527" s="53" t="s">
        <v>1949</v>
      </c>
      <c r="E2527" s="53" t="s">
        <v>1950</v>
      </c>
      <c r="F2527" s="54" t="s">
        <v>1959</v>
      </c>
      <c r="G2527" s="53" t="s">
        <v>330</v>
      </c>
      <c r="H2527" s="53" t="s">
        <v>167</v>
      </c>
      <c r="I2527" s="53" t="s">
        <v>168</v>
      </c>
      <c r="J2527" s="53" t="s">
        <v>159</v>
      </c>
      <c r="K2527" s="53" t="s">
        <v>160</v>
      </c>
      <c r="L2527" s="53">
        <v>9</v>
      </c>
      <c r="M2527" s="53">
        <v>117</v>
      </c>
      <c r="N2527" s="53">
        <v>117</v>
      </c>
      <c r="O2527" s="53">
        <v>0</v>
      </c>
      <c r="P2527" s="53">
        <v>0</v>
      </c>
    </row>
    <row r="2528" spans="1:16">
      <c r="A2528" s="53">
        <v>2013</v>
      </c>
      <c r="B2528" s="53" t="s">
        <v>929</v>
      </c>
      <c r="C2528" s="53" t="s">
        <v>930</v>
      </c>
      <c r="D2528" s="53" t="s">
        <v>1949</v>
      </c>
      <c r="E2528" s="53" t="s">
        <v>1950</v>
      </c>
      <c r="F2528" s="54" t="s">
        <v>1960</v>
      </c>
      <c r="G2528" s="53" t="s">
        <v>1961</v>
      </c>
      <c r="H2528" s="53" t="s">
        <v>163</v>
      </c>
      <c r="I2528" s="53" t="s">
        <v>164</v>
      </c>
      <c r="J2528" s="53" t="s">
        <v>159</v>
      </c>
      <c r="K2528" s="53" t="s">
        <v>160</v>
      </c>
      <c r="L2528" s="53">
        <v>1</v>
      </c>
      <c r="M2528" s="53">
        <v>106</v>
      </c>
      <c r="N2528" s="53">
        <v>106</v>
      </c>
      <c r="O2528" s="53">
        <v>0</v>
      </c>
      <c r="P2528" s="53">
        <v>0</v>
      </c>
    </row>
    <row r="2529" spans="1:16">
      <c r="A2529" s="55">
        <v>2013</v>
      </c>
      <c r="B2529" s="55" t="s">
        <v>929</v>
      </c>
      <c r="C2529" s="55" t="s">
        <v>930</v>
      </c>
      <c r="D2529" s="55" t="s">
        <v>1949</v>
      </c>
      <c r="E2529" s="55" t="s">
        <v>1950</v>
      </c>
      <c r="F2529" s="56" t="s">
        <v>1960</v>
      </c>
      <c r="G2529" s="55" t="s">
        <v>1961</v>
      </c>
      <c r="H2529" s="55" t="s">
        <v>165</v>
      </c>
      <c r="I2529" s="55" t="s">
        <v>166</v>
      </c>
      <c r="J2529" s="55" t="s">
        <v>159</v>
      </c>
      <c r="K2529" s="55" t="s">
        <v>160</v>
      </c>
      <c r="L2529" s="55">
        <v>1</v>
      </c>
      <c r="M2529" s="55">
        <v>13</v>
      </c>
      <c r="N2529" s="55">
        <v>26</v>
      </c>
      <c r="O2529" s="55">
        <v>0</v>
      </c>
      <c r="P2529" s="55">
        <v>0</v>
      </c>
    </row>
    <row r="2530" spans="1:16">
      <c r="A2530" s="53">
        <v>2013</v>
      </c>
      <c r="B2530" s="53" t="s">
        <v>929</v>
      </c>
      <c r="C2530" s="53" t="s">
        <v>930</v>
      </c>
      <c r="D2530" s="53" t="s">
        <v>1949</v>
      </c>
      <c r="E2530" s="53" t="s">
        <v>1950</v>
      </c>
      <c r="F2530" s="54" t="s">
        <v>1960</v>
      </c>
      <c r="G2530" s="53" t="s">
        <v>1961</v>
      </c>
      <c r="H2530" s="53" t="s">
        <v>167</v>
      </c>
      <c r="I2530" s="53" t="s">
        <v>168</v>
      </c>
      <c r="J2530" s="53" t="s">
        <v>159</v>
      </c>
      <c r="K2530" s="53" t="s">
        <v>160</v>
      </c>
      <c r="L2530" s="53">
        <v>10</v>
      </c>
      <c r="M2530" s="53">
        <v>130</v>
      </c>
      <c r="N2530" s="53">
        <v>130</v>
      </c>
      <c r="O2530" s="53">
        <v>0</v>
      </c>
      <c r="P2530" s="53">
        <v>0</v>
      </c>
    </row>
    <row r="2531" spans="1:16">
      <c r="A2531" s="55">
        <v>2013</v>
      </c>
      <c r="B2531" s="55" t="s">
        <v>929</v>
      </c>
      <c r="C2531" s="55" t="s">
        <v>930</v>
      </c>
      <c r="D2531" s="55" t="s">
        <v>1949</v>
      </c>
      <c r="E2531" s="55" t="s">
        <v>1950</v>
      </c>
      <c r="F2531" s="56" t="s">
        <v>1962</v>
      </c>
      <c r="G2531" s="55" t="s">
        <v>1653</v>
      </c>
      <c r="H2531" s="55" t="s">
        <v>163</v>
      </c>
      <c r="I2531" s="55" t="s">
        <v>164</v>
      </c>
      <c r="J2531" s="55" t="s">
        <v>159</v>
      </c>
      <c r="K2531" s="55" t="s">
        <v>160</v>
      </c>
      <c r="L2531" s="55">
        <v>1</v>
      </c>
      <c r="M2531" s="55">
        <v>203</v>
      </c>
      <c r="N2531" s="55">
        <v>203</v>
      </c>
      <c r="O2531" s="55">
        <v>0</v>
      </c>
      <c r="P2531" s="55">
        <v>0</v>
      </c>
    </row>
    <row r="2532" spans="1:16">
      <c r="A2532" s="53">
        <v>2013</v>
      </c>
      <c r="B2532" s="53" t="s">
        <v>929</v>
      </c>
      <c r="C2532" s="53" t="s">
        <v>930</v>
      </c>
      <c r="D2532" s="53" t="s">
        <v>1949</v>
      </c>
      <c r="E2532" s="53" t="s">
        <v>1950</v>
      </c>
      <c r="F2532" s="54" t="s">
        <v>1962</v>
      </c>
      <c r="G2532" s="53" t="s">
        <v>1653</v>
      </c>
      <c r="H2532" s="53" t="s">
        <v>165</v>
      </c>
      <c r="I2532" s="53" t="s">
        <v>166</v>
      </c>
      <c r="J2532" s="53" t="s">
        <v>159</v>
      </c>
      <c r="K2532" s="53" t="s">
        <v>160</v>
      </c>
      <c r="L2532" s="53">
        <v>10</v>
      </c>
      <c r="M2532" s="53">
        <v>130</v>
      </c>
      <c r="N2532" s="53">
        <v>260</v>
      </c>
      <c r="O2532" s="53">
        <v>0</v>
      </c>
      <c r="P2532" s="53">
        <v>0</v>
      </c>
    </row>
    <row r="2533" spans="1:16">
      <c r="A2533" s="55">
        <v>2013</v>
      </c>
      <c r="B2533" s="55" t="s">
        <v>929</v>
      </c>
      <c r="C2533" s="55" t="s">
        <v>930</v>
      </c>
      <c r="D2533" s="55" t="s">
        <v>1949</v>
      </c>
      <c r="E2533" s="55" t="s">
        <v>1950</v>
      </c>
      <c r="F2533" s="56" t="s">
        <v>1962</v>
      </c>
      <c r="G2533" s="55" t="s">
        <v>1653</v>
      </c>
      <c r="H2533" s="55" t="s">
        <v>167</v>
      </c>
      <c r="I2533" s="55" t="s">
        <v>168</v>
      </c>
      <c r="J2533" s="55" t="s">
        <v>159</v>
      </c>
      <c r="K2533" s="55" t="s">
        <v>160</v>
      </c>
      <c r="L2533" s="55">
        <v>18</v>
      </c>
      <c r="M2533" s="55">
        <v>234</v>
      </c>
      <c r="N2533" s="55">
        <v>234</v>
      </c>
      <c r="O2533" s="55">
        <v>0</v>
      </c>
      <c r="P2533" s="55">
        <v>0</v>
      </c>
    </row>
    <row r="2534" spans="1:16">
      <c r="A2534" s="53">
        <v>2013</v>
      </c>
      <c r="B2534" s="53" t="s">
        <v>333</v>
      </c>
      <c r="C2534" s="53" t="s">
        <v>334</v>
      </c>
      <c r="D2534" s="53" t="s">
        <v>1963</v>
      </c>
      <c r="E2534" s="53" t="s">
        <v>1964</v>
      </c>
      <c r="F2534" s="54" t="s">
        <v>1965</v>
      </c>
      <c r="G2534" s="53" t="s">
        <v>1966</v>
      </c>
      <c r="H2534" s="53" t="s">
        <v>163</v>
      </c>
      <c r="I2534" s="53" t="s">
        <v>164</v>
      </c>
      <c r="J2534" s="53" t="s">
        <v>159</v>
      </c>
      <c r="K2534" s="53" t="s">
        <v>160</v>
      </c>
      <c r="L2534" s="53">
        <v>1</v>
      </c>
      <c r="M2534" s="53">
        <v>120</v>
      </c>
      <c r="N2534" s="53">
        <v>120</v>
      </c>
      <c r="O2534" s="53">
        <v>0</v>
      </c>
      <c r="P2534" s="53">
        <v>0</v>
      </c>
    </row>
    <row r="2535" spans="1:16">
      <c r="A2535" s="55">
        <v>2013</v>
      </c>
      <c r="B2535" s="55" t="s">
        <v>333</v>
      </c>
      <c r="C2535" s="55" t="s">
        <v>334</v>
      </c>
      <c r="D2535" s="55" t="s">
        <v>1963</v>
      </c>
      <c r="E2535" s="55" t="s">
        <v>1964</v>
      </c>
      <c r="F2535" s="56" t="s">
        <v>1965</v>
      </c>
      <c r="G2535" s="55" t="s">
        <v>1966</v>
      </c>
      <c r="H2535" s="55" t="s">
        <v>165</v>
      </c>
      <c r="I2535" s="55" t="s">
        <v>166</v>
      </c>
      <c r="J2535" s="55" t="s">
        <v>159</v>
      </c>
      <c r="K2535" s="55" t="s">
        <v>160</v>
      </c>
      <c r="L2535" s="55">
        <v>14</v>
      </c>
      <c r="M2535" s="55">
        <v>182</v>
      </c>
      <c r="N2535" s="55">
        <v>364</v>
      </c>
      <c r="O2535" s="55">
        <v>14</v>
      </c>
      <c r="P2535" s="55">
        <v>0</v>
      </c>
    </row>
    <row r="2536" spans="1:16">
      <c r="A2536" s="53">
        <v>2013</v>
      </c>
      <c r="B2536" s="53" t="s">
        <v>333</v>
      </c>
      <c r="C2536" s="53" t="s">
        <v>334</v>
      </c>
      <c r="D2536" s="53" t="s">
        <v>1963</v>
      </c>
      <c r="E2536" s="53" t="s">
        <v>1964</v>
      </c>
      <c r="F2536" s="54" t="s">
        <v>1965</v>
      </c>
      <c r="G2536" s="53" t="s">
        <v>1966</v>
      </c>
      <c r="H2536" s="53" t="s">
        <v>167</v>
      </c>
      <c r="I2536" s="53" t="s">
        <v>168</v>
      </c>
      <c r="J2536" s="53" t="s">
        <v>159</v>
      </c>
      <c r="K2536" s="53" t="s">
        <v>160</v>
      </c>
      <c r="L2536" s="53">
        <v>18</v>
      </c>
      <c r="M2536" s="53">
        <v>216</v>
      </c>
      <c r="N2536" s="53">
        <v>216</v>
      </c>
      <c r="O2536" s="53">
        <v>18</v>
      </c>
      <c r="P2536" s="53">
        <v>0</v>
      </c>
    </row>
    <row r="2537" spans="1:16">
      <c r="A2537" s="55">
        <v>2013</v>
      </c>
      <c r="B2537" s="55" t="s">
        <v>333</v>
      </c>
      <c r="C2537" s="55" t="s">
        <v>334</v>
      </c>
      <c r="D2537" s="55" t="s">
        <v>1963</v>
      </c>
      <c r="E2537" s="55" t="s">
        <v>1964</v>
      </c>
      <c r="F2537" s="56" t="s">
        <v>1965</v>
      </c>
      <c r="G2537" s="55" t="s">
        <v>1966</v>
      </c>
      <c r="H2537" s="55" t="s">
        <v>206</v>
      </c>
      <c r="I2537" s="55" t="s">
        <v>207</v>
      </c>
      <c r="J2537" s="55" t="s">
        <v>159</v>
      </c>
      <c r="K2537" s="55" t="s">
        <v>160</v>
      </c>
      <c r="L2537" s="55">
        <v>5</v>
      </c>
      <c r="M2537" s="55">
        <v>156</v>
      </c>
      <c r="N2537" s="55">
        <v>156</v>
      </c>
      <c r="O2537" s="55">
        <v>13</v>
      </c>
      <c r="P2537" s="55">
        <v>13</v>
      </c>
    </row>
    <row r="2538" spans="1:16">
      <c r="A2538" s="55">
        <v>2013</v>
      </c>
      <c r="B2538" s="55" t="s">
        <v>333</v>
      </c>
      <c r="C2538" s="55" t="s">
        <v>334</v>
      </c>
      <c r="D2538" s="55" t="s">
        <v>1963</v>
      </c>
      <c r="E2538" s="55" t="s">
        <v>1964</v>
      </c>
      <c r="F2538" s="56" t="s">
        <v>1967</v>
      </c>
      <c r="G2538" s="55" t="s">
        <v>1968</v>
      </c>
      <c r="H2538" s="55" t="s">
        <v>165</v>
      </c>
      <c r="I2538" s="55" t="s">
        <v>166</v>
      </c>
      <c r="J2538" s="55" t="s">
        <v>159</v>
      </c>
      <c r="K2538" s="55" t="s">
        <v>160</v>
      </c>
      <c r="L2538" s="55">
        <v>15</v>
      </c>
      <c r="M2538" s="55">
        <v>195</v>
      </c>
      <c r="N2538" s="55">
        <v>390</v>
      </c>
      <c r="O2538" s="55">
        <v>15</v>
      </c>
      <c r="P2538" s="55">
        <v>0</v>
      </c>
    </row>
    <row r="2539" spans="1:16">
      <c r="A2539" s="53">
        <v>2013</v>
      </c>
      <c r="B2539" s="53" t="s">
        <v>333</v>
      </c>
      <c r="C2539" s="53" t="s">
        <v>334</v>
      </c>
      <c r="D2539" s="53" t="s">
        <v>1963</v>
      </c>
      <c r="E2539" s="53" t="s">
        <v>1964</v>
      </c>
      <c r="F2539" s="54" t="s">
        <v>1967</v>
      </c>
      <c r="G2539" s="53" t="s">
        <v>1968</v>
      </c>
      <c r="H2539" s="53" t="s">
        <v>167</v>
      </c>
      <c r="I2539" s="53" t="s">
        <v>168</v>
      </c>
      <c r="J2539" s="53" t="s">
        <v>159</v>
      </c>
      <c r="K2539" s="53" t="s">
        <v>160</v>
      </c>
      <c r="L2539" s="53">
        <v>27</v>
      </c>
      <c r="M2539" s="53">
        <v>324</v>
      </c>
      <c r="N2539" s="53">
        <v>324</v>
      </c>
      <c r="O2539" s="53">
        <v>27</v>
      </c>
      <c r="P2539" s="53">
        <v>0</v>
      </c>
    </row>
    <row r="2540" spans="1:16">
      <c r="A2540" s="53">
        <v>2013</v>
      </c>
      <c r="B2540" s="53" t="s">
        <v>333</v>
      </c>
      <c r="C2540" s="53" t="s">
        <v>334</v>
      </c>
      <c r="D2540" s="53" t="s">
        <v>1963</v>
      </c>
      <c r="E2540" s="53" t="s">
        <v>1964</v>
      </c>
      <c r="F2540" s="54" t="s">
        <v>1969</v>
      </c>
      <c r="G2540" s="53" t="s">
        <v>1970</v>
      </c>
      <c r="H2540" s="53" t="s">
        <v>165</v>
      </c>
      <c r="I2540" s="53" t="s">
        <v>166</v>
      </c>
      <c r="J2540" s="53" t="s">
        <v>159</v>
      </c>
      <c r="K2540" s="53" t="s">
        <v>160</v>
      </c>
      <c r="L2540" s="53">
        <v>17</v>
      </c>
      <c r="M2540" s="53">
        <v>221</v>
      </c>
      <c r="N2540" s="53">
        <v>442</v>
      </c>
      <c r="O2540" s="53">
        <v>17</v>
      </c>
      <c r="P2540" s="53">
        <v>0</v>
      </c>
    </row>
    <row r="2541" spans="1:16">
      <c r="A2541" s="55">
        <v>2013</v>
      </c>
      <c r="B2541" s="55" t="s">
        <v>333</v>
      </c>
      <c r="C2541" s="55" t="s">
        <v>334</v>
      </c>
      <c r="D2541" s="55" t="s">
        <v>1963</v>
      </c>
      <c r="E2541" s="55" t="s">
        <v>1964</v>
      </c>
      <c r="F2541" s="56" t="s">
        <v>1969</v>
      </c>
      <c r="G2541" s="55" t="s">
        <v>1970</v>
      </c>
      <c r="H2541" s="55" t="s">
        <v>167</v>
      </c>
      <c r="I2541" s="55" t="s">
        <v>168</v>
      </c>
      <c r="J2541" s="55" t="s">
        <v>159</v>
      </c>
      <c r="K2541" s="55" t="s">
        <v>160</v>
      </c>
      <c r="L2541" s="55">
        <v>34</v>
      </c>
      <c r="M2541" s="55">
        <v>408</v>
      </c>
      <c r="N2541" s="55">
        <v>408</v>
      </c>
      <c r="O2541" s="55">
        <v>34</v>
      </c>
      <c r="P2541" s="55">
        <v>0</v>
      </c>
    </row>
    <row r="2542" spans="1:16">
      <c r="A2542" s="53">
        <v>2013</v>
      </c>
      <c r="B2542" s="53" t="s">
        <v>333</v>
      </c>
      <c r="C2542" s="53" t="s">
        <v>334</v>
      </c>
      <c r="D2542" s="53" t="s">
        <v>1963</v>
      </c>
      <c r="E2542" s="53" t="s">
        <v>1964</v>
      </c>
      <c r="F2542" s="54" t="s">
        <v>1969</v>
      </c>
      <c r="G2542" s="53" t="s">
        <v>1970</v>
      </c>
      <c r="H2542" s="53" t="s">
        <v>206</v>
      </c>
      <c r="I2542" s="53" t="s">
        <v>207</v>
      </c>
      <c r="J2542" s="53" t="s">
        <v>159</v>
      </c>
      <c r="K2542" s="53" t="s">
        <v>160</v>
      </c>
      <c r="L2542" s="53">
        <v>3</v>
      </c>
      <c r="M2542" s="53">
        <v>84</v>
      </c>
      <c r="N2542" s="53">
        <v>84</v>
      </c>
      <c r="O2542" s="53">
        <v>7</v>
      </c>
      <c r="P2542" s="53">
        <v>7</v>
      </c>
    </row>
    <row r="2543" spans="1:16">
      <c r="A2543" s="53">
        <v>2013</v>
      </c>
      <c r="B2543" s="53" t="s">
        <v>333</v>
      </c>
      <c r="C2543" s="53" t="s">
        <v>334</v>
      </c>
      <c r="D2543" s="53" t="s">
        <v>1963</v>
      </c>
      <c r="E2543" s="53" t="s">
        <v>1964</v>
      </c>
      <c r="F2543" s="54" t="s">
        <v>1969</v>
      </c>
      <c r="G2543" s="53" t="s">
        <v>1970</v>
      </c>
      <c r="H2543" s="53" t="s">
        <v>208</v>
      </c>
      <c r="I2543" s="53" t="s">
        <v>209</v>
      </c>
      <c r="J2543" s="53" t="s">
        <v>210</v>
      </c>
      <c r="K2543" s="53" t="s">
        <v>211</v>
      </c>
      <c r="L2543" s="53">
        <v>1</v>
      </c>
      <c r="M2543" s="53">
        <v>12</v>
      </c>
      <c r="N2543" s="53">
        <v>12</v>
      </c>
      <c r="O2543" s="53">
        <v>1</v>
      </c>
      <c r="P2543" s="53">
        <v>0</v>
      </c>
    </row>
    <row r="2544" spans="1:16">
      <c r="A2544" s="53">
        <v>2013</v>
      </c>
      <c r="B2544" s="53" t="s">
        <v>333</v>
      </c>
      <c r="C2544" s="53" t="s">
        <v>334</v>
      </c>
      <c r="D2544" s="53" t="s">
        <v>1963</v>
      </c>
      <c r="E2544" s="53" t="s">
        <v>1964</v>
      </c>
      <c r="F2544" s="54" t="s">
        <v>1971</v>
      </c>
      <c r="G2544" s="53" t="s">
        <v>1972</v>
      </c>
      <c r="H2544" s="53" t="s">
        <v>165</v>
      </c>
      <c r="I2544" s="53" t="s">
        <v>166</v>
      </c>
      <c r="J2544" s="53" t="s">
        <v>159</v>
      </c>
      <c r="K2544" s="53" t="s">
        <v>160</v>
      </c>
      <c r="L2544" s="53">
        <v>17</v>
      </c>
      <c r="M2544" s="53">
        <v>221</v>
      </c>
      <c r="N2544" s="53">
        <v>442</v>
      </c>
      <c r="O2544" s="53">
        <v>17</v>
      </c>
      <c r="P2544" s="53">
        <v>0</v>
      </c>
    </row>
    <row r="2545" spans="1:16">
      <c r="A2545" s="55">
        <v>2013</v>
      </c>
      <c r="B2545" s="55" t="s">
        <v>333</v>
      </c>
      <c r="C2545" s="55" t="s">
        <v>334</v>
      </c>
      <c r="D2545" s="55" t="s">
        <v>1963</v>
      </c>
      <c r="E2545" s="55" t="s">
        <v>1964</v>
      </c>
      <c r="F2545" s="56" t="s">
        <v>1971</v>
      </c>
      <c r="G2545" s="55" t="s">
        <v>1972</v>
      </c>
      <c r="H2545" s="55" t="s">
        <v>167</v>
      </c>
      <c r="I2545" s="55" t="s">
        <v>168</v>
      </c>
      <c r="J2545" s="55" t="s">
        <v>159</v>
      </c>
      <c r="K2545" s="55" t="s">
        <v>160</v>
      </c>
      <c r="L2545" s="55">
        <v>31</v>
      </c>
      <c r="M2545" s="55">
        <v>372</v>
      </c>
      <c r="N2545" s="55">
        <v>372</v>
      </c>
      <c r="O2545" s="55">
        <v>31</v>
      </c>
      <c r="P2545" s="55">
        <v>0</v>
      </c>
    </row>
    <row r="2546" spans="1:16">
      <c r="A2546" s="55">
        <v>2013</v>
      </c>
      <c r="B2546" s="55" t="s">
        <v>333</v>
      </c>
      <c r="C2546" s="55" t="s">
        <v>334</v>
      </c>
      <c r="D2546" s="55" t="s">
        <v>1963</v>
      </c>
      <c r="E2546" s="55" t="s">
        <v>1964</v>
      </c>
      <c r="F2546" s="56" t="s">
        <v>1973</v>
      </c>
      <c r="G2546" s="55" t="s">
        <v>1974</v>
      </c>
      <c r="H2546" s="55" t="s">
        <v>165</v>
      </c>
      <c r="I2546" s="55" t="s">
        <v>166</v>
      </c>
      <c r="J2546" s="55" t="s">
        <v>159</v>
      </c>
      <c r="K2546" s="55" t="s">
        <v>160</v>
      </c>
      <c r="L2546" s="55">
        <v>25</v>
      </c>
      <c r="M2546" s="55">
        <v>325</v>
      </c>
      <c r="N2546" s="55">
        <v>650</v>
      </c>
      <c r="O2546" s="55">
        <v>25</v>
      </c>
      <c r="P2546" s="55">
        <v>0</v>
      </c>
    </row>
    <row r="2547" spans="1:16">
      <c r="A2547" s="53">
        <v>2013</v>
      </c>
      <c r="B2547" s="53" t="s">
        <v>333</v>
      </c>
      <c r="C2547" s="53" t="s">
        <v>334</v>
      </c>
      <c r="D2547" s="53" t="s">
        <v>1963</v>
      </c>
      <c r="E2547" s="53" t="s">
        <v>1964</v>
      </c>
      <c r="F2547" s="54" t="s">
        <v>1973</v>
      </c>
      <c r="G2547" s="53" t="s">
        <v>1974</v>
      </c>
      <c r="H2547" s="53" t="s">
        <v>167</v>
      </c>
      <c r="I2547" s="53" t="s">
        <v>168</v>
      </c>
      <c r="J2547" s="53" t="s">
        <v>159</v>
      </c>
      <c r="K2547" s="53" t="s">
        <v>160</v>
      </c>
      <c r="L2547" s="53">
        <v>54</v>
      </c>
      <c r="M2547" s="53">
        <v>648</v>
      </c>
      <c r="N2547" s="53">
        <v>648</v>
      </c>
      <c r="O2547" s="53">
        <v>54</v>
      </c>
      <c r="P2547" s="53">
        <v>0</v>
      </c>
    </row>
    <row r="2548" spans="1:16">
      <c r="A2548" s="53">
        <v>2013</v>
      </c>
      <c r="B2548" s="53" t="s">
        <v>333</v>
      </c>
      <c r="C2548" s="53" t="s">
        <v>334</v>
      </c>
      <c r="D2548" s="53" t="s">
        <v>1963</v>
      </c>
      <c r="E2548" s="53" t="s">
        <v>1964</v>
      </c>
      <c r="F2548" s="54" t="s">
        <v>1973</v>
      </c>
      <c r="G2548" s="53" t="s">
        <v>1974</v>
      </c>
      <c r="H2548" s="53" t="s">
        <v>208</v>
      </c>
      <c r="I2548" s="53" t="s">
        <v>209</v>
      </c>
      <c r="J2548" s="53" t="s">
        <v>210</v>
      </c>
      <c r="K2548" s="53" t="s">
        <v>211</v>
      </c>
      <c r="L2548" s="53">
        <v>2</v>
      </c>
      <c r="M2548" s="53">
        <v>24</v>
      </c>
      <c r="N2548" s="53">
        <v>24</v>
      </c>
      <c r="O2548" s="53">
        <v>2</v>
      </c>
      <c r="P2548" s="53">
        <v>0</v>
      </c>
    </row>
    <row r="2549" spans="1:16">
      <c r="A2549" s="55">
        <v>2013</v>
      </c>
      <c r="B2549" s="55" t="s">
        <v>333</v>
      </c>
      <c r="C2549" s="55" t="s">
        <v>334</v>
      </c>
      <c r="D2549" s="55" t="s">
        <v>1963</v>
      </c>
      <c r="E2549" s="55" t="s">
        <v>1964</v>
      </c>
      <c r="F2549" s="56" t="s">
        <v>1973</v>
      </c>
      <c r="G2549" s="55" t="s">
        <v>1974</v>
      </c>
      <c r="H2549" s="55" t="s">
        <v>212</v>
      </c>
      <c r="I2549" s="55" t="s">
        <v>213</v>
      </c>
      <c r="J2549" s="55" t="s">
        <v>210</v>
      </c>
      <c r="K2549" s="55" t="s">
        <v>211</v>
      </c>
      <c r="L2549" s="55">
        <v>2</v>
      </c>
      <c r="M2549" s="55">
        <v>26</v>
      </c>
      <c r="N2549" s="55">
        <v>52</v>
      </c>
      <c r="O2549" s="55">
        <v>2</v>
      </c>
      <c r="P2549" s="55">
        <v>0</v>
      </c>
    </row>
    <row r="2550" spans="1:16">
      <c r="A2550" s="53">
        <v>2013</v>
      </c>
      <c r="B2550" s="53" t="s">
        <v>1975</v>
      </c>
      <c r="C2550" s="53" t="s">
        <v>1976</v>
      </c>
      <c r="D2550" s="53" t="s">
        <v>1977</v>
      </c>
      <c r="E2550" s="53" t="s">
        <v>1978</v>
      </c>
      <c r="F2550" s="54" t="s">
        <v>1979</v>
      </c>
      <c r="G2550" s="53" t="s">
        <v>569</v>
      </c>
      <c r="H2550" s="53" t="s">
        <v>240</v>
      </c>
      <c r="I2550" s="53" t="s">
        <v>241</v>
      </c>
      <c r="J2550" s="53" t="s">
        <v>210</v>
      </c>
      <c r="K2550" s="53" t="s">
        <v>211</v>
      </c>
      <c r="L2550" s="53">
        <v>0</v>
      </c>
      <c r="M2550" s="53">
        <v>0</v>
      </c>
      <c r="N2550" s="53">
        <v>0</v>
      </c>
      <c r="O2550" s="53">
        <v>0</v>
      </c>
      <c r="P2550" s="53">
        <v>0</v>
      </c>
    </row>
    <row r="2551" spans="1:16">
      <c r="A2551" s="53">
        <v>2013</v>
      </c>
      <c r="B2551" s="53" t="s">
        <v>392</v>
      </c>
      <c r="C2551" s="53" t="s">
        <v>393</v>
      </c>
      <c r="D2551" s="53" t="s">
        <v>1980</v>
      </c>
      <c r="E2551" s="53" t="s">
        <v>1981</v>
      </c>
      <c r="F2551" s="54" t="s">
        <v>1982</v>
      </c>
      <c r="G2551" s="53" t="s">
        <v>1983</v>
      </c>
      <c r="H2551" s="53" t="s">
        <v>163</v>
      </c>
      <c r="I2551" s="53" t="s">
        <v>164</v>
      </c>
      <c r="J2551" s="53" t="s">
        <v>159</v>
      </c>
      <c r="K2551" s="53" t="s">
        <v>160</v>
      </c>
      <c r="L2551" s="53">
        <v>1</v>
      </c>
      <c r="M2551" s="53">
        <v>69</v>
      </c>
      <c r="N2551" s="53">
        <v>69</v>
      </c>
      <c r="O2551" s="53">
        <v>0</v>
      </c>
      <c r="P2551" s="53">
        <v>0</v>
      </c>
    </row>
    <row r="2552" spans="1:16">
      <c r="A2552" s="53">
        <v>2013</v>
      </c>
      <c r="B2552" s="53" t="s">
        <v>392</v>
      </c>
      <c r="C2552" s="53" t="s">
        <v>393</v>
      </c>
      <c r="D2552" s="53" t="s">
        <v>1980</v>
      </c>
      <c r="E2552" s="53" t="s">
        <v>1981</v>
      </c>
      <c r="F2552" s="54" t="s">
        <v>1984</v>
      </c>
      <c r="G2552" s="53" t="s">
        <v>499</v>
      </c>
      <c r="H2552" s="53" t="s">
        <v>163</v>
      </c>
      <c r="I2552" s="53" t="s">
        <v>164</v>
      </c>
      <c r="J2552" s="53" t="s">
        <v>159</v>
      </c>
      <c r="K2552" s="53" t="s">
        <v>160</v>
      </c>
      <c r="L2552" s="53">
        <v>1</v>
      </c>
      <c r="M2552" s="53">
        <v>605</v>
      </c>
      <c r="N2552" s="53">
        <v>605</v>
      </c>
      <c r="O2552" s="53">
        <v>0</v>
      </c>
      <c r="P2552" s="53">
        <v>0</v>
      </c>
    </row>
    <row r="2553" spans="1:16">
      <c r="A2553" s="55">
        <v>2013</v>
      </c>
      <c r="B2553" s="55" t="s">
        <v>392</v>
      </c>
      <c r="C2553" s="55" t="s">
        <v>393</v>
      </c>
      <c r="D2553" s="55" t="s">
        <v>1980</v>
      </c>
      <c r="E2553" s="55" t="s">
        <v>1981</v>
      </c>
      <c r="F2553" s="56" t="s">
        <v>1984</v>
      </c>
      <c r="G2553" s="55" t="s">
        <v>499</v>
      </c>
      <c r="H2553" s="55" t="s">
        <v>165</v>
      </c>
      <c r="I2553" s="55" t="s">
        <v>166</v>
      </c>
      <c r="J2553" s="55" t="s">
        <v>159</v>
      </c>
      <c r="K2553" s="55" t="s">
        <v>160</v>
      </c>
      <c r="L2553" s="55">
        <v>29</v>
      </c>
      <c r="M2553" s="55">
        <v>406</v>
      </c>
      <c r="N2553" s="55">
        <v>812</v>
      </c>
      <c r="O2553" s="55">
        <v>0</v>
      </c>
      <c r="P2553" s="55">
        <v>0</v>
      </c>
    </row>
    <row r="2554" spans="1:16">
      <c r="A2554" s="53">
        <v>2013</v>
      </c>
      <c r="B2554" s="53" t="s">
        <v>392</v>
      </c>
      <c r="C2554" s="53" t="s">
        <v>393</v>
      </c>
      <c r="D2554" s="53" t="s">
        <v>1980</v>
      </c>
      <c r="E2554" s="53" t="s">
        <v>1981</v>
      </c>
      <c r="F2554" s="54" t="s">
        <v>1984</v>
      </c>
      <c r="G2554" s="53" t="s">
        <v>499</v>
      </c>
      <c r="H2554" s="53" t="s">
        <v>167</v>
      </c>
      <c r="I2554" s="53" t="s">
        <v>168</v>
      </c>
      <c r="J2554" s="53" t="s">
        <v>159</v>
      </c>
      <c r="K2554" s="53" t="s">
        <v>160</v>
      </c>
      <c r="L2554" s="53">
        <v>33</v>
      </c>
      <c r="M2554" s="53">
        <v>396</v>
      </c>
      <c r="N2554" s="53">
        <v>396</v>
      </c>
      <c r="O2554" s="53">
        <v>33</v>
      </c>
      <c r="P2554" s="53">
        <v>0</v>
      </c>
    </row>
    <row r="2555" spans="1:16">
      <c r="A2555" s="55">
        <v>2013</v>
      </c>
      <c r="B2555" s="55" t="s">
        <v>392</v>
      </c>
      <c r="C2555" s="55" t="s">
        <v>393</v>
      </c>
      <c r="D2555" s="55" t="s">
        <v>1980</v>
      </c>
      <c r="E2555" s="55" t="s">
        <v>1981</v>
      </c>
      <c r="F2555" s="56" t="s">
        <v>1984</v>
      </c>
      <c r="G2555" s="55" t="s">
        <v>499</v>
      </c>
      <c r="H2555" s="55" t="s">
        <v>206</v>
      </c>
      <c r="I2555" s="55" t="s">
        <v>207</v>
      </c>
      <c r="J2555" s="55" t="s">
        <v>159</v>
      </c>
      <c r="K2555" s="55" t="s">
        <v>160</v>
      </c>
      <c r="L2555" s="55">
        <v>1</v>
      </c>
      <c r="M2555" s="55">
        <v>72</v>
      </c>
      <c r="N2555" s="55">
        <v>72</v>
      </c>
      <c r="O2555" s="55">
        <v>6</v>
      </c>
      <c r="P2555" s="55">
        <v>6</v>
      </c>
    </row>
    <row r="2556" spans="1:16">
      <c r="A2556" s="53">
        <v>2013</v>
      </c>
      <c r="B2556" s="53" t="s">
        <v>392</v>
      </c>
      <c r="C2556" s="53" t="s">
        <v>393</v>
      </c>
      <c r="D2556" s="53" t="s">
        <v>1980</v>
      </c>
      <c r="E2556" s="53" t="s">
        <v>1981</v>
      </c>
      <c r="F2556" s="54" t="s">
        <v>1985</v>
      </c>
      <c r="G2556" s="53" t="s">
        <v>848</v>
      </c>
      <c r="H2556" s="53" t="s">
        <v>163</v>
      </c>
      <c r="I2556" s="53" t="s">
        <v>164</v>
      </c>
      <c r="J2556" s="53" t="s">
        <v>159</v>
      </c>
      <c r="K2556" s="53" t="s">
        <v>160</v>
      </c>
      <c r="L2556" s="53">
        <v>1</v>
      </c>
      <c r="M2556" s="53">
        <v>151</v>
      </c>
      <c r="N2556" s="53">
        <v>151</v>
      </c>
      <c r="O2556" s="53">
        <v>0</v>
      </c>
      <c r="P2556" s="53">
        <v>0</v>
      </c>
    </row>
    <row r="2557" spans="1:16">
      <c r="A2557" s="55">
        <v>2013</v>
      </c>
      <c r="B2557" s="55" t="s">
        <v>392</v>
      </c>
      <c r="C2557" s="55" t="s">
        <v>393</v>
      </c>
      <c r="D2557" s="55" t="s">
        <v>1980</v>
      </c>
      <c r="E2557" s="55" t="s">
        <v>1981</v>
      </c>
      <c r="F2557" s="56" t="s">
        <v>1985</v>
      </c>
      <c r="G2557" s="55" t="s">
        <v>848</v>
      </c>
      <c r="H2557" s="55" t="s">
        <v>165</v>
      </c>
      <c r="I2557" s="55" t="s">
        <v>166</v>
      </c>
      <c r="J2557" s="55" t="s">
        <v>159</v>
      </c>
      <c r="K2557" s="55" t="s">
        <v>160</v>
      </c>
      <c r="L2557" s="55">
        <v>2</v>
      </c>
      <c r="M2557" s="55">
        <v>28</v>
      </c>
      <c r="N2557" s="55">
        <v>56</v>
      </c>
      <c r="O2557" s="55">
        <v>0</v>
      </c>
      <c r="P2557" s="55">
        <v>0</v>
      </c>
    </row>
    <row r="2558" spans="1:16">
      <c r="A2558" s="53">
        <v>2013</v>
      </c>
      <c r="B2558" s="53" t="s">
        <v>392</v>
      </c>
      <c r="C2558" s="53" t="s">
        <v>393</v>
      </c>
      <c r="D2558" s="53" t="s">
        <v>1980</v>
      </c>
      <c r="E2558" s="53" t="s">
        <v>1981</v>
      </c>
      <c r="F2558" s="54" t="s">
        <v>1985</v>
      </c>
      <c r="G2558" s="53" t="s">
        <v>848</v>
      </c>
      <c r="H2558" s="53" t="s">
        <v>206</v>
      </c>
      <c r="I2558" s="53" t="s">
        <v>207</v>
      </c>
      <c r="J2558" s="53" t="s">
        <v>159</v>
      </c>
      <c r="K2558" s="53" t="s">
        <v>160</v>
      </c>
      <c r="L2558" s="53">
        <v>1</v>
      </c>
      <c r="M2558" s="53">
        <v>24</v>
      </c>
      <c r="N2558" s="53">
        <v>24</v>
      </c>
      <c r="O2558" s="53">
        <v>2</v>
      </c>
      <c r="P2558" s="53">
        <v>2</v>
      </c>
    </row>
    <row r="2559" spans="1:16">
      <c r="A2559" s="55">
        <v>2013</v>
      </c>
      <c r="B2559" s="55" t="s">
        <v>392</v>
      </c>
      <c r="C2559" s="55" t="s">
        <v>393</v>
      </c>
      <c r="D2559" s="55" t="s">
        <v>1980</v>
      </c>
      <c r="E2559" s="55" t="s">
        <v>1981</v>
      </c>
      <c r="F2559" s="56" t="s">
        <v>1986</v>
      </c>
      <c r="G2559" s="55" t="s">
        <v>1788</v>
      </c>
      <c r="H2559" s="55" t="s">
        <v>163</v>
      </c>
      <c r="I2559" s="55" t="s">
        <v>164</v>
      </c>
      <c r="J2559" s="55" t="s">
        <v>159</v>
      </c>
      <c r="K2559" s="55" t="s">
        <v>160</v>
      </c>
      <c r="L2559" s="55">
        <v>1</v>
      </c>
      <c r="M2559" s="55">
        <v>532</v>
      </c>
      <c r="N2559" s="55">
        <v>532</v>
      </c>
      <c r="O2559" s="55">
        <v>0</v>
      </c>
      <c r="P2559" s="55">
        <v>0</v>
      </c>
    </row>
    <row r="2560" spans="1:16">
      <c r="A2560" s="53">
        <v>2013</v>
      </c>
      <c r="B2560" s="53" t="s">
        <v>392</v>
      </c>
      <c r="C2560" s="53" t="s">
        <v>393</v>
      </c>
      <c r="D2560" s="53" t="s">
        <v>1980</v>
      </c>
      <c r="E2560" s="53" t="s">
        <v>1981</v>
      </c>
      <c r="F2560" s="54" t="s">
        <v>1986</v>
      </c>
      <c r="G2560" s="53" t="s">
        <v>1788</v>
      </c>
      <c r="H2560" s="53" t="s">
        <v>165</v>
      </c>
      <c r="I2560" s="53" t="s">
        <v>166</v>
      </c>
      <c r="J2560" s="53" t="s">
        <v>159</v>
      </c>
      <c r="K2560" s="53" t="s">
        <v>160</v>
      </c>
      <c r="L2560" s="53">
        <v>2</v>
      </c>
      <c r="M2560" s="53">
        <v>28</v>
      </c>
      <c r="N2560" s="53">
        <v>56</v>
      </c>
      <c r="O2560" s="53">
        <v>0</v>
      </c>
      <c r="P2560" s="53">
        <v>0</v>
      </c>
    </row>
    <row r="2561" spans="1:16">
      <c r="A2561" s="55">
        <v>2013</v>
      </c>
      <c r="B2561" s="55" t="s">
        <v>392</v>
      </c>
      <c r="C2561" s="55" t="s">
        <v>393</v>
      </c>
      <c r="D2561" s="55" t="s">
        <v>1980</v>
      </c>
      <c r="E2561" s="55" t="s">
        <v>1981</v>
      </c>
      <c r="F2561" s="56" t="s">
        <v>1986</v>
      </c>
      <c r="G2561" s="55" t="s">
        <v>1788</v>
      </c>
      <c r="H2561" s="55" t="s">
        <v>167</v>
      </c>
      <c r="I2561" s="55" t="s">
        <v>168</v>
      </c>
      <c r="J2561" s="55" t="s">
        <v>159</v>
      </c>
      <c r="K2561" s="55" t="s">
        <v>160</v>
      </c>
      <c r="L2561" s="55">
        <v>6</v>
      </c>
      <c r="M2561" s="55">
        <v>72</v>
      </c>
      <c r="N2561" s="55">
        <v>72</v>
      </c>
      <c r="O2561" s="55">
        <v>6</v>
      </c>
      <c r="P2561" s="55">
        <v>0</v>
      </c>
    </row>
    <row r="2562" spans="1:16">
      <c r="A2562" s="55">
        <v>2013</v>
      </c>
      <c r="B2562" s="55" t="s">
        <v>392</v>
      </c>
      <c r="C2562" s="55" t="s">
        <v>393</v>
      </c>
      <c r="D2562" s="55" t="s">
        <v>1980</v>
      </c>
      <c r="E2562" s="55" t="s">
        <v>1981</v>
      </c>
      <c r="F2562" s="56" t="s">
        <v>1987</v>
      </c>
      <c r="G2562" s="55" t="s">
        <v>1988</v>
      </c>
      <c r="H2562" s="55" t="s">
        <v>163</v>
      </c>
      <c r="I2562" s="55" t="s">
        <v>164</v>
      </c>
      <c r="J2562" s="55" t="s">
        <v>159</v>
      </c>
      <c r="K2562" s="55" t="s">
        <v>160</v>
      </c>
      <c r="L2562" s="55">
        <v>1</v>
      </c>
      <c r="M2562" s="55">
        <v>167</v>
      </c>
      <c r="N2562" s="55">
        <v>167</v>
      </c>
      <c r="O2562" s="55">
        <v>0</v>
      </c>
      <c r="P2562" s="55">
        <v>0</v>
      </c>
    </row>
    <row r="2563" spans="1:16">
      <c r="A2563" s="53">
        <v>2013</v>
      </c>
      <c r="B2563" s="53" t="s">
        <v>392</v>
      </c>
      <c r="C2563" s="53" t="s">
        <v>393</v>
      </c>
      <c r="D2563" s="53" t="s">
        <v>1980</v>
      </c>
      <c r="E2563" s="53" t="s">
        <v>1981</v>
      </c>
      <c r="F2563" s="54" t="s">
        <v>1987</v>
      </c>
      <c r="G2563" s="53" t="s">
        <v>1988</v>
      </c>
      <c r="H2563" s="53" t="s">
        <v>165</v>
      </c>
      <c r="I2563" s="53" t="s">
        <v>166</v>
      </c>
      <c r="J2563" s="53" t="s">
        <v>159</v>
      </c>
      <c r="K2563" s="53" t="s">
        <v>160</v>
      </c>
      <c r="L2563" s="53">
        <v>1</v>
      </c>
      <c r="M2563" s="53">
        <v>14</v>
      </c>
      <c r="N2563" s="53">
        <v>28</v>
      </c>
      <c r="O2563" s="53">
        <v>0</v>
      </c>
      <c r="P2563" s="53">
        <v>0</v>
      </c>
    </row>
    <row r="2564" spans="1:16">
      <c r="A2564" s="55">
        <v>2013</v>
      </c>
      <c r="B2564" s="55" t="s">
        <v>392</v>
      </c>
      <c r="C2564" s="55" t="s">
        <v>393</v>
      </c>
      <c r="D2564" s="55" t="s">
        <v>1980</v>
      </c>
      <c r="E2564" s="55" t="s">
        <v>1981</v>
      </c>
      <c r="F2564" s="56" t="s">
        <v>1987</v>
      </c>
      <c r="G2564" s="55" t="s">
        <v>1988</v>
      </c>
      <c r="H2564" s="55" t="s">
        <v>167</v>
      </c>
      <c r="I2564" s="55" t="s">
        <v>168</v>
      </c>
      <c r="J2564" s="55" t="s">
        <v>159</v>
      </c>
      <c r="K2564" s="55" t="s">
        <v>160</v>
      </c>
      <c r="L2564" s="55">
        <v>6</v>
      </c>
      <c r="M2564" s="55">
        <v>72</v>
      </c>
      <c r="N2564" s="55">
        <v>72</v>
      </c>
      <c r="O2564" s="55">
        <v>6</v>
      </c>
      <c r="P2564" s="55">
        <v>0</v>
      </c>
    </row>
    <row r="2565" spans="1:16">
      <c r="A2565" s="55">
        <v>2013</v>
      </c>
      <c r="B2565" s="55" t="s">
        <v>392</v>
      </c>
      <c r="C2565" s="55" t="s">
        <v>393</v>
      </c>
      <c r="D2565" s="55" t="s">
        <v>1980</v>
      </c>
      <c r="E2565" s="55" t="s">
        <v>1981</v>
      </c>
      <c r="F2565" s="56" t="s">
        <v>1989</v>
      </c>
      <c r="G2565" s="55" t="s">
        <v>1855</v>
      </c>
      <c r="H2565" s="55" t="s">
        <v>163</v>
      </c>
      <c r="I2565" s="55" t="s">
        <v>164</v>
      </c>
      <c r="J2565" s="55" t="s">
        <v>159</v>
      </c>
      <c r="K2565" s="55" t="s">
        <v>160</v>
      </c>
      <c r="L2565" s="55">
        <v>1</v>
      </c>
      <c r="M2565" s="55">
        <v>270</v>
      </c>
      <c r="N2565" s="55">
        <v>270</v>
      </c>
      <c r="O2565" s="55">
        <v>0</v>
      </c>
      <c r="P2565" s="55">
        <v>0</v>
      </c>
    </row>
    <row r="2566" spans="1:16">
      <c r="A2566" s="53">
        <v>2013</v>
      </c>
      <c r="B2566" s="53" t="s">
        <v>392</v>
      </c>
      <c r="C2566" s="53" t="s">
        <v>393</v>
      </c>
      <c r="D2566" s="53" t="s">
        <v>1980</v>
      </c>
      <c r="E2566" s="53" t="s">
        <v>1981</v>
      </c>
      <c r="F2566" s="54" t="s">
        <v>1989</v>
      </c>
      <c r="G2566" s="53" t="s">
        <v>1855</v>
      </c>
      <c r="H2566" s="53" t="s">
        <v>165</v>
      </c>
      <c r="I2566" s="53" t="s">
        <v>166</v>
      </c>
      <c r="J2566" s="53" t="s">
        <v>159</v>
      </c>
      <c r="K2566" s="53" t="s">
        <v>160</v>
      </c>
      <c r="L2566" s="53">
        <v>3</v>
      </c>
      <c r="M2566" s="53">
        <v>42</v>
      </c>
      <c r="N2566" s="53">
        <v>84</v>
      </c>
      <c r="O2566" s="53">
        <v>0</v>
      </c>
      <c r="P2566" s="53">
        <v>0</v>
      </c>
    </row>
    <row r="2567" spans="1:16">
      <c r="A2567" s="55">
        <v>2013</v>
      </c>
      <c r="B2567" s="55" t="s">
        <v>392</v>
      </c>
      <c r="C2567" s="55" t="s">
        <v>393</v>
      </c>
      <c r="D2567" s="55" t="s">
        <v>1980</v>
      </c>
      <c r="E2567" s="55" t="s">
        <v>1981</v>
      </c>
      <c r="F2567" s="56" t="s">
        <v>1989</v>
      </c>
      <c r="G2567" s="55" t="s">
        <v>1855</v>
      </c>
      <c r="H2567" s="55" t="s">
        <v>167</v>
      </c>
      <c r="I2567" s="55" t="s">
        <v>168</v>
      </c>
      <c r="J2567" s="55" t="s">
        <v>159</v>
      </c>
      <c r="K2567" s="55" t="s">
        <v>160</v>
      </c>
      <c r="L2567" s="55">
        <v>11</v>
      </c>
      <c r="M2567" s="55">
        <v>132</v>
      </c>
      <c r="N2567" s="55">
        <v>132</v>
      </c>
      <c r="O2567" s="55">
        <v>11</v>
      </c>
      <c r="P2567" s="55">
        <v>0</v>
      </c>
    </row>
    <row r="2568" spans="1:16">
      <c r="A2568" s="53">
        <v>2013</v>
      </c>
      <c r="B2568" s="53" t="s">
        <v>392</v>
      </c>
      <c r="C2568" s="53" t="s">
        <v>393</v>
      </c>
      <c r="D2568" s="53" t="s">
        <v>1980</v>
      </c>
      <c r="E2568" s="53" t="s">
        <v>1981</v>
      </c>
      <c r="F2568" s="54" t="s">
        <v>1989</v>
      </c>
      <c r="G2568" s="53" t="s">
        <v>1855</v>
      </c>
      <c r="H2568" s="53" t="s">
        <v>206</v>
      </c>
      <c r="I2568" s="53" t="s">
        <v>207</v>
      </c>
      <c r="J2568" s="53" t="s">
        <v>159</v>
      </c>
      <c r="K2568" s="53" t="s">
        <v>160</v>
      </c>
      <c r="L2568" s="53">
        <v>1</v>
      </c>
      <c r="M2568" s="53">
        <v>36</v>
      </c>
      <c r="N2568" s="53">
        <v>36</v>
      </c>
      <c r="O2568" s="53">
        <v>3</v>
      </c>
      <c r="P2568" s="53">
        <v>3</v>
      </c>
    </row>
    <row r="2569" spans="1:16">
      <c r="A2569" s="53">
        <v>2013</v>
      </c>
      <c r="B2569" s="53" t="s">
        <v>392</v>
      </c>
      <c r="C2569" s="53" t="s">
        <v>393</v>
      </c>
      <c r="D2569" s="53" t="s">
        <v>1980</v>
      </c>
      <c r="E2569" s="53" t="s">
        <v>1981</v>
      </c>
      <c r="F2569" s="54" t="s">
        <v>1990</v>
      </c>
      <c r="G2569" s="53" t="s">
        <v>1991</v>
      </c>
      <c r="H2569" s="53" t="s">
        <v>163</v>
      </c>
      <c r="I2569" s="53" t="s">
        <v>164</v>
      </c>
      <c r="J2569" s="53" t="s">
        <v>159</v>
      </c>
      <c r="K2569" s="53" t="s">
        <v>160</v>
      </c>
      <c r="L2569" s="53">
        <v>1</v>
      </c>
      <c r="M2569" s="53">
        <v>338</v>
      </c>
      <c r="N2569" s="53">
        <v>338</v>
      </c>
      <c r="O2569" s="53">
        <v>0</v>
      </c>
      <c r="P2569" s="53">
        <v>0</v>
      </c>
    </row>
    <row r="2570" spans="1:16">
      <c r="A2570" s="55">
        <v>2013</v>
      </c>
      <c r="B2570" s="55" t="s">
        <v>392</v>
      </c>
      <c r="C2570" s="55" t="s">
        <v>393</v>
      </c>
      <c r="D2570" s="55" t="s">
        <v>1980</v>
      </c>
      <c r="E2570" s="55" t="s">
        <v>1981</v>
      </c>
      <c r="F2570" s="56" t="s">
        <v>1990</v>
      </c>
      <c r="G2570" s="55" t="s">
        <v>1991</v>
      </c>
      <c r="H2570" s="55" t="s">
        <v>165</v>
      </c>
      <c r="I2570" s="55" t="s">
        <v>166</v>
      </c>
      <c r="J2570" s="55" t="s">
        <v>159</v>
      </c>
      <c r="K2570" s="55" t="s">
        <v>160</v>
      </c>
      <c r="L2570" s="55">
        <v>2</v>
      </c>
      <c r="M2570" s="55">
        <v>28</v>
      </c>
      <c r="N2570" s="55">
        <v>56</v>
      </c>
      <c r="O2570" s="55">
        <v>0</v>
      </c>
      <c r="P2570" s="55">
        <v>0</v>
      </c>
    </row>
    <row r="2571" spans="1:16">
      <c r="A2571" s="53">
        <v>2013</v>
      </c>
      <c r="B2571" s="53" t="s">
        <v>392</v>
      </c>
      <c r="C2571" s="53" t="s">
        <v>393</v>
      </c>
      <c r="D2571" s="53" t="s">
        <v>1980</v>
      </c>
      <c r="E2571" s="53" t="s">
        <v>1981</v>
      </c>
      <c r="F2571" s="54" t="s">
        <v>1990</v>
      </c>
      <c r="G2571" s="53" t="s">
        <v>1991</v>
      </c>
      <c r="H2571" s="53" t="s">
        <v>167</v>
      </c>
      <c r="I2571" s="53" t="s">
        <v>168</v>
      </c>
      <c r="J2571" s="53" t="s">
        <v>159</v>
      </c>
      <c r="K2571" s="53" t="s">
        <v>160</v>
      </c>
      <c r="L2571" s="53">
        <v>3</v>
      </c>
      <c r="M2571" s="53">
        <v>36</v>
      </c>
      <c r="N2571" s="53">
        <v>36</v>
      </c>
      <c r="O2571" s="53">
        <v>3</v>
      </c>
      <c r="P2571" s="53">
        <v>0</v>
      </c>
    </row>
    <row r="2572" spans="1:16">
      <c r="A2572" s="55">
        <v>2013</v>
      </c>
      <c r="B2572" s="55" t="s">
        <v>392</v>
      </c>
      <c r="C2572" s="55" t="s">
        <v>393</v>
      </c>
      <c r="D2572" s="55" t="s">
        <v>1980</v>
      </c>
      <c r="E2572" s="55" t="s">
        <v>1981</v>
      </c>
      <c r="F2572" s="56" t="s">
        <v>1990</v>
      </c>
      <c r="G2572" s="55" t="s">
        <v>1991</v>
      </c>
      <c r="H2572" s="55" t="s">
        <v>206</v>
      </c>
      <c r="I2572" s="55" t="s">
        <v>207</v>
      </c>
      <c r="J2572" s="55" t="s">
        <v>159</v>
      </c>
      <c r="K2572" s="55" t="s">
        <v>160</v>
      </c>
      <c r="L2572" s="55">
        <v>1</v>
      </c>
      <c r="M2572" s="55">
        <v>36</v>
      </c>
      <c r="N2572" s="55">
        <v>36</v>
      </c>
      <c r="O2572" s="55">
        <v>3</v>
      </c>
      <c r="P2572" s="55">
        <v>3</v>
      </c>
    </row>
    <row r="2573" spans="1:16">
      <c r="A2573" s="53">
        <v>2013</v>
      </c>
      <c r="B2573" s="53" t="s">
        <v>392</v>
      </c>
      <c r="C2573" s="53" t="s">
        <v>393</v>
      </c>
      <c r="D2573" s="53" t="s">
        <v>1980</v>
      </c>
      <c r="E2573" s="53" t="s">
        <v>1981</v>
      </c>
      <c r="F2573" s="54" t="s">
        <v>1992</v>
      </c>
      <c r="G2573" s="53" t="s">
        <v>1993</v>
      </c>
      <c r="H2573" s="53" t="s">
        <v>163</v>
      </c>
      <c r="I2573" s="53" t="s">
        <v>164</v>
      </c>
      <c r="J2573" s="53" t="s">
        <v>159</v>
      </c>
      <c r="K2573" s="53" t="s">
        <v>160</v>
      </c>
      <c r="L2573" s="53">
        <v>1</v>
      </c>
      <c r="M2573" s="53">
        <v>157</v>
      </c>
      <c r="N2573" s="53">
        <v>157</v>
      </c>
      <c r="O2573" s="53">
        <v>0</v>
      </c>
      <c r="P2573" s="53">
        <v>0</v>
      </c>
    </row>
    <row r="2574" spans="1:16">
      <c r="A2574" s="55">
        <v>2013</v>
      </c>
      <c r="B2574" s="55" t="s">
        <v>392</v>
      </c>
      <c r="C2574" s="55" t="s">
        <v>393</v>
      </c>
      <c r="D2574" s="55" t="s">
        <v>1980</v>
      </c>
      <c r="E2574" s="55" t="s">
        <v>1981</v>
      </c>
      <c r="F2574" s="56" t="s">
        <v>1992</v>
      </c>
      <c r="G2574" s="55" t="s">
        <v>1993</v>
      </c>
      <c r="H2574" s="55" t="s">
        <v>165</v>
      </c>
      <c r="I2574" s="55" t="s">
        <v>166</v>
      </c>
      <c r="J2574" s="55" t="s">
        <v>159</v>
      </c>
      <c r="K2574" s="55" t="s">
        <v>160</v>
      </c>
      <c r="L2574" s="55">
        <v>3</v>
      </c>
      <c r="M2574" s="55">
        <v>42</v>
      </c>
      <c r="N2574" s="55">
        <v>84</v>
      </c>
      <c r="O2574" s="55">
        <v>0</v>
      </c>
      <c r="P2574" s="55">
        <v>0</v>
      </c>
    </row>
    <row r="2575" spans="1:16">
      <c r="A2575" s="53">
        <v>2013</v>
      </c>
      <c r="B2575" s="53" t="s">
        <v>392</v>
      </c>
      <c r="C2575" s="53" t="s">
        <v>393</v>
      </c>
      <c r="D2575" s="53" t="s">
        <v>1980</v>
      </c>
      <c r="E2575" s="53" t="s">
        <v>1981</v>
      </c>
      <c r="F2575" s="54" t="s">
        <v>1992</v>
      </c>
      <c r="G2575" s="53" t="s">
        <v>1993</v>
      </c>
      <c r="H2575" s="53" t="s">
        <v>167</v>
      </c>
      <c r="I2575" s="53" t="s">
        <v>168</v>
      </c>
      <c r="J2575" s="53" t="s">
        <v>159</v>
      </c>
      <c r="K2575" s="53" t="s">
        <v>160</v>
      </c>
      <c r="L2575" s="53">
        <v>4</v>
      </c>
      <c r="M2575" s="53">
        <v>48</v>
      </c>
      <c r="N2575" s="53">
        <v>48</v>
      </c>
      <c r="O2575" s="53">
        <v>4</v>
      </c>
      <c r="P2575" s="53">
        <v>0</v>
      </c>
    </row>
    <row r="2576" spans="1:16">
      <c r="A2576" s="55">
        <v>2013</v>
      </c>
      <c r="B2576" s="55" t="s">
        <v>392</v>
      </c>
      <c r="C2576" s="55" t="s">
        <v>393</v>
      </c>
      <c r="D2576" s="55" t="s">
        <v>1980</v>
      </c>
      <c r="E2576" s="55" t="s">
        <v>1981</v>
      </c>
      <c r="F2576" s="56" t="s">
        <v>1992</v>
      </c>
      <c r="G2576" s="55" t="s">
        <v>1993</v>
      </c>
      <c r="H2576" s="55" t="s">
        <v>206</v>
      </c>
      <c r="I2576" s="55" t="s">
        <v>207</v>
      </c>
      <c r="J2576" s="55" t="s">
        <v>159</v>
      </c>
      <c r="K2576" s="55" t="s">
        <v>160</v>
      </c>
      <c r="L2576" s="55">
        <v>1</v>
      </c>
      <c r="M2576" s="55">
        <v>36</v>
      </c>
      <c r="N2576" s="55">
        <v>36</v>
      </c>
      <c r="O2576" s="55">
        <v>3</v>
      </c>
      <c r="P2576" s="55">
        <v>3</v>
      </c>
    </row>
    <row r="2577" spans="1:16">
      <c r="A2577" s="55">
        <v>2013</v>
      </c>
      <c r="B2577" s="55" t="s">
        <v>392</v>
      </c>
      <c r="C2577" s="55" t="s">
        <v>393</v>
      </c>
      <c r="D2577" s="55" t="s">
        <v>1980</v>
      </c>
      <c r="E2577" s="55" t="s">
        <v>1981</v>
      </c>
      <c r="F2577" s="56" t="s">
        <v>1994</v>
      </c>
      <c r="G2577" s="55" t="s">
        <v>1995</v>
      </c>
      <c r="H2577" s="55" t="s">
        <v>163</v>
      </c>
      <c r="I2577" s="55" t="s">
        <v>164</v>
      </c>
      <c r="J2577" s="55" t="s">
        <v>159</v>
      </c>
      <c r="K2577" s="55" t="s">
        <v>160</v>
      </c>
      <c r="L2577" s="55">
        <v>1</v>
      </c>
      <c r="M2577" s="55">
        <v>214</v>
      </c>
      <c r="N2577" s="55">
        <v>214</v>
      </c>
      <c r="O2577" s="55">
        <v>0</v>
      </c>
      <c r="P2577" s="55">
        <v>0</v>
      </c>
    </row>
    <row r="2578" spans="1:16">
      <c r="A2578" s="53">
        <v>2013</v>
      </c>
      <c r="B2578" s="53" t="s">
        <v>392</v>
      </c>
      <c r="C2578" s="53" t="s">
        <v>393</v>
      </c>
      <c r="D2578" s="53" t="s">
        <v>1980</v>
      </c>
      <c r="E2578" s="53" t="s">
        <v>1981</v>
      </c>
      <c r="F2578" s="54" t="s">
        <v>1994</v>
      </c>
      <c r="G2578" s="53" t="s">
        <v>1995</v>
      </c>
      <c r="H2578" s="53" t="s">
        <v>165</v>
      </c>
      <c r="I2578" s="53" t="s">
        <v>166</v>
      </c>
      <c r="J2578" s="53" t="s">
        <v>159</v>
      </c>
      <c r="K2578" s="53" t="s">
        <v>160</v>
      </c>
      <c r="L2578" s="53">
        <v>3</v>
      </c>
      <c r="M2578" s="53">
        <v>42</v>
      </c>
      <c r="N2578" s="53">
        <v>84</v>
      </c>
      <c r="O2578" s="53">
        <v>0</v>
      </c>
      <c r="P2578" s="53">
        <v>0</v>
      </c>
    </row>
    <row r="2579" spans="1:16">
      <c r="A2579" s="55">
        <v>2013</v>
      </c>
      <c r="B2579" s="55" t="s">
        <v>392</v>
      </c>
      <c r="C2579" s="55" t="s">
        <v>393</v>
      </c>
      <c r="D2579" s="55" t="s">
        <v>1980</v>
      </c>
      <c r="E2579" s="55" t="s">
        <v>1981</v>
      </c>
      <c r="F2579" s="56" t="s">
        <v>1994</v>
      </c>
      <c r="G2579" s="55" t="s">
        <v>1995</v>
      </c>
      <c r="H2579" s="55" t="s">
        <v>167</v>
      </c>
      <c r="I2579" s="55" t="s">
        <v>168</v>
      </c>
      <c r="J2579" s="55" t="s">
        <v>159</v>
      </c>
      <c r="K2579" s="55" t="s">
        <v>160</v>
      </c>
      <c r="L2579" s="55">
        <v>5</v>
      </c>
      <c r="M2579" s="55">
        <v>60</v>
      </c>
      <c r="N2579" s="55">
        <v>60</v>
      </c>
      <c r="O2579" s="55">
        <v>5</v>
      </c>
      <c r="P2579" s="55">
        <v>0</v>
      </c>
    </row>
    <row r="2580" spans="1:16">
      <c r="A2580" s="53">
        <v>2013</v>
      </c>
      <c r="B2580" s="53" t="s">
        <v>392</v>
      </c>
      <c r="C2580" s="53" t="s">
        <v>393</v>
      </c>
      <c r="D2580" s="53" t="s">
        <v>1980</v>
      </c>
      <c r="E2580" s="53" t="s">
        <v>1981</v>
      </c>
      <c r="F2580" s="54" t="s">
        <v>1994</v>
      </c>
      <c r="G2580" s="53" t="s">
        <v>1995</v>
      </c>
      <c r="H2580" s="53" t="s">
        <v>206</v>
      </c>
      <c r="I2580" s="53" t="s">
        <v>207</v>
      </c>
      <c r="J2580" s="53" t="s">
        <v>159</v>
      </c>
      <c r="K2580" s="53" t="s">
        <v>160</v>
      </c>
      <c r="L2580" s="53">
        <v>1</v>
      </c>
      <c r="M2580" s="53">
        <v>48</v>
      </c>
      <c r="N2580" s="53">
        <v>48</v>
      </c>
      <c r="O2580" s="53">
        <v>4</v>
      </c>
      <c r="P2580" s="53">
        <v>4</v>
      </c>
    </row>
    <row r="2581" spans="1:16">
      <c r="A2581" s="55">
        <v>2013</v>
      </c>
      <c r="B2581" s="55" t="s">
        <v>392</v>
      </c>
      <c r="C2581" s="55" t="s">
        <v>393</v>
      </c>
      <c r="D2581" s="55" t="s">
        <v>1980</v>
      </c>
      <c r="E2581" s="55" t="s">
        <v>1981</v>
      </c>
      <c r="F2581" s="56" t="s">
        <v>1996</v>
      </c>
      <c r="G2581" s="55" t="s">
        <v>1997</v>
      </c>
      <c r="H2581" s="55" t="s">
        <v>163</v>
      </c>
      <c r="I2581" s="55" t="s">
        <v>164</v>
      </c>
      <c r="J2581" s="55" t="s">
        <v>159</v>
      </c>
      <c r="K2581" s="55" t="s">
        <v>160</v>
      </c>
      <c r="L2581" s="55">
        <v>1</v>
      </c>
      <c r="M2581" s="55">
        <v>128</v>
      </c>
      <c r="N2581" s="55">
        <v>128</v>
      </c>
      <c r="O2581" s="55">
        <v>0</v>
      </c>
      <c r="P2581" s="55">
        <v>0</v>
      </c>
    </row>
    <row r="2582" spans="1:16">
      <c r="A2582" s="53">
        <v>2013</v>
      </c>
      <c r="B2582" s="53" t="s">
        <v>392</v>
      </c>
      <c r="C2582" s="53" t="s">
        <v>393</v>
      </c>
      <c r="D2582" s="53" t="s">
        <v>1980</v>
      </c>
      <c r="E2582" s="53" t="s">
        <v>1981</v>
      </c>
      <c r="F2582" s="54" t="s">
        <v>1996</v>
      </c>
      <c r="G2582" s="53" t="s">
        <v>1997</v>
      </c>
      <c r="H2582" s="53" t="s">
        <v>165</v>
      </c>
      <c r="I2582" s="53" t="s">
        <v>166</v>
      </c>
      <c r="J2582" s="53" t="s">
        <v>159</v>
      </c>
      <c r="K2582" s="53" t="s">
        <v>160</v>
      </c>
      <c r="L2582" s="53">
        <v>2</v>
      </c>
      <c r="M2582" s="53">
        <v>28</v>
      </c>
      <c r="N2582" s="53">
        <v>56</v>
      </c>
      <c r="O2582" s="53">
        <v>0</v>
      </c>
      <c r="P2582" s="53">
        <v>0</v>
      </c>
    </row>
    <row r="2583" spans="1:16">
      <c r="A2583" s="55">
        <v>2013</v>
      </c>
      <c r="B2583" s="55" t="s">
        <v>392</v>
      </c>
      <c r="C2583" s="55" t="s">
        <v>393</v>
      </c>
      <c r="D2583" s="55" t="s">
        <v>1980</v>
      </c>
      <c r="E2583" s="55" t="s">
        <v>1981</v>
      </c>
      <c r="F2583" s="56" t="s">
        <v>1996</v>
      </c>
      <c r="G2583" s="55" t="s">
        <v>1997</v>
      </c>
      <c r="H2583" s="55" t="s">
        <v>167</v>
      </c>
      <c r="I2583" s="55" t="s">
        <v>168</v>
      </c>
      <c r="J2583" s="55" t="s">
        <v>159</v>
      </c>
      <c r="K2583" s="55" t="s">
        <v>160</v>
      </c>
      <c r="L2583" s="55">
        <v>3</v>
      </c>
      <c r="M2583" s="55">
        <v>36</v>
      </c>
      <c r="N2583" s="55">
        <v>36</v>
      </c>
      <c r="O2583" s="55">
        <v>3</v>
      </c>
      <c r="P2583" s="55">
        <v>0</v>
      </c>
    </row>
    <row r="2584" spans="1:16">
      <c r="A2584" s="53">
        <v>2013</v>
      </c>
      <c r="B2584" s="53" t="s">
        <v>392</v>
      </c>
      <c r="C2584" s="53" t="s">
        <v>393</v>
      </c>
      <c r="D2584" s="53" t="s">
        <v>1980</v>
      </c>
      <c r="E2584" s="53" t="s">
        <v>1981</v>
      </c>
      <c r="F2584" s="54" t="s">
        <v>1996</v>
      </c>
      <c r="G2584" s="53" t="s">
        <v>1997</v>
      </c>
      <c r="H2584" s="53" t="s">
        <v>206</v>
      </c>
      <c r="I2584" s="53" t="s">
        <v>207</v>
      </c>
      <c r="J2584" s="53" t="s">
        <v>159</v>
      </c>
      <c r="K2584" s="53" t="s">
        <v>160</v>
      </c>
      <c r="L2584" s="53">
        <v>1</v>
      </c>
      <c r="M2584" s="53">
        <v>24</v>
      </c>
      <c r="N2584" s="53">
        <v>24</v>
      </c>
      <c r="O2584" s="53">
        <v>2</v>
      </c>
      <c r="P2584" s="53">
        <v>2</v>
      </c>
    </row>
    <row r="2585" spans="1:16">
      <c r="A2585" s="53">
        <v>2013</v>
      </c>
      <c r="B2585" s="53" t="s">
        <v>392</v>
      </c>
      <c r="C2585" s="53" t="s">
        <v>393</v>
      </c>
      <c r="D2585" s="53" t="s">
        <v>1980</v>
      </c>
      <c r="E2585" s="53" t="s">
        <v>1981</v>
      </c>
      <c r="F2585" s="54" t="s">
        <v>1998</v>
      </c>
      <c r="G2585" s="53" t="s">
        <v>1999</v>
      </c>
      <c r="H2585" s="53" t="s">
        <v>163</v>
      </c>
      <c r="I2585" s="53" t="s">
        <v>164</v>
      </c>
      <c r="J2585" s="53" t="s">
        <v>159</v>
      </c>
      <c r="K2585" s="53" t="s">
        <v>160</v>
      </c>
      <c r="L2585" s="53">
        <v>1</v>
      </c>
      <c r="M2585" s="53">
        <v>355</v>
      </c>
      <c r="N2585" s="53">
        <v>355</v>
      </c>
      <c r="O2585" s="53">
        <v>0</v>
      </c>
      <c r="P2585" s="53">
        <v>0</v>
      </c>
    </row>
    <row r="2586" spans="1:16">
      <c r="A2586" s="55">
        <v>2013</v>
      </c>
      <c r="B2586" s="55" t="s">
        <v>392</v>
      </c>
      <c r="C2586" s="55" t="s">
        <v>393</v>
      </c>
      <c r="D2586" s="55" t="s">
        <v>1980</v>
      </c>
      <c r="E2586" s="55" t="s">
        <v>1981</v>
      </c>
      <c r="F2586" s="56" t="s">
        <v>1998</v>
      </c>
      <c r="G2586" s="55" t="s">
        <v>1999</v>
      </c>
      <c r="H2586" s="55" t="s">
        <v>165</v>
      </c>
      <c r="I2586" s="55" t="s">
        <v>166</v>
      </c>
      <c r="J2586" s="55" t="s">
        <v>159</v>
      </c>
      <c r="K2586" s="55" t="s">
        <v>160</v>
      </c>
      <c r="L2586" s="55">
        <v>3</v>
      </c>
      <c r="M2586" s="55">
        <v>42</v>
      </c>
      <c r="N2586" s="55">
        <v>84</v>
      </c>
      <c r="O2586" s="55">
        <v>0</v>
      </c>
      <c r="P2586" s="55">
        <v>0</v>
      </c>
    </row>
    <row r="2587" spans="1:16">
      <c r="A2587" s="53">
        <v>2013</v>
      </c>
      <c r="B2587" s="53" t="s">
        <v>392</v>
      </c>
      <c r="C2587" s="53" t="s">
        <v>393</v>
      </c>
      <c r="D2587" s="53" t="s">
        <v>1980</v>
      </c>
      <c r="E2587" s="53" t="s">
        <v>1981</v>
      </c>
      <c r="F2587" s="54" t="s">
        <v>1998</v>
      </c>
      <c r="G2587" s="53" t="s">
        <v>1999</v>
      </c>
      <c r="H2587" s="53" t="s">
        <v>167</v>
      </c>
      <c r="I2587" s="53" t="s">
        <v>168</v>
      </c>
      <c r="J2587" s="53" t="s">
        <v>159</v>
      </c>
      <c r="K2587" s="53" t="s">
        <v>160</v>
      </c>
      <c r="L2587" s="53">
        <v>8</v>
      </c>
      <c r="M2587" s="53">
        <v>96</v>
      </c>
      <c r="N2587" s="53">
        <v>96</v>
      </c>
      <c r="O2587" s="53">
        <v>8</v>
      </c>
      <c r="P2587" s="53">
        <v>0</v>
      </c>
    </row>
    <row r="2588" spans="1:16">
      <c r="A2588" s="55">
        <v>2013</v>
      </c>
      <c r="B2588" s="55" t="s">
        <v>392</v>
      </c>
      <c r="C2588" s="55" t="s">
        <v>393</v>
      </c>
      <c r="D2588" s="55" t="s">
        <v>1980</v>
      </c>
      <c r="E2588" s="55" t="s">
        <v>1981</v>
      </c>
      <c r="F2588" s="56" t="s">
        <v>1998</v>
      </c>
      <c r="G2588" s="55" t="s">
        <v>1999</v>
      </c>
      <c r="H2588" s="55" t="s">
        <v>206</v>
      </c>
      <c r="I2588" s="55" t="s">
        <v>207</v>
      </c>
      <c r="J2588" s="55" t="s">
        <v>159</v>
      </c>
      <c r="K2588" s="55" t="s">
        <v>160</v>
      </c>
      <c r="L2588" s="55">
        <v>1</v>
      </c>
      <c r="M2588" s="55">
        <v>24</v>
      </c>
      <c r="N2588" s="55">
        <v>24</v>
      </c>
      <c r="O2588" s="55">
        <v>2</v>
      </c>
      <c r="P2588" s="55">
        <v>2</v>
      </c>
    </row>
    <row r="2589" spans="1:16">
      <c r="A2589" s="53">
        <v>2013</v>
      </c>
      <c r="B2589" s="53" t="s">
        <v>392</v>
      </c>
      <c r="C2589" s="53" t="s">
        <v>393</v>
      </c>
      <c r="D2589" s="53" t="s">
        <v>1980</v>
      </c>
      <c r="E2589" s="53" t="s">
        <v>1981</v>
      </c>
      <c r="F2589" s="54" t="s">
        <v>2000</v>
      </c>
      <c r="G2589" s="53" t="s">
        <v>870</v>
      </c>
      <c r="H2589" s="53" t="s">
        <v>163</v>
      </c>
      <c r="I2589" s="53" t="s">
        <v>164</v>
      </c>
      <c r="J2589" s="53" t="s">
        <v>159</v>
      </c>
      <c r="K2589" s="53" t="s">
        <v>160</v>
      </c>
      <c r="L2589" s="53">
        <v>2</v>
      </c>
      <c r="M2589" s="53">
        <v>127</v>
      </c>
      <c r="N2589" s="53">
        <v>127</v>
      </c>
      <c r="O2589" s="53">
        <v>0</v>
      </c>
      <c r="P2589" s="53">
        <v>0</v>
      </c>
    </row>
    <row r="2590" spans="1:16">
      <c r="A2590" s="55">
        <v>2013</v>
      </c>
      <c r="B2590" s="55" t="s">
        <v>392</v>
      </c>
      <c r="C2590" s="55" t="s">
        <v>393</v>
      </c>
      <c r="D2590" s="55" t="s">
        <v>1980</v>
      </c>
      <c r="E2590" s="55" t="s">
        <v>1981</v>
      </c>
      <c r="F2590" s="56" t="s">
        <v>2000</v>
      </c>
      <c r="G2590" s="55" t="s">
        <v>870</v>
      </c>
      <c r="H2590" s="55" t="s">
        <v>167</v>
      </c>
      <c r="I2590" s="55" t="s">
        <v>168</v>
      </c>
      <c r="J2590" s="55" t="s">
        <v>159</v>
      </c>
      <c r="K2590" s="55" t="s">
        <v>160</v>
      </c>
      <c r="L2590" s="55">
        <v>3</v>
      </c>
      <c r="M2590" s="55">
        <v>36</v>
      </c>
      <c r="N2590" s="55">
        <v>36</v>
      </c>
      <c r="O2590" s="55">
        <v>3</v>
      </c>
      <c r="P2590" s="55">
        <v>0</v>
      </c>
    </row>
    <row r="2591" spans="1:16">
      <c r="A2591" s="53">
        <v>2013</v>
      </c>
      <c r="B2591" s="53" t="s">
        <v>392</v>
      </c>
      <c r="C2591" s="53" t="s">
        <v>393</v>
      </c>
      <c r="D2591" s="53" t="s">
        <v>1980</v>
      </c>
      <c r="E2591" s="53" t="s">
        <v>1981</v>
      </c>
      <c r="F2591" s="54" t="s">
        <v>2000</v>
      </c>
      <c r="G2591" s="53" t="s">
        <v>870</v>
      </c>
      <c r="H2591" s="53" t="s">
        <v>206</v>
      </c>
      <c r="I2591" s="53" t="s">
        <v>207</v>
      </c>
      <c r="J2591" s="53" t="s">
        <v>159</v>
      </c>
      <c r="K2591" s="53" t="s">
        <v>160</v>
      </c>
      <c r="L2591" s="53">
        <v>1</v>
      </c>
      <c r="M2591" s="53">
        <v>24</v>
      </c>
      <c r="N2591" s="53">
        <v>24</v>
      </c>
      <c r="O2591" s="53">
        <v>2</v>
      </c>
      <c r="P2591" s="53">
        <v>2</v>
      </c>
    </row>
    <row r="2592" spans="1:16">
      <c r="A2592" s="55">
        <v>2013</v>
      </c>
      <c r="B2592" s="55" t="s">
        <v>392</v>
      </c>
      <c r="C2592" s="55" t="s">
        <v>393</v>
      </c>
      <c r="D2592" s="55" t="s">
        <v>1980</v>
      </c>
      <c r="E2592" s="55" t="s">
        <v>1981</v>
      </c>
      <c r="F2592" s="56" t="s">
        <v>2001</v>
      </c>
      <c r="G2592" s="55" t="s">
        <v>2002</v>
      </c>
      <c r="H2592" s="55" t="s">
        <v>163</v>
      </c>
      <c r="I2592" s="55" t="s">
        <v>164</v>
      </c>
      <c r="J2592" s="55" t="s">
        <v>159</v>
      </c>
      <c r="K2592" s="55" t="s">
        <v>160</v>
      </c>
      <c r="L2592" s="55">
        <v>1</v>
      </c>
      <c r="M2592" s="55">
        <v>112</v>
      </c>
      <c r="N2592" s="55">
        <v>112</v>
      </c>
      <c r="O2592" s="55">
        <v>0</v>
      </c>
      <c r="P2592" s="55">
        <v>0</v>
      </c>
    </row>
    <row r="2593" spans="1:16">
      <c r="A2593" s="53">
        <v>2013</v>
      </c>
      <c r="B2593" s="53" t="s">
        <v>392</v>
      </c>
      <c r="C2593" s="53" t="s">
        <v>393</v>
      </c>
      <c r="D2593" s="53" t="s">
        <v>1980</v>
      </c>
      <c r="E2593" s="53" t="s">
        <v>1981</v>
      </c>
      <c r="F2593" s="54" t="s">
        <v>2003</v>
      </c>
      <c r="G2593" s="53" t="s">
        <v>2004</v>
      </c>
      <c r="H2593" s="53" t="s">
        <v>163</v>
      </c>
      <c r="I2593" s="53" t="s">
        <v>164</v>
      </c>
      <c r="J2593" s="53" t="s">
        <v>159</v>
      </c>
      <c r="K2593" s="53" t="s">
        <v>160</v>
      </c>
      <c r="L2593" s="53">
        <v>1</v>
      </c>
      <c r="M2593" s="53">
        <v>544</v>
      </c>
      <c r="N2593" s="53">
        <v>544</v>
      </c>
      <c r="O2593" s="53">
        <v>0</v>
      </c>
      <c r="P2593" s="53">
        <v>0</v>
      </c>
    </row>
    <row r="2594" spans="1:16">
      <c r="A2594" s="55">
        <v>2013</v>
      </c>
      <c r="B2594" s="55" t="s">
        <v>392</v>
      </c>
      <c r="C2594" s="55" t="s">
        <v>393</v>
      </c>
      <c r="D2594" s="55" t="s">
        <v>1980</v>
      </c>
      <c r="E2594" s="55" t="s">
        <v>1981</v>
      </c>
      <c r="F2594" s="56" t="s">
        <v>2003</v>
      </c>
      <c r="G2594" s="55" t="s">
        <v>2004</v>
      </c>
      <c r="H2594" s="55" t="s">
        <v>165</v>
      </c>
      <c r="I2594" s="55" t="s">
        <v>166</v>
      </c>
      <c r="J2594" s="55" t="s">
        <v>159</v>
      </c>
      <c r="K2594" s="55" t="s">
        <v>160</v>
      </c>
      <c r="L2594" s="55">
        <v>3</v>
      </c>
      <c r="M2594" s="55">
        <v>42</v>
      </c>
      <c r="N2594" s="55">
        <v>84</v>
      </c>
      <c r="O2594" s="55">
        <v>0</v>
      </c>
      <c r="P2594" s="55">
        <v>0</v>
      </c>
    </row>
    <row r="2595" spans="1:16">
      <c r="A2595" s="53">
        <v>2013</v>
      </c>
      <c r="B2595" s="53" t="s">
        <v>392</v>
      </c>
      <c r="C2595" s="53" t="s">
        <v>393</v>
      </c>
      <c r="D2595" s="53" t="s">
        <v>1980</v>
      </c>
      <c r="E2595" s="53" t="s">
        <v>1981</v>
      </c>
      <c r="F2595" s="54" t="s">
        <v>2003</v>
      </c>
      <c r="G2595" s="53" t="s">
        <v>2004</v>
      </c>
      <c r="H2595" s="53" t="s">
        <v>167</v>
      </c>
      <c r="I2595" s="53" t="s">
        <v>168</v>
      </c>
      <c r="J2595" s="53" t="s">
        <v>159</v>
      </c>
      <c r="K2595" s="53" t="s">
        <v>160</v>
      </c>
      <c r="L2595" s="53">
        <v>10</v>
      </c>
      <c r="M2595" s="53">
        <v>120</v>
      </c>
      <c r="N2595" s="53">
        <v>120</v>
      </c>
      <c r="O2595" s="53">
        <v>10</v>
      </c>
      <c r="P2595" s="53">
        <v>0</v>
      </c>
    </row>
    <row r="2596" spans="1:16">
      <c r="A2596" s="53">
        <v>2013</v>
      </c>
      <c r="B2596" s="53" t="s">
        <v>392</v>
      </c>
      <c r="C2596" s="53" t="s">
        <v>393</v>
      </c>
      <c r="D2596" s="53" t="s">
        <v>1980</v>
      </c>
      <c r="E2596" s="53" t="s">
        <v>1981</v>
      </c>
      <c r="F2596" s="54" t="s">
        <v>2005</v>
      </c>
      <c r="G2596" s="53" t="s">
        <v>106</v>
      </c>
      <c r="H2596" s="53" t="s">
        <v>163</v>
      </c>
      <c r="I2596" s="53" t="s">
        <v>164</v>
      </c>
      <c r="J2596" s="53" t="s">
        <v>159</v>
      </c>
      <c r="K2596" s="53" t="s">
        <v>160</v>
      </c>
      <c r="L2596" s="53">
        <v>1</v>
      </c>
      <c r="M2596" s="53">
        <v>214</v>
      </c>
      <c r="N2596" s="53">
        <v>214</v>
      </c>
      <c r="O2596" s="53">
        <v>0</v>
      </c>
      <c r="P2596" s="53">
        <v>0</v>
      </c>
    </row>
    <row r="2597" spans="1:16">
      <c r="A2597" s="55">
        <v>2013</v>
      </c>
      <c r="B2597" s="55" t="s">
        <v>392</v>
      </c>
      <c r="C2597" s="55" t="s">
        <v>393</v>
      </c>
      <c r="D2597" s="55" t="s">
        <v>1980</v>
      </c>
      <c r="E2597" s="55" t="s">
        <v>1981</v>
      </c>
      <c r="F2597" s="56" t="s">
        <v>2005</v>
      </c>
      <c r="G2597" s="55" t="s">
        <v>106</v>
      </c>
      <c r="H2597" s="55" t="s">
        <v>165</v>
      </c>
      <c r="I2597" s="55" t="s">
        <v>166</v>
      </c>
      <c r="J2597" s="55" t="s">
        <v>159</v>
      </c>
      <c r="K2597" s="55" t="s">
        <v>160</v>
      </c>
      <c r="L2597" s="55">
        <v>8</v>
      </c>
      <c r="M2597" s="55">
        <v>112</v>
      </c>
      <c r="N2597" s="55">
        <v>224</v>
      </c>
      <c r="O2597" s="55">
        <v>0</v>
      </c>
      <c r="P2597" s="55">
        <v>0</v>
      </c>
    </row>
    <row r="2598" spans="1:16">
      <c r="A2598" s="53">
        <v>2013</v>
      </c>
      <c r="B2598" s="53" t="s">
        <v>392</v>
      </c>
      <c r="C2598" s="53" t="s">
        <v>393</v>
      </c>
      <c r="D2598" s="53" t="s">
        <v>1980</v>
      </c>
      <c r="E2598" s="53" t="s">
        <v>1981</v>
      </c>
      <c r="F2598" s="54" t="s">
        <v>2005</v>
      </c>
      <c r="G2598" s="53" t="s">
        <v>106</v>
      </c>
      <c r="H2598" s="53" t="s">
        <v>167</v>
      </c>
      <c r="I2598" s="53" t="s">
        <v>168</v>
      </c>
      <c r="J2598" s="53" t="s">
        <v>159</v>
      </c>
      <c r="K2598" s="53" t="s">
        <v>160</v>
      </c>
      <c r="L2598" s="53">
        <v>29</v>
      </c>
      <c r="M2598" s="53">
        <v>348</v>
      </c>
      <c r="N2598" s="53">
        <v>348</v>
      </c>
      <c r="O2598" s="53">
        <v>29</v>
      </c>
      <c r="P2598" s="53">
        <v>0</v>
      </c>
    </row>
    <row r="2599" spans="1:16">
      <c r="A2599" s="55">
        <v>2013</v>
      </c>
      <c r="B2599" s="55" t="s">
        <v>392</v>
      </c>
      <c r="C2599" s="55" t="s">
        <v>393</v>
      </c>
      <c r="D2599" s="55" t="s">
        <v>1980</v>
      </c>
      <c r="E2599" s="55" t="s">
        <v>1981</v>
      </c>
      <c r="F2599" s="56" t="s">
        <v>2005</v>
      </c>
      <c r="G2599" s="55" t="s">
        <v>106</v>
      </c>
      <c r="H2599" s="55" t="s">
        <v>206</v>
      </c>
      <c r="I2599" s="55" t="s">
        <v>207</v>
      </c>
      <c r="J2599" s="55" t="s">
        <v>159</v>
      </c>
      <c r="K2599" s="55" t="s">
        <v>160</v>
      </c>
      <c r="L2599" s="55">
        <v>1</v>
      </c>
      <c r="M2599" s="55">
        <v>24</v>
      </c>
      <c r="N2599" s="55">
        <v>24</v>
      </c>
      <c r="O2599" s="55">
        <v>2</v>
      </c>
      <c r="P2599" s="55">
        <v>2</v>
      </c>
    </row>
    <row r="2600" spans="1:16">
      <c r="A2600" s="55">
        <v>2013</v>
      </c>
      <c r="B2600" s="55" t="s">
        <v>392</v>
      </c>
      <c r="C2600" s="55" t="s">
        <v>393</v>
      </c>
      <c r="D2600" s="55" t="s">
        <v>1980</v>
      </c>
      <c r="E2600" s="55" t="s">
        <v>1981</v>
      </c>
      <c r="F2600" s="56" t="s">
        <v>2006</v>
      </c>
      <c r="G2600" s="55" t="s">
        <v>2007</v>
      </c>
      <c r="H2600" s="55" t="s">
        <v>163</v>
      </c>
      <c r="I2600" s="55" t="s">
        <v>164</v>
      </c>
      <c r="J2600" s="55" t="s">
        <v>159</v>
      </c>
      <c r="K2600" s="55" t="s">
        <v>160</v>
      </c>
      <c r="L2600" s="55">
        <v>2</v>
      </c>
      <c r="M2600" s="55">
        <v>225</v>
      </c>
      <c r="N2600" s="55">
        <v>225</v>
      </c>
      <c r="O2600" s="55">
        <v>0</v>
      </c>
      <c r="P2600" s="55">
        <v>0</v>
      </c>
    </row>
    <row r="2601" spans="1:16">
      <c r="A2601" s="53">
        <v>2013</v>
      </c>
      <c r="B2601" s="53" t="s">
        <v>392</v>
      </c>
      <c r="C2601" s="53" t="s">
        <v>393</v>
      </c>
      <c r="D2601" s="53" t="s">
        <v>1980</v>
      </c>
      <c r="E2601" s="53" t="s">
        <v>1981</v>
      </c>
      <c r="F2601" s="54" t="s">
        <v>2006</v>
      </c>
      <c r="G2601" s="53" t="s">
        <v>2007</v>
      </c>
      <c r="H2601" s="53" t="s">
        <v>165</v>
      </c>
      <c r="I2601" s="53" t="s">
        <v>166</v>
      </c>
      <c r="J2601" s="53" t="s">
        <v>159</v>
      </c>
      <c r="K2601" s="53" t="s">
        <v>160</v>
      </c>
      <c r="L2601" s="53">
        <v>1</v>
      </c>
      <c r="M2601" s="53">
        <v>14</v>
      </c>
      <c r="N2601" s="53">
        <v>28</v>
      </c>
      <c r="O2601" s="53">
        <v>0</v>
      </c>
      <c r="P2601" s="53">
        <v>0</v>
      </c>
    </row>
    <row r="2602" spans="1:16">
      <c r="A2602" s="55">
        <v>2013</v>
      </c>
      <c r="B2602" s="55" t="s">
        <v>392</v>
      </c>
      <c r="C2602" s="55" t="s">
        <v>393</v>
      </c>
      <c r="D2602" s="55" t="s">
        <v>1980</v>
      </c>
      <c r="E2602" s="55" t="s">
        <v>1981</v>
      </c>
      <c r="F2602" s="56" t="s">
        <v>2006</v>
      </c>
      <c r="G2602" s="55" t="s">
        <v>2007</v>
      </c>
      <c r="H2602" s="55" t="s">
        <v>167</v>
      </c>
      <c r="I2602" s="55" t="s">
        <v>168</v>
      </c>
      <c r="J2602" s="55" t="s">
        <v>159</v>
      </c>
      <c r="K2602" s="55" t="s">
        <v>160</v>
      </c>
      <c r="L2602" s="55">
        <v>3</v>
      </c>
      <c r="M2602" s="55">
        <v>36</v>
      </c>
      <c r="N2602" s="55">
        <v>36</v>
      </c>
      <c r="O2602" s="55">
        <v>3</v>
      </c>
      <c r="P2602" s="55">
        <v>0</v>
      </c>
    </row>
    <row r="2603" spans="1:16">
      <c r="A2603" s="55">
        <v>2013</v>
      </c>
      <c r="B2603" s="55" t="s">
        <v>392</v>
      </c>
      <c r="C2603" s="55" t="s">
        <v>393</v>
      </c>
      <c r="D2603" s="55" t="s">
        <v>1980</v>
      </c>
      <c r="E2603" s="55" t="s">
        <v>1981</v>
      </c>
      <c r="F2603" s="56" t="s">
        <v>2008</v>
      </c>
      <c r="G2603" s="55" t="s">
        <v>2009</v>
      </c>
      <c r="H2603" s="55" t="s">
        <v>163</v>
      </c>
      <c r="I2603" s="55" t="s">
        <v>164</v>
      </c>
      <c r="J2603" s="55" t="s">
        <v>159</v>
      </c>
      <c r="K2603" s="55" t="s">
        <v>160</v>
      </c>
      <c r="L2603" s="55">
        <v>1</v>
      </c>
      <c r="M2603" s="55">
        <v>481</v>
      </c>
      <c r="N2603" s="55">
        <v>481</v>
      </c>
      <c r="O2603" s="55">
        <v>0</v>
      </c>
      <c r="P2603" s="55">
        <v>0</v>
      </c>
    </row>
    <row r="2604" spans="1:16">
      <c r="A2604" s="53">
        <v>2013</v>
      </c>
      <c r="B2604" s="53" t="s">
        <v>392</v>
      </c>
      <c r="C2604" s="53" t="s">
        <v>393</v>
      </c>
      <c r="D2604" s="53" t="s">
        <v>1980</v>
      </c>
      <c r="E2604" s="53" t="s">
        <v>1981</v>
      </c>
      <c r="F2604" s="54" t="s">
        <v>2008</v>
      </c>
      <c r="G2604" s="53" t="s">
        <v>2009</v>
      </c>
      <c r="H2604" s="53" t="s">
        <v>165</v>
      </c>
      <c r="I2604" s="53" t="s">
        <v>166</v>
      </c>
      <c r="J2604" s="53" t="s">
        <v>159</v>
      </c>
      <c r="K2604" s="53" t="s">
        <v>160</v>
      </c>
      <c r="L2604" s="53">
        <v>11</v>
      </c>
      <c r="M2604" s="53">
        <v>154</v>
      </c>
      <c r="N2604" s="53">
        <v>308</v>
      </c>
      <c r="O2604" s="53">
        <v>0</v>
      </c>
      <c r="P2604" s="53">
        <v>0</v>
      </c>
    </row>
    <row r="2605" spans="1:16">
      <c r="A2605" s="55">
        <v>2013</v>
      </c>
      <c r="B2605" s="55" t="s">
        <v>392</v>
      </c>
      <c r="C2605" s="55" t="s">
        <v>393</v>
      </c>
      <c r="D2605" s="55" t="s">
        <v>1980</v>
      </c>
      <c r="E2605" s="55" t="s">
        <v>1981</v>
      </c>
      <c r="F2605" s="56" t="s">
        <v>2008</v>
      </c>
      <c r="G2605" s="55" t="s">
        <v>2009</v>
      </c>
      <c r="H2605" s="55" t="s">
        <v>167</v>
      </c>
      <c r="I2605" s="55" t="s">
        <v>168</v>
      </c>
      <c r="J2605" s="55" t="s">
        <v>159</v>
      </c>
      <c r="K2605" s="55" t="s">
        <v>160</v>
      </c>
      <c r="L2605" s="55">
        <v>27</v>
      </c>
      <c r="M2605" s="55">
        <v>324</v>
      </c>
      <c r="N2605" s="55">
        <v>324</v>
      </c>
      <c r="O2605" s="55">
        <v>27</v>
      </c>
      <c r="P2605" s="55">
        <v>0</v>
      </c>
    </row>
    <row r="2606" spans="1:16">
      <c r="A2606" s="53">
        <v>2013</v>
      </c>
      <c r="B2606" s="53" t="s">
        <v>392</v>
      </c>
      <c r="C2606" s="53" t="s">
        <v>393</v>
      </c>
      <c r="D2606" s="53" t="s">
        <v>1980</v>
      </c>
      <c r="E2606" s="53" t="s">
        <v>1981</v>
      </c>
      <c r="F2606" s="54" t="s">
        <v>2008</v>
      </c>
      <c r="G2606" s="53" t="s">
        <v>2009</v>
      </c>
      <c r="H2606" s="53" t="s">
        <v>240</v>
      </c>
      <c r="I2606" s="53" t="s">
        <v>241</v>
      </c>
      <c r="J2606" s="53" t="s">
        <v>210</v>
      </c>
      <c r="K2606" s="53" t="s">
        <v>211</v>
      </c>
      <c r="L2606" s="53">
        <v>0</v>
      </c>
      <c r="M2606" s="53">
        <v>0</v>
      </c>
      <c r="N2606" s="53">
        <v>0</v>
      </c>
      <c r="O2606" s="53">
        <v>0</v>
      </c>
      <c r="P2606" s="53">
        <v>0</v>
      </c>
    </row>
    <row r="2607" spans="1:16">
      <c r="A2607" s="53">
        <v>2013</v>
      </c>
      <c r="B2607" s="53" t="s">
        <v>425</v>
      </c>
      <c r="C2607" s="53" t="s">
        <v>107</v>
      </c>
      <c r="D2607" s="53" t="s">
        <v>2010</v>
      </c>
      <c r="E2607" s="53" t="s">
        <v>2011</v>
      </c>
      <c r="F2607" s="54" t="s">
        <v>1521</v>
      </c>
      <c r="G2607" s="53" t="s">
        <v>1522</v>
      </c>
      <c r="H2607" s="53" t="s">
        <v>163</v>
      </c>
      <c r="I2607" s="53" t="s">
        <v>164</v>
      </c>
      <c r="J2607" s="53" t="s">
        <v>159</v>
      </c>
      <c r="K2607" s="53" t="s">
        <v>160</v>
      </c>
      <c r="L2607" s="53">
        <v>24</v>
      </c>
      <c r="M2607" s="53">
        <v>1817</v>
      </c>
      <c r="N2607" s="53">
        <v>1817</v>
      </c>
      <c r="O2607" s="53">
        <v>0</v>
      </c>
      <c r="P2607" s="53">
        <v>0</v>
      </c>
    </row>
    <row r="2608" spans="1:16">
      <c r="A2608" s="55">
        <v>2013</v>
      </c>
      <c r="B2608" s="55" t="s">
        <v>425</v>
      </c>
      <c r="C2608" s="55" t="s">
        <v>107</v>
      </c>
      <c r="D2608" s="55" t="s">
        <v>2010</v>
      </c>
      <c r="E2608" s="55" t="s">
        <v>2011</v>
      </c>
      <c r="F2608" s="56" t="s">
        <v>1521</v>
      </c>
      <c r="G2608" s="55" t="s">
        <v>1522</v>
      </c>
      <c r="H2608" s="55" t="s">
        <v>165</v>
      </c>
      <c r="I2608" s="55" t="s">
        <v>166</v>
      </c>
      <c r="J2608" s="55" t="s">
        <v>159</v>
      </c>
      <c r="K2608" s="55" t="s">
        <v>160</v>
      </c>
      <c r="L2608" s="55">
        <v>80</v>
      </c>
      <c r="M2608" s="55">
        <v>1040</v>
      </c>
      <c r="N2608" s="55">
        <v>2080</v>
      </c>
      <c r="O2608" s="55">
        <v>80</v>
      </c>
      <c r="P2608" s="55">
        <v>0</v>
      </c>
    </row>
    <row r="2609" spans="1:16">
      <c r="A2609" s="53">
        <v>2013</v>
      </c>
      <c r="B2609" s="53" t="s">
        <v>425</v>
      </c>
      <c r="C2609" s="53" t="s">
        <v>107</v>
      </c>
      <c r="D2609" s="53" t="s">
        <v>2010</v>
      </c>
      <c r="E2609" s="53" t="s">
        <v>2011</v>
      </c>
      <c r="F2609" s="54" t="s">
        <v>1521</v>
      </c>
      <c r="G2609" s="53" t="s">
        <v>1522</v>
      </c>
      <c r="H2609" s="53" t="s">
        <v>206</v>
      </c>
      <c r="I2609" s="53" t="s">
        <v>207</v>
      </c>
      <c r="J2609" s="53" t="s">
        <v>159</v>
      </c>
      <c r="K2609" s="53" t="s">
        <v>160</v>
      </c>
      <c r="L2609" s="53">
        <v>268</v>
      </c>
      <c r="M2609" s="53">
        <v>3752</v>
      </c>
      <c r="N2609" s="53">
        <v>3752</v>
      </c>
      <c r="O2609" s="53">
        <v>268</v>
      </c>
      <c r="P2609" s="53">
        <v>0</v>
      </c>
    </row>
    <row r="2610" spans="1:16">
      <c r="A2610" s="55">
        <v>2013</v>
      </c>
      <c r="B2610" s="55" t="s">
        <v>425</v>
      </c>
      <c r="C2610" s="55" t="s">
        <v>107</v>
      </c>
      <c r="D2610" s="55" t="s">
        <v>2010</v>
      </c>
      <c r="E2610" s="55" t="s">
        <v>2011</v>
      </c>
      <c r="F2610" s="56" t="s">
        <v>1521</v>
      </c>
      <c r="G2610" s="55" t="s">
        <v>1522</v>
      </c>
      <c r="H2610" s="55" t="s">
        <v>398</v>
      </c>
      <c r="I2610" s="55" t="s">
        <v>399</v>
      </c>
      <c r="J2610" s="55" t="s">
        <v>159</v>
      </c>
      <c r="K2610" s="55" t="s">
        <v>160</v>
      </c>
      <c r="L2610" s="55">
        <v>1</v>
      </c>
      <c r="M2610" s="55">
        <v>15</v>
      </c>
      <c r="N2610" s="55">
        <v>15</v>
      </c>
      <c r="O2610" s="55">
        <v>0</v>
      </c>
      <c r="P2610" s="55">
        <v>0</v>
      </c>
    </row>
    <row r="2611" spans="1:16">
      <c r="A2611" s="55">
        <v>2013</v>
      </c>
      <c r="B2611" s="55" t="s">
        <v>425</v>
      </c>
      <c r="C2611" s="55" t="s">
        <v>107</v>
      </c>
      <c r="D2611" s="55" t="s">
        <v>2010</v>
      </c>
      <c r="E2611" s="55" t="s">
        <v>2011</v>
      </c>
      <c r="F2611" s="56" t="s">
        <v>2012</v>
      </c>
      <c r="G2611" s="55" t="s">
        <v>2013</v>
      </c>
      <c r="H2611" s="55" t="s">
        <v>163</v>
      </c>
      <c r="I2611" s="55" t="s">
        <v>164</v>
      </c>
      <c r="J2611" s="55" t="s">
        <v>159</v>
      </c>
      <c r="K2611" s="55" t="s">
        <v>160</v>
      </c>
      <c r="L2611" s="55">
        <v>1</v>
      </c>
      <c r="M2611" s="55">
        <v>1176</v>
      </c>
      <c r="N2611" s="55">
        <v>1176</v>
      </c>
      <c r="O2611" s="55">
        <v>0</v>
      </c>
      <c r="P2611" s="55">
        <v>0</v>
      </c>
    </row>
    <row r="2612" spans="1:16">
      <c r="A2612" s="53">
        <v>2013</v>
      </c>
      <c r="B2612" s="53" t="s">
        <v>425</v>
      </c>
      <c r="C2612" s="53" t="s">
        <v>107</v>
      </c>
      <c r="D2612" s="53" t="s">
        <v>2010</v>
      </c>
      <c r="E2612" s="53" t="s">
        <v>2011</v>
      </c>
      <c r="F2612" s="54" t="s">
        <v>2012</v>
      </c>
      <c r="G2612" s="53" t="s">
        <v>2013</v>
      </c>
      <c r="H2612" s="53" t="s">
        <v>167</v>
      </c>
      <c r="I2612" s="53" t="s">
        <v>168</v>
      </c>
      <c r="J2612" s="53" t="s">
        <v>159</v>
      </c>
      <c r="K2612" s="53" t="s">
        <v>160</v>
      </c>
      <c r="L2612" s="53">
        <v>1</v>
      </c>
      <c r="M2612" s="53">
        <v>14</v>
      </c>
      <c r="N2612" s="53">
        <v>14</v>
      </c>
      <c r="O2612" s="53">
        <v>1</v>
      </c>
      <c r="P2612" s="53">
        <v>0</v>
      </c>
    </row>
    <row r="2613" spans="1:16">
      <c r="A2613" s="53">
        <v>2013</v>
      </c>
      <c r="B2613" s="53" t="s">
        <v>425</v>
      </c>
      <c r="C2613" s="53" t="s">
        <v>107</v>
      </c>
      <c r="D2613" s="53" t="s">
        <v>2010</v>
      </c>
      <c r="E2613" s="53" t="s">
        <v>2011</v>
      </c>
      <c r="F2613" s="54" t="s">
        <v>2014</v>
      </c>
      <c r="G2613" s="53" t="s">
        <v>1065</v>
      </c>
      <c r="H2613" s="53" t="s">
        <v>163</v>
      </c>
      <c r="I2613" s="53" t="s">
        <v>164</v>
      </c>
      <c r="J2613" s="53" t="s">
        <v>159</v>
      </c>
      <c r="K2613" s="53" t="s">
        <v>160</v>
      </c>
      <c r="L2613" s="53">
        <v>1</v>
      </c>
      <c r="M2613" s="53">
        <v>229</v>
      </c>
      <c r="N2613" s="53">
        <v>229</v>
      </c>
      <c r="O2613" s="53">
        <v>0</v>
      </c>
      <c r="P2613" s="53">
        <v>0</v>
      </c>
    </row>
    <row r="2614" spans="1:16">
      <c r="A2614" s="55">
        <v>2013</v>
      </c>
      <c r="B2614" s="55" t="s">
        <v>425</v>
      </c>
      <c r="C2614" s="55" t="s">
        <v>107</v>
      </c>
      <c r="D2614" s="55" t="s">
        <v>2010</v>
      </c>
      <c r="E2614" s="55" t="s">
        <v>2011</v>
      </c>
      <c r="F2614" s="56" t="s">
        <v>2014</v>
      </c>
      <c r="G2614" s="55" t="s">
        <v>1065</v>
      </c>
      <c r="H2614" s="55" t="s">
        <v>165</v>
      </c>
      <c r="I2614" s="55" t="s">
        <v>166</v>
      </c>
      <c r="J2614" s="55" t="s">
        <v>159</v>
      </c>
      <c r="K2614" s="55" t="s">
        <v>160</v>
      </c>
      <c r="L2614" s="55">
        <v>4</v>
      </c>
      <c r="M2614" s="55">
        <v>52</v>
      </c>
      <c r="N2614" s="55">
        <v>104</v>
      </c>
      <c r="O2614" s="55">
        <v>4</v>
      </c>
      <c r="P2614" s="55">
        <v>0</v>
      </c>
    </row>
    <row r="2615" spans="1:16">
      <c r="A2615" s="55">
        <v>2013</v>
      </c>
      <c r="B2615" s="55" t="s">
        <v>425</v>
      </c>
      <c r="C2615" s="55" t="s">
        <v>107</v>
      </c>
      <c r="D2615" s="55" t="s">
        <v>2010</v>
      </c>
      <c r="E2615" s="55" t="s">
        <v>2011</v>
      </c>
      <c r="F2615" s="56" t="s">
        <v>2015</v>
      </c>
      <c r="G2615" s="55" t="s">
        <v>2016</v>
      </c>
      <c r="H2615" s="55" t="s">
        <v>163</v>
      </c>
      <c r="I2615" s="55" t="s">
        <v>164</v>
      </c>
      <c r="J2615" s="55" t="s">
        <v>159</v>
      </c>
      <c r="K2615" s="55" t="s">
        <v>160</v>
      </c>
      <c r="L2615" s="55">
        <v>1</v>
      </c>
      <c r="M2615" s="55">
        <v>206</v>
      </c>
      <c r="N2615" s="55">
        <v>206</v>
      </c>
      <c r="O2615" s="55">
        <v>0</v>
      </c>
      <c r="P2615" s="55">
        <v>0</v>
      </c>
    </row>
    <row r="2616" spans="1:16">
      <c r="A2616" s="53">
        <v>2013</v>
      </c>
      <c r="B2616" s="53" t="s">
        <v>425</v>
      </c>
      <c r="C2616" s="53" t="s">
        <v>107</v>
      </c>
      <c r="D2616" s="53" t="s">
        <v>2010</v>
      </c>
      <c r="E2616" s="53" t="s">
        <v>2011</v>
      </c>
      <c r="F2616" s="54" t="s">
        <v>2015</v>
      </c>
      <c r="G2616" s="53" t="s">
        <v>2016</v>
      </c>
      <c r="H2616" s="53" t="s">
        <v>165</v>
      </c>
      <c r="I2616" s="53" t="s">
        <v>166</v>
      </c>
      <c r="J2616" s="53" t="s">
        <v>159</v>
      </c>
      <c r="K2616" s="53" t="s">
        <v>160</v>
      </c>
      <c r="L2616" s="53">
        <v>1</v>
      </c>
      <c r="M2616" s="53">
        <v>13</v>
      </c>
      <c r="N2616" s="53">
        <v>26</v>
      </c>
      <c r="O2616" s="53">
        <v>1</v>
      </c>
      <c r="P2616" s="53">
        <v>0</v>
      </c>
    </row>
    <row r="2617" spans="1:16">
      <c r="A2617" s="55">
        <v>2013</v>
      </c>
      <c r="B2617" s="55" t="s">
        <v>425</v>
      </c>
      <c r="C2617" s="55" t="s">
        <v>107</v>
      </c>
      <c r="D2617" s="55" t="s">
        <v>2010</v>
      </c>
      <c r="E2617" s="55" t="s">
        <v>2011</v>
      </c>
      <c r="F2617" s="56" t="s">
        <v>2015</v>
      </c>
      <c r="G2617" s="55" t="s">
        <v>2016</v>
      </c>
      <c r="H2617" s="55" t="s">
        <v>206</v>
      </c>
      <c r="I2617" s="55" t="s">
        <v>207</v>
      </c>
      <c r="J2617" s="55" t="s">
        <v>159</v>
      </c>
      <c r="K2617" s="55" t="s">
        <v>160</v>
      </c>
      <c r="L2617" s="55">
        <v>5</v>
      </c>
      <c r="M2617" s="55">
        <v>70</v>
      </c>
      <c r="N2617" s="55">
        <v>70</v>
      </c>
      <c r="O2617" s="55">
        <v>5</v>
      </c>
      <c r="P2617" s="55">
        <v>0</v>
      </c>
    </row>
    <row r="2618" spans="1:16">
      <c r="A2618" s="53">
        <v>2013</v>
      </c>
      <c r="B2618" s="53" t="s">
        <v>448</v>
      </c>
      <c r="C2618" s="53" t="s">
        <v>121</v>
      </c>
      <c r="D2618" s="53" t="s">
        <v>2017</v>
      </c>
      <c r="E2618" s="53" t="s">
        <v>2018</v>
      </c>
      <c r="F2618" s="54" t="s">
        <v>1530</v>
      </c>
      <c r="G2618" s="53" t="s">
        <v>1531</v>
      </c>
      <c r="H2618" s="53" t="s">
        <v>163</v>
      </c>
      <c r="I2618" s="53" t="s">
        <v>164</v>
      </c>
      <c r="J2618" s="53" t="s">
        <v>159</v>
      </c>
      <c r="K2618" s="53" t="s">
        <v>160</v>
      </c>
      <c r="L2618" s="53">
        <v>35</v>
      </c>
      <c r="M2618" s="53">
        <v>2537</v>
      </c>
      <c r="N2618" s="53">
        <v>2537</v>
      </c>
      <c r="O2618" s="53">
        <v>0</v>
      </c>
      <c r="P2618" s="53">
        <v>0</v>
      </c>
    </row>
    <row r="2619" spans="1:16">
      <c r="A2619" s="55">
        <v>2013</v>
      </c>
      <c r="B2619" s="55" t="s">
        <v>448</v>
      </c>
      <c r="C2619" s="55" t="s">
        <v>121</v>
      </c>
      <c r="D2619" s="55" t="s">
        <v>2017</v>
      </c>
      <c r="E2619" s="55" t="s">
        <v>2018</v>
      </c>
      <c r="F2619" s="56" t="s">
        <v>1530</v>
      </c>
      <c r="G2619" s="55" t="s">
        <v>1531</v>
      </c>
      <c r="H2619" s="55" t="s">
        <v>165</v>
      </c>
      <c r="I2619" s="55" t="s">
        <v>166</v>
      </c>
      <c r="J2619" s="55" t="s">
        <v>159</v>
      </c>
      <c r="K2619" s="55" t="s">
        <v>160</v>
      </c>
      <c r="L2619" s="55">
        <v>76</v>
      </c>
      <c r="M2619" s="55">
        <v>912</v>
      </c>
      <c r="N2619" s="55">
        <v>1824</v>
      </c>
      <c r="O2619" s="55">
        <v>76</v>
      </c>
      <c r="P2619" s="55">
        <v>0</v>
      </c>
    </row>
    <row r="2620" spans="1:16">
      <c r="A2620" s="53">
        <v>2013</v>
      </c>
      <c r="B2620" s="53" t="s">
        <v>448</v>
      </c>
      <c r="C2620" s="53" t="s">
        <v>121</v>
      </c>
      <c r="D2620" s="53" t="s">
        <v>2017</v>
      </c>
      <c r="E2620" s="53" t="s">
        <v>2018</v>
      </c>
      <c r="F2620" s="54" t="s">
        <v>1530</v>
      </c>
      <c r="G2620" s="53" t="s">
        <v>1531</v>
      </c>
      <c r="H2620" s="53" t="s">
        <v>167</v>
      </c>
      <c r="I2620" s="53" t="s">
        <v>168</v>
      </c>
      <c r="J2620" s="53" t="s">
        <v>159</v>
      </c>
      <c r="K2620" s="53" t="s">
        <v>160</v>
      </c>
      <c r="L2620" s="53">
        <v>335</v>
      </c>
      <c r="M2620" s="53">
        <v>4020</v>
      </c>
      <c r="N2620" s="53">
        <v>4020</v>
      </c>
      <c r="O2620" s="53">
        <v>335</v>
      </c>
      <c r="P2620" s="53">
        <v>0</v>
      </c>
    </row>
    <row r="2621" spans="1:16">
      <c r="A2621" s="55">
        <v>2013</v>
      </c>
      <c r="B2621" s="55" t="s">
        <v>448</v>
      </c>
      <c r="C2621" s="55" t="s">
        <v>121</v>
      </c>
      <c r="D2621" s="55" t="s">
        <v>2017</v>
      </c>
      <c r="E2621" s="55" t="s">
        <v>2018</v>
      </c>
      <c r="F2621" s="56" t="s">
        <v>1530</v>
      </c>
      <c r="G2621" s="55" t="s">
        <v>1531</v>
      </c>
      <c r="H2621" s="55" t="s">
        <v>206</v>
      </c>
      <c r="I2621" s="55" t="s">
        <v>207</v>
      </c>
      <c r="J2621" s="55" t="s">
        <v>159</v>
      </c>
      <c r="K2621" s="55" t="s">
        <v>160</v>
      </c>
      <c r="L2621" s="55">
        <v>33</v>
      </c>
      <c r="M2621" s="55">
        <v>396</v>
      </c>
      <c r="N2621" s="55">
        <v>396</v>
      </c>
      <c r="O2621" s="55">
        <v>33</v>
      </c>
      <c r="P2621" s="55">
        <v>33</v>
      </c>
    </row>
    <row r="2622" spans="1:16">
      <c r="A2622" s="55">
        <v>2013</v>
      </c>
      <c r="B2622" s="55" t="s">
        <v>448</v>
      </c>
      <c r="C2622" s="55" t="s">
        <v>121</v>
      </c>
      <c r="D2622" s="55" t="s">
        <v>2019</v>
      </c>
      <c r="E2622" s="55" t="s">
        <v>2020</v>
      </c>
      <c r="F2622" s="56" t="s">
        <v>2021</v>
      </c>
      <c r="G2622" s="55" t="s">
        <v>2022</v>
      </c>
      <c r="H2622" s="55" t="s">
        <v>163</v>
      </c>
      <c r="I2622" s="55" t="s">
        <v>164</v>
      </c>
      <c r="J2622" s="55" t="s">
        <v>159</v>
      </c>
      <c r="K2622" s="55" t="s">
        <v>160</v>
      </c>
      <c r="L2622" s="55">
        <v>1</v>
      </c>
      <c r="M2622" s="55">
        <v>200</v>
      </c>
      <c r="N2622" s="55">
        <v>200</v>
      </c>
      <c r="O2622" s="55">
        <v>0</v>
      </c>
      <c r="P2622" s="55">
        <v>0</v>
      </c>
    </row>
    <row r="2623" spans="1:16">
      <c r="A2623" s="53">
        <v>2013</v>
      </c>
      <c r="B2623" s="53" t="s">
        <v>448</v>
      </c>
      <c r="C2623" s="53" t="s">
        <v>121</v>
      </c>
      <c r="D2623" s="53" t="s">
        <v>2019</v>
      </c>
      <c r="E2623" s="53" t="s">
        <v>2020</v>
      </c>
      <c r="F2623" s="54" t="s">
        <v>2021</v>
      </c>
      <c r="G2623" s="53" t="s">
        <v>2022</v>
      </c>
      <c r="H2623" s="53" t="s">
        <v>167</v>
      </c>
      <c r="I2623" s="53" t="s">
        <v>168</v>
      </c>
      <c r="J2623" s="53" t="s">
        <v>159</v>
      </c>
      <c r="K2623" s="53" t="s">
        <v>160</v>
      </c>
      <c r="L2623" s="53">
        <v>9</v>
      </c>
      <c r="M2623" s="53">
        <v>108</v>
      </c>
      <c r="N2623" s="53">
        <v>108</v>
      </c>
      <c r="O2623" s="53">
        <v>0</v>
      </c>
      <c r="P2623" s="53">
        <v>0</v>
      </c>
    </row>
    <row r="2624" spans="1:16">
      <c r="A2624" s="53">
        <v>2013</v>
      </c>
      <c r="B2624" s="53" t="s">
        <v>448</v>
      </c>
      <c r="C2624" s="53" t="s">
        <v>121</v>
      </c>
      <c r="D2624" s="53" t="s">
        <v>2019</v>
      </c>
      <c r="E2624" s="53" t="s">
        <v>2020</v>
      </c>
      <c r="F2624" s="54" t="s">
        <v>2023</v>
      </c>
      <c r="G2624" s="53" t="s">
        <v>2024</v>
      </c>
      <c r="H2624" s="53" t="s">
        <v>163</v>
      </c>
      <c r="I2624" s="53" t="s">
        <v>164</v>
      </c>
      <c r="J2624" s="53" t="s">
        <v>159</v>
      </c>
      <c r="K2624" s="53" t="s">
        <v>160</v>
      </c>
      <c r="L2624" s="53">
        <v>1</v>
      </c>
      <c r="M2624" s="53">
        <v>450</v>
      </c>
      <c r="N2624" s="53">
        <v>450</v>
      </c>
      <c r="O2624" s="53">
        <v>0</v>
      </c>
      <c r="P2624" s="53">
        <v>0</v>
      </c>
    </row>
    <row r="2625" spans="1:16">
      <c r="A2625" s="55">
        <v>2013</v>
      </c>
      <c r="B2625" s="55" t="s">
        <v>448</v>
      </c>
      <c r="C2625" s="55" t="s">
        <v>121</v>
      </c>
      <c r="D2625" s="55" t="s">
        <v>2019</v>
      </c>
      <c r="E2625" s="55" t="s">
        <v>2020</v>
      </c>
      <c r="F2625" s="56" t="s">
        <v>2023</v>
      </c>
      <c r="G2625" s="55" t="s">
        <v>2024</v>
      </c>
      <c r="H2625" s="55" t="s">
        <v>167</v>
      </c>
      <c r="I2625" s="55" t="s">
        <v>168</v>
      </c>
      <c r="J2625" s="55" t="s">
        <v>159</v>
      </c>
      <c r="K2625" s="55" t="s">
        <v>160</v>
      </c>
      <c r="L2625" s="55">
        <v>39</v>
      </c>
      <c r="M2625" s="55">
        <v>468</v>
      </c>
      <c r="N2625" s="55">
        <v>468</v>
      </c>
      <c r="O2625" s="55">
        <v>0</v>
      </c>
      <c r="P2625" s="55">
        <v>0</v>
      </c>
    </row>
    <row r="2626" spans="1:16">
      <c r="A2626" s="55">
        <v>2013</v>
      </c>
      <c r="B2626" s="55" t="s">
        <v>448</v>
      </c>
      <c r="C2626" s="55" t="s">
        <v>121</v>
      </c>
      <c r="D2626" s="55" t="s">
        <v>2019</v>
      </c>
      <c r="E2626" s="55" t="s">
        <v>2020</v>
      </c>
      <c r="F2626" s="56" t="s">
        <v>2025</v>
      </c>
      <c r="G2626" s="55" t="s">
        <v>2026</v>
      </c>
      <c r="H2626" s="55" t="s">
        <v>163</v>
      </c>
      <c r="I2626" s="55" t="s">
        <v>164</v>
      </c>
      <c r="J2626" s="55" t="s">
        <v>159</v>
      </c>
      <c r="K2626" s="55" t="s">
        <v>160</v>
      </c>
      <c r="L2626" s="55">
        <v>1</v>
      </c>
      <c r="M2626" s="55">
        <v>165</v>
      </c>
      <c r="N2626" s="55">
        <v>165</v>
      </c>
      <c r="O2626" s="55">
        <v>0</v>
      </c>
      <c r="P2626" s="55">
        <v>0</v>
      </c>
    </row>
    <row r="2627" spans="1:16">
      <c r="A2627" s="53">
        <v>2013</v>
      </c>
      <c r="B2627" s="53" t="s">
        <v>448</v>
      </c>
      <c r="C2627" s="53" t="s">
        <v>121</v>
      </c>
      <c r="D2627" s="53" t="s">
        <v>2019</v>
      </c>
      <c r="E2627" s="53" t="s">
        <v>2020</v>
      </c>
      <c r="F2627" s="54" t="s">
        <v>2025</v>
      </c>
      <c r="G2627" s="53" t="s">
        <v>2026</v>
      </c>
      <c r="H2627" s="53" t="s">
        <v>167</v>
      </c>
      <c r="I2627" s="53" t="s">
        <v>168</v>
      </c>
      <c r="J2627" s="53" t="s">
        <v>159</v>
      </c>
      <c r="K2627" s="53" t="s">
        <v>160</v>
      </c>
      <c r="L2627" s="53">
        <v>26</v>
      </c>
      <c r="M2627" s="53">
        <v>312</v>
      </c>
      <c r="N2627" s="53">
        <v>312</v>
      </c>
      <c r="O2627" s="53">
        <v>0</v>
      </c>
      <c r="P2627" s="53">
        <v>0</v>
      </c>
    </row>
    <row r="2628" spans="1:16">
      <c r="A2628" s="55">
        <v>2013</v>
      </c>
      <c r="B2628" s="55" t="s">
        <v>448</v>
      </c>
      <c r="C2628" s="55" t="s">
        <v>121</v>
      </c>
      <c r="D2628" s="55" t="s">
        <v>2019</v>
      </c>
      <c r="E2628" s="55" t="s">
        <v>2020</v>
      </c>
      <c r="F2628" s="56" t="s">
        <v>2027</v>
      </c>
      <c r="G2628" s="55" t="s">
        <v>2028</v>
      </c>
      <c r="H2628" s="55" t="s">
        <v>163</v>
      </c>
      <c r="I2628" s="55" t="s">
        <v>164</v>
      </c>
      <c r="J2628" s="55" t="s">
        <v>159</v>
      </c>
      <c r="K2628" s="55" t="s">
        <v>160</v>
      </c>
      <c r="L2628" s="55">
        <v>11</v>
      </c>
      <c r="M2628" s="55">
        <v>1600</v>
      </c>
      <c r="N2628" s="55">
        <v>1600</v>
      </c>
      <c r="O2628" s="55">
        <v>0</v>
      </c>
      <c r="P2628" s="55">
        <v>0</v>
      </c>
    </row>
    <row r="2629" spans="1:16">
      <c r="A2629" s="53">
        <v>2013</v>
      </c>
      <c r="B2629" s="53" t="s">
        <v>448</v>
      </c>
      <c r="C2629" s="53" t="s">
        <v>121</v>
      </c>
      <c r="D2629" s="53" t="s">
        <v>2019</v>
      </c>
      <c r="E2629" s="53" t="s">
        <v>2020</v>
      </c>
      <c r="F2629" s="54" t="s">
        <v>2027</v>
      </c>
      <c r="G2629" s="53" t="s">
        <v>2028</v>
      </c>
      <c r="H2629" s="53" t="s">
        <v>165</v>
      </c>
      <c r="I2629" s="53" t="s">
        <v>166</v>
      </c>
      <c r="J2629" s="53" t="s">
        <v>159</v>
      </c>
      <c r="K2629" s="53" t="s">
        <v>160</v>
      </c>
      <c r="L2629" s="53">
        <v>74</v>
      </c>
      <c r="M2629" s="53">
        <v>888</v>
      </c>
      <c r="N2629" s="53">
        <v>1776</v>
      </c>
      <c r="O2629" s="53">
        <v>0</v>
      </c>
      <c r="P2629" s="53">
        <v>0</v>
      </c>
    </row>
    <row r="2630" spans="1:16">
      <c r="A2630" s="55">
        <v>2013</v>
      </c>
      <c r="B2630" s="55" t="s">
        <v>448</v>
      </c>
      <c r="C2630" s="55" t="s">
        <v>121</v>
      </c>
      <c r="D2630" s="55" t="s">
        <v>2019</v>
      </c>
      <c r="E2630" s="55" t="s">
        <v>2020</v>
      </c>
      <c r="F2630" s="56" t="s">
        <v>2027</v>
      </c>
      <c r="G2630" s="55" t="s">
        <v>2028</v>
      </c>
      <c r="H2630" s="55" t="s">
        <v>167</v>
      </c>
      <c r="I2630" s="55" t="s">
        <v>168</v>
      </c>
      <c r="J2630" s="55" t="s">
        <v>159</v>
      </c>
      <c r="K2630" s="55" t="s">
        <v>160</v>
      </c>
      <c r="L2630" s="55">
        <v>89</v>
      </c>
      <c r="M2630" s="55">
        <v>1068</v>
      </c>
      <c r="N2630" s="55">
        <v>1068</v>
      </c>
      <c r="O2630" s="55">
        <v>0</v>
      </c>
      <c r="P2630" s="55">
        <v>0</v>
      </c>
    </row>
    <row r="2631" spans="1:16">
      <c r="A2631" s="53">
        <v>2013</v>
      </c>
      <c r="B2631" s="53" t="s">
        <v>448</v>
      </c>
      <c r="C2631" s="53" t="s">
        <v>121</v>
      </c>
      <c r="D2631" s="53" t="s">
        <v>2019</v>
      </c>
      <c r="E2631" s="53" t="s">
        <v>2020</v>
      </c>
      <c r="F2631" s="54" t="s">
        <v>2027</v>
      </c>
      <c r="G2631" s="53" t="s">
        <v>2028</v>
      </c>
      <c r="H2631" s="53" t="s">
        <v>157</v>
      </c>
      <c r="I2631" s="53" t="s">
        <v>158</v>
      </c>
      <c r="J2631" s="53" t="s">
        <v>159</v>
      </c>
      <c r="K2631" s="53" t="s">
        <v>160</v>
      </c>
      <c r="L2631" s="53">
        <v>0</v>
      </c>
      <c r="M2631" s="53">
        <v>118</v>
      </c>
      <c r="N2631" s="53">
        <v>118</v>
      </c>
      <c r="O2631" s="53">
        <v>0</v>
      </c>
      <c r="P2631" s="53">
        <v>0</v>
      </c>
    </row>
    <row r="2632" spans="1:16">
      <c r="A2632" s="53">
        <v>2013</v>
      </c>
      <c r="B2632" s="53" t="s">
        <v>448</v>
      </c>
      <c r="C2632" s="53" t="s">
        <v>121</v>
      </c>
      <c r="D2632" s="53" t="s">
        <v>2019</v>
      </c>
      <c r="E2632" s="53" t="s">
        <v>2020</v>
      </c>
      <c r="F2632" s="54" t="s">
        <v>2029</v>
      </c>
      <c r="G2632" s="53" t="s">
        <v>2030</v>
      </c>
      <c r="H2632" s="53" t="s">
        <v>163</v>
      </c>
      <c r="I2632" s="53" t="s">
        <v>164</v>
      </c>
      <c r="J2632" s="53" t="s">
        <v>159</v>
      </c>
      <c r="K2632" s="53" t="s">
        <v>160</v>
      </c>
      <c r="L2632" s="53">
        <v>1</v>
      </c>
      <c r="M2632" s="53">
        <v>310</v>
      </c>
      <c r="N2632" s="53">
        <v>310</v>
      </c>
      <c r="O2632" s="53">
        <v>0</v>
      </c>
      <c r="P2632" s="53">
        <v>0</v>
      </c>
    </row>
    <row r="2633" spans="1:16">
      <c r="A2633" s="55">
        <v>2013</v>
      </c>
      <c r="B2633" s="55" t="s">
        <v>448</v>
      </c>
      <c r="C2633" s="55" t="s">
        <v>121</v>
      </c>
      <c r="D2633" s="55" t="s">
        <v>2019</v>
      </c>
      <c r="E2633" s="55" t="s">
        <v>2020</v>
      </c>
      <c r="F2633" s="56" t="s">
        <v>2029</v>
      </c>
      <c r="G2633" s="55" t="s">
        <v>2030</v>
      </c>
      <c r="H2633" s="55" t="s">
        <v>167</v>
      </c>
      <c r="I2633" s="55" t="s">
        <v>168</v>
      </c>
      <c r="J2633" s="55" t="s">
        <v>159</v>
      </c>
      <c r="K2633" s="55" t="s">
        <v>160</v>
      </c>
      <c r="L2633" s="55">
        <v>15</v>
      </c>
      <c r="M2633" s="55">
        <v>180</v>
      </c>
      <c r="N2633" s="55">
        <v>180</v>
      </c>
      <c r="O2633" s="55">
        <v>0</v>
      </c>
      <c r="P2633" s="55">
        <v>0</v>
      </c>
    </row>
    <row r="2634" spans="1:16">
      <c r="A2634" s="55">
        <v>2013</v>
      </c>
      <c r="B2634" s="55" t="s">
        <v>448</v>
      </c>
      <c r="C2634" s="55" t="s">
        <v>121</v>
      </c>
      <c r="D2634" s="55" t="s">
        <v>2019</v>
      </c>
      <c r="E2634" s="55" t="s">
        <v>2020</v>
      </c>
      <c r="F2634" s="56" t="s">
        <v>2031</v>
      </c>
      <c r="G2634" s="55" t="s">
        <v>2032</v>
      </c>
      <c r="H2634" s="55" t="s">
        <v>163</v>
      </c>
      <c r="I2634" s="55" t="s">
        <v>164</v>
      </c>
      <c r="J2634" s="55" t="s">
        <v>159</v>
      </c>
      <c r="K2634" s="55" t="s">
        <v>160</v>
      </c>
      <c r="L2634" s="55">
        <v>1</v>
      </c>
      <c r="M2634" s="55">
        <v>160</v>
      </c>
      <c r="N2634" s="55">
        <v>160</v>
      </c>
      <c r="O2634" s="55">
        <v>0</v>
      </c>
      <c r="P2634" s="55">
        <v>0</v>
      </c>
    </row>
    <row r="2635" spans="1:16">
      <c r="A2635" s="53">
        <v>2013</v>
      </c>
      <c r="B2635" s="53" t="s">
        <v>448</v>
      </c>
      <c r="C2635" s="53" t="s">
        <v>121</v>
      </c>
      <c r="D2635" s="53" t="s">
        <v>2019</v>
      </c>
      <c r="E2635" s="53" t="s">
        <v>2020</v>
      </c>
      <c r="F2635" s="54" t="s">
        <v>2031</v>
      </c>
      <c r="G2635" s="53" t="s">
        <v>2032</v>
      </c>
      <c r="H2635" s="53" t="s">
        <v>167</v>
      </c>
      <c r="I2635" s="53" t="s">
        <v>168</v>
      </c>
      <c r="J2635" s="53" t="s">
        <v>159</v>
      </c>
      <c r="K2635" s="53" t="s">
        <v>160</v>
      </c>
      <c r="L2635" s="53">
        <v>17</v>
      </c>
      <c r="M2635" s="53">
        <v>204</v>
      </c>
      <c r="N2635" s="53">
        <v>204</v>
      </c>
      <c r="O2635" s="53">
        <v>0</v>
      </c>
      <c r="P2635" s="53">
        <v>0</v>
      </c>
    </row>
    <row r="2636" spans="1:16">
      <c r="A2636" s="55">
        <v>2013</v>
      </c>
      <c r="B2636" s="55" t="s">
        <v>448</v>
      </c>
      <c r="C2636" s="55" t="s">
        <v>121</v>
      </c>
      <c r="D2636" s="55" t="s">
        <v>2019</v>
      </c>
      <c r="E2636" s="55" t="s">
        <v>2020</v>
      </c>
      <c r="F2636" s="56" t="s">
        <v>2033</v>
      </c>
      <c r="G2636" s="55" t="s">
        <v>482</v>
      </c>
      <c r="H2636" s="55" t="s">
        <v>163</v>
      </c>
      <c r="I2636" s="55" t="s">
        <v>164</v>
      </c>
      <c r="J2636" s="55" t="s">
        <v>159</v>
      </c>
      <c r="K2636" s="55" t="s">
        <v>160</v>
      </c>
      <c r="L2636" s="55">
        <v>1</v>
      </c>
      <c r="M2636" s="55">
        <v>250</v>
      </c>
      <c r="N2636" s="55">
        <v>250</v>
      </c>
      <c r="O2636" s="55">
        <v>0</v>
      </c>
      <c r="P2636" s="55">
        <v>0</v>
      </c>
    </row>
    <row r="2637" spans="1:16">
      <c r="A2637" s="53">
        <v>2013</v>
      </c>
      <c r="B2637" s="53" t="s">
        <v>448</v>
      </c>
      <c r="C2637" s="53" t="s">
        <v>121</v>
      </c>
      <c r="D2637" s="53" t="s">
        <v>2019</v>
      </c>
      <c r="E2637" s="53" t="s">
        <v>2020</v>
      </c>
      <c r="F2637" s="54" t="s">
        <v>2033</v>
      </c>
      <c r="G2637" s="53" t="s">
        <v>482</v>
      </c>
      <c r="H2637" s="53" t="s">
        <v>165</v>
      </c>
      <c r="I2637" s="53" t="s">
        <v>166</v>
      </c>
      <c r="J2637" s="53" t="s">
        <v>159</v>
      </c>
      <c r="K2637" s="53" t="s">
        <v>160</v>
      </c>
      <c r="L2637" s="53">
        <v>4</v>
      </c>
      <c r="M2637" s="53">
        <v>48</v>
      </c>
      <c r="N2637" s="53">
        <v>96</v>
      </c>
      <c r="O2637" s="53">
        <v>0</v>
      </c>
      <c r="P2637" s="53">
        <v>0</v>
      </c>
    </row>
    <row r="2638" spans="1:16">
      <c r="A2638" s="55">
        <v>2013</v>
      </c>
      <c r="B2638" s="55" t="s">
        <v>448</v>
      </c>
      <c r="C2638" s="55" t="s">
        <v>121</v>
      </c>
      <c r="D2638" s="55" t="s">
        <v>2019</v>
      </c>
      <c r="E2638" s="55" t="s">
        <v>2020</v>
      </c>
      <c r="F2638" s="56" t="s">
        <v>2033</v>
      </c>
      <c r="G2638" s="55" t="s">
        <v>482</v>
      </c>
      <c r="H2638" s="55" t="s">
        <v>167</v>
      </c>
      <c r="I2638" s="55" t="s">
        <v>168</v>
      </c>
      <c r="J2638" s="55" t="s">
        <v>159</v>
      </c>
      <c r="K2638" s="55" t="s">
        <v>160</v>
      </c>
      <c r="L2638" s="55">
        <v>16</v>
      </c>
      <c r="M2638" s="55">
        <v>192</v>
      </c>
      <c r="N2638" s="55">
        <v>192</v>
      </c>
      <c r="O2638" s="55">
        <v>0</v>
      </c>
      <c r="P2638" s="55">
        <v>0</v>
      </c>
    </row>
    <row r="2639" spans="1:16">
      <c r="A2639" s="55">
        <v>2013</v>
      </c>
      <c r="B2639" s="55" t="s">
        <v>448</v>
      </c>
      <c r="C2639" s="55" t="s">
        <v>121</v>
      </c>
      <c r="D2639" s="55" t="s">
        <v>2019</v>
      </c>
      <c r="E2639" s="55" t="s">
        <v>2020</v>
      </c>
      <c r="F2639" s="56" t="s">
        <v>2034</v>
      </c>
      <c r="G2639" s="55" t="s">
        <v>2035</v>
      </c>
      <c r="H2639" s="55" t="s">
        <v>163</v>
      </c>
      <c r="I2639" s="55" t="s">
        <v>164</v>
      </c>
      <c r="J2639" s="55" t="s">
        <v>159</v>
      </c>
      <c r="K2639" s="55" t="s">
        <v>160</v>
      </c>
      <c r="L2639" s="55">
        <v>1</v>
      </c>
      <c r="M2639" s="55">
        <v>160</v>
      </c>
      <c r="N2639" s="55">
        <v>160</v>
      </c>
      <c r="O2639" s="55">
        <v>0</v>
      </c>
      <c r="P2639" s="55">
        <v>0</v>
      </c>
    </row>
    <row r="2640" spans="1:16">
      <c r="A2640" s="53">
        <v>2013</v>
      </c>
      <c r="B2640" s="53" t="s">
        <v>448</v>
      </c>
      <c r="C2640" s="53" t="s">
        <v>121</v>
      </c>
      <c r="D2640" s="53" t="s">
        <v>2019</v>
      </c>
      <c r="E2640" s="53" t="s">
        <v>2020</v>
      </c>
      <c r="F2640" s="54" t="s">
        <v>2034</v>
      </c>
      <c r="G2640" s="53" t="s">
        <v>2035</v>
      </c>
      <c r="H2640" s="53" t="s">
        <v>165</v>
      </c>
      <c r="I2640" s="53" t="s">
        <v>166</v>
      </c>
      <c r="J2640" s="53" t="s">
        <v>159</v>
      </c>
      <c r="K2640" s="53" t="s">
        <v>160</v>
      </c>
      <c r="L2640" s="53">
        <v>7</v>
      </c>
      <c r="M2640" s="53">
        <v>84</v>
      </c>
      <c r="N2640" s="53">
        <v>168</v>
      </c>
      <c r="O2640" s="53">
        <v>0</v>
      </c>
      <c r="P2640" s="53">
        <v>0</v>
      </c>
    </row>
    <row r="2641" spans="1:16">
      <c r="A2641" s="55">
        <v>2013</v>
      </c>
      <c r="B2641" s="55" t="s">
        <v>448</v>
      </c>
      <c r="C2641" s="55" t="s">
        <v>121</v>
      </c>
      <c r="D2641" s="55" t="s">
        <v>2019</v>
      </c>
      <c r="E2641" s="55" t="s">
        <v>2020</v>
      </c>
      <c r="F2641" s="56" t="s">
        <v>2034</v>
      </c>
      <c r="G2641" s="55" t="s">
        <v>2035</v>
      </c>
      <c r="H2641" s="55" t="s">
        <v>167</v>
      </c>
      <c r="I2641" s="55" t="s">
        <v>168</v>
      </c>
      <c r="J2641" s="55" t="s">
        <v>159</v>
      </c>
      <c r="K2641" s="55" t="s">
        <v>160</v>
      </c>
      <c r="L2641" s="55">
        <v>3</v>
      </c>
      <c r="M2641" s="55">
        <v>36</v>
      </c>
      <c r="N2641" s="55">
        <v>36</v>
      </c>
      <c r="O2641" s="55">
        <v>0</v>
      </c>
      <c r="P2641" s="55">
        <v>0</v>
      </c>
    </row>
    <row r="2642" spans="1:16">
      <c r="A2642" s="55">
        <v>2013</v>
      </c>
      <c r="B2642" s="55" t="s">
        <v>448</v>
      </c>
      <c r="C2642" s="55" t="s">
        <v>121</v>
      </c>
      <c r="D2642" s="55" t="s">
        <v>2019</v>
      </c>
      <c r="E2642" s="55" t="s">
        <v>2020</v>
      </c>
      <c r="F2642" s="56" t="s">
        <v>2036</v>
      </c>
      <c r="G2642" s="55" t="s">
        <v>2037</v>
      </c>
      <c r="H2642" s="55" t="s">
        <v>163</v>
      </c>
      <c r="I2642" s="55" t="s">
        <v>164</v>
      </c>
      <c r="J2642" s="55" t="s">
        <v>159</v>
      </c>
      <c r="K2642" s="55" t="s">
        <v>160</v>
      </c>
      <c r="L2642" s="55">
        <v>1</v>
      </c>
      <c r="M2642" s="55">
        <v>160</v>
      </c>
      <c r="N2642" s="55">
        <v>160</v>
      </c>
      <c r="O2642" s="55">
        <v>0</v>
      </c>
      <c r="P2642" s="55">
        <v>0</v>
      </c>
    </row>
    <row r="2643" spans="1:16">
      <c r="A2643" s="53">
        <v>2013</v>
      </c>
      <c r="B2643" s="53" t="s">
        <v>448</v>
      </c>
      <c r="C2643" s="53" t="s">
        <v>121</v>
      </c>
      <c r="D2643" s="53" t="s">
        <v>2019</v>
      </c>
      <c r="E2643" s="53" t="s">
        <v>2020</v>
      </c>
      <c r="F2643" s="54" t="s">
        <v>2036</v>
      </c>
      <c r="G2643" s="53" t="s">
        <v>2037</v>
      </c>
      <c r="H2643" s="53" t="s">
        <v>167</v>
      </c>
      <c r="I2643" s="53" t="s">
        <v>168</v>
      </c>
      <c r="J2643" s="53" t="s">
        <v>159</v>
      </c>
      <c r="K2643" s="53" t="s">
        <v>160</v>
      </c>
      <c r="L2643" s="53">
        <v>4</v>
      </c>
      <c r="M2643" s="53">
        <v>48</v>
      </c>
      <c r="N2643" s="53">
        <v>48</v>
      </c>
      <c r="O2643" s="53">
        <v>0</v>
      </c>
      <c r="P2643" s="53">
        <v>0</v>
      </c>
    </row>
    <row r="2644" spans="1:16">
      <c r="A2644" s="53">
        <v>2013</v>
      </c>
      <c r="B2644" s="53" t="s">
        <v>1554</v>
      </c>
      <c r="C2644" s="53" t="s">
        <v>1555</v>
      </c>
      <c r="D2644" s="53" t="s">
        <v>2038</v>
      </c>
      <c r="E2644" s="53" t="s">
        <v>2039</v>
      </c>
      <c r="F2644" s="54" t="s">
        <v>2040</v>
      </c>
      <c r="G2644" s="53" t="s">
        <v>1467</v>
      </c>
      <c r="H2644" s="53" t="s">
        <v>163</v>
      </c>
      <c r="I2644" s="53" t="s">
        <v>164</v>
      </c>
      <c r="J2644" s="53" t="s">
        <v>159</v>
      </c>
      <c r="K2644" s="53" t="s">
        <v>160</v>
      </c>
      <c r="L2644" s="53">
        <v>2</v>
      </c>
      <c r="M2644" s="53">
        <v>49</v>
      </c>
      <c r="N2644" s="53">
        <v>49</v>
      </c>
      <c r="O2644" s="53">
        <v>0</v>
      </c>
      <c r="P2644" s="53">
        <v>0</v>
      </c>
    </row>
    <row r="2645" spans="1:16">
      <c r="A2645" s="55">
        <v>2013</v>
      </c>
      <c r="B2645" s="55" t="s">
        <v>1554</v>
      </c>
      <c r="C2645" s="55" t="s">
        <v>1555</v>
      </c>
      <c r="D2645" s="55" t="s">
        <v>2038</v>
      </c>
      <c r="E2645" s="55" t="s">
        <v>2039</v>
      </c>
      <c r="F2645" s="56" t="s">
        <v>2040</v>
      </c>
      <c r="G2645" s="55" t="s">
        <v>1467</v>
      </c>
      <c r="H2645" s="55" t="s">
        <v>165</v>
      </c>
      <c r="I2645" s="55" t="s">
        <v>166</v>
      </c>
      <c r="J2645" s="55" t="s">
        <v>159</v>
      </c>
      <c r="K2645" s="55" t="s">
        <v>160</v>
      </c>
      <c r="L2645" s="55">
        <v>7</v>
      </c>
      <c r="M2645" s="55">
        <v>84</v>
      </c>
      <c r="N2645" s="55">
        <v>168</v>
      </c>
      <c r="O2645" s="55">
        <v>0</v>
      </c>
      <c r="P2645" s="55">
        <v>0</v>
      </c>
    </row>
    <row r="2646" spans="1:16">
      <c r="A2646" s="53">
        <v>2013</v>
      </c>
      <c r="B2646" s="53" t="s">
        <v>1554</v>
      </c>
      <c r="C2646" s="53" t="s">
        <v>1555</v>
      </c>
      <c r="D2646" s="53" t="s">
        <v>2038</v>
      </c>
      <c r="E2646" s="53" t="s">
        <v>2039</v>
      </c>
      <c r="F2646" s="54" t="s">
        <v>2040</v>
      </c>
      <c r="G2646" s="53" t="s">
        <v>1467</v>
      </c>
      <c r="H2646" s="53" t="s">
        <v>167</v>
      </c>
      <c r="I2646" s="53" t="s">
        <v>168</v>
      </c>
      <c r="J2646" s="53" t="s">
        <v>159</v>
      </c>
      <c r="K2646" s="53" t="s">
        <v>160</v>
      </c>
      <c r="L2646" s="53">
        <v>10</v>
      </c>
      <c r="M2646" s="53">
        <v>130</v>
      </c>
      <c r="N2646" s="53">
        <v>130</v>
      </c>
      <c r="O2646" s="53">
        <v>0</v>
      </c>
      <c r="P2646" s="53">
        <v>0</v>
      </c>
    </row>
    <row r="2647" spans="1:16">
      <c r="A2647" s="53">
        <v>2013</v>
      </c>
      <c r="B2647" s="53" t="s">
        <v>1554</v>
      </c>
      <c r="C2647" s="53" t="s">
        <v>1555</v>
      </c>
      <c r="D2647" s="53" t="s">
        <v>2038</v>
      </c>
      <c r="E2647" s="53" t="s">
        <v>2039</v>
      </c>
      <c r="F2647" s="54" t="s">
        <v>2041</v>
      </c>
      <c r="G2647" s="53" t="s">
        <v>2042</v>
      </c>
      <c r="H2647" s="53" t="s">
        <v>163</v>
      </c>
      <c r="I2647" s="53" t="s">
        <v>164</v>
      </c>
      <c r="J2647" s="53" t="s">
        <v>159</v>
      </c>
      <c r="K2647" s="53" t="s">
        <v>160</v>
      </c>
      <c r="L2647" s="53">
        <v>1</v>
      </c>
      <c r="M2647" s="53">
        <v>150</v>
      </c>
      <c r="N2647" s="53">
        <v>150</v>
      </c>
      <c r="O2647" s="53">
        <v>0</v>
      </c>
      <c r="P2647" s="53">
        <v>0</v>
      </c>
    </row>
    <row r="2648" spans="1:16">
      <c r="A2648" s="55">
        <v>2013</v>
      </c>
      <c r="B2648" s="55" t="s">
        <v>1554</v>
      </c>
      <c r="C2648" s="55" t="s">
        <v>1555</v>
      </c>
      <c r="D2648" s="55" t="s">
        <v>2038</v>
      </c>
      <c r="E2648" s="55" t="s">
        <v>2039</v>
      </c>
      <c r="F2648" s="56" t="s">
        <v>2041</v>
      </c>
      <c r="G2648" s="55" t="s">
        <v>2042</v>
      </c>
      <c r="H2648" s="55" t="s">
        <v>165</v>
      </c>
      <c r="I2648" s="55" t="s">
        <v>166</v>
      </c>
      <c r="J2648" s="55" t="s">
        <v>159</v>
      </c>
      <c r="K2648" s="55" t="s">
        <v>160</v>
      </c>
      <c r="L2648" s="55">
        <v>18</v>
      </c>
      <c r="M2648" s="55">
        <v>216</v>
      </c>
      <c r="N2648" s="55">
        <v>432</v>
      </c>
      <c r="O2648" s="55">
        <v>0</v>
      </c>
      <c r="P2648" s="55">
        <v>0</v>
      </c>
    </row>
    <row r="2649" spans="1:16">
      <c r="A2649" s="53">
        <v>2013</v>
      </c>
      <c r="B2649" s="53" t="s">
        <v>1554</v>
      </c>
      <c r="C2649" s="53" t="s">
        <v>1555</v>
      </c>
      <c r="D2649" s="53" t="s">
        <v>2038</v>
      </c>
      <c r="E2649" s="53" t="s">
        <v>2039</v>
      </c>
      <c r="F2649" s="54" t="s">
        <v>2041</v>
      </c>
      <c r="G2649" s="53" t="s">
        <v>2042</v>
      </c>
      <c r="H2649" s="53" t="s">
        <v>167</v>
      </c>
      <c r="I2649" s="53" t="s">
        <v>168</v>
      </c>
      <c r="J2649" s="53" t="s">
        <v>159</v>
      </c>
      <c r="K2649" s="53" t="s">
        <v>160</v>
      </c>
      <c r="L2649" s="53">
        <v>14</v>
      </c>
      <c r="M2649" s="53">
        <v>182</v>
      </c>
      <c r="N2649" s="53">
        <v>182</v>
      </c>
      <c r="O2649" s="53">
        <v>0</v>
      </c>
      <c r="P2649" s="53">
        <v>0</v>
      </c>
    </row>
    <row r="2650" spans="1:16">
      <c r="A2650" s="55">
        <v>2013</v>
      </c>
      <c r="B2650" s="55" t="s">
        <v>1554</v>
      </c>
      <c r="C2650" s="55" t="s">
        <v>1555</v>
      </c>
      <c r="D2650" s="55" t="s">
        <v>2038</v>
      </c>
      <c r="E2650" s="55" t="s">
        <v>2039</v>
      </c>
      <c r="F2650" s="56" t="s">
        <v>2041</v>
      </c>
      <c r="G2650" s="55" t="s">
        <v>2042</v>
      </c>
      <c r="H2650" s="55" t="s">
        <v>157</v>
      </c>
      <c r="I2650" s="55" t="s">
        <v>158</v>
      </c>
      <c r="J2650" s="55" t="s">
        <v>159</v>
      </c>
      <c r="K2650" s="55" t="s">
        <v>160</v>
      </c>
      <c r="L2650" s="55">
        <v>0</v>
      </c>
      <c r="M2650" s="55">
        <v>60</v>
      </c>
      <c r="N2650" s="55">
        <v>60</v>
      </c>
      <c r="O2650" s="55">
        <v>0</v>
      </c>
      <c r="P2650" s="55">
        <v>0</v>
      </c>
    </row>
    <row r="2651" spans="1:16">
      <c r="A2651" s="53">
        <v>2013</v>
      </c>
      <c r="B2651" s="53" t="s">
        <v>1554</v>
      </c>
      <c r="C2651" s="53" t="s">
        <v>1555</v>
      </c>
      <c r="D2651" s="53" t="s">
        <v>2038</v>
      </c>
      <c r="E2651" s="53" t="s">
        <v>2039</v>
      </c>
      <c r="F2651" s="54" t="s">
        <v>2041</v>
      </c>
      <c r="G2651" s="53" t="s">
        <v>2042</v>
      </c>
      <c r="H2651" s="53" t="s">
        <v>212</v>
      </c>
      <c r="I2651" s="53" t="s">
        <v>213</v>
      </c>
      <c r="J2651" s="53" t="s">
        <v>210</v>
      </c>
      <c r="K2651" s="53" t="s">
        <v>211</v>
      </c>
      <c r="L2651" s="53">
        <v>1</v>
      </c>
      <c r="M2651" s="53">
        <v>12</v>
      </c>
      <c r="N2651" s="53">
        <v>24</v>
      </c>
      <c r="O2651" s="53">
        <v>0</v>
      </c>
      <c r="P2651" s="53">
        <v>0</v>
      </c>
    </row>
    <row r="2652" spans="1:16">
      <c r="A2652" s="55">
        <v>2013</v>
      </c>
      <c r="B2652" s="55" t="s">
        <v>1554</v>
      </c>
      <c r="C2652" s="55" t="s">
        <v>1555</v>
      </c>
      <c r="D2652" s="55" t="s">
        <v>2038</v>
      </c>
      <c r="E2652" s="55" t="s">
        <v>2039</v>
      </c>
      <c r="F2652" s="56" t="s">
        <v>2043</v>
      </c>
      <c r="G2652" s="55" t="s">
        <v>1063</v>
      </c>
      <c r="H2652" s="55" t="s">
        <v>163</v>
      </c>
      <c r="I2652" s="55" t="s">
        <v>164</v>
      </c>
      <c r="J2652" s="55" t="s">
        <v>159</v>
      </c>
      <c r="K2652" s="55" t="s">
        <v>160</v>
      </c>
      <c r="L2652" s="55">
        <v>3</v>
      </c>
      <c r="M2652" s="55">
        <v>62</v>
      </c>
      <c r="N2652" s="55">
        <v>62</v>
      </c>
      <c r="O2652" s="55">
        <v>0</v>
      </c>
      <c r="P2652" s="55">
        <v>0</v>
      </c>
    </row>
    <row r="2653" spans="1:16">
      <c r="A2653" s="53">
        <v>2013</v>
      </c>
      <c r="B2653" s="53" t="s">
        <v>1554</v>
      </c>
      <c r="C2653" s="53" t="s">
        <v>1555</v>
      </c>
      <c r="D2653" s="53" t="s">
        <v>2038</v>
      </c>
      <c r="E2653" s="53" t="s">
        <v>2039</v>
      </c>
      <c r="F2653" s="54" t="s">
        <v>2043</v>
      </c>
      <c r="G2653" s="53" t="s">
        <v>1063</v>
      </c>
      <c r="H2653" s="53" t="s">
        <v>165</v>
      </c>
      <c r="I2653" s="53" t="s">
        <v>166</v>
      </c>
      <c r="J2653" s="53" t="s">
        <v>159</v>
      </c>
      <c r="K2653" s="53" t="s">
        <v>160</v>
      </c>
      <c r="L2653" s="53">
        <v>6</v>
      </c>
      <c r="M2653" s="53">
        <v>72</v>
      </c>
      <c r="N2653" s="53">
        <v>144</v>
      </c>
      <c r="O2653" s="53">
        <v>0</v>
      </c>
      <c r="P2653" s="53">
        <v>0</v>
      </c>
    </row>
    <row r="2654" spans="1:16">
      <c r="A2654" s="55">
        <v>2013</v>
      </c>
      <c r="B2654" s="55" t="s">
        <v>1554</v>
      </c>
      <c r="C2654" s="55" t="s">
        <v>1555</v>
      </c>
      <c r="D2654" s="55" t="s">
        <v>2038</v>
      </c>
      <c r="E2654" s="55" t="s">
        <v>2039</v>
      </c>
      <c r="F2654" s="56" t="s">
        <v>2043</v>
      </c>
      <c r="G2654" s="55" t="s">
        <v>1063</v>
      </c>
      <c r="H2654" s="55" t="s">
        <v>167</v>
      </c>
      <c r="I2654" s="55" t="s">
        <v>168</v>
      </c>
      <c r="J2654" s="55" t="s">
        <v>159</v>
      </c>
      <c r="K2654" s="55" t="s">
        <v>160</v>
      </c>
      <c r="L2654" s="55">
        <v>11</v>
      </c>
      <c r="M2654" s="55">
        <v>143</v>
      </c>
      <c r="N2654" s="55">
        <v>143</v>
      </c>
      <c r="O2654" s="55">
        <v>0</v>
      </c>
      <c r="P2654" s="55">
        <v>0</v>
      </c>
    </row>
    <row r="2655" spans="1:16">
      <c r="A2655" s="53">
        <v>2013</v>
      </c>
      <c r="B2655" s="53" t="s">
        <v>1554</v>
      </c>
      <c r="C2655" s="53" t="s">
        <v>1555</v>
      </c>
      <c r="D2655" s="53" t="s">
        <v>2038</v>
      </c>
      <c r="E2655" s="53" t="s">
        <v>2039</v>
      </c>
      <c r="F2655" s="54" t="s">
        <v>2043</v>
      </c>
      <c r="G2655" s="53" t="s">
        <v>1063</v>
      </c>
      <c r="H2655" s="53" t="s">
        <v>157</v>
      </c>
      <c r="I2655" s="53" t="s">
        <v>158</v>
      </c>
      <c r="J2655" s="53" t="s">
        <v>159</v>
      </c>
      <c r="K2655" s="53" t="s">
        <v>160</v>
      </c>
      <c r="L2655" s="53">
        <v>0</v>
      </c>
      <c r="M2655" s="53">
        <v>21</v>
      </c>
      <c r="N2655" s="53">
        <v>21</v>
      </c>
      <c r="O2655" s="53">
        <v>0</v>
      </c>
      <c r="P2655" s="53">
        <v>0</v>
      </c>
    </row>
    <row r="2656" spans="1:16">
      <c r="A2656" s="53">
        <v>2013</v>
      </c>
      <c r="B2656" s="53" t="s">
        <v>1554</v>
      </c>
      <c r="C2656" s="53" t="s">
        <v>1555</v>
      </c>
      <c r="D2656" s="53" t="s">
        <v>2038</v>
      </c>
      <c r="E2656" s="53" t="s">
        <v>2039</v>
      </c>
      <c r="F2656" s="54" t="s">
        <v>2044</v>
      </c>
      <c r="G2656" s="53" t="s">
        <v>2045</v>
      </c>
      <c r="H2656" s="53" t="s">
        <v>163</v>
      </c>
      <c r="I2656" s="53" t="s">
        <v>164</v>
      </c>
      <c r="J2656" s="53" t="s">
        <v>159</v>
      </c>
      <c r="K2656" s="53" t="s">
        <v>160</v>
      </c>
      <c r="L2656" s="53">
        <v>4</v>
      </c>
      <c r="M2656" s="53">
        <v>276</v>
      </c>
      <c r="N2656" s="53">
        <v>276</v>
      </c>
      <c r="O2656" s="53">
        <v>0</v>
      </c>
      <c r="P2656" s="53">
        <v>0</v>
      </c>
    </row>
    <row r="2657" spans="1:16">
      <c r="A2657" s="55">
        <v>2013</v>
      </c>
      <c r="B2657" s="55" t="s">
        <v>1554</v>
      </c>
      <c r="C2657" s="55" t="s">
        <v>1555</v>
      </c>
      <c r="D2657" s="55" t="s">
        <v>2038</v>
      </c>
      <c r="E2657" s="55" t="s">
        <v>2039</v>
      </c>
      <c r="F2657" s="56" t="s">
        <v>2044</v>
      </c>
      <c r="G2657" s="55" t="s">
        <v>2045</v>
      </c>
      <c r="H2657" s="55" t="s">
        <v>165</v>
      </c>
      <c r="I2657" s="55" t="s">
        <v>166</v>
      </c>
      <c r="J2657" s="55" t="s">
        <v>159</v>
      </c>
      <c r="K2657" s="55" t="s">
        <v>160</v>
      </c>
      <c r="L2657" s="55">
        <v>10</v>
      </c>
      <c r="M2657" s="55">
        <v>120</v>
      </c>
      <c r="N2657" s="55">
        <v>240</v>
      </c>
      <c r="O2657" s="55">
        <v>0</v>
      </c>
      <c r="P2657" s="55">
        <v>0</v>
      </c>
    </row>
    <row r="2658" spans="1:16">
      <c r="A2658" s="53">
        <v>2013</v>
      </c>
      <c r="B2658" s="53" t="s">
        <v>1554</v>
      </c>
      <c r="C2658" s="53" t="s">
        <v>1555</v>
      </c>
      <c r="D2658" s="53" t="s">
        <v>2038</v>
      </c>
      <c r="E2658" s="53" t="s">
        <v>2039</v>
      </c>
      <c r="F2658" s="54" t="s">
        <v>2044</v>
      </c>
      <c r="G2658" s="53" t="s">
        <v>2045</v>
      </c>
      <c r="H2658" s="53" t="s">
        <v>167</v>
      </c>
      <c r="I2658" s="53" t="s">
        <v>168</v>
      </c>
      <c r="J2658" s="53" t="s">
        <v>159</v>
      </c>
      <c r="K2658" s="53" t="s">
        <v>160</v>
      </c>
      <c r="L2658" s="53">
        <v>17</v>
      </c>
      <c r="M2658" s="53">
        <v>221</v>
      </c>
      <c r="N2658" s="53">
        <v>221</v>
      </c>
      <c r="O2658" s="53">
        <v>0</v>
      </c>
      <c r="P2658" s="53">
        <v>0</v>
      </c>
    </row>
    <row r="2659" spans="1:16">
      <c r="A2659" s="55">
        <v>2013</v>
      </c>
      <c r="B2659" s="55" t="s">
        <v>2046</v>
      </c>
      <c r="C2659" s="55" t="s">
        <v>2047</v>
      </c>
      <c r="D2659" s="55" t="s">
        <v>2048</v>
      </c>
      <c r="E2659" s="55" t="s">
        <v>2049</v>
      </c>
      <c r="F2659" s="56" t="s">
        <v>2050</v>
      </c>
      <c r="G2659" s="55" t="s">
        <v>2051</v>
      </c>
      <c r="H2659" s="55" t="s">
        <v>163</v>
      </c>
      <c r="I2659" s="55" t="s">
        <v>164</v>
      </c>
      <c r="J2659" s="55" t="s">
        <v>159</v>
      </c>
      <c r="K2659" s="55" t="s">
        <v>160</v>
      </c>
      <c r="L2659" s="55">
        <v>74</v>
      </c>
      <c r="M2659" s="55">
        <v>1156</v>
      </c>
      <c r="N2659" s="55">
        <v>1156</v>
      </c>
      <c r="O2659" s="55">
        <v>0</v>
      </c>
      <c r="P2659" s="55">
        <v>0</v>
      </c>
    </row>
    <row r="2660" spans="1:16">
      <c r="A2660" s="53">
        <v>2013</v>
      </c>
      <c r="B2660" s="53" t="s">
        <v>2046</v>
      </c>
      <c r="C2660" s="53" t="s">
        <v>2047</v>
      </c>
      <c r="D2660" s="53" t="s">
        <v>2048</v>
      </c>
      <c r="E2660" s="53" t="s">
        <v>2049</v>
      </c>
      <c r="F2660" s="54" t="s">
        <v>2050</v>
      </c>
      <c r="G2660" s="53" t="s">
        <v>2051</v>
      </c>
      <c r="H2660" s="53" t="s">
        <v>165</v>
      </c>
      <c r="I2660" s="53" t="s">
        <v>166</v>
      </c>
      <c r="J2660" s="53" t="s">
        <v>159</v>
      </c>
      <c r="K2660" s="53" t="s">
        <v>160</v>
      </c>
      <c r="L2660" s="53">
        <v>7</v>
      </c>
      <c r="M2660" s="53">
        <v>84</v>
      </c>
      <c r="N2660" s="53">
        <v>168</v>
      </c>
      <c r="O2660" s="53">
        <v>0</v>
      </c>
      <c r="P2660" s="53">
        <v>0</v>
      </c>
    </row>
    <row r="2661" spans="1:16">
      <c r="A2661" s="55">
        <v>2013</v>
      </c>
      <c r="B2661" s="55" t="s">
        <v>2046</v>
      </c>
      <c r="C2661" s="55" t="s">
        <v>2047</v>
      </c>
      <c r="D2661" s="55" t="s">
        <v>2048</v>
      </c>
      <c r="E2661" s="55" t="s">
        <v>2049</v>
      </c>
      <c r="F2661" s="56" t="s">
        <v>2050</v>
      </c>
      <c r="G2661" s="55" t="s">
        <v>2051</v>
      </c>
      <c r="H2661" s="55" t="s">
        <v>167</v>
      </c>
      <c r="I2661" s="55" t="s">
        <v>168</v>
      </c>
      <c r="J2661" s="55" t="s">
        <v>159</v>
      </c>
      <c r="K2661" s="55" t="s">
        <v>160</v>
      </c>
      <c r="L2661" s="55">
        <v>34</v>
      </c>
      <c r="M2661" s="55">
        <v>442</v>
      </c>
      <c r="N2661" s="55">
        <v>442</v>
      </c>
      <c r="O2661" s="55">
        <v>0</v>
      </c>
      <c r="P2661" s="55">
        <v>0</v>
      </c>
    </row>
    <row r="2662" spans="1:16">
      <c r="A2662" s="55">
        <v>2013</v>
      </c>
      <c r="B2662" s="55" t="s">
        <v>2052</v>
      </c>
      <c r="C2662" s="55" t="s">
        <v>2053</v>
      </c>
      <c r="D2662" s="55" t="s">
        <v>2054</v>
      </c>
      <c r="E2662" s="55" t="s">
        <v>2055</v>
      </c>
      <c r="F2662" s="56" t="s">
        <v>2056</v>
      </c>
      <c r="G2662" s="55" t="s">
        <v>2057</v>
      </c>
      <c r="H2662" s="55" t="s">
        <v>163</v>
      </c>
      <c r="I2662" s="55" t="s">
        <v>164</v>
      </c>
      <c r="J2662" s="55" t="s">
        <v>159</v>
      </c>
      <c r="K2662" s="55" t="s">
        <v>160</v>
      </c>
      <c r="L2662" s="55">
        <v>43</v>
      </c>
      <c r="M2662" s="55">
        <v>782</v>
      </c>
      <c r="N2662" s="55">
        <v>782</v>
      </c>
      <c r="O2662" s="55">
        <v>0</v>
      </c>
      <c r="P2662" s="55">
        <v>0</v>
      </c>
    </row>
    <row r="2663" spans="1:16">
      <c r="A2663" s="53">
        <v>2013</v>
      </c>
      <c r="B2663" s="53" t="s">
        <v>2052</v>
      </c>
      <c r="C2663" s="53" t="s">
        <v>2053</v>
      </c>
      <c r="D2663" s="53" t="s">
        <v>2054</v>
      </c>
      <c r="E2663" s="53" t="s">
        <v>2055</v>
      </c>
      <c r="F2663" s="54" t="s">
        <v>2056</v>
      </c>
      <c r="G2663" s="53" t="s">
        <v>2057</v>
      </c>
      <c r="H2663" s="53" t="s">
        <v>165</v>
      </c>
      <c r="I2663" s="53" t="s">
        <v>166</v>
      </c>
      <c r="J2663" s="53" t="s">
        <v>159</v>
      </c>
      <c r="K2663" s="53" t="s">
        <v>160</v>
      </c>
      <c r="L2663" s="53">
        <v>7</v>
      </c>
      <c r="M2663" s="53">
        <v>105</v>
      </c>
      <c r="N2663" s="53">
        <v>210</v>
      </c>
      <c r="O2663" s="53">
        <v>0</v>
      </c>
      <c r="P2663" s="53">
        <v>0</v>
      </c>
    </row>
    <row r="2664" spans="1:16">
      <c r="A2664" s="55">
        <v>2013</v>
      </c>
      <c r="B2664" s="55" t="s">
        <v>2052</v>
      </c>
      <c r="C2664" s="55" t="s">
        <v>2053</v>
      </c>
      <c r="D2664" s="55" t="s">
        <v>2054</v>
      </c>
      <c r="E2664" s="55" t="s">
        <v>2055</v>
      </c>
      <c r="F2664" s="56" t="s">
        <v>2056</v>
      </c>
      <c r="G2664" s="55" t="s">
        <v>2057</v>
      </c>
      <c r="H2664" s="55" t="s">
        <v>167</v>
      </c>
      <c r="I2664" s="55" t="s">
        <v>168</v>
      </c>
      <c r="J2664" s="55" t="s">
        <v>159</v>
      </c>
      <c r="K2664" s="55" t="s">
        <v>160</v>
      </c>
      <c r="L2664" s="55">
        <v>22</v>
      </c>
      <c r="M2664" s="55">
        <v>308</v>
      </c>
      <c r="N2664" s="55">
        <v>308</v>
      </c>
      <c r="O2664" s="55">
        <v>0</v>
      </c>
      <c r="P2664" s="55">
        <v>0</v>
      </c>
    </row>
    <row r="2665" spans="1:16">
      <c r="A2665" s="55">
        <v>2013</v>
      </c>
      <c r="B2665" s="55" t="s">
        <v>2052</v>
      </c>
      <c r="C2665" s="55" t="s">
        <v>2053</v>
      </c>
      <c r="D2665" s="55" t="s">
        <v>2054</v>
      </c>
      <c r="E2665" s="55" t="s">
        <v>2055</v>
      </c>
      <c r="F2665" s="56" t="s">
        <v>2056</v>
      </c>
      <c r="G2665" s="55" t="s">
        <v>2057</v>
      </c>
      <c r="H2665" s="55" t="s">
        <v>208</v>
      </c>
      <c r="I2665" s="55" t="s">
        <v>209</v>
      </c>
      <c r="J2665" s="55" t="s">
        <v>210</v>
      </c>
      <c r="K2665" s="55" t="s">
        <v>211</v>
      </c>
      <c r="L2665" s="55">
        <v>2</v>
      </c>
      <c r="M2665" s="55">
        <v>28</v>
      </c>
      <c r="N2665" s="55">
        <v>28</v>
      </c>
      <c r="O2665" s="55">
        <v>0</v>
      </c>
      <c r="P2665" s="55">
        <v>0</v>
      </c>
    </row>
    <row r="2666" spans="1:16">
      <c r="A2666" s="53">
        <v>2013</v>
      </c>
      <c r="B2666" s="53" t="s">
        <v>2052</v>
      </c>
      <c r="C2666" s="53" t="s">
        <v>2053</v>
      </c>
      <c r="D2666" s="53" t="s">
        <v>2054</v>
      </c>
      <c r="E2666" s="53" t="s">
        <v>2055</v>
      </c>
      <c r="F2666" s="54" t="s">
        <v>2056</v>
      </c>
      <c r="G2666" s="53" t="s">
        <v>2057</v>
      </c>
      <c r="H2666" s="53" t="s">
        <v>212</v>
      </c>
      <c r="I2666" s="53" t="s">
        <v>213</v>
      </c>
      <c r="J2666" s="53" t="s">
        <v>210</v>
      </c>
      <c r="K2666" s="53" t="s">
        <v>211</v>
      </c>
      <c r="L2666" s="53">
        <v>2</v>
      </c>
      <c r="M2666" s="53">
        <v>30</v>
      </c>
      <c r="N2666" s="53">
        <v>60</v>
      </c>
      <c r="O2666" s="53">
        <v>0</v>
      </c>
      <c r="P2666" s="53">
        <v>0</v>
      </c>
    </row>
    <row r="2667" spans="1:16">
      <c r="A2667" s="55">
        <v>2013</v>
      </c>
      <c r="B2667" s="55" t="s">
        <v>2046</v>
      </c>
      <c r="C2667" s="55" t="s">
        <v>2047</v>
      </c>
      <c r="D2667" s="55" t="s">
        <v>2048</v>
      </c>
      <c r="E2667" s="55" t="s">
        <v>2049</v>
      </c>
      <c r="F2667" s="56" t="s">
        <v>2058</v>
      </c>
      <c r="G2667" s="55" t="s">
        <v>1209</v>
      </c>
      <c r="H2667" s="55" t="s">
        <v>163</v>
      </c>
      <c r="I2667" s="55" t="s">
        <v>164</v>
      </c>
      <c r="J2667" s="55" t="s">
        <v>159</v>
      </c>
      <c r="K2667" s="55" t="s">
        <v>160</v>
      </c>
      <c r="L2667" s="55">
        <v>6</v>
      </c>
      <c r="M2667" s="55">
        <v>102</v>
      </c>
      <c r="N2667" s="55">
        <v>102</v>
      </c>
      <c r="O2667" s="55">
        <v>0</v>
      </c>
      <c r="P2667" s="55">
        <v>0</v>
      </c>
    </row>
    <row r="2668" spans="1:16">
      <c r="A2668" s="53">
        <v>2013</v>
      </c>
      <c r="B2668" s="53" t="s">
        <v>2046</v>
      </c>
      <c r="C2668" s="53" t="s">
        <v>2047</v>
      </c>
      <c r="D2668" s="53" t="s">
        <v>2048</v>
      </c>
      <c r="E2668" s="53" t="s">
        <v>2049</v>
      </c>
      <c r="F2668" s="54" t="s">
        <v>2058</v>
      </c>
      <c r="G2668" s="53" t="s">
        <v>1209</v>
      </c>
      <c r="H2668" s="53" t="s">
        <v>165</v>
      </c>
      <c r="I2668" s="53" t="s">
        <v>166</v>
      </c>
      <c r="J2668" s="53" t="s">
        <v>159</v>
      </c>
      <c r="K2668" s="53" t="s">
        <v>160</v>
      </c>
      <c r="L2668" s="53">
        <v>5</v>
      </c>
      <c r="M2668" s="53">
        <v>60</v>
      </c>
      <c r="N2668" s="53">
        <v>120</v>
      </c>
      <c r="O2668" s="53">
        <v>0</v>
      </c>
      <c r="P2668" s="53">
        <v>0</v>
      </c>
    </row>
    <row r="2669" spans="1:16">
      <c r="A2669" s="53">
        <v>2013</v>
      </c>
      <c r="B2669" s="53" t="s">
        <v>2052</v>
      </c>
      <c r="C2669" s="53" t="s">
        <v>2053</v>
      </c>
      <c r="D2669" s="53" t="s">
        <v>2054</v>
      </c>
      <c r="E2669" s="53" t="s">
        <v>2055</v>
      </c>
      <c r="F2669" s="54" t="s">
        <v>2059</v>
      </c>
      <c r="G2669" s="53" t="s">
        <v>2060</v>
      </c>
      <c r="H2669" s="53" t="s">
        <v>163</v>
      </c>
      <c r="I2669" s="53" t="s">
        <v>164</v>
      </c>
      <c r="J2669" s="53" t="s">
        <v>159</v>
      </c>
      <c r="K2669" s="53" t="s">
        <v>160</v>
      </c>
      <c r="L2669" s="53">
        <v>11</v>
      </c>
      <c r="M2669" s="53">
        <v>353</v>
      </c>
      <c r="N2669" s="53">
        <v>353</v>
      </c>
      <c r="O2669" s="53">
        <v>0</v>
      </c>
      <c r="P2669" s="53">
        <v>0</v>
      </c>
    </row>
    <row r="2670" spans="1:16">
      <c r="A2670" s="55">
        <v>2013</v>
      </c>
      <c r="B2670" s="55" t="s">
        <v>2052</v>
      </c>
      <c r="C2670" s="55" t="s">
        <v>2053</v>
      </c>
      <c r="D2670" s="55" t="s">
        <v>2054</v>
      </c>
      <c r="E2670" s="55" t="s">
        <v>2055</v>
      </c>
      <c r="F2670" s="56" t="s">
        <v>2061</v>
      </c>
      <c r="G2670" s="55" t="s">
        <v>2062</v>
      </c>
      <c r="H2670" s="55" t="s">
        <v>163</v>
      </c>
      <c r="I2670" s="55" t="s">
        <v>164</v>
      </c>
      <c r="J2670" s="55" t="s">
        <v>159</v>
      </c>
      <c r="K2670" s="55" t="s">
        <v>160</v>
      </c>
      <c r="L2670" s="55">
        <v>3</v>
      </c>
      <c r="M2670" s="55">
        <v>16</v>
      </c>
      <c r="N2670" s="55">
        <v>16</v>
      </c>
      <c r="O2670" s="55">
        <v>0</v>
      </c>
      <c r="P2670" s="55">
        <v>0</v>
      </c>
    </row>
    <row r="2671" spans="1:16">
      <c r="A2671" s="53">
        <v>2013</v>
      </c>
      <c r="B2671" s="53" t="s">
        <v>2052</v>
      </c>
      <c r="C2671" s="53" t="s">
        <v>2053</v>
      </c>
      <c r="D2671" s="53" t="s">
        <v>2054</v>
      </c>
      <c r="E2671" s="53" t="s">
        <v>2055</v>
      </c>
      <c r="F2671" s="54" t="s">
        <v>2063</v>
      </c>
      <c r="G2671" s="53" t="s">
        <v>1576</v>
      </c>
      <c r="H2671" s="53" t="s">
        <v>163</v>
      </c>
      <c r="I2671" s="53" t="s">
        <v>164</v>
      </c>
      <c r="J2671" s="53" t="s">
        <v>159</v>
      </c>
      <c r="K2671" s="53" t="s">
        <v>160</v>
      </c>
      <c r="L2671" s="53">
        <v>1</v>
      </c>
      <c r="M2671" s="53">
        <v>15</v>
      </c>
      <c r="N2671" s="53">
        <v>15</v>
      </c>
      <c r="O2671" s="53">
        <v>0</v>
      </c>
      <c r="P2671" s="53">
        <v>0</v>
      </c>
    </row>
    <row r="2672" spans="1:16">
      <c r="A2672" s="55">
        <v>2013</v>
      </c>
      <c r="B2672" s="55" t="s">
        <v>2052</v>
      </c>
      <c r="C2672" s="55" t="s">
        <v>2053</v>
      </c>
      <c r="D2672" s="55" t="s">
        <v>2054</v>
      </c>
      <c r="E2672" s="55" t="s">
        <v>2055</v>
      </c>
      <c r="F2672" s="56" t="s">
        <v>2064</v>
      </c>
      <c r="G2672" s="55" t="s">
        <v>2065</v>
      </c>
      <c r="H2672" s="55" t="s">
        <v>163</v>
      </c>
      <c r="I2672" s="55" t="s">
        <v>164</v>
      </c>
      <c r="J2672" s="55" t="s">
        <v>159</v>
      </c>
      <c r="K2672" s="55" t="s">
        <v>160</v>
      </c>
      <c r="L2672" s="55">
        <v>1</v>
      </c>
      <c r="M2672" s="55">
        <v>9</v>
      </c>
      <c r="N2672" s="55">
        <v>9</v>
      </c>
      <c r="O2672" s="55">
        <v>0</v>
      </c>
      <c r="P2672" s="55">
        <v>0</v>
      </c>
    </row>
    <row r="2673" spans="1:16">
      <c r="A2673" s="55">
        <v>2013</v>
      </c>
      <c r="B2673" s="55" t="s">
        <v>152</v>
      </c>
      <c r="C2673" s="55" t="s">
        <v>108</v>
      </c>
      <c r="D2673" s="55" t="s">
        <v>2066</v>
      </c>
      <c r="E2673" s="55" t="s">
        <v>2067</v>
      </c>
      <c r="F2673" s="56" t="s">
        <v>155</v>
      </c>
      <c r="G2673" s="55" t="s">
        <v>156</v>
      </c>
      <c r="H2673" s="55" t="s">
        <v>165</v>
      </c>
      <c r="I2673" s="55" t="s">
        <v>166</v>
      </c>
      <c r="J2673" s="55" t="s">
        <v>159</v>
      </c>
      <c r="K2673" s="55" t="s">
        <v>160</v>
      </c>
      <c r="L2673" s="55">
        <v>98</v>
      </c>
      <c r="M2673" s="55">
        <v>1372</v>
      </c>
      <c r="N2673" s="55">
        <v>2744</v>
      </c>
      <c r="O2673" s="55">
        <v>98</v>
      </c>
      <c r="P2673" s="55">
        <v>0</v>
      </c>
    </row>
    <row r="2674" spans="1:16">
      <c r="A2674" s="53">
        <v>2013</v>
      </c>
      <c r="B2674" s="53" t="s">
        <v>152</v>
      </c>
      <c r="C2674" s="53" t="s">
        <v>108</v>
      </c>
      <c r="D2674" s="53" t="s">
        <v>2066</v>
      </c>
      <c r="E2674" s="53" t="s">
        <v>2067</v>
      </c>
      <c r="F2674" s="54" t="s">
        <v>155</v>
      </c>
      <c r="G2674" s="53" t="s">
        <v>156</v>
      </c>
      <c r="H2674" s="53" t="s">
        <v>167</v>
      </c>
      <c r="I2674" s="53" t="s">
        <v>168</v>
      </c>
      <c r="J2674" s="53" t="s">
        <v>159</v>
      </c>
      <c r="K2674" s="53" t="s">
        <v>160</v>
      </c>
      <c r="L2674" s="53">
        <v>893</v>
      </c>
      <c r="M2674" s="53">
        <v>11609</v>
      </c>
      <c r="N2674" s="53">
        <v>11609</v>
      </c>
      <c r="O2674" s="53">
        <v>893</v>
      </c>
      <c r="P2674" s="53">
        <v>0</v>
      </c>
    </row>
    <row r="2675" spans="1:16">
      <c r="A2675" s="55">
        <v>2013</v>
      </c>
      <c r="B2675" s="55" t="s">
        <v>152</v>
      </c>
      <c r="C2675" s="55" t="s">
        <v>108</v>
      </c>
      <c r="D2675" s="55" t="s">
        <v>2066</v>
      </c>
      <c r="E2675" s="55" t="s">
        <v>2067</v>
      </c>
      <c r="F2675" s="56" t="s">
        <v>155</v>
      </c>
      <c r="G2675" s="55" t="s">
        <v>156</v>
      </c>
      <c r="H2675" s="55" t="s">
        <v>206</v>
      </c>
      <c r="I2675" s="55" t="s">
        <v>207</v>
      </c>
      <c r="J2675" s="55" t="s">
        <v>159</v>
      </c>
      <c r="K2675" s="55" t="s">
        <v>160</v>
      </c>
      <c r="L2675" s="55">
        <v>1</v>
      </c>
      <c r="M2675" s="55">
        <v>65</v>
      </c>
      <c r="N2675" s="55">
        <v>65</v>
      </c>
      <c r="O2675" s="55">
        <v>5</v>
      </c>
      <c r="P2675" s="55">
        <v>5</v>
      </c>
    </row>
    <row r="2676" spans="1:16">
      <c r="A2676" s="55">
        <v>2013</v>
      </c>
      <c r="B2676" s="55" t="s">
        <v>152</v>
      </c>
      <c r="C2676" s="55" t="s">
        <v>108</v>
      </c>
      <c r="D2676" s="55" t="s">
        <v>2066</v>
      </c>
      <c r="E2676" s="55" t="s">
        <v>2067</v>
      </c>
      <c r="F2676" s="56" t="s">
        <v>155</v>
      </c>
      <c r="G2676" s="55" t="s">
        <v>156</v>
      </c>
      <c r="H2676" s="55" t="s">
        <v>208</v>
      </c>
      <c r="I2676" s="55" t="s">
        <v>209</v>
      </c>
      <c r="J2676" s="55" t="s">
        <v>210</v>
      </c>
      <c r="K2676" s="55" t="s">
        <v>211</v>
      </c>
      <c r="L2676" s="55">
        <v>14</v>
      </c>
      <c r="M2676" s="55">
        <v>182</v>
      </c>
      <c r="N2676" s="55">
        <v>182</v>
      </c>
      <c r="O2676" s="55">
        <v>14</v>
      </c>
      <c r="P2676" s="55">
        <v>0</v>
      </c>
    </row>
    <row r="2677" spans="1:16">
      <c r="A2677" s="53">
        <v>2013</v>
      </c>
      <c r="B2677" s="53" t="s">
        <v>152</v>
      </c>
      <c r="C2677" s="53" t="s">
        <v>108</v>
      </c>
      <c r="D2677" s="53" t="s">
        <v>2066</v>
      </c>
      <c r="E2677" s="53" t="s">
        <v>2067</v>
      </c>
      <c r="F2677" s="54" t="s">
        <v>155</v>
      </c>
      <c r="G2677" s="53" t="s">
        <v>156</v>
      </c>
      <c r="H2677" s="53" t="s">
        <v>212</v>
      </c>
      <c r="I2677" s="53" t="s">
        <v>213</v>
      </c>
      <c r="J2677" s="53" t="s">
        <v>210</v>
      </c>
      <c r="K2677" s="53" t="s">
        <v>211</v>
      </c>
      <c r="L2677" s="53">
        <v>1</v>
      </c>
      <c r="M2677" s="53">
        <v>14</v>
      </c>
      <c r="N2677" s="53">
        <v>28</v>
      </c>
      <c r="O2677" s="53">
        <v>1</v>
      </c>
      <c r="P2677" s="53">
        <v>0</v>
      </c>
    </row>
    <row r="2678" spans="1:16">
      <c r="A2678" s="53">
        <v>2013</v>
      </c>
      <c r="B2678" s="53" t="s">
        <v>152</v>
      </c>
      <c r="C2678" s="53" t="s">
        <v>108</v>
      </c>
      <c r="D2678" s="53" t="s">
        <v>2068</v>
      </c>
      <c r="E2678" s="53" t="s">
        <v>2069</v>
      </c>
      <c r="F2678" s="54" t="s">
        <v>2070</v>
      </c>
      <c r="G2678" s="53" t="s">
        <v>2071</v>
      </c>
      <c r="H2678" s="53" t="s">
        <v>163</v>
      </c>
      <c r="I2678" s="53" t="s">
        <v>164</v>
      </c>
      <c r="J2678" s="53" t="s">
        <v>159</v>
      </c>
      <c r="K2678" s="53" t="s">
        <v>160</v>
      </c>
      <c r="L2678" s="53">
        <v>1</v>
      </c>
      <c r="M2678" s="53">
        <v>26</v>
      </c>
      <c r="N2678" s="53">
        <v>26</v>
      </c>
      <c r="O2678" s="53">
        <v>0</v>
      </c>
      <c r="P2678" s="53">
        <v>0</v>
      </c>
    </row>
    <row r="2679" spans="1:16">
      <c r="A2679" s="55">
        <v>2013</v>
      </c>
      <c r="B2679" s="55" t="s">
        <v>152</v>
      </c>
      <c r="C2679" s="55" t="s">
        <v>108</v>
      </c>
      <c r="D2679" s="55" t="s">
        <v>2068</v>
      </c>
      <c r="E2679" s="55" t="s">
        <v>2069</v>
      </c>
      <c r="F2679" s="56" t="s">
        <v>2070</v>
      </c>
      <c r="G2679" s="55" t="s">
        <v>2071</v>
      </c>
      <c r="H2679" s="55" t="s">
        <v>165</v>
      </c>
      <c r="I2679" s="55" t="s">
        <v>166</v>
      </c>
      <c r="J2679" s="55" t="s">
        <v>159</v>
      </c>
      <c r="K2679" s="55" t="s">
        <v>160</v>
      </c>
      <c r="L2679" s="55">
        <v>1</v>
      </c>
      <c r="M2679" s="55">
        <v>14</v>
      </c>
      <c r="N2679" s="55">
        <v>28</v>
      </c>
      <c r="O2679" s="55">
        <v>1</v>
      </c>
      <c r="P2679" s="55">
        <v>0</v>
      </c>
    </row>
    <row r="2680" spans="1:16">
      <c r="A2680" s="53">
        <v>2013</v>
      </c>
      <c r="B2680" s="53" t="s">
        <v>152</v>
      </c>
      <c r="C2680" s="53" t="s">
        <v>108</v>
      </c>
      <c r="D2680" s="53" t="s">
        <v>2068</v>
      </c>
      <c r="E2680" s="53" t="s">
        <v>2069</v>
      </c>
      <c r="F2680" s="54" t="s">
        <v>2070</v>
      </c>
      <c r="G2680" s="53" t="s">
        <v>2071</v>
      </c>
      <c r="H2680" s="53" t="s">
        <v>167</v>
      </c>
      <c r="I2680" s="53" t="s">
        <v>168</v>
      </c>
      <c r="J2680" s="53" t="s">
        <v>159</v>
      </c>
      <c r="K2680" s="53" t="s">
        <v>160</v>
      </c>
      <c r="L2680" s="53">
        <v>4</v>
      </c>
      <c r="M2680" s="53">
        <v>52</v>
      </c>
      <c r="N2680" s="53">
        <v>52</v>
      </c>
      <c r="O2680" s="53">
        <v>4</v>
      </c>
      <c r="P2680" s="53">
        <v>0</v>
      </c>
    </row>
    <row r="2681" spans="1:16">
      <c r="A2681" s="53">
        <v>2013</v>
      </c>
      <c r="B2681" s="53" t="s">
        <v>152</v>
      </c>
      <c r="C2681" s="53" t="s">
        <v>108</v>
      </c>
      <c r="D2681" s="53" t="s">
        <v>2068</v>
      </c>
      <c r="E2681" s="53" t="s">
        <v>2069</v>
      </c>
      <c r="F2681" s="54" t="s">
        <v>2072</v>
      </c>
      <c r="G2681" s="53" t="s">
        <v>2073</v>
      </c>
      <c r="H2681" s="53" t="s">
        <v>163</v>
      </c>
      <c r="I2681" s="53" t="s">
        <v>164</v>
      </c>
      <c r="J2681" s="53" t="s">
        <v>159</v>
      </c>
      <c r="K2681" s="53" t="s">
        <v>160</v>
      </c>
      <c r="L2681" s="53">
        <v>1</v>
      </c>
      <c r="M2681" s="53">
        <v>189</v>
      </c>
      <c r="N2681" s="53">
        <v>189</v>
      </c>
      <c r="O2681" s="53">
        <v>0</v>
      </c>
      <c r="P2681" s="53">
        <v>0</v>
      </c>
    </row>
    <row r="2682" spans="1:16">
      <c r="A2682" s="55">
        <v>2013</v>
      </c>
      <c r="B2682" s="55" t="s">
        <v>152</v>
      </c>
      <c r="C2682" s="55" t="s">
        <v>108</v>
      </c>
      <c r="D2682" s="55" t="s">
        <v>2068</v>
      </c>
      <c r="E2682" s="55" t="s">
        <v>2069</v>
      </c>
      <c r="F2682" s="56" t="s">
        <v>2072</v>
      </c>
      <c r="G2682" s="55" t="s">
        <v>2073</v>
      </c>
      <c r="H2682" s="55" t="s">
        <v>165</v>
      </c>
      <c r="I2682" s="55" t="s">
        <v>166</v>
      </c>
      <c r="J2682" s="55" t="s">
        <v>159</v>
      </c>
      <c r="K2682" s="55" t="s">
        <v>160</v>
      </c>
      <c r="L2682" s="55">
        <v>5</v>
      </c>
      <c r="M2682" s="55">
        <v>70</v>
      </c>
      <c r="N2682" s="55">
        <v>140</v>
      </c>
      <c r="O2682" s="55">
        <v>5</v>
      </c>
      <c r="P2682" s="55">
        <v>0</v>
      </c>
    </row>
    <row r="2683" spans="1:16">
      <c r="A2683" s="53">
        <v>2013</v>
      </c>
      <c r="B2683" s="53" t="s">
        <v>152</v>
      </c>
      <c r="C2683" s="53" t="s">
        <v>108</v>
      </c>
      <c r="D2683" s="53" t="s">
        <v>2068</v>
      </c>
      <c r="E2683" s="53" t="s">
        <v>2069</v>
      </c>
      <c r="F2683" s="54" t="s">
        <v>2072</v>
      </c>
      <c r="G2683" s="53" t="s">
        <v>2073</v>
      </c>
      <c r="H2683" s="53" t="s">
        <v>167</v>
      </c>
      <c r="I2683" s="53" t="s">
        <v>168</v>
      </c>
      <c r="J2683" s="53" t="s">
        <v>159</v>
      </c>
      <c r="K2683" s="53" t="s">
        <v>160</v>
      </c>
      <c r="L2683" s="53">
        <v>34</v>
      </c>
      <c r="M2683" s="53">
        <v>442</v>
      </c>
      <c r="N2683" s="53">
        <v>442</v>
      </c>
      <c r="O2683" s="53">
        <v>34</v>
      </c>
      <c r="P2683" s="53">
        <v>0</v>
      </c>
    </row>
    <row r="2684" spans="1:16">
      <c r="A2684" s="53">
        <v>2013</v>
      </c>
      <c r="B2684" s="53" t="s">
        <v>152</v>
      </c>
      <c r="C2684" s="53" t="s">
        <v>108</v>
      </c>
      <c r="D2684" s="53" t="s">
        <v>2068</v>
      </c>
      <c r="E2684" s="53" t="s">
        <v>2069</v>
      </c>
      <c r="F2684" s="54" t="s">
        <v>2074</v>
      </c>
      <c r="G2684" s="53" t="s">
        <v>2075</v>
      </c>
      <c r="H2684" s="53" t="s">
        <v>163</v>
      </c>
      <c r="I2684" s="53" t="s">
        <v>164</v>
      </c>
      <c r="J2684" s="53" t="s">
        <v>159</v>
      </c>
      <c r="K2684" s="53" t="s">
        <v>160</v>
      </c>
      <c r="L2684" s="53">
        <v>1</v>
      </c>
      <c r="M2684" s="53">
        <v>607</v>
      </c>
      <c r="N2684" s="53">
        <v>607</v>
      </c>
      <c r="O2684" s="53">
        <v>0</v>
      </c>
      <c r="P2684" s="53">
        <v>0</v>
      </c>
    </row>
    <row r="2685" spans="1:16">
      <c r="A2685" s="55">
        <v>2013</v>
      </c>
      <c r="B2685" s="55" t="s">
        <v>152</v>
      </c>
      <c r="C2685" s="55" t="s">
        <v>108</v>
      </c>
      <c r="D2685" s="55" t="s">
        <v>2068</v>
      </c>
      <c r="E2685" s="55" t="s">
        <v>2069</v>
      </c>
      <c r="F2685" s="56" t="s">
        <v>2074</v>
      </c>
      <c r="G2685" s="55" t="s">
        <v>2075</v>
      </c>
      <c r="H2685" s="55" t="s">
        <v>165</v>
      </c>
      <c r="I2685" s="55" t="s">
        <v>166</v>
      </c>
      <c r="J2685" s="55" t="s">
        <v>159</v>
      </c>
      <c r="K2685" s="55" t="s">
        <v>160</v>
      </c>
      <c r="L2685" s="55">
        <v>5</v>
      </c>
      <c r="M2685" s="55">
        <v>70</v>
      </c>
      <c r="N2685" s="55">
        <v>140</v>
      </c>
      <c r="O2685" s="55">
        <v>5</v>
      </c>
      <c r="P2685" s="55">
        <v>0</v>
      </c>
    </row>
    <row r="2686" spans="1:16">
      <c r="A2686" s="53">
        <v>2013</v>
      </c>
      <c r="B2686" s="53" t="s">
        <v>152</v>
      </c>
      <c r="C2686" s="53" t="s">
        <v>108</v>
      </c>
      <c r="D2686" s="53" t="s">
        <v>2068</v>
      </c>
      <c r="E2686" s="53" t="s">
        <v>2069</v>
      </c>
      <c r="F2686" s="54" t="s">
        <v>2074</v>
      </c>
      <c r="G2686" s="53" t="s">
        <v>2075</v>
      </c>
      <c r="H2686" s="53" t="s">
        <v>167</v>
      </c>
      <c r="I2686" s="53" t="s">
        <v>168</v>
      </c>
      <c r="J2686" s="53" t="s">
        <v>159</v>
      </c>
      <c r="K2686" s="53" t="s">
        <v>160</v>
      </c>
      <c r="L2686" s="53">
        <v>59</v>
      </c>
      <c r="M2686" s="53">
        <v>767</v>
      </c>
      <c r="N2686" s="53">
        <v>767</v>
      </c>
      <c r="O2686" s="53">
        <v>59</v>
      </c>
      <c r="P2686" s="53">
        <v>0</v>
      </c>
    </row>
    <row r="2687" spans="1:16">
      <c r="A2687" s="53">
        <v>2013</v>
      </c>
      <c r="B2687" s="53" t="s">
        <v>152</v>
      </c>
      <c r="C2687" s="53" t="s">
        <v>108</v>
      </c>
      <c r="D2687" s="53" t="s">
        <v>2068</v>
      </c>
      <c r="E2687" s="53" t="s">
        <v>2069</v>
      </c>
      <c r="F2687" s="54" t="s">
        <v>2076</v>
      </c>
      <c r="G2687" s="53" t="s">
        <v>2077</v>
      </c>
      <c r="H2687" s="53" t="s">
        <v>163</v>
      </c>
      <c r="I2687" s="53" t="s">
        <v>164</v>
      </c>
      <c r="J2687" s="53" t="s">
        <v>159</v>
      </c>
      <c r="K2687" s="53" t="s">
        <v>160</v>
      </c>
      <c r="L2687" s="53">
        <v>1</v>
      </c>
      <c r="M2687" s="53">
        <v>178</v>
      </c>
      <c r="N2687" s="53">
        <v>178</v>
      </c>
      <c r="O2687" s="53">
        <v>0</v>
      </c>
      <c r="P2687" s="53">
        <v>0</v>
      </c>
    </row>
    <row r="2688" spans="1:16">
      <c r="A2688" s="55">
        <v>2013</v>
      </c>
      <c r="B2688" s="55" t="s">
        <v>152</v>
      </c>
      <c r="C2688" s="55" t="s">
        <v>108</v>
      </c>
      <c r="D2688" s="55" t="s">
        <v>2068</v>
      </c>
      <c r="E2688" s="55" t="s">
        <v>2069</v>
      </c>
      <c r="F2688" s="56" t="s">
        <v>2076</v>
      </c>
      <c r="G2688" s="55" t="s">
        <v>2077</v>
      </c>
      <c r="H2688" s="55" t="s">
        <v>165</v>
      </c>
      <c r="I2688" s="55" t="s">
        <v>166</v>
      </c>
      <c r="J2688" s="55" t="s">
        <v>159</v>
      </c>
      <c r="K2688" s="55" t="s">
        <v>160</v>
      </c>
      <c r="L2688" s="55">
        <v>6</v>
      </c>
      <c r="M2688" s="55">
        <v>84</v>
      </c>
      <c r="N2688" s="55">
        <v>168</v>
      </c>
      <c r="O2688" s="55">
        <v>6</v>
      </c>
      <c r="P2688" s="55">
        <v>0</v>
      </c>
    </row>
    <row r="2689" spans="1:16">
      <c r="A2689" s="53">
        <v>2013</v>
      </c>
      <c r="B2689" s="53" t="s">
        <v>152</v>
      </c>
      <c r="C2689" s="53" t="s">
        <v>108</v>
      </c>
      <c r="D2689" s="53" t="s">
        <v>2068</v>
      </c>
      <c r="E2689" s="53" t="s">
        <v>2069</v>
      </c>
      <c r="F2689" s="54" t="s">
        <v>2076</v>
      </c>
      <c r="G2689" s="53" t="s">
        <v>2077</v>
      </c>
      <c r="H2689" s="53" t="s">
        <v>167</v>
      </c>
      <c r="I2689" s="53" t="s">
        <v>168</v>
      </c>
      <c r="J2689" s="53" t="s">
        <v>159</v>
      </c>
      <c r="K2689" s="53" t="s">
        <v>160</v>
      </c>
      <c r="L2689" s="53">
        <v>50</v>
      </c>
      <c r="M2689" s="53">
        <v>650</v>
      </c>
      <c r="N2689" s="53">
        <v>650</v>
      </c>
      <c r="O2689" s="53">
        <v>50</v>
      </c>
      <c r="P2689" s="53">
        <v>0</v>
      </c>
    </row>
    <row r="2690" spans="1:16">
      <c r="A2690" s="53">
        <v>2013</v>
      </c>
      <c r="B2690" s="53" t="s">
        <v>152</v>
      </c>
      <c r="C2690" s="53" t="s">
        <v>108</v>
      </c>
      <c r="D2690" s="53" t="s">
        <v>2068</v>
      </c>
      <c r="E2690" s="53" t="s">
        <v>2069</v>
      </c>
      <c r="F2690" s="54" t="s">
        <v>2078</v>
      </c>
      <c r="G2690" s="53" t="s">
        <v>2079</v>
      </c>
      <c r="H2690" s="53" t="s">
        <v>163</v>
      </c>
      <c r="I2690" s="53" t="s">
        <v>164</v>
      </c>
      <c r="J2690" s="53" t="s">
        <v>159</v>
      </c>
      <c r="K2690" s="53" t="s">
        <v>160</v>
      </c>
      <c r="L2690" s="53">
        <v>1</v>
      </c>
      <c r="M2690" s="53">
        <v>241</v>
      </c>
      <c r="N2690" s="53">
        <v>241</v>
      </c>
      <c r="O2690" s="53">
        <v>0</v>
      </c>
      <c r="P2690" s="53">
        <v>0</v>
      </c>
    </row>
    <row r="2691" spans="1:16">
      <c r="A2691" s="55">
        <v>2013</v>
      </c>
      <c r="B2691" s="55" t="s">
        <v>152</v>
      </c>
      <c r="C2691" s="55" t="s">
        <v>108</v>
      </c>
      <c r="D2691" s="55" t="s">
        <v>2068</v>
      </c>
      <c r="E2691" s="55" t="s">
        <v>2069</v>
      </c>
      <c r="F2691" s="56" t="s">
        <v>2078</v>
      </c>
      <c r="G2691" s="55" t="s">
        <v>2079</v>
      </c>
      <c r="H2691" s="55" t="s">
        <v>165</v>
      </c>
      <c r="I2691" s="55" t="s">
        <v>166</v>
      </c>
      <c r="J2691" s="55" t="s">
        <v>159</v>
      </c>
      <c r="K2691" s="55" t="s">
        <v>160</v>
      </c>
      <c r="L2691" s="55">
        <v>3</v>
      </c>
      <c r="M2691" s="55">
        <v>42</v>
      </c>
      <c r="N2691" s="55">
        <v>84</v>
      </c>
      <c r="O2691" s="55">
        <v>3</v>
      </c>
      <c r="P2691" s="55">
        <v>0</v>
      </c>
    </row>
    <row r="2692" spans="1:16">
      <c r="A2692" s="53">
        <v>2013</v>
      </c>
      <c r="B2692" s="53" t="s">
        <v>152</v>
      </c>
      <c r="C2692" s="53" t="s">
        <v>108</v>
      </c>
      <c r="D2692" s="53" t="s">
        <v>2068</v>
      </c>
      <c r="E2692" s="53" t="s">
        <v>2069</v>
      </c>
      <c r="F2692" s="54" t="s">
        <v>2078</v>
      </c>
      <c r="G2692" s="53" t="s">
        <v>2079</v>
      </c>
      <c r="H2692" s="53" t="s">
        <v>167</v>
      </c>
      <c r="I2692" s="53" t="s">
        <v>168</v>
      </c>
      <c r="J2692" s="53" t="s">
        <v>159</v>
      </c>
      <c r="K2692" s="53" t="s">
        <v>160</v>
      </c>
      <c r="L2692" s="53">
        <v>13</v>
      </c>
      <c r="M2692" s="53">
        <v>169</v>
      </c>
      <c r="N2692" s="53">
        <v>169</v>
      </c>
      <c r="O2692" s="53">
        <v>13</v>
      </c>
      <c r="P2692" s="53">
        <v>0</v>
      </c>
    </row>
    <row r="2693" spans="1:16">
      <c r="A2693" s="53">
        <v>2013</v>
      </c>
      <c r="B2693" s="53" t="s">
        <v>152</v>
      </c>
      <c r="C2693" s="53" t="s">
        <v>108</v>
      </c>
      <c r="D2693" s="53" t="s">
        <v>2068</v>
      </c>
      <c r="E2693" s="53" t="s">
        <v>2069</v>
      </c>
      <c r="F2693" s="54" t="s">
        <v>2080</v>
      </c>
      <c r="G2693" s="53" t="s">
        <v>2081</v>
      </c>
      <c r="H2693" s="53" t="s">
        <v>163</v>
      </c>
      <c r="I2693" s="53" t="s">
        <v>164</v>
      </c>
      <c r="J2693" s="53" t="s">
        <v>159</v>
      </c>
      <c r="K2693" s="53" t="s">
        <v>160</v>
      </c>
      <c r="L2693" s="53">
        <v>1</v>
      </c>
      <c r="M2693" s="53">
        <v>97</v>
      </c>
      <c r="N2693" s="53">
        <v>97</v>
      </c>
      <c r="O2693" s="53">
        <v>0</v>
      </c>
      <c r="P2693" s="53">
        <v>0</v>
      </c>
    </row>
    <row r="2694" spans="1:16">
      <c r="A2694" s="55">
        <v>2013</v>
      </c>
      <c r="B2694" s="55" t="s">
        <v>152</v>
      </c>
      <c r="C2694" s="55" t="s">
        <v>108</v>
      </c>
      <c r="D2694" s="55" t="s">
        <v>2068</v>
      </c>
      <c r="E2694" s="55" t="s">
        <v>2069</v>
      </c>
      <c r="F2694" s="56" t="s">
        <v>2080</v>
      </c>
      <c r="G2694" s="55" t="s">
        <v>2081</v>
      </c>
      <c r="H2694" s="55" t="s">
        <v>165</v>
      </c>
      <c r="I2694" s="55" t="s">
        <v>166</v>
      </c>
      <c r="J2694" s="55" t="s">
        <v>159</v>
      </c>
      <c r="K2694" s="55" t="s">
        <v>160</v>
      </c>
      <c r="L2694" s="55">
        <v>1</v>
      </c>
      <c r="M2694" s="55">
        <v>14</v>
      </c>
      <c r="N2694" s="55">
        <v>28</v>
      </c>
      <c r="O2694" s="55">
        <v>1</v>
      </c>
      <c r="P2694" s="55">
        <v>0</v>
      </c>
    </row>
    <row r="2695" spans="1:16">
      <c r="A2695" s="53">
        <v>2013</v>
      </c>
      <c r="B2695" s="53" t="s">
        <v>152</v>
      </c>
      <c r="C2695" s="53" t="s">
        <v>108</v>
      </c>
      <c r="D2695" s="53" t="s">
        <v>2068</v>
      </c>
      <c r="E2695" s="53" t="s">
        <v>2069</v>
      </c>
      <c r="F2695" s="54" t="s">
        <v>2080</v>
      </c>
      <c r="G2695" s="53" t="s">
        <v>2081</v>
      </c>
      <c r="H2695" s="53" t="s">
        <v>167</v>
      </c>
      <c r="I2695" s="53" t="s">
        <v>168</v>
      </c>
      <c r="J2695" s="53" t="s">
        <v>159</v>
      </c>
      <c r="K2695" s="53" t="s">
        <v>160</v>
      </c>
      <c r="L2695" s="53">
        <v>19</v>
      </c>
      <c r="M2695" s="53">
        <v>247</v>
      </c>
      <c r="N2695" s="53">
        <v>247</v>
      </c>
      <c r="O2695" s="53">
        <v>19</v>
      </c>
      <c r="P2695" s="53">
        <v>0</v>
      </c>
    </row>
    <row r="2696" spans="1:16">
      <c r="A2696" s="55">
        <v>2013</v>
      </c>
      <c r="B2696" s="55" t="s">
        <v>193</v>
      </c>
      <c r="C2696" s="55" t="s">
        <v>102</v>
      </c>
      <c r="D2696" s="55" t="s">
        <v>2082</v>
      </c>
      <c r="E2696" s="55" t="s">
        <v>2083</v>
      </c>
      <c r="F2696" s="56" t="s">
        <v>2084</v>
      </c>
      <c r="G2696" s="55" t="s">
        <v>2085</v>
      </c>
      <c r="H2696" s="55" t="s">
        <v>163</v>
      </c>
      <c r="I2696" s="55" t="s">
        <v>164</v>
      </c>
      <c r="J2696" s="55" t="s">
        <v>159</v>
      </c>
      <c r="K2696" s="55" t="s">
        <v>160</v>
      </c>
      <c r="L2696" s="55">
        <v>34</v>
      </c>
      <c r="M2696" s="55">
        <v>1403</v>
      </c>
      <c r="N2696" s="55">
        <v>1403</v>
      </c>
      <c r="O2696" s="55">
        <v>0</v>
      </c>
      <c r="P2696" s="55">
        <v>0</v>
      </c>
    </row>
    <row r="2697" spans="1:16">
      <c r="A2697" s="53">
        <v>2013</v>
      </c>
      <c r="B2697" s="53" t="s">
        <v>193</v>
      </c>
      <c r="C2697" s="53" t="s">
        <v>102</v>
      </c>
      <c r="D2697" s="53" t="s">
        <v>2082</v>
      </c>
      <c r="E2697" s="53" t="s">
        <v>2083</v>
      </c>
      <c r="F2697" s="54" t="s">
        <v>2084</v>
      </c>
      <c r="G2697" s="53" t="s">
        <v>2085</v>
      </c>
      <c r="H2697" s="53" t="s">
        <v>165</v>
      </c>
      <c r="I2697" s="53" t="s">
        <v>166</v>
      </c>
      <c r="J2697" s="53" t="s">
        <v>159</v>
      </c>
      <c r="K2697" s="53" t="s">
        <v>160</v>
      </c>
      <c r="L2697" s="53">
        <v>38</v>
      </c>
      <c r="M2697" s="53">
        <v>494</v>
      </c>
      <c r="N2697" s="53">
        <v>988</v>
      </c>
      <c r="O2697" s="53">
        <v>38</v>
      </c>
      <c r="P2697" s="53">
        <v>0</v>
      </c>
    </row>
    <row r="2698" spans="1:16">
      <c r="A2698" s="55">
        <v>2013</v>
      </c>
      <c r="B2698" s="55" t="s">
        <v>193</v>
      </c>
      <c r="C2698" s="55" t="s">
        <v>102</v>
      </c>
      <c r="D2698" s="55" t="s">
        <v>2082</v>
      </c>
      <c r="E2698" s="55" t="s">
        <v>2083</v>
      </c>
      <c r="F2698" s="56" t="s">
        <v>2084</v>
      </c>
      <c r="G2698" s="55" t="s">
        <v>2085</v>
      </c>
      <c r="H2698" s="55" t="s">
        <v>167</v>
      </c>
      <c r="I2698" s="55" t="s">
        <v>168</v>
      </c>
      <c r="J2698" s="55" t="s">
        <v>159</v>
      </c>
      <c r="K2698" s="55" t="s">
        <v>160</v>
      </c>
      <c r="L2698" s="55">
        <v>92</v>
      </c>
      <c r="M2698" s="55">
        <v>1196</v>
      </c>
      <c r="N2698" s="55">
        <v>1196</v>
      </c>
      <c r="O2698" s="55">
        <v>92</v>
      </c>
      <c r="P2698" s="55">
        <v>0</v>
      </c>
    </row>
    <row r="2699" spans="1:16">
      <c r="A2699" s="55">
        <v>2013</v>
      </c>
      <c r="B2699" s="55" t="s">
        <v>193</v>
      </c>
      <c r="C2699" s="55" t="s">
        <v>102</v>
      </c>
      <c r="D2699" s="55" t="s">
        <v>2082</v>
      </c>
      <c r="E2699" s="55" t="s">
        <v>2083</v>
      </c>
      <c r="F2699" s="56" t="s">
        <v>2086</v>
      </c>
      <c r="G2699" s="55" t="s">
        <v>2087</v>
      </c>
      <c r="H2699" s="55" t="s">
        <v>163</v>
      </c>
      <c r="I2699" s="55" t="s">
        <v>164</v>
      </c>
      <c r="J2699" s="55" t="s">
        <v>159</v>
      </c>
      <c r="K2699" s="55" t="s">
        <v>160</v>
      </c>
      <c r="L2699" s="55">
        <v>19</v>
      </c>
      <c r="M2699" s="55">
        <v>859</v>
      </c>
      <c r="N2699" s="55">
        <v>859</v>
      </c>
      <c r="O2699" s="55">
        <v>0</v>
      </c>
      <c r="P2699" s="55">
        <v>0</v>
      </c>
    </row>
    <row r="2700" spans="1:16">
      <c r="A2700" s="53">
        <v>2013</v>
      </c>
      <c r="B2700" s="53" t="s">
        <v>193</v>
      </c>
      <c r="C2700" s="53" t="s">
        <v>102</v>
      </c>
      <c r="D2700" s="53" t="s">
        <v>2082</v>
      </c>
      <c r="E2700" s="53" t="s">
        <v>2083</v>
      </c>
      <c r="F2700" s="54" t="s">
        <v>2086</v>
      </c>
      <c r="G2700" s="53" t="s">
        <v>2087</v>
      </c>
      <c r="H2700" s="53" t="s">
        <v>165</v>
      </c>
      <c r="I2700" s="53" t="s">
        <v>166</v>
      </c>
      <c r="J2700" s="53" t="s">
        <v>159</v>
      </c>
      <c r="K2700" s="53" t="s">
        <v>160</v>
      </c>
      <c r="L2700" s="53">
        <v>24</v>
      </c>
      <c r="M2700" s="53">
        <v>312</v>
      </c>
      <c r="N2700" s="53">
        <v>624</v>
      </c>
      <c r="O2700" s="53">
        <v>24</v>
      </c>
      <c r="P2700" s="53">
        <v>0</v>
      </c>
    </row>
    <row r="2701" spans="1:16">
      <c r="A2701" s="55">
        <v>2013</v>
      </c>
      <c r="B2701" s="55" t="s">
        <v>193</v>
      </c>
      <c r="C2701" s="55" t="s">
        <v>102</v>
      </c>
      <c r="D2701" s="55" t="s">
        <v>2082</v>
      </c>
      <c r="E2701" s="55" t="s">
        <v>2083</v>
      </c>
      <c r="F2701" s="56" t="s">
        <v>2086</v>
      </c>
      <c r="G2701" s="55" t="s">
        <v>2087</v>
      </c>
      <c r="H2701" s="55" t="s">
        <v>167</v>
      </c>
      <c r="I2701" s="55" t="s">
        <v>168</v>
      </c>
      <c r="J2701" s="55" t="s">
        <v>159</v>
      </c>
      <c r="K2701" s="55" t="s">
        <v>160</v>
      </c>
      <c r="L2701" s="55">
        <v>48</v>
      </c>
      <c r="M2701" s="55">
        <v>624</v>
      </c>
      <c r="N2701" s="55">
        <v>624</v>
      </c>
      <c r="O2701" s="55">
        <v>48</v>
      </c>
      <c r="P2701" s="55">
        <v>0</v>
      </c>
    </row>
    <row r="2702" spans="1:16">
      <c r="A2702" s="53">
        <v>2013</v>
      </c>
      <c r="B2702" s="53" t="s">
        <v>193</v>
      </c>
      <c r="C2702" s="53" t="s">
        <v>102</v>
      </c>
      <c r="D2702" s="53" t="s">
        <v>2082</v>
      </c>
      <c r="E2702" s="53" t="s">
        <v>2083</v>
      </c>
      <c r="F2702" s="54" t="s">
        <v>2086</v>
      </c>
      <c r="G2702" s="53" t="s">
        <v>2087</v>
      </c>
      <c r="H2702" s="53" t="s">
        <v>206</v>
      </c>
      <c r="I2702" s="53" t="s">
        <v>207</v>
      </c>
      <c r="J2702" s="53" t="s">
        <v>159</v>
      </c>
      <c r="K2702" s="53" t="s">
        <v>160</v>
      </c>
      <c r="L2702" s="53">
        <v>1</v>
      </c>
      <c r="M2702" s="53">
        <v>39</v>
      </c>
      <c r="N2702" s="53">
        <v>39</v>
      </c>
      <c r="O2702" s="53">
        <v>3</v>
      </c>
      <c r="P2702" s="53">
        <v>3</v>
      </c>
    </row>
    <row r="2703" spans="1:16">
      <c r="A2703" s="55">
        <v>2013</v>
      </c>
      <c r="B2703" s="55" t="s">
        <v>193</v>
      </c>
      <c r="C2703" s="55" t="s">
        <v>102</v>
      </c>
      <c r="D2703" s="55" t="s">
        <v>2082</v>
      </c>
      <c r="E2703" s="55" t="s">
        <v>2083</v>
      </c>
      <c r="F2703" s="56" t="s">
        <v>2088</v>
      </c>
      <c r="G2703" s="55" t="s">
        <v>2089</v>
      </c>
      <c r="H2703" s="55" t="s">
        <v>163</v>
      </c>
      <c r="I2703" s="55" t="s">
        <v>164</v>
      </c>
      <c r="J2703" s="55" t="s">
        <v>159</v>
      </c>
      <c r="K2703" s="55" t="s">
        <v>160</v>
      </c>
      <c r="L2703" s="55">
        <v>10</v>
      </c>
      <c r="M2703" s="55">
        <v>365</v>
      </c>
      <c r="N2703" s="55">
        <v>365</v>
      </c>
      <c r="O2703" s="55">
        <v>0</v>
      </c>
      <c r="P2703" s="55">
        <v>0</v>
      </c>
    </row>
    <row r="2704" spans="1:16">
      <c r="A2704" s="53">
        <v>2013</v>
      </c>
      <c r="B2704" s="53" t="s">
        <v>193</v>
      </c>
      <c r="C2704" s="53" t="s">
        <v>102</v>
      </c>
      <c r="D2704" s="53" t="s">
        <v>2082</v>
      </c>
      <c r="E2704" s="53" t="s">
        <v>2083</v>
      </c>
      <c r="F2704" s="54" t="s">
        <v>2088</v>
      </c>
      <c r="G2704" s="53" t="s">
        <v>2089</v>
      </c>
      <c r="H2704" s="53" t="s">
        <v>165</v>
      </c>
      <c r="I2704" s="53" t="s">
        <v>166</v>
      </c>
      <c r="J2704" s="53" t="s">
        <v>159</v>
      </c>
      <c r="K2704" s="53" t="s">
        <v>160</v>
      </c>
      <c r="L2704" s="53">
        <v>13</v>
      </c>
      <c r="M2704" s="53">
        <v>169</v>
      </c>
      <c r="N2704" s="53">
        <v>338</v>
      </c>
      <c r="O2704" s="53">
        <v>13</v>
      </c>
      <c r="P2704" s="53">
        <v>0</v>
      </c>
    </row>
    <row r="2705" spans="1:16">
      <c r="A2705" s="55">
        <v>2013</v>
      </c>
      <c r="B2705" s="55" t="s">
        <v>193</v>
      </c>
      <c r="C2705" s="55" t="s">
        <v>102</v>
      </c>
      <c r="D2705" s="55" t="s">
        <v>2082</v>
      </c>
      <c r="E2705" s="55" t="s">
        <v>2083</v>
      </c>
      <c r="F2705" s="56" t="s">
        <v>2088</v>
      </c>
      <c r="G2705" s="55" t="s">
        <v>2089</v>
      </c>
      <c r="H2705" s="55" t="s">
        <v>167</v>
      </c>
      <c r="I2705" s="55" t="s">
        <v>168</v>
      </c>
      <c r="J2705" s="55" t="s">
        <v>159</v>
      </c>
      <c r="K2705" s="55" t="s">
        <v>160</v>
      </c>
      <c r="L2705" s="55">
        <v>28</v>
      </c>
      <c r="M2705" s="55">
        <v>364</v>
      </c>
      <c r="N2705" s="55">
        <v>364</v>
      </c>
      <c r="O2705" s="55">
        <v>28</v>
      </c>
      <c r="P2705" s="55">
        <v>0</v>
      </c>
    </row>
    <row r="2706" spans="1:16">
      <c r="A2706" s="53">
        <v>2013</v>
      </c>
      <c r="B2706" s="53" t="s">
        <v>193</v>
      </c>
      <c r="C2706" s="53" t="s">
        <v>102</v>
      </c>
      <c r="D2706" s="53" t="s">
        <v>2082</v>
      </c>
      <c r="E2706" s="53" t="s">
        <v>2083</v>
      </c>
      <c r="F2706" s="54" t="s">
        <v>2090</v>
      </c>
      <c r="G2706" s="53" t="s">
        <v>2091</v>
      </c>
      <c r="H2706" s="53" t="s">
        <v>163</v>
      </c>
      <c r="I2706" s="53" t="s">
        <v>164</v>
      </c>
      <c r="J2706" s="53" t="s">
        <v>159</v>
      </c>
      <c r="K2706" s="53" t="s">
        <v>160</v>
      </c>
      <c r="L2706" s="53">
        <v>6</v>
      </c>
      <c r="M2706" s="53">
        <v>191</v>
      </c>
      <c r="N2706" s="53">
        <v>191</v>
      </c>
      <c r="O2706" s="53">
        <v>0</v>
      </c>
      <c r="P2706" s="53">
        <v>0</v>
      </c>
    </row>
    <row r="2707" spans="1:16">
      <c r="A2707" s="55">
        <v>2013</v>
      </c>
      <c r="B2707" s="55" t="s">
        <v>193</v>
      </c>
      <c r="C2707" s="55" t="s">
        <v>102</v>
      </c>
      <c r="D2707" s="55" t="s">
        <v>2082</v>
      </c>
      <c r="E2707" s="55" t="s">
        <v>2083</v>
      </c>
      <c r="F2707" s="56" t="s">
        <v>2090</v>
      </c>
      <c r="G2707" s="55" t="s">
        <v>2091</v>
      </c>
      <c r="H2707" s="55" t="s">
        <v>165</v>
      </c>
      <c r="I2707" s="55" t="s">
        <v>166</v>
      </c>
      <c r="J2707" s="55" t="s">
        <v>159</v>
      </c>
      <c r="K2707" s="55" t="s">
        <v>160</v>
      </c>
      <c r="L2707" s="55">
        <v>10</v>
      </c>
      <c r="M2707" s="55">
        <v>130</v>
      </c>
      <c r="N2707" s="55">
        <v>260</v>
      </c>
      <c r="O2707" s="55">
        <v>10</v>
      </c>
      <c r="P2707" s="55">
        <v>0</v>
      </c>
    </row>
    <row r="2708" spans="1:16">
      <c r="A2708" s="53">
        <v>2013</v>
      </c>
      <c r="B2708" s="53" t="s">
        <v>193</v>
      </c>
      <c r="C2708" s="53" t="s">
        <v>102</v>
      </c>
      <c r="D2708" s="53" t="s">
        <v>2082</v>
      </c>
      <c r="E2708" s="53" t="s">
        <v>2083</v>
      </c>
      <c r="F2708" s="54" t="s">
        <v>2090</v>
      </c>
      <c r="G2708" s="53" t="s">
        <v>2091</v>
      </c>
      <c r="H2708" s="53" t="s">
        <v>167</v>
      </c>
      <c r="I2708" s="53" t="s">
        <v>168</v>
      </c>
      <c r="J2708" s="53" t="s">
        <v>159</v>
      </c>
      <c r="K2708" s="53" t="s">
        <v>160</v>
      </c>
      <c r="L2708" s="53">
        <v>17</v>
      </c>
      <c r="M2708" s="53">
        <v>221</v>
      </c>
      <c r="N2708" s="53">
        <v>221</v>
      </c>
      <c r="O2708" s="53">
        <v>17</v>
      </c>
      <c r="P2708" s="53">
        <v>0</v>
      </c>
    </row>
    <row r="2709" spans="1:16">
      <c r="A2709" s="53">
        <v>2013</v>
      </c>
      <c r="B2709" s="53" t="s">
        <v>193</v>
      </c>
      <c r="C2709" s="53" t="s">
        <v>102</v>
      </c>
      <c r="D2709" s="53" t="s">
        <v>2082</v>
      </c>
      <c r="E2709" s="53" t="s">
        <v>2083</v>
      </c>
      <c r="F2709" s="54" t="s">
        <v>2092</v>
      </c>
      <c r="G2709" s="53" t="s">
        <v>2093</v>
      </c>
      <c r="H2709" s="53" t="s">
        <v>163</v>
      </c>
      <c r="I2709" s="53" t="s">
        <v>164</v>
      </c>
      <c r="J2709" s="53" t="s">
        <v>159</v>
      </c>
      <c r="K2709" s="53" t="s">
        <v>160</v>
      </c>
      <c r="L2709" s="53">
        <v>15</v>
      </c>
      <c r="M2709" s="53">
        <v>390</v>
      </c>
      <c r="N2709" s="53">
        <v>390</v>
      </c>
      <c r="O2709" s="53">
        <v>0</v>
      </c>
      <c r="P2709" s="53">
        <v>0</v>
      </c>
    </row>
    <row r="2710" spans="1:16">
      <c r="A2710" s="55">
        <v>2013</v>
      </c>
      <c r="B2710" s="55" t="s">
        <v>193</v>
      </c>
      <c r="C2710" s="55" t="s">
        <v>102</v>
      </c>
      <c r="D2710" s="55" t="s">
        <v>2082</v>
      </c>
      <c r="E2710" s="55" t="s">
        <v>2083</v>
      </c>
      <c r="F2710" s="56" t="s">
        <v>2092</v>
      </c>
      <c r="G2710" s="55" t="s">
        <v>2093</v>
      </c>
      <c r="H2710" s="55" t="s">
        <v>165</v>
      </c>
      <c r="I2710" s="55" t="s">
        <v>166</v>
      </c>
      <c r="J2710" s="55" t="s">
        <v>159</v>
      </c>
      <c r="K2710" s="55" t="s">
        <v>160</v>
      </c>
      <c r="L2710" s="55">
        <v>11</v>
      </c>
      <c r="M2710" s="55">
        <v>143</v>
      </c>
      <c r="N2710" s="55">
        <v>286</v>
      </c>
      <c r="O2710" s="55">
        <v>11</v>
      </c>
      <c r="P2710" s="55">
        <v>0</v>
      </c>
    </row>
    <row r="2711" spans="1:16">
      <c r="A2711" s="53">
        <v>2013</v>
      </c>
      <c r="B2711" s="53" t="s">
        <v>193</v>
      </c>
      <c r="C2711" s="53" t="s">
        <v>102</v>
      </c>
      <c r="D2711" s="53" t="s">
        <v>2082</v>
      </c>
      <c r="E2711" s="53" t="s">
        <v>2083</v>
      </c>
      <c r="F2711" s="54" t="s">
        <v>2092</v>
      </c>
      <c r="G2711" s="53" t="s">
        <v>2093</v>
      </c>
      <c r="H2711" s="53" t="s">
        <v>167</v>
      </c>
      <c r="I2711" s="53" t="s">
        <v>168</v>
      </c>
      <c r="J2711" s="53" t="s">
        <v>159</v>
      </c>
      <c r="K2711" s="53" t="s">
        <v>160</v>
      </c>
      <c r="L2711" s="53">
        <v>42</v>
      </c>
      <c r="M2711" s="53">
        <v>546</v>
      </c>
      <c r="N2711" s="53">
        <v>546</v>
      </c>
      <c r="O2711" s="53">
        <v>42</v>
      </c>
      <c r="P2711" s="53">
        <v>0</v>
      </c>
    </row>
    <row r="2712" spans="1:16">
      <c r="A2712" s="55">
        <v>2013</v>
      </c>
      <c r="B2712" s="55" t="s">
        <v>193</v>
      </c>
      <c r="C2712" s="55" t="s">
        <v>102</v>
      </c>
      <c r="D2712" s="55" t="s">
        <v>2082</v>
      </c>
      <c r="E2712" s="55" t="s">
        <v>2083</v>
      </c>
      <c r="F2712" s="56" t="s">
        <v>2094</v>
      </c>
      <c r="G2712" s="55" t="s">
        <v>2095</v>
      </c>
      <c r="H2712" s="55" t="s">
        <v>163</v>
      </c>
      <c r="I2712" s="55" t="s">
        <v>164</v>
      </c>
      <c r="J2712" s="55" t="s">
        <v>159</v>
      </c>
      <c r="K2712" s="55" t="s">
        <v>160</v>
      </c>
      <c r="L2712" s="55">
        <v>7</v>
      </c>
      <c r="M2712" s="55">
        <v>311</v>
      </c>
      <c r="N2712" s="55">
        <v>311</v>
      </c>
      <c r="O2712" s="55">
        <v>0</v>
      </c>
      <c r="P2712" s="55">
        <v>0</v>
      </c>
    </row>
    <row r="2713" spans="1:16">
      <c r="A2713" s="53">
        <v>2013</v>
      </c>
      <c r="B2713" s="53" t="s">
        <v>193</v>
      </c>
      <c r="C2713" s="53" t="s">
        <v>102</v>
      </c>
      <c r="D2713" s="53" t="s">
        <v>2082</v>
      </c>
      <c r="E2713" s="53" t="s">
        <v>2083</v>
      </c>
      <c r="F2713" s="54" t="s">
        <v>2094</v>
      </c>
      <c r="G2713" s="53" t="s">
        <v>2095</v>
      </c>
      <c r="H2713" s="53" t="s">
        <v>165</v>
      </c>
      <c r="I2713" s="53" t="s">
        <v>166</v>
      </c>
      <c r="J2713" s="53" t="s">
        <v>159</v>
      </c>
      <c r="K2713" s="53" t="s">
        <v>160</v>
      </c>
      <c r="L2713" s="53">
        <v>8</v>
      </c>
      <c r="M2713" s="53">
        <v>104</v>
      </c>
      <c r="N2713" s="53">
        <v>208</v>
      </c>
      <c r="O2713" s="53">
        <v>8</v>
      </c>
      <c r="P2713" s="53">
        <v>0</v>
      </c>
    </row>
    <row r="2714" spans="1:16">
      <c r="A2714" s="55">
        <v>2013</v>
      </c>
      <c r="B2714" s="55" t="s">
        <v>193</v>
      </c>
      <c r="C2714" s="55" t="s">
        <v>102</v>
      </c>
      <c r="D2714" s="55" t="s">
        <v>2082</v>
      </c>
      <c r="E2714" s="55" t="s">
        <v>2083</v>
      </c>
      <c r="F2714" s="56" t="s">
        <v>2094</v>
      </c>
      <c r="G2714" s="55" t="s">
        <v>2095</v>
      </c>
      <c r="H2714" s="55" t="s">
        <v>167</v>
      </c>
      <c r="I2714" s="55" t="s">
        <v>168</v>
      </c>
      <c r="J2714" s="55" t="s">
        <v>159</v>
      </c>
      <c r="K2714" s="55" t="s">
        <v>160</v>
      </c>
      <c r="L2714" s="55">
        <v>20</v>
      </c>
      <c r="M2714" s="55">
        <v>260</v>
      </c>
      <c r="N2714" s="55">
        <v>260</v>
      </c>
      <c r="O2714" s="55">
        <v>20</v>
      </c>
      <c r="P2714" s="55">
        <v>0</v>
      </c>
    </row>
    <row r="2715" spans="1:16">
      <c r="A2715" s="53">
        <v>2013</v>
      </c>
      <c r="B2715" s="53" t="s">
        <v>200</v>
      </c>
      <c r="C2715" s="53" t="s">
        <v>201</v>
      </c>
      <c r="D2715" s="53" t="s">
        <v>2096</v>
      </c>
      <c r="E2715" s="53" t="s">
        <v>2097</v>
      </c>
      <c r="F2715" s="54" t="s">
        <v>2098</v>
      </c>
      <c r="G2715" s="53" t="s">
        <v>2099</v>
      </c>
      <c r="H2715" s="53" t="s">
        <v>163</v>
      </c>
      <c r="I2715" s="53" t="s">
        <v>164</v>
      </c>
      <c r="J2715" s="53" t="s">
        <v>159</v>
      </c>
      <c r="K2715" s="53" t="s">
        <v>160</v>
      </c>
      <c r="L2715" s="53">
        <v>6</v>
      </c>
      <c r="M2715" s="53">
        <v>398</v>
      </c>
      <c r="N2715" s="53">
        <v>398</v>
      </c>
      <c r="O2715" s="53">
        <v>0</v>
      </c>
      <c r="P2715" s="53">
        <v>0</v>
      </c>
    </row>
    <row r="2716" spans="1:16">
      <c r="A2716" s="55">
        <v>2013</v>
      </c>
      <c r="B2716" s="55" t="s">
        <v>200</v>
      </c>
      <c r="C2716" s="55" t="s">
        <v>201</v>
      </c>
      <c r="D2716" s="55" t="s">
        <v>2096</v>
      </c>
      <c r="E2716" s="55" t="s">
        <v>2097</v>
      </c>
      <c r="F2716" s="56" t="s">
        <v>2098</v>
      </c>
      <c r="G2716" s="55" t="s">
        <v>2099</v>
      </c>
      <c r="H2716" s="55" t="s">
        <v>165</v>
      </c>
      <c r="I2716" s="55" t="s">
        <v>166</v>
      </c>
      <c r="J2716" s="55" t="s">
        <v>159</v>
      </c>
      <c r="K2716" s="55" t="s">
        <v>160</v>
      </c>
      <c r="L2716" s="55">
        <v>30</v>
      </c>
      <c r="M2716" s="55">
        <v>390</v>
      </c>
      <c r="N2716" s="55">
        <v>780</v>
      </c>
      <c r="O2716" s="55">
        <v>30</v>
      </c>
      <c r="P2716" s="55">
        <v>0</v>
      </c>
    </row>
    <row r="2717" spans="1:16">
      <c r="A2717" s="53">
        <v>2013</v>
      </c>
      <c r="B2717" s="53" t="s">
        <v>200</v>
      </c>
      <c r="C2717" s="53" t="s">
        <v>201</v>
      </c>
      <c r="D2717" s="53" t="s">
        <v>2096</v>
      </c>
      <c r="E2717" s="53" t="s">
        <v>2097</v>
      </c>
      <c r="F2717" s="54" t="s">
        <v>2098</v>
      </c>
      <c r="G2717" s="53" t="s">
        <v>2099</v>
      </c>
      <c r="H2717" s="53" t="s">
        <v>167</v>
      </c>
      <c r="I2717" s="53" t="s">
        <v>168</v>
      </c>
      <c r="J2717" s="53" t="s">
        <v>159</v>
      </c>
      <c r="K2717" s="53" t="s">
        <v>160</v>
      </c>
      <c r="L2717" s="53">
        <v>199</v>
      </c>
      <c r="M2717" s="53">
        <v>2786</v>
      </c>
      <c r="N2717" s="53">
        <v>2786</v>
      </c>
      <c r="O2717" s="53">
        <v>199</v>
      </c>
      <c r="P2717" s="53">
        <v>0</v>
      </c>
    </row>
    <row r="2718" spans="1:16">
      <c r="A2718" s="55">
        <v>2013</v>
      </c>
      <c r="B2718" s="55" t="s">
        <v>200</v>
      </c>
      <c r="C2718" s="55" t="s">
        <v>201</v>
      </c>
      <c r="D2718" s="55" t="s">
        <v>2096</v>
      </c>
      <c r="E2718" s="55" t="s">
        <v>2097</v>
      </c>
      <c r="F2718" s="56" t="s">
        <v>2098</v>
      </c>
      <c r="G2718" s="55" t="s">
        <v>2099</v>
      </c>
      <c r="H2718" s="55" t="s">
        <v>206</v>
      </c>
      <c r="I2718" s="55" t="s">
        <v>207</v>
      </c>
      <c r="J2718" s="55" t="s">
        <v>159</v>
      </c>
      <c r="K2718" s="55" t="s">
        <v>160</v>
      </c>
      <c r="L2718" s="55">
        <v>17</v>
      </c>
      <c r="M2718" s="55">
        <v>588</v>
      </c>
      <c r="N2718" s="55">
        <v>588</v>
      </c>
      <c r="O2718" s="55">
        <v>42</v>
      </c>
      <c r="P2718" s="55">
        <v>42</v>
      </c>
    </row>
    <row r="2719" spans="1:16">
      <c r="A2719" s="53">
        <v>2013</v>
      </c>
      <c r="B2719" s="53" t="s">
        <v>193</v>
      </c>
      <c r="C2719" s="53" t="s">
        <v>102</v>
      </c>
      <c r="D2719" s="53" t="s">
        <v>2082</v>
      </c>
      <c r="E2719" s="53" t="s">
        <v>2083</v>
      </c>
      <c r="F2719" s="54" t="s">
        <v>2100</v>
      </c>
      <c r="G2719" s="53" t="s">
        <v>2101</v>
      </c>
      <c r="H2719" s="53" t="s">
        <v>163</v>
      </c>
      <c r="I2719" s="53" t="s">
        <v>164</v>
      </c>
      <c r="J2719" s="53" t="s">
        <v>159</v>
      </c>
      <c r="K2719" s="53" t="s">
        <v>160</v>
      </c>
      <c r="L2719" s="53">
        <v>2</v>
      </c>
      <c r="M2719" s="53">
        <v>298</v>
      </c>
      <c r="N2719" s="53">
        <v>298</v>
      </c>
      <c r="O2719" s="53">
        <v>0</v>
      </c>
      <c r="P2719" s="53">
        <v>0</v>
      </c>
    </row>
    <row r="2720" spans="1:16">
      <c r="A2720" s="55">
        <v>2013</v>
      </c>
      <c r="B2720" s="55" t="s">
        <v>193</v>
      </c>
      <c r="C2720" s="55" t="s">
        <v>102</v>
      </c>
      <c r="D2720" s="55" t="s">
        <v>2082</v>
      </c>
      <c r="E2720" s="55" t="s">
        <v>2083</v>
      </c>
      <c r="F2720" s="56" t="s">
        <v>2100</v>
      </c>
      <c r="G2720" s="55" t="s">
        <v>2101</v>
      </c>
      <c r="H2720" s="55" t="s">
        <v>165</v>
      </c>
      <c r="I2720" s="55" t="s">
        <v>166</v>
      </c>
      <c r="J2720" s="55" t="s">
        <v>159</v>
      </c>
      <c r="K2720" s="55" t="s">
        <v>160</v>
      </c>
      <c r="L2720" s="55">
        <v>6</v>
      </c>
      <c r="M2720" s="55">
        <v>78</v>
      </c>
      <c r="N2720" s="55">
        <v>156</v>
      </c>
      <c r="O2720" s="55">
        <v>6</v>
      </c>
      <c r="P2720" s="55">
        <v>0</v>
      </c>
    </row>
    <row r="2721" spans="1:16">
      <c r="A2721" s="53">
        <v>2013</v>
      </c>
      <c r="B2721" s="53" t="s">
        <v>193</v>
      </c>
      <c r="C2721" s="53" t="s">
        <v>102</v>
      </c>
      <c r="D2721" s="53" t="s">
        <v>2082</v>
      </c>
      <c r="E2721" s="53" t="s">
        <v>2083</v>
      </c>
      <c r="F2721" s="54" t="s">
        <v>2100</v>
      </c>
      <c r="G2721" s="53" t="s">
        <v>2101</v>
      </c>
      <c r="H2721" s="53" t="s">
        <v>167</v>
      </c>
      <c r="I2721" s="53" t="s">
        <v>168</v>
      </c>
      <c r="J2721" s="53" t="s">
        <v>159</v>
      </c>
      <c r="K2721" s="53" t="s">
        <v>160</v>
      </c>
      <c r="L2721" s="53">
        <v>17</v>
      </c>
      <c r="M2721" s="53">
        <v>221</v>
      </c>
      <c r="N2721" s="53">
        <v>221</v>
      </c>
      <c r="O2721" s="53">
        <v>17</v>
      </c>
      <c r="P2721" s="53">
        <v>0</v>
      </c>
    </row>
    <row r="2722" spans="1:16">
      <c r="A2722" s="55">
        <v>2013</v>
      </c>
      <c r="B2722" s="55" t="s">
        <v>200</v>
      </c>
      <c r="C2722" s="55" t="s">
        <v>201</v>
      </c>
      <c r="D2722" s="55" t="s">
        <v>2102</v>
      </c>
      <c r="E2722" s="55" t="s">
        <v>2103</v>
      </c>
      <c r="F2722" s="56" t="s">
        <v>2104</v>
      </c>
      <c r="G2722" s="55" t="s">
        <v>2105</v>
      </c>
      <c r="H2722" s="55" t="s">
        <v>163</v>
      </c>
      <c r="I2722" s="55" t="s">
        <v>164</v>
      </c>
      <c r="J2722" s="55" t="s">
        <v>159</v>
      </c>
      <c r="K2722" s="55" t="s">
        <v>160</v>
      </c>
      <c r="L2722" s="55">
        <v>49</v>
      </c>
      <c r="M2722" s="55">
        <v>4109</v>
      </c>
      <c r="N2722" s="55">
        <v>4109</v>
      </c>
      <c r="O2722" s="55">
        <v>0</v>
      </c>
      <c r="P2722" s="55">
        <v>0</v>
      </c>
    </row>
    <row r="2723" spans="1:16">
      <c r="A2723" s="53">
        <v>2013</v>
      </c>
      <c r="B2723" s="53" t="s">
        <v>200</v>
      </c>
      <c r="C2723" s="53" t="s">
        <v>201</v>
      </c>
      <c r="D2723" s="53" t="s">
        <v>2102</v>
      </c>
      <c r="E2723" s="53" t="s">
        <v>2103</v>
      </c>
      <c r="F2723" s="54" t="s">
        <v>2104</v>
      </c>
      <c r="G2723" s="53" t="s">
        <v>2105</v>
      </c>
      <c r="H2723" s="53" t="s">
        <v>165</v>
      </c>
      <c r="I2723" s="53" t="s">
        <v>166</v>
      </c>
      <c r="J2723" s="53" t="s">
        <v>159</v>
      </c>
      <c r="K2723" s="53" t="s">
        <v>160</v>
      </c>
      <c r="L2723" s="53">
        <v>91</v>
      </c>
      <c r="M2723" s="53">
        <v>1183</v>
      </c>
      <c r="N2723" s="53">
        <v>2366</v>
      </c>
      <c r="O2723" s="53">
        <v>91</v>
      </c>
      <c r="P2723" s="53">
        <v>0</v>
      </c>
    </row>
    <row r="2724" spans="1:16">
      <c r="A2724" s="55">
        <v>2013</v>
      </c>
      <c r="B2724" s="55" t="s">
        <v>200</v>
      </c>
      <c r="C2724" s="55" t="s">
        <v>201</v>
      </c>
      <c r="D2724" s="55" t="s">
        <v>2102</v>
      </c>
      <c r="E2724" s="55" t="s">
        <v>2103</v>
      </c>
      <c r="F2724" s="56" t="s">
        <v>2104</v>
      </c>
      <c r="G2724" s="55" t="s">
        <v>2105</v>
      </c>
      <c r="H2724" s="55" t="s">
        <v>167</v>
      </c>
      <c r="I2724" s="55" t="s">
        <v>168</v>
      </c>
      <c r="J2724" s="55" t="s">
        <v>159</v>
      </c>
      <c r="K2724" s="55" t="s">
        <v>160</v>
      </c>
      <c r="L2724" s="55">
        <v>671</v>
      </c>
      <c r="M2724" s="55">
        <v>9394</v>
      </c>
      <c r="N2724" s="55">
        <v>9394</v>
      </c>
      <c r="O2724" s="55">
        <v>671</v>
      </c>
      <c r="P2724" s="55">
        <v>0</v>
      </c>
    </row>
    <row r="2725" spans="1:16">
      <c r="A2725" s="53">
        <v>2013</v>
      </c>
      <c r="B2725" s="53" t="s">
        <v>200</v>
      </c>
      <c r="C2725" s="53" t="s">
        <v>201</v>
      </c>
      <c r="D2725" s="53" t="s">
        <v>2102</v>
      </c>
      <c r="E2725" s="53" t="s">
        <v>2103</v>
      </c>
      <c r="F2725" s="54" t="s">
        <v>2104</v>
      </c>
      <c r="G2725" s="53" t="s">
        <v>2105</v>
      </c>
      <c r="H2725" s="53" t="s">
        <v>206</v>
      </c>
      <c r="I2725" s="53" t="s">
        <v>207</v>
      </c>
      <c r="J2725" s="53" t="s">
        <v>159</v>
      </c>
      <c r="K2725" s="53" t="s">
        <v>160</v>
      </c>
      <c r="L2725" s="53">
        <v>43</v>
      </c>
      <c r="M2725" s="53">
        <v>1442</v>
      </c>
      <c r="N2725" s="53">
        <v>1442</v>
      </c>
      <c r="O2725" s="53">
        <v>103</v>
      </c>
      <c r="P2725" s="53">
        <v>103</v>
      </c>
    </row>
    <row r="2726" spans="1:16">
      <c r="A2726" s="53">
        <v>2013</v>
      </c>
      <c r="B2726" s="53" t="s">
        <v>200</v>
      </c>
      <c r="C2726" s="53" t="s">
        <v>201</v>
      </c>
      <c r="D2726" s="53" t="s">
        <v>2102</v>
      </c>
      <c r="E2726" s="53" t="s">
        <v>2103</v>
      </c>
      <c r="F2726" s="54" t="s">
        <v>2104</v>
      </c>
      <c r="G2726" s="53" t="s">
        <v>2105</v>
      </c>
      <c r="H2726" s="53" t="s">
        <v>1152</v>
      </c>
      <c r="I2726" s="53" t="s">
        <v>1153</v>
      </c>
      <c r="J2726" s="53" t="s">
        <v>210</v>
      </c>
      <c r="K2726" s="53" t="s">
        <v>211</v>
      </c>
      <c r="L2726" s="53">
        <v>1</v>
      </c>
      <c r="M2726" s="53">
        <v>98</v>
      </c>
      <c r="N2726" s="53">
        <v>98</v>
      </c>
      <c r="O2726" s="53">
        <v>7</v>
      </c>
      <c r="P2726" s="53">
        <v>7</v>
      </c>
    </row>
    <row r="2727" spans="1:16">
      <c r="A2727" s="53">
        <v>2013</v>
      </c>
      <c r="B2727" s="53" t="s">
        <v>214</v>
      </c>
      <c r="C2727" s="53" t="s">
        <v>215</v>
      </c>
      <c r="D2727" s="53" t="s">
        <v>2106</v>
      </c>
      <c r="E2727" s="53" t="s">
        <v>2107</v>
      </c>
      <c r="F2727" s="54" t="s">
        <v>2108</v>
      </c>
      <c r="G2727" s="53" t="s">
        <v>2109</v>
      </c>
      <c r="H2727" s="53" t="s">
        <v>163</v>
      </c>
      <c r="I2727" s="53" t="s">
        <v>164</v>
      </c>
      <c r="J2727" s="53" t="s">
        <v>159</v>
      </c>
      <c r="K2727" s="53" t="s">
        <v>160</v>
      </c>
      <c r="L2727" s="53">
        <v>1</v>
      </c>
      <c r="M2727" s="53">
        <v>398</v>
      </c>
      <c r="N2727" s="53">
        <v>398</v>
      </c>
      <c r="O2727" s="53">
        <v>0</v>
      </c>
      <c r="P2727" s="53">
        <v>0</v>
      </c>
    </row>
    <row r="2728" spans="1:16">
      <c r="A2728" s="55">
        <v>2013</v>
      </c>
      <c r="B2728" s="55" t="s">
        <v>214</v>
      </c>
      <c r="C2728" s="55" t="s">
        <v>215</v>
      </c>
      <c r="D2728" s="55" t="s">
        <v>2106</v>
      </c>
      <c r="E2728" s="55" t="s">
        <v>2107</v>
      </c>
      <c r="F2728" s="56" t="s">
        <v>2108</v>
      </c>
      <c r="G2728" s="55" t="s">
        <v>2109</v>
      </c>
      <c r="H2728" s="55" t="s">
        <v>167</v>
      </c>
      <c r="I2728" s="55" t="s">
        <v>168</v>
      </c>
      <c r="J2728" s="55" t="s">
        <v>159</v>
      </c>
      <c r="K2728" s="55" t="s">
        <v>160</v>
      </c>
      <c r="L2728" s="55">
        <v>7</v>
      </c>
      <c r="M2728" s="55">
        <v>91</v>
      </c>
      <c r="N2728" s="55">
        <v>91</v>
      </c>
      <c r="O2728" s="55">
        <v>7</v>
      </c>
      <c r="P2728" s="55">
        <v>0</v>
      </c>
    </row>
    <row r="2729" spans="1:16">
      <c r="A2729" s="55">
        <v>2013</v>
      </c>
      <c r="B2729" s="55" t="s">
        <v>214</v>
      </c>
      <c r="C2729" s="55" t="s">
        <v>215</v>
      </c>
      <c r="D2729" s="55" t="s">
        <v>2106</v>
      </c>
      <c r="E2729" s="55" t="s">
        <v>2107</v>
      </c>
      <c r="F2729" s="56" t="s">
        <v>2110</v>
      </c>
      <c r="G2729" s="55" t="s">
        <v>2111</v>
      </c>
      <c r="H2729" s="55" t="s">
        <v>163</v>
      </c>
      <c r="I2729" s="55" t="s">
        <v>164</v>
      </c>
      <c r="J2729" s="55" t="s">
        <v>159</v>
      </c>
      <c r="K2729" s="55" t="s">
        <v>160</v>
      </c>
      <c r="L2729" s="55">
        <v>1</v>
      </c>
      <c r="M2729" s="55">
        <v>456</v>
      </c>
      <c r="N2729" s="55">
        <v>456</v>
      </c>
      <c r="O2729" s="55">
        <v>0</v>
      </c>
      <c r="P2729" s="55">
        <v>0</v>
      </c>
    </row>
    <row r="2730" spans="1:16">
      <c r="A2730" s="53">
        <v>2013</v>
      </c>
      <c r="B2730" s="53" t="s">
        <v>214</v>
      </c>
      <c r="C2730" s="53" t="s">
        <v>215</v>
      </c>
      <c r="D2730" s="53" t="s">
        <v>2106</v>
      </c>
      <c r="E2730" s="53" t="s">
        <v>2107</v>
      </c>
      <c r="F2730" s="54" t="s">
        <v>2110</v>
      </c>
      <c r="G2730" s="53" t="s">
        <v>2111</v>
      </c>
      <c r="H2730" s="53" t="s">
        <v>165</v>
      </c>
      <c r="I2730" s="53" t="s">
        <v>166</v>
      </c>
      <c r="J2730" s="53" t="s">
        <v>159</v>
      </c>
      <c r="K2730" s="53" t="s">
        <v>160</v>
      </c>
      <c r="L2730" s="53">
        <v>7</v>
      </c>
      <c r="M2730" s="53">
        <v>84</v>
      </c>
      <c r="N2730" s="53">
        <v>168</v>
      </c>
      <c r="O2730" s="53">
        <v>7</v>
      </c>
      <c r="P2730" s="53">
        <v>0</v>
      </c>
    </row>
    <row r="2731" spans="1:16">
      <c r="A2731" s="55">
        <v>2013</v>
      </c>
      <c r="B2731" s="55" t="s">
        <v>214</v>
      </c>
      <c r="C2731" s="55" t="s">
        <v>215</v>
      </c>
      <c r="D2731" s="55" t="s">
        <v>2106</v>
      </c>
      <c r="E2731" s="55" t="s">
        <v>2107</v>
      </c>
      <c r="F2731" s="56" t="s">
        <v>2110</v>
      </c>
      <c r="G2731" s="55" t="s">
        <v>2111</v>
      </c>
      <c r="H2731" s="55" t="s">
        <v>167</v>
      </c>
      <c r="I2731" s="55" t="s">
        <v>168</v>
      </c>
      <c r="J2731" s="55" t="s">
        <v>159</v>
      </c>
      <c r="K2731" s="55" t="s">
        <v>160</v>
      </c>
      <c r="L2731" s="55">
        <v>4</v>
      </c>
      <c r="M2731" s="55">
        <v>52</v>
      </c>
      <c r="N2731" s="55">
        <v>52</v>
      </c>
      <c r="O2731" s="55">
        <v>4</v>
      </c>
      <c r="P2731" s="55">
        <v>0</v>
      </c>
    </row>
    <row r="2732" spans="1:16">
      <c r="A2732" s="53">
        <v>2013</v>
      </c>
      <c r="B2732" s="53" t="s">
        <v>214</v>
      </c>
      <c r="C2732" s="53" t="s">
        <v>215</v>
      </c>
      <c r="D2732" s="53" t="s">
        <v>2106</v>
      </c>
      <c r="E2732" s="53" t="s">
        <v>2107</v>
      </c>
      <c r="F2732" s="54" t="s">
        <v>2110</v>
      </c>
      <c r="G2732" s="53" t="s">
        <v>2111</v>
      </c>
      <c r="H2732" s="53" t="s">
        <v>206</v>
      </c>
      <c r="I2732" s="53" t="s">
        <v>207</v>
      </c>
      <c r="J2732" s="53" t="s">
        <v>159</v>
      </c>
      <c r="K2732" s="53" t="s">
        <v>160</v>
      </c>
      <c r="L2732" s="53">
        <v>1</v>
      </c>
      <c r="M2732" s="53">
        <v>52</v>
      </c>
      <c r="N2732" s="53">
        <v>52</v>
      </c>
      <c r="O2732" s="53">
        <v>4</v>
      </c>
      <c r="P2732" s="53">
        <v>4</v>
      </c>
    </row>
    <row r="2733" spans="1:16">
      <c r="A2733" s="53">
        <v>2013</v>
      </c>
      <c r="B2733" s="53" t="s">
        <v>214</v>
      </c>
      <c r="C2733" s="53" t="s">
        <v>215</v>
      </c>
      <c r="D2733" s="53" t="s">
        <v>2106</v>
      </c>
      <c r="E2733" s="53" t="s">
        <v>2107</v>
      </c>
      <c r="F2733" s="54" t="s">
        <v>2110</v>
      </c>
      <c r="G2733" s="53" t="s">
        <v>2111</v>
      </c>
      <c r="H2733" s="53" t="s">
        <v>212</v>
      </c>
      <c r="I2733" s="53" t="s">
        <v>213</v>
      </c>
      <c r="J2733" s="53" t="s">
        <v>210</v>
      </c>
      <c r="K2733" s="53" t="s">
        <v>211</v>
      </c>
      <c r="L2733" s="53">
        <v>1</v>
      </c>
      <c r="M2733" s="53">
        <v>12</v>
      </c>
      <c r="N2733" s="53">
        <v>24</v>
      </c>
      <c r="O2733" s="53">
        <v>1</v>
      </c>
      <c r="P2733" s="53">
        <v>0</v>
      </c>
    </row>
    <row r="2734" spans="1:16">
      <c r="A2734" s="53">
        <v>2013</v>
      </c>
      <c r="B2734" s="53" t="s">
        <v>214</v>
      </c>
      <c r="C2734" s="53" t="s">
        <v>215</v>
      </c>
      <c r="D2734" s="53" t="s">
        <v>2106</v>
      </c>
      <c r="E2734" s="53" t="s">
        <v>2107</v>
      </c>
      <c r="F2734" s="54" t="s">
        <v>2112</v>
      </c>
      <c r="G2734" s="53" t="s">
        <v>1621</v>
      </c>
      <c r="H2734" s="53" t="s">
        <v>163</v>
      </c>
      <c r="I2734" s="53" t="s">
        <v>164</v>
      </c>
      <c r="J2734" s="53" t="s">
        <v>159</v>
      </c>
      <c r="K2734" s="53" t="s">
        <v>160</v>
      </c>
      <c r="L2734" s="53">
        <v>1</v>
      </c>
      <c r="M2734" s="53">
        <v>785</v>
      </c>
      <c r="N2734" s="53">
        <v>785</v>
      </c>
      <c r="O2734" s="53">
        <v>0</v>
      </c>
      <c r="P2734" s="53">
        <v>0</v>
      </c>
    </row>
    <row r="2735" spans="1:16">
      <c r="A2735" s="55">
        <v>2013</v>
      </c>
      <c r="B2735" s="55" t="s">
        <v>214</v>
      </c>
      <c r="C2735" s="55" t="s">
        <v>215</v>
      </c>
      <c r="D2735" s="55" t="s">
        <v>2106</v>
      </c>
      <c r="E2735" s="55" t="s">
        <v>2107</v>
      </c>
      <c r="F2735" s="56" t="s">
        <v>2112</v>
      </c>
      <c r="G2735" s="55" t="s">
        <v>1621</v>
      </c>
      <c r="H2735" s="55" t="s">
        <v>165</v>
      </c>
      <c r="I2735" s="55" t="s">
        <v>166</v>
      </c>
      <c r="J2735" s="55" t="s">
        <v>159</v>
      </c>
      <c r="K2735" s="55" t="s">
        <v>160</v>
      </c>
      <c r="L2735" s="55">
        <v>2</v>
      </c>
      <c r="M2735" s="55">
        <v>24</v>
      </c>
      <c r="N2735" s="55">
        <v>48</v>
      </c>
      <c r="O2735" s="55">
        <v>2</v>
      </c>
      <c r="P2735" s="55">
        <v>0</v>
      </c>
    </row>
    <row r="2736" spans="1:16">
      <c r="A2736" s="53">
        <v>2013</v>
      </c>
      <c r="B2736" s="53" t="s">
        <v>214</v>
      </c>
      <c r="C2736" s="53" t="s">
        <v>215</v>
      </c>
      <c r="D2736" s="53" t="s">
        <v>2106</v>
      </c>
      <c r="E2736" s="53" t="s">
        <v>2107</v>
      </c>
      <c r="F2736" s="54" t="s">
        <v>2112</v>
      </c>
      <c r="G2736" s="53" t="s">
        <v>1621</v>
      </c>
      <c r="H2736" s="53" t="s">
        <v>167</v>
      </c>
      <c r="I2736" s="53" t="s">
        <v>168</v>
      </c>
      <c r="J2736" s="53" t="s">
        <v>159</v>
      </c>
      <c r="K2736" s="53" t="s">
        <v>160</v>
      </c>
      <c r="L2736" s="53">
        <v>11</v>
      </c>
      <c r="M2736" s="53">
        <v>143</v>
      </c>
      <c r="N2736" s="53">
        <v>143</v>
      </c>
      <c r="O2736" s="53">
        <v>11</v>
      </c>
      <c r="P2736" s="53">
        <v>0</v>
      </c>
    </row>
    <row r="2737" spans="1:16">
      <c r="A2737" s="53">
        <v>2013</v>
      </c>
      <c r="B2737" s="53" t="s">
        <v>214</v>
      </c>
      <c r="C2737" s="53" t="s">
        <v>215</v>
      </c>
      <c r="D2737" s="53" t="s">
        <v>2106</v>
      </c>
      <c r="E2737" s="53" t="s">
        <v>2107</v>
      </c>
      <c r="F2737" s="54" t="s">
        <v>2112</v>
      </c>
      <c r="G2737" s="53" t="s">
        <v>1621</v>
      </c>
      <c r="H2737" s="53" t="s">
        <v>208</v>
      </c>
      <c r="I2737" s="53" t="s">
        <v>209</v>
      </c>
      <c r="J2737" s="53" t="s">
        <v>210</v>
      </c>
      <c r="K2737" s="53" t="s">
        <v>211</v>
      </c>
      <c r="L2737" s="53">
        <v>2</v>
      </c>
      <c r="M2737" s="53">
        <v>26</v>
      </c>
      <c r="N2737" s="53">
        <v>26</v>
      </c>
      <c r="O2737" s="53">
        <v>2</v>
      </c>
      <c r="P2737" s="53">
        <v>0</v>
      </c>
    </row>
    <row r="2738" spans="1:16">
      <c r="A2738" s="55">
        <v>2013</v>
      </c>
      <c r="B2738" s="55" t="s">
        <v>214</v>
      </c>
      <c r="C2738" s="55" t="s">
        <v>215</v>
      </c>
      <c r="D2738" s="55" t="s">
        <v>2106</v>
      </c>
      <c r="E2738" s="55" t="s">
        <v>2107</v>
      </c>
      <c r="F2738" s="56" t="s">
        <v>2113</v>
      </c>
      <c r="G2738" s="55" t="s">
        <v>2114</v>
      </c>
      <c r="H2738" s="55" t="s">
        <v>163</v>
      </c>
      <c r="I2738" s="55" t="s">
        <v>164</v>
      </c>
      <c r="J2738" s="55" t="s">
        <v>159</v>
      </c>
      <c r="K2738" s="55" t="s">
        <v>160</v>
      </c>
      <c r="L2738" s="55">
        <v>1</v>
      </c>
      <c r="M2738" s="55">
        <v>277</v>
      </c>
      <c r="N2738" s="55">
        <v>277</v>
      </c>
      <c r="O2738" s="55">
        <v>0</v>
      </c>
      <c r="P2738" s="55">
        <v>0</v>
      </c>
    </row>
    <row r="2739" spans="1:16">
      <c r="A2739" s="53">
        <v>2013</v>
      </c>
      <c r="B2739" s="53" t="s">
        <v>214</v>
      </c>
      <c r="C2739" s="53" t="s">
        <v>215</v>
      </c>
      <c r="D2739" s="53" t="s">
        <v>2106</v>
      </c>
      <c r="E2739" s="53" t="s">
        <v>2107</v>
      </c>
      <c r="F2739" s="54" t="s">
        <v>2113</v>
      </c>
      <c r="G2739" s="53" t="s">
        <v>2114</v>
      </c>
      <c r="H2739" s="53" t="s">
        <v>165</v>
      </c>
      <c r="I2739" s="53" t="s">
        <v>166</v>
      </c>
      <c r="J2739" s="53" t="s">
        <v>159</v>
      </c>
      <c r="K2739" s="53" t="s">
        <v>160</v>
      </c>
      <c r="L2739" s="53">
        <v>4</v>
      </c>
      <c r="M2739" s="53">
        <v>48</v>
      </c>
      <c r="N2739" s="53">
        <v>96</v>
      </c>
      <c r="O2739" s="53">
        <v>4</v>
      </c>
      <c r="P2739" s="53">
        <v>0</v>
      </c>
    </row>
    <row r="2740" spans="1:16">
      <c r="A2740" s="55">
        <v>2013</v>
      </c>
      <c r="B2740" s="55" t="s">
        <v>214</v>
      </c>
      <c r="C2740" s="55" t="s">
        <v>215</v>
      </c>
      <c r="D2740" s="55" t="s">
        <v>2106</v>
      </c>
      <c r="E2740" s="55" t="s">
        <v>2107</v>
      </c>
      <c r="F2740" s="56" t="s">
        <v>2113</v>
      </c>
      <c r="G2740" s="55" t="s">
        <v>2114</v>
      </c>
      <c r="H2740" s="55" t="s">
        <v>167</v>
      </c>
      <c r="I2740" s="55" t="s">
        <v>168</v>
      </c>
      <c r="J2740" s="55" t="s">
        <v>159</v>
      </c>
      <c r="K2740" s="55" t="s">
        <v>160</v>
      </c>
      <c r="L2740" s="55">
        <v>9</v>
      </c>
      <c r="M2740" s="55">
        <v>117</v>
      </c>
      <c r="N2740" s="55">
        <v>117</v>
      </c>
      <c r="O2740" s="55">
        <v>9</v>
      </c>
      <c r="P2740" s="55">
        <v>0</v>
      </c>
    </row>
    <row r="2741" spans="1:16">
      <c r="A2741" s="53">
        <v>2013</v>
      </c>
      <c r="B2741" s="53" t="s">
        <v>214</v>
      </c>
      <c r="C2741" s="53" t="s">
        <v>215</v>
      </c>
      <c r="D2741" s="53" t="s">
        <v>2106</v>
      </c>
      <c r="E2741" s="53" t="s">
        <v>2107</v>
      </c>
      <c r="F2741" s="54" t="s">
        <v>2113</v>
      </c>
      <c r="G2741" s="53" t="s">
        <v>2114</v>
      </c>
      <c r="H2741" s="53" t="s">
        <v>206</v>
      </c>
      <c r="I2741" s="53" t="s">
        <v>207</v>
      </c>
      <c r="J2741" s="53" t="s">
        <v>159</v>
      </c>
      <c r="K2741" s="53" t="s">
        <v>160</v>
      </c>
      <c r="L2741" s="53">
        <v>1</v>
      </c>
      <c r="M2741" s="53">
        <v>104</v>
      </c>
      <c r="N2741" s="53">
        <v>104</v>
      </c>
      <c r="O2741" s="53">
        <v>8</v>
      </c>
      <c r="P2741" s="53">
        <v>8</v>
      </c>
    </row>
    <row r="2742" spans="1:16">
      <c r="A2742" s="53">
        <v>2013</v>
      </c>
      <c r="B2742" s="53" t="s">
        <v>214</v>
      </c>
      <c r="C2742" s="53" t="s">
        <v>215</v>
      </c>
      <c r="D2742" s="53" t="s">
        <v>2106</v>
      </c>
      <c r="E2742" s="53" t="s">
        <v>2107</v>
      </c>
      <c r="F2742" s="54" t="s">
        <v>2113</v>
      </c>
      <c r="G2742" s="53" t="s">
        <v>2114</v>
      </c>
      <c r="H2742" s="53" t="s">
        <v>212</v>
      </c>
      <c r="I2742" s="53" t="s">
        <v>213</v>
      </c>
      <c r="J2742" s="53" t="s">
        <v>210</v>
      </c>
      <c r="K2742" s="53" t="s">
        <v>211</v>
      </c>
      <c r="L2742" s="53">
        <v>2</v>
      </c>
      <c r="M2742" s="53">
        <v>24</v>
      </c>
      <c r="N2742" s="53">
        <v>48</v>
      </c>
      <c r="O2742" s="53">
        <v>2</v>
      </c>
      <c r="P2742" s="53">
        <v>0</v>
      </c>
    </row>
    <row r="2743" spans="1:16">
      <c r="A2743" s="53">
        <v>2013</v>
      </c>
      <c r="B2743" s="53" t="s">
        <v>214</v>
      </c>
      <c r="C2743" s="53" t="s">
        <v>215</v>
      </c>
      <c r="D2743" s="53" t="s">
        <v>2106</v>
      </c>
      <c r="E2743" s="53" t="s">
        <v>2107</v>
      </c>
      <c r="F2743" s="54" t="s">
        <v>2115</v>
      </c>
      <c r="G2743" s="53" t="s">
        <v>2116</v>
      </c>
      <c r="H2743" s="53" t="s">
        <v>163</v>
      </c>
      <c r="I2743" s="53" t="s">
        <v>164</v>
      </c>
      <c r="J2743" s="53" t="s">
        <v>159</v>
      </c>
      <c r="K2743" s="53" t="s">
        <v>160</v>
      </c>
      <c r="L2743" s="53">
        <v>1</v>
      </c>
      <c r="M2743" s="53">
        <v>369</v>
      </c>
      <c r="N2743" s="53">
        <v>369</v>
      </c>
      <c r="O2743" s="53">
        <v>0</v>
      </c>
      <c r="P2743" s="53">
        <v>0</v>
      </c>
    </row>
    <row r="2744" spans="1:16">
      <c r="A2744" s="55">
        <v>2013</v>
      </c>
      <c r="B2744" s="55" t="s">
        <v>214</v>
      </c>
      <c r="C2744" s="55" t="s">
        <v>215</v>
      </c>
      <c r="D2744" s="55" t="s">
        <v>2106</v>
      </c>
      <c r="E2744" s="55" t="s">
        <v>2107</v>
      </c>
      <c r="F2744" s="56" t="s">
        <v>2115</v>
      </c>
      <c r="G2744" s="55" t="s">
        <v>2116</v>
      </c>
      <c r="H2744" s="55" t="s">
        <v>167</v>
      </c>
      <c r="I2744" s="55" t="s">
        <v>168</v>
      </c>
      <c r="J2744" s="55" t="s">
        <v>159</v>
      </c>
      <c r="K2744" s="55" t="s">
        <v>160</v>
      </c>
      <c r="L2744" s="55">
        <v>6</v>
      </c>
      <c r="M2744" s="55">
        <v>78</v>
      </c>
      <c r="N2744" s="55">
        <v>78</v>
      </c>
      <c r="O2744" s="55">
        <v>6</v>
      </c>
      <c r="P2744" s="55">
        <v>0</v>
      </c>
    </row>
    <row r="2745" spans="1:16">
      <c r="A2745" s="53">
        <v>2013</v>
      </c>
      <c r="B2745" s="53" t="s">
        <v>214</v>
      </c>
      <c r="C2745" s="53" t="s">
        <v>215</v>
      </c>
      <c r="D2745" s="53" t="s">
        <v>2106</v>
      </c>
      <c r="E2745" s="53" t="s">
        <v>2107</v>
      </c>
      <c r="F2745" s="54" t="s">
        <v>2117</v>
      </c>
      <c r="G2745" s="53" t="s">
        <v>1474</v>
      </c>
      <c r="H2745" s="53" t="s">
        <v>163</v>
      </c>
      <c r="I2745" s="53" t="s">
        <v>164</v>
      </c>
      <c r="J2745" s="53" t="s">
        <v>159</v>
      </c>
      <c r="K2745" s="53" t="s">
        <v>160</v>
      </c>
      <c r="L2745" s="53">
        <v>1</v>
      </c>
      <c r="M2745" s="53">
        <v>317</v>
      </c>
      <c r="N2745" s="53">
        <v>317</v>
      </c>
      <c r="O2745" s="53">
        <v>0</v>
      </c>
      <c r="P2745" s="53">
        <v>0</v>
      </c>
    </row>
    <row r="2746" spans="1:16">
      <c r="A2746" s="55">
        <v>2013</v>
      </c>
      <c r="B2746" s="55" t="s">
        <v>214</v>
      </c>
      <c r="C2746" s="55" t="s">
        <v>215</v>
      </c>
      <c r="D2746" s="55" t="s">
        <v>2106</v>
      </c>
      <c r="E2746" s="55" t="s">
        <v>2107</v>
      </c>
      <c r="F2746" s="56" t="s">
        <v>2117</v>
      </c>
      <c r="G2746" s="55" t="s">
        <v>1474</v>
      </c>
      <c r="H2746" s="55" t="s">
        <v>165</v>
      </c>
      <c r="I2746" s="55" t="s">
        <v>166</v>
      </c>
      <c r="J2746" s="55" t="s">
        <v>159</v>
      </c>
      <c r="K2746" s="55" t="s">
        <v>160</v>
      </c>
      <c r="L2746" s="55">
        <v>6</v>
      </c>
      <c r="M2746" s="55">
        <v>72</v>
      </c>
      <c r="N2746" s="55">
        <v>144</v>
      </c>
      <c r="O2746" s="55">
        <v>6</v>
      </c>
      <c r="P2746" s="55">
        <v>0</v>
      </c>
    </row>
    <row r="2747" spans="1:16">
      <c r="A2747" s="53">
        <v>2013</v>
      </c>
      <c r="B2747" s="53" t="s">
        <v>214</v>
      </c>
      <c r="C2747" s="53" t="s">
        <v>215</v>
      </c>
      <c r="D2747" s="53" t="s">
        <v>2106</v>
      </c>
      <c r="E2747" s="53" t="s">
        <v>2107</v>
      </c>
      <c r="F2747" s="54" t="s">
        <v>2117</v>
      </c>
      <c r="G2747" s="53" t="s">
        <v>1474</v>
      </c>
      <c r="H2747" s="53" t="s">
        <v>167</v>
      </c>
      <c r="I2747" s="53" t="s">
        <v>168</v>
      </c>
      <c r="J2747" s="53" t="s">
        <v>159</v>
      </c>
      <c r="K2747" s="53" t="s">
        <v>160</v>
      </c>
      <c r="L2747" s="53">
        <v>17</v>
      </c>
      <c r="M2747" s="53">
        <v>221</v>
      </c>
      <c r="N2747" s="53">
        <v>221</v>
      </c>
      <c r="O2747" s="53">
        <v>17</v>
      </c>
      <c r="P2747" s="53">
        <v>0</v>
      </c>
    </row>
    <row r="2748" spans="1:16">
      <c r="A2748" s="55">
        <v>2013</v>
      </c>
      <c r="B2748" s="55" t="s">
        <v>214</v>
      </c>
      <c r="C2748" s="55" t="s">
        <v>215</v>
      </c>
      <c r="D2748" s="55" t="s">
        <v>2106</v>
      </c>
      <c r="E2748" s="55" t="s">
        <v>2107</v>
      </c>
      <c r="F2748" s="56" t="s">
        <v>2117</v>
      </c>
      <c r="G2748" s="55" t="s">
        <v>1474</v>
      </c>
      <c r="H2748" s="55" t="s">
        <v>157</v>
      </c>
      <c r="I2748" s="55" t="s">
        <v>158</v>
      </c>
      <c r="J2748" s="55" t="s">
        <v>159</v>
      </c>
      <c r="K2748" s="55" t="s">
        <v>160</v>
      </c>
      <c r="L2748" s="55">
        <v>0</v>
      </c>
      <c r="M2748" s="55">
        <v>169</v>
      </c>
      <c r="N2748" s="55">
        <v>169</v>
      </c>
      <c r="O2748" s="55">
        <v>0</v>
      </c>
      <c r="P2748" s="55">
        <v>0</v>
      </c>
    </row>
    <row r="2749" spans="1:16">
      <c r="A2749" s="55">
        <v>2013</v>
      </c>
      <c r="B2749" s="55" t="s">
        <v>214</v>
      </c>
      <c r="C2749" s="55" t="s">
        <v>215</v>
      </c>
      <c r="D2749" s="55" t="s">
        <v>2106</v>
      </c>
      <c r="E2749" s="55" t="s">
        <v>2107</v>
      </c>
      <c r="F2749" s="56" t="s">
        <v>2117</v>
      </c>
      <c r="G2749" s="55" t="s">
        <v>1474</v>
      </c>
      <c r="H2749" s="55" t="s">
        <v>208</v>
      </c>
      <c r="I2749" s="55" t="s">
        <v>209</v>
      </c>
      <c r="J2749" s="55" t="s">
        <v>210</v>
      </c>
      <c r="K2749" s="55" t="s">
        <v>211</v>
      </c>
      <c r="L2749" s="55">
        <v>3</v>
      </c>
      <c r="M2749" s="55">
        <v>39</v>
      </c>
      <c r="N2749" s="55">
        <v>39</v>
      </c>
      <c r="O2749" s="55">
        <v>3</v>
      </c>
      <c r="P2749" s="55">
        <v>0</v>
      </c>
    </row>
    <row r="2750" spans="1:16">
      <c r="A2750" s="53">
        <v>2013</v>
      </c>
      <c r="B2750" s="53" t="s">
        <v>214</v>
      </c>
      <c r="C2750" s="53" t="s">
        <v>215</v>
      </c>
      <c r="D2750" s="53" t="s">
        <v>2106</v>
      </c>
      <c r="E2750" s="53" t="s">
        <v>2107</v>
      </c>
      <c r="F2750" s="54" t="s">
        <v>2117</v>
      </c>
      <c r="G2750" s="53" t="s">
        <v>1474</v>
      </c>
      <c r="H2750" s="53" t="s">
        <v>212</v>
      </c>
      <c r="I2750" s="53" t="s">
        <v>213</v>
      </c>
      <c r="J2750" s="53" t="s">
        <v>210</v>
      </c>
      <c r="K2750" s="53" t="s">
        <v>211</v>
      </c>
      <c r="L2750" s="53">
        <v>1</v>
      </c>
      <c r="M2750" s="53">
        <v>12</v>
      </c>
      <c r="N2750" s="53">
        <v>24</v>
      </c>
      <c r="O2750" s="53">
        <v>1</v>
      </c>
      <c r="P2750" s="53">
        <v>0</v>
      </c>
    </row>
    <row r="2751" spans="1:16">
      <c r="A2751" s="55">
        <v>2013</v>
      </c>
      <c r="B2751" s="55" t="s">
        <v>214</v>
      </c>
      <c r="C2751" s="55" t="s">
        <v>215</v>
      </c>
      <c r="D2751" s="55" t="s">
        <v>2106</v>
      </c>
      <c r="E2751" s="55" t="s">
        <v>2107</v>
      </c>
      <c r="F2751" s="56" t="s">
        <v>2118</v>
      </c>
      <c r="G2751" s="55" t="s">
        <v>2119</v>
      </c>
      <c r="H2751" s="55" t="s">
        <v>163</v>
      </c>
      <c r="I2751" s="55" t="s">
        <v>164</v>
      </c>
      <c r="J2751" s="55" t="s">
        <v>159</v>
      </c>
      <c r="K2751" s="55" t="s">
        <v>160</v>
      </c>
      <c r="L2751" s="55">
        <v>1</v>
      </c>
      <c r="M2751" s="55">
        <v>950</v>
      </c>
      <c r="N2751" s="55">
        <v>950</v>
      </c>
      <c r="O2751" s="55">
        <v>0</v>
      </c>
      <c r="P2751" s="55">
        <v>0</v>
      </c>
    </row>
    <row r="2752" spans="1:16">
      <c r="A2752" s="53">
        <v>2013</v>
      </c>
      <c r="B2752" s="53" t="s">
        <v>214</v>
      </c>
      <c r="C2752" s="53" t="s">
        <v>215</v>
      </c>
      <c r="D2752" s="53" t="s">
        <v>2106</v>
      </c>
      <c r="E2752" s="53" t="s">
        <v>2107</v>
      </c>
      <c r="F2752" s="54" t="s">
        <v>2118</v>
      </c>
      <c r="G2752" s="53" t="s">
        <v>2119</v>
      </c>
      <c r="H2752" s="53" t="s">
        <v>165</v>
      </c>
      <c r="I2752" s="53" t="s">
        <v>166</v>
      </c>
      <c r="J2752" s="53" t="s">
        <v>159</v>
      </c>
      <c r="K2752" s="53" t="s">
        <v>160</v>
      </c>
      <c r="L2752" s="53">
        <v>8</v>
      </c>
      <c r="M2752" s="53">
        <v>96</v>
      </c>
      <c r="N2752" s="53">
        <v>192</v>
      </c>
      <c r="O2752" s="53">
        <v>8</v>
      </c>
      <c r="P2752" s="53">
        <v>0</v>
      </c>
    </row>
    <row r="2753" spans="1:16">
      <c r="A2753" s="55">
        <v>2013</v>
      </c>
      <c r="B2753" s="55" t="s">
        <v>214</v>
      </c>
      <c r="C2753" s="55" t="s">
        <v>215</v>
      </c>
      <c r="D2753" s="55" t="s">
        <v>2106</v>
      </c>
      <c r="E2753" s="55" t="s">
        <v>2107</v>
      </c>
      <c r="F2753" s="56" t="s">
        <v>2118</v>
      </c>
      <c r="G2753" s="55" t="s">
        <v>2119</v>
      </c>
      <c r="H2753" s="55" t="s">
        <v>167</v>
      </c>
      <c r="I2753" s="55" t="s">
        <v>168</v>
      </c>
      <c r="J2753" s="55" t="s">
        <v>159</v>
      </c>
      <c r="K2753" s="55" t="s">
        <v>160</v>
      </c>
      <c r="L2753" s="55">
        <v>16</v>
      </c>
      <c r="M2753" s="55">
        <v>208</v>
      </c>
      <c r="N2753" s="55">
        <v>208</v>
      </c>
      <c r="O2753" s="55">
        <v>16</v>
      </c>
      <c r="P2753" s="55">
        <v>0</v>
      </c>
    </row>
    <row r="2754" spans="1:16">
      <c r="A2754" s="53">
        <v>2013</v>
      </c>
      <c r="B2754" s="53" t="s">
        <v>214</v>
      </c>
      <c r="C2754" s="53" t="s">
        <v>215</v>
      </c>
      <c r="D2754" s="53" t="s">
        <v>2106</v>
      </c>
      <c r="E2754" s="53" t="s">
        <v>2107</v>
      </c>
      <c r="F2754" s="54" t="s">
        <v>2118</v>
      </c>
      <c r="G2754" s="53" t="s">
        <v>2119</v>
      </c>
      <c r="H2754" s="53" t="s">
        <v>157</v>
      </c>
      <c r="I2754" s="53" t="s">
        <v>158</v>
      </c>
      <c r="J2754" s="53" t="s">
        <v>159</v>
      </c>
      <c r="K2754" s="53" t="s">
        <v>160</v>
      </c>
      <c r="L2754" s="53">
        <v>0</v>
      </c>
      <c r="M2754" s="53">
        <v>87</v>
      </c>
      <c r="N2754" s="53">
        <v>87</v>
      </c>
      <c r="O2754" s="53">
        <v>0</v>
      </c>
      <c r="P2754" s="53">
        <v>0</v>
      </c>
    </row>
    <row r="2755" spans="1:16">
      <c r="A2755" s="53">
        <v>2013</v>
      </c>
      <c r="B2755" s="53" t="s">
        <v>214</v>
      </c>
      <c r="C2755" s="53" t="s">
        <v>215</v>
      </c>
      <c r="D2755" s="53" t="s">
        <v>2106</v>
      </c>
      <c r="E2755" s="53" t="s">
        <v>2107</v>
      </c>
      <c r="F2755" s="54" t="s">
        <v>2118</v>
      </c>
      <c r="G2755" s="53" t="s">
        <v>2119</v>
      </c>
      <c r="H2755" s="53" t="s">
        <v>208</v>
      </c>
      <c r="I2755" s="53" t="s">
        <v>209</v>
      </c>
      <c r="J2755" s="53" t="s">
        <v>210</v>
      </c>
      <c r="K2755" s="53" t="s">
        <v>211</v>
      </c>
      <c r="L2755" s="53">
        <v>2</v>
      </c>
      <c r="M2755" s="53">
        <v>26</v>
      </c>
      <c r="N2755" s="53">
        <v>26</v>
      </c>
      <c r="O2755" s="53">
        <v>2</v>
      </c>
      <c r="P2755" s="53">
        <v>0</v>
      </c>
    </row>
    <row r="2756" spans="1:16">
      <c r="A2756" s="55">
        <v>2013</v>
      </c>
      <c r="B2756" s="55" t="s">
        <v>214</v>
      </c>
      <c r="C2756" s="55" t="s">
        <v>215</v>
      </c>
      <c r="D2756" s="55" t="s">
        <v>2106</v>
      </c>
      <c r="E2756" s="55" t="s">
        <v>2107</v>
      </c>
      <c r="F2756" s="56" t="s">
        <v>2118</v>
      </c>
      <c r="G2756" s="55" t="s">
        <v>2119</v>
      </c>
      <c r="H2756" s="55" t="s">
        <v>212</v>
      </c>
      <c r="I2756" s="55" t="s">
        <v>213</v>
      </c>
      <c r="J2756" s="55" t="s">
        <v>210</v>
      </c>
      <c r="K2756" s="55" t="s">
        <v>211</v>
      </c>
      <c r="L2756" s="55">
        <v>1</v>
      </c>
      <c r="M2756" s="55">
        <v>12</v>
      </c>
      <c r="N2756" s="55">
        <v>24</v>
      </c>
      <c r="O2756" s="55">
        <v>1</v>
      </c>
      <c r="P2756" s="55">
        <v>0</v>
      </c>
    </row>
    <row r="2757" spans="1:16">
      <c r="A2757" s="53">
        <v>2013</v>
      </c>
      <c r="B2757" s="53" t="s">
        <v>214</v>
      </c>
      <c r="C2757" s="53" t="s">
        <v>215</v>
      </c>
      <c r="D2757" s="53" t="s">
        <v>2106</v>
      </c>
      <c r="E2757" s="53" t="s">
        <v>2107</v>
      </c>
      <c r="F2757" s="54" t="s">
        <v>2120</v>
      </c>
      <c r="G2757" s="53" t="s">
        <v>2121</v>
      </c>
      <c r="H2757" s="53" t="s">
        <v>163</v>
      </c>
      <c r="I2757" s="53" t="s">
        <v>164</v>
      </c>
      <c r="J2757" s="53" t="s">
        <v>159</v>
      </c>
      <c r="K2757" s="53" t="s">
        <v>160</v>
      </c>
      <c r="L2757" s="53">
        <v>11</v>
      </c>
      <c r="M2757" s="53">
        <v>1118</v>
      </c>
      <c r="N2757" s="53">
        <v>1118</v>
      </c>
      <c r="O2757" s="53">
        <v>0</v>
      </c>
      <c r="P2757" s="53">
        <v>0</v>
      </c>
    </row>
    <row r="2758" spans="1:16">
      <c r="A2758" s="55">
        <v>2013</v>
      </c>
      <c r="B2758" s="55" t="s">
        <v>214</v>
      </c>
      <c r="C2758" s="55" t="s">
        <v>215</v>
      </c>
      <c r="D2758" s="55" t="s">
        <v>2106</v>
      </c>
      <c r="E2758" s="55" t="s">
        <v>2107</v>
      </c>
      <c r="F2758" s="56" t="s">
        <v>2120</v>
      </c>
      <c r="G2758" s="55" t="s">
        <v>2121</v>
      </c>
      <c r="H2758" s="55" t="s">
        <v>165</v>
      </c>
      <c r="I2758" s="55" t="s">
        <v>166</v>
      </c>
      <c r="J2758" s="55" t="s">
        <v>159</v>
      </c>
      <c r="K2758" s="55" t="s">
        <v>160</v>
      </c>
      <c r="L2758" s="55">
        <v>15</v>
      </c>
      <c r="M2758" s="55">
        <v>180</v>
      </c>
      <c r="N2758" s="55">
        <v>360</v>
      </c>
      <c r="O2758" s="55">
        <v>15</v>
      </c>
      <c r="P2758" s="55">
        <v>0</v>
      </c>
    </row>
    <row r="2759" spans="1:16">
      <c r="A2759" s="53">
        <v>2013</v>
      </c>
      <c r="B2759" s="53" t="s">
        <v>214</v>
      </c>
      <c r="C2759" s="53" t="s">
        <v>215</v>
      </c>
      <c r="D2759" s="53" t="s">
        <v>2106</v>
      </c>
      <c r="E2759" s="53" t="s">
        <v>2107</v>
      </c>
      <c r="F2759" s="54" t="s">
        <v>2120</v>
      </c>
      <c r="G2759" s="53" t="s">
        <v>2121</v>
      </c>
      <c r="H2759" s="53" t="s">
        <v>167</v>
      </c>
      <c r="I2759" s="53" t="s">
        <v>168</v>
      </c>
      <c r="J2759" s="53" t="s">
        <v>159</v>
      </c>
      <c r="K2759" s="53" t="s">
        <v>160</v>
      </c>
      <c r="L2759" s="53">
        <v>48</v>
      </c>
      <c r="M2759" s="53">
        <v>624</v>
      </c>
      <c r="N2759" s="53">
        <v>624</v>
      </c>
      <c r="O2759" s="53">
        <v>48</v>
      </c>
      <c r="P2759" s="53">
        <v>0</v>
      </c>
    </row>
    <row r="2760" spans="1:16">
      <c r="A2760" s="55">
        <v>2013</v>
      </c>
      <c r="B2760" s="55" t="s">
        <v>214</v>
      </c>
      <c r="C2760" s="55" t="s">
        <v>215</v>
      </c>
      <c r="D2760" s="55" t="s">
        <v>2106</v>
      </c>
      <c r="E2760" s="55" t="s">
        <v>2107</v>
      </c>
      <c r="F2760" s="56" t="s">
        <v>2120</v>
      </c>
      <c r="G2760" s="55" t="s">
        <v>2121</v>
      </c>
      <c r="H2760" s="55" t="s">
        <v>157</v>
      </c>
      <c r="I2760" s="55" t="s">
        <v>158</v>
      </c>
      <c r="J2760" s="55" t="s">
        <v>159</v>
      </c>
      <c r="K2760" s="55" t="s">
        <v>160</v>
      </c>
      <c r="L2760" s="55">
        <v>0</v>
      </c>
      <c r="M2760" s="55">
        <v>248</v>
      </c>
      <c r="N2760" s="55">
        <v>248</v>
      </c>
      <c r="O2760" s="55">
        <v>0</v>
      </c>
      <c r="P2760" s="55">
        <v>0</v>
      </c>
    </row>
    <row r="2761" spans="1:16">
      <c r="A2761" s="55">
        <v>2013</v>
      </c>
      <c r="B2761" s="55" t="s">
        <v>214</v>
      </c>
      <c r="C2761" s="55" t="s">
        <v>215</v>
      </c>
      <c r="D2761" s="55" t="s">
        <v>2106</v>
      </c>
      <c r="E2761" s="55" t="s">
        <v>2107</v>
      </c>
      <c r="F2761" s="56" t="s">
        <v>2120</v>
      </c>
      <c r="G2761" s="55" t="s">
        <v>2121</v>
      </c>
      <c r="H2761" s="55" t="s">
        <v>208</v>
      </c>
      <c r="I2761" s="55" t="s">
        <v>209</v>
      </c>
      <c r="J2761" s="55" t="s">
        <v>210</v>
      </c>
      <c r="K2761" s="55" t="s">
        <v>211</v>
      </c>
      <c r="L2761" s="55">
        <v>2</v>
      </c>
      <c r="M2761" s="55">
        <v>26</v>
      </c>
      <c r="N2761" s="55">
        <v>26</v>
      </c>
      <c r="O2761" s="55">
        <v>2</v>
      </c>
      <c r="P2761" s="55">
        <v>0</v>
      </c>
    </row>
    <row r="2762" spans="1:16">
      <c r="A2762" s="53">
        <v>2013</v>
      </c>
      <c r="B2762" s="53" t="s">
        <v>214</v>
      </c>
      <c r="C2762" s="53" t="s">
        <v>215</v>
      </c>
      <c r="D2762" s="53" t="s">
        <v>2106</v>
      </c>
      <c r="E2762" s="53" t="s">
        <v>2107</v>
      </c>
      <c r="F2762" s="54" t="s">
        <v>2120</v>
      </c>
      <c r="G2762" s="53" t="s">
        <v>2121</v>
      </c>
      <c r="H2762" s="53" t="s">
        <v>212</v>
      </c>
      <c r="I2762" s="53" t="s">
        <v>213</v>
      </c>
      <c r="J2762" s="53" t="s">
        <v>210</v>
      </c>
      <c r="K2762" s="53" t="s">
        <v>211</v>
      </c>
      <c r="L2762" s="53">
        <v>1</v>
      </c>
      <c r="M2762" s="53">
        <v>12</v>
      </c>
      <c r="N2762" s="53">
        <v>24</v>
      </c>
      <c r="O2762" s="53">
        <v>1</v>
      </c>
      <c r="P2762" s="53">
        <v>0</v>
      </c>
    </row>
    <row r="2763" spans="1:16">
      <c r="A2763" s="55">
        <v>2013</v>
      </c>
      <c r="B2763" s="55" t="s">
        <v>220</v>
      </c>
      <c r="C2763" s="55" t="s">
        <v>221</v>
      </c>
      <c r="D2763" s="55" t="s">
        <v>2122</v>
      </c>
      <c r="E2763" s="55" t="s">
        <v>2123</v>
      </c>
      <c r="F2763" s="56" t="s">
        <v>2124</v>
      </c>
      <c r="G2763" s="55" t="s">
        <v>2125</v>
      </c>
      <c r="H2763" s="55" t="s">
        <v>163</v>
      </c>
      <c r="I2763" s="55" t="s">
        <v>164</v>
      </c>
      <c r="J2763" s="55" t="s">
        <v>159</v>
      </c>
      <c r="K2763" s="55" t="s">
        <v>160</v>
      </c>
      <c r="L2763" s="55">
        <v>1</v>
      </c>
      <c r="M2763" s="55">
        <v>40</v>
      </c>
      <c r="N2763" s="55">
        <v>40</v>
      </c>
      <c r="O2763" s="55">
        <v>0</v>
      </c>
      <c r="P2763" s="55">
        <v>0</v>
      </c>
    </row>
    <row r="2764" spans="1:16">
      <c r="A2764" s="53">
        <v>2013</v>
      </c>
      <c r="B2764" s="53" t="s">
        <v>220</v>
      </c>
      <c r="C2764" s="53" t="s">
        <v>221</v>
      </c>
      <c r="D2764" s="53" t="s">
        <v>2122</v>
      </c>
      <c r="E2764" s="53" t="s">
        <v>2123</v>
      </c>
      <c r="F2764" s="54" t="s">
        <v>2124</v>
      </c>
      <c r="G2764" s="53" t="s">
        <v>2125</v>
      </c>
      <c r="H2764" s="53" t="s">
        <v>165</v>
      </c>
      <c r="I2764" s="53" t="s">
        <v>166</v>
      </c>
      <c r="J2764" s="53" t="s">
        <v>159</v>
      </c>
      <c r="K2764" s="53" t="s">
        <v>160</v>
      </c>
      <c r="L2764" s="53">
        <v>8</v>
      </c>
      <c r="M2764" s="53">
        <v>96</v>
      </c>
      <c r="N2764" s="53">
        <v>192</v>
      </c>
      <c r="O2764" s="53">
        <v>0</v>
      </c>
      <c r="P2764" s="53">
        <v>0</v>
      </c>
    </row>
    <row r="2765" spans="1:16">
      <c r="A2765" s="55">
        <v>2013</v>
      </c>
      <c r="B2765" s="55" t="s">
        <v>220</v>
      </c>
      <c r="C2765" s="55" t="s">
        <v>221</v>
      </c>
      <c r="D2765" s="55" t="s">
        <v>2122</v>
      </c>
      <c r="E2765" s="55" t="s">
        <v>2123</v>
      </c>
      <c r="F2765" s="56" t="s">
        <v>2124</v>
      </c>
      <c r="G2765" s="55" t="s">
        <v>2125</v>
      </c>
      <c r="H2765" s="55" t="s">
        <v>167</v>
      </c>
      <c r="I2765" s="55" t="s">
        <v>168</v>
      </c>
      <c r="J2765" s="55" t="s">
        <v>159</v>
      </c>
      <c r="K2765" s="55" t="s">
        <v>160</v>
      </c>
      <c r="L2765" s="55">
        <v>10</v>
      </c>
      <c r="M2765" s="55">
        <v>130</v>
      </c>
      <c r="N2765" s="55">
        <v>130</v>
      </c>
      <c r="O2765" s="55">
        <v>0</v>
      </c>
      <c r="P2765" s="55">
        <v>0</v>
      </c>
    </row>
    <row r="2766" spans="1:16">
      <c r="A2766" s="53">
        <v>2013</v>
      </c>
      <c r="B2766" s="53" t="s">
        <v>220</v>
      </c>
      <c r="C2766" s="53" t="s">
        <v>221</v>
      </c>
      <c r="D2766" s="53" t="s">
        <v>2122</v>
      </c>
      <c r="E2766" s="53" t="s">
        <v>2123</v>
      </c>
      <c r="F2766" s="54" t="s">
        <v>2126</v>
      </c>
      <c r="G2766" s="53" t="s">
        <v>2127</v>
      </c>
      <c r="H2766" s="53" t="s">
        <v>163</v>
      </c>
      <c r="I2766" s="53" t="s">
        <v>164</v>
      </c>
      <c r="J2766" s="53" t="s">
        <v>159</v>
      </c>
      <c r="K2766" s="53" t="s">
        <v>160</v>
      </c>
      <c r="L2766" s="53">
        <v>1</v>
      </c>
      <c r="M2766" s="53">
        <v>90</v>
      </c>
      <c r="N2766" s="53">
        <v>90</v>
      </c>
      <c r="O2766" s="53">
        <v>0</v>
      </c>
      <c r="P2766" s="53">
        <v>0</v>
      </c>
    </row>
    <row r="2767" spans="1:16">
      <c r="A2767" s="55">
        <v>2013</v>
      </c>
      <c r="B2767" s="55" t="s">
        <v>220</v>
      </c>
      <c r="C2767" s="55" t="s">
        <v>221</v>
      </c>
      <c r="D2767" s="55" t="s">
        <v>2122</v>
      </c>
      <c r="E2767" s="55" t="s">
        <v>2123</v>
      </c>
      <c r="F2767" s="56" t="s">
        <v>2126</v>
      </c>
      <c r="G2767" s="55" t="s">
        <v>2127</v>
      </c>
      <c r="H2767" s="55" t="s">
        <v>165</v>
      </c>
      <c r="I2767" s="55" t="s">
        <v>166</v>
      </c>
      <c r="J2767" s="55" t="s">
        <v>159</v>
      </c>
      <c r="K2767" s="55" t="s">
        <v>160</v>
      </c>
      <c r="L2767" s="55">
        <v>7</v>
      </c>
      <c r="M2767" s="55">
        <v>84</v>
      </c>
      <c r="N2767" s="55">
        <v>168</v>
      </c>
      <c r="O2767" s="55">
        <v>0</v>
      </c>
      <c r="P2767" s="55">
        <v>0</v>
      </c>
    </row>
    <row r="2768" spans="1:16">
      <c r="A2768" s="53">
        <v>2013</v>
      </c>
      <c r="B2768" s="53" t="s">
        <v>220</v>
      </c>
      <c r="C2768" s="53" t="s">
        <v>221</v>
      </c>
      <c r="D2768" s="53" t="s">
        <v>2122</v>
      </c>
      <c r="E2768" s="53" t="s">
        <v>2123</v>
      </c>
      <c r="F2768" s="54" t="s">
        <v>2126</v>
      </c>
      <c r="G2768" s="53" t="s">
        <v>2127</v>
      </c>
      <c r="H2768" s="53" t="s">
        <v>167</v>
      </c>
      <c r="I2768" s="53" t="s">
        <v>168</v>
      </c>
      <c r="J2768" s="53" t="s">
        <v>159</v>
      </c>
      <c r="K2768" s="53" t="s">
        <v>160</v>
      </c>
      <c r="L2768" s="53">
        <v>13</v>
      </c>
      <c r="M2768" s="53">
        <v>169</v>
      </c>
      <c r="N2768" s="53">
        <v>169</v>
      </c>
      <c r="O2768" s="53">
        <v>0</v>
      </c>
      <c r="P2768" s="53">
        <v>0</v>
      </c>
    </row>
    <row r="2769" spans="1:16">
      <c r="A2769" s="55">
        <v>2013</v>
      </c>
      <c r="B2769" s="55" t="s">
        <v>220</v>
      </c>
      <c r="C2769" s="55" t="s">
        <v>221</v>
      </c>
      <c r="D2769" s="55" t="s">
        <v>2122</v>
      </c>
      <c r="E2769" s="55" t="s">
        <v>2123</v>
      </c>
      <c r="F2769" s="56" t="s">
        <v>2128</v>
      </c>
      <c r="G2769" s="55" t="s">
        <v>2129</v>
      </c>
      <c r="H2769" s="55" t="s">
        <v>163</v>
      </c>
      <c r="I2769" s="55" t="s">
        <v>164</v>
      </c>
      <c r="J2769" s="55" t="s">
        <v>159</v>
      </c>
      <c r="K2769" s="55" t="s">
        <v>160</v>
      </c>
      <c r="L2769" s="55">
        <v>1</v>
      </c>
      <c r="M2769" s="55">
        <v>30</v>
      </c>
      <c r="N2769" s="55">
        <v>30</v>
      </c>
      <c r="O2769" s="55">
        <v>0</v>
      </c>
      <c r="P2769" s="55">
        <v>0</v>
      </c>
    </row>
    <row r="2770" spans="1:16">
      <c r="A2770" s="53">
        <v>2013</v>
      </c>
      <c r="B2770" s="53" t="s">
        <v>220</v>
      </c>
      <c r="C2770" s="53" t="s">
        <v>221</v>
      </c>
      <c r="D2770" s="53" t="s">
        <v>2122</v>
      </c>
      <c r="E2770" s="53" t="s">
        <v>2123</v>
      </c>
      <c r="F2770" s="54" t="s">
        <v>2128</v>
      </c>
      <c r="G2770" s="53" t="s">
        <v>2129</v>
      </c>
      <c r="H2770" s="53" t="s">
        <v>165</v>
      </c>
      <c r="I2770" s="53" t="s">
        <v>166</v>
      </c>
      <c r="J2770" s="53" t="s">
        <v>159</v>
      </c>
      <c r="K2770" s="53" t="s">
        <v>160</v>
      </c>
      <c r="L2770" s="53">
        <v>5</v>
      </c>
      <c r="M2770" s="53">
        <v>60</v>
      </c>
      <c r="N2770" s="53">
        <v>120</v>
      </c>
      <c r="O2770" s="53">
        <v>0</v>
      </c>
      <c r="P2770" s="53">
        <v>0</v>
      </c>
    </row>
    <row r="2771" spans="1:16">
      <c r="A2771" s="55">
        <v>2013</v>
      </c>
      <c r="B2771" s="55" t="s">
        <v>220</v>
      </c>
      <c r="C2771" s="55" t="s">
        <v>221</v>
      </c>
      <c r="D2771" s="55" t="s">
        <v>2122</v>
      </c>
      <c r="E2771" s="55" t="s">
        <v>2123</v>
      </c>
      <c r="F2771" s="56" t="s">
        <v>2128</v>
      </c>
      <c r="G2771" s="55" t="s">
        <v>2129</v>
      </c>
      <c r="H2771" s="55" t="s">
        <v>167</v>
      </c>
      <c r="I2771" s="55" t="s">
        <v>168</v>
      </c>
      <c r="J2771" s="55" t="s">
        <v>159</v>
      </c>
      <c r="K2771" s="55" t="s">
        <v>160</v>
      </c>
      <c r="L2771" s="55">
        <v>11</v>
      </c>
      <c r="M2771" s="55">
        <v>143</v>
      </c>
      <c r="N2771" s="55">
        <v>143</v>
      </c>
      <c r="O2771" s="55">
        <v>0</v>
      </c>
      <c r="P2771" s="55">
        <v>0</v>
      </c>
    </row>
    <row r="2772" spans="1:16">
      <c r="A2772" s="55">
        <v>2013</v>
      </c>
      <c r="B2772" s="55" t="s">
        <v>220</v>
      </c>
      <c r="C2772" s="55" t="s">
        <v>221</v>
      </c>
      <c r="D2772" s="55" t="s">
        <v>2122</v>
      </c>
      <c r="E2772" s="55" t="s">
        <v>2123</v>
      </c>
      <c r="F2772" s="56" t="s">
        <v>2130</v>
      </c>
      <c r="G2772" s="55" t="s">
        <v>2131</v>
      </c>
      <c r="H2772" s="55" t="s">
        <v>163</v>
      </c>
      <c r="I2772" s="55" t="s">
        <v>164</v>
      </c>
      <c r="J2772" s="55" t="s">
        <v>159</v>
      </c>
      <c r="K2772" s="55" t="s">
        <v>160</v>
      </c>
      <c r="L2772" s="55">
        <v>1</v>
      </c>
      <c r="M2772" s="55">
        <v>35</v>
      </c>
      <c r="N2772" s="55">
        <v>35</v>
      </c>
      <c r="O2772" s="55">
        <v>0</v>
      </c>
      <c r="P2772" s="55">
        <v>0</v>
      </c>
    </row>
    <row r="2773" spans="1:16">
      <c r="A2773" s="53">
        <v>2013</v>
      </c>
      <c r="B2773" s="53" t="s">
        <v>220</v>
      </c>
      <c r="C2773" s="53" t="s">
        <v>221</v>
      </c>
      <c r="D2773" s="53" t="s">
        <v>2122</v>
      </c>
      <c r="E2773" s="53" t="s">
        <v>2123</v>
      </c>
      <c r="F2773" s="54" t="s">
        <v>2130</v>
      </c>
      <c r="G2773" s="53" t="s">
        <v>2131</v>
      </c>
      <c r="H2773" s="53" t="s">
        <v>165</v>
      </c>
      <c r="I2773" s="53" t="s">
        <v>166</v>
      </c>
      <c r="J2773" s="53" t="s">
        <v>159</v>
      </c>
      <c r="K2773" s="53" t="s">
        <v>160</v>
      </c>
      <c r="L2773" s="53">
        <v>3</v>
      </c>
      <c r="M2773" s="53">
        <v>36</v>
      </c>
      <c r="N2773" s="53">
        <v>72</v>
      </c>
      <c r="O2773" s="53">
        <v>0</v>
      </c>
      <c r="P2773" s="53">
        <v>0</v>
      </c>
    </row>
    <row r="2774" spans="1:16">
      <c r="A2774" s="55">
        <v>2013</v>
      </c>
      <c r="B2774" s="55" t="s">
        <v>220</v>
      </c>
      <c r="C2774" s="55" t="s">
        <v>221</v>
      </c>
      <c r="D2774" s="55" t="s">
        <v>2122</v>
      </c>
      <c r="E2774" s="55" t="s">
        <v>2123</v>
      </c>
      <c r="F2774" s="56" t="s">
        <v>2130</v>
      </c>
      <c r="G2774" s="55" t="s">
        <v>2131</v>
      </c>
      <c r="H2774" s="55" t="s">
        <v>167</v>
      </c>
      <c r="I2774" s="55" t="s">
        <v>168</v>
      </c>
      <c r="J2774" s="55" t="s">
        <v>159</v>
      </c>
      <c r="K2774" s="55" t="s">
        <v>160</v>
      </c>
      <c r="L2774" s="55">
        <v>3</v>
      </c>
      <c r="M2774" s="55">
        <v>39</v>
      </c>
      <c r="N2774" s="55">
        <v>39</v>
      </c>
      <c r="O2774" s="55">
        <v>0</v>
      </c>
      <c r="P2774" s="55">
        <v>0</v>
      </c>
    </row>
    <row r="2775" spans="1:16">
      <c r="A2775" s="55">
        <v>2013</v>
      </c>
      <c r="B2775" s="55" t="s">
        <v>220</v>
      </c>
      <c r="C2775" s="55" t="s">
        <v>221</v>
      </c>
      <c r="D2775" s="55" t="s">
        <v>2122</v>
      </c>
      <c r="E2775" s="55" t="s">
        <v>2123</v>
      </c>
      <c r="F2775" s="56" t="s">
        <v>2132</v>
      </c>
      <c r="G2775" s="55" t="s">
        <v>2133</v>
      </c>
      <c r="H2775" s="55" t="s">
        <v>163</v>
      </c>
      <c r="I2775" s="55" t="s">
        <v>164</v>
      </c>
      <c r="J2775" s="55" t="s">
        <v>159</v>
      </c>
      <c r="K2775" s="55" t="s">
        <v>160</v>
      </c>
      <c r="L2775" s="55">
        <v>2</v>
      </c>
      <c r="M2775" s="55">
        <v>65</v>
      </c>
      <c r="N2775" s="55">
        <v>65</v>
      </c>
      <c r="O2775" s="55">
        <v>0</v>
      </c>
      <c r="P2775" s="55">
        <v>0</v>
      </c>
    </row>
    <row r="2776" spans="1:16">
      <c r="A2776" s="53">
        <v>2013</v>
      </c>
      <c r="B2776" s="53" t="s">
        <v>220</v>
      </c>
      <c r="C2776" s="53" t="s">
        <v>221</v>
      </c>
      <c r="D2776" s="53" t="s">
        <v>2122</v>
      </c>
      <c r="E2776" s="53" t="s">
        <v>2123</v>
      </c>
      <c r="F2776" s="54" t="s">
        <v>2132</v>
      </c>
      <c r="G2776" s="53" t="s">
        <v>2133</v>
      </c>
      <c r="H2776" s="53" t="s">
        <v>165</v>
      </c>
      <c r="I2776" s="53" t="s">
        <v>166</v>
      </c>
      <c r="J2776" s="53" t="s">
        <v>159</v>
      </c>
      <c r="K2776" s="53" t="s">
        <v>160</v>
      </c>
      <c r="L2776" s="53">
        <v>7</v>
      </c>
      <c r="M2776" s="53">
        <v>84</v>
      </c>
      <c r="N2776" s="53">
        <v>168</v>
      </c>
      <c r="O2776" s="53">
        <v>0</v>
      </c>
      <c r="P2776" s="53">
        <v>0</v>
      </c>
    </row>
    <row r="2777" spans="1:16">
      <c r="A2777" s="55">
        <v>2013</v>
      </c>
      <c r="B2777" s="55" t="s">
        <v>220</v>
      </c>
      <c r="C2777" s="55" t="s">
        <v>221</v>
      </c>
      <c r="D2777" s="55" t="s">
        <v>2122</v>
      </c>
      <c r="E2777" s="55" t="s">
        <v>2123</v>
      </c>
      <c r="F2777" s="56" t="s">
        <v>2132</v>
      </c>
      <c r="G2777" s="55" t="s">
        <v>2133</v>
      </c>
      <c r="H2777" s="55" t="s">
        <v>167</v>
      </c>
      <c r="I2777" s="55" t="s">
        <v>168</v>
      </c>
      <c r="J2777" s="55" t="s">
        <v>159</v>
      </c>
      <c r="K2777" s="55" t="s">
        <v>160</v>
      </c>
      <c r="L2777" s="55">
        <v>13</v>
      </c>
      <c r="M2777" s="55">
        <v>169</v>
      </c>
      <c r="N2777" s="55">
        <v>169</v>
      </c>
      <c r="O2777" s="55">
        <v>0</v>
      </c>
      <c r="P2777" s="55">
        <v>0</v>
      </c>
    </row>
    <row r="2778" spans="1:16">
      <c r="A2778" s="55">
        <v>2013</v>
      </c>
      <c r="B2778" s="55" t="s">
        <v>220</v>
      </c>
      <c r="C2778" s="55" t="s">
        <v>221</v>
      </c>
      <c r="D2778" s="55" t="s">
        <v>2122</v>
      </c>
      <c r="E2778" s="55" t="s">
        <v>2123</v>
      </c>
      <c r="F2778" s="56" t="s">
        <v>2134</v>
      </c>
      <c r="G2778" s="55" t="s">
        <v>2135</v>
      </c>
      <c r="H2778" s="55" t="s">
        <v>163</v>
      </c>
      <c r="I2778" s="55" t="s">
        <v>164</v>
      </c>
      <c r="J2778" s="55" t="s">
        <v>159</v>
      </c>
      <c r="K2778" s="55" t="s">
        <v>160</v>
      </c>
      <c r="L2778" s="55">
        <v>1</v>
      </c>
      <c r="M2778" s="55">
        <v>90</v>
      </c>
      <c r="N2778" s="55">
        <v>90</v>
      </c>
      <c r="O2778" s="55">
        <v>0</v>
      </c>
      <c r="P2778" s="55">
        <v>0</v>
      </c>
    </row>
    <row r="2779" spans="1:16">
      <c r="A2779" s="53">
        <v>2013</v>
      </c>
      <c r="B2779" s="53" t="s">
        <v>220</v>
      </c>
      <c r="C2779" s="53" t="s">
        <v>221</v>
      </c>
      <c r="D2779" s="53" t="s">
        <v>2122</v>
      </c>
      <c r="E2779" s="53" t="s">
        <v>2123</v>
      </c>
      <c r="F2779" s="54" t="s">
        <v>2134</v>
      </c>
      <c r="G2779" s="53" t="s">
        <v>2135</v>
      </c>
      <c r="H2779" s="53" t="s">
        <v>165</v>
      </c>
      <c r="I2779" s="53" t="s">
        <v>166</v>
      </c>
      <c r="J2779" s="53" t="s">
        <v>159</v>
      </c>
      <c r="K2779" s="53" t="s">
        <v>160</v>
      </c>
      <c r="L2779" s="53">
        <v>6</v>
      </c>
      <c r="M2779" s="53">
        <v>72</v>
      </c>
      <c r="N2779" s="53">
        <v>144</v>
      </c>
      <c r="O2779" s="53">
        <v>0</v>
      </c>
      <c r="P2779" s="53">
        <v>0</v>
      </c>
    </row>
    <row r="2780" spans="1:16">
      <c r="A2780" s="55">
        <v>2013</v>
      </c>
      <c r="B2780" s="55" t="s">
        <v>220</v>
      </c>
      <c r="C2780" s="55" t="s">
        <v>221</v>
      </c>
      <c r="D2780" s="55" t="s">
        <v>2122</v>
      </c>
      <c r="E2780" s="55" t="s">
        <v>2123</v>
      </c>
      <c r="F2780" s="56" t="s">
        <v>2134</v>
      </c>
      <c r="G2780" s="55" t="s">
        <v>2135</v>
      </c>
      <c r="H2780" s="55" t="s">
        <v>167</v>
      </c>
      <c r="I2780" s="55" t="s">
        <v>168</v>
      </c>
      <c r="J2780" s="55" t="s">
        <v>159</v>
      </c>
      <c r="K2780" s="55" t="s">
        <v>160</v>
      </c>
      <c r="L2780" s="55">
        <v>7</v>
      </c>
      <c r="M2780" s="55">
        <v>91</v>
      </c>
      <c r="N2780" s="55">
        <v>91</v>
      </c>
      <c r="O2780" s="55">
        <v>0</v>
      </c>
      <c r="P2780" s="55">
        <v>0</v>
      </c>
    </row>
    <row r="2781" spans="1:16">
      <c r="A2781" s="53">
        <v>2013</v>
      </c>
      <c r="B2781" s="53" t="s">
        <v>220</v>
      </c>
      <c r="C2781" s="53" t="s">
        <v>221</v>
      </c>
      <c r="D2781" s="53" t="s">
        <v>2122</v>
      </c>
      <c r="E2781" s="53" t="s">
        <v>2123</v>
      </c>
      <c r="F2781" s="54" t="s">
        <v>2134</v>
      </c>
      <c r="G2781" s="53" t="s">
        <v>2135</v>
      </c>
      <c r="H2781" s="53" t="s">
        <v>206</v>
      </c>
      <c r="I2781" s="53" t="s">
        <v>207</v>
      </c>
      <c r="J2781" s="53" t="s">
        <v>159</v>
      </c>
      <c r="K2781" s="53" t="s">
        <v>160</v>
      </c>
      <c r="L2781" s="53">
        <v>3</v>
      </c>
      <c r="M2781" s="53">
        <v>39</v>
      </c>
      <c r="N2781" s="53">
        <v>39</v>
      </c>
      <c r="O2781" s="53">
        <v>0</v>
      </c>
      <c r="P2781" s="53">
        <v>0</v>
      </c>
    </row>
    <row r="2782" spans="1:16">
      <c r="A2782" s="55">
        <v>2013</v>
      </c>
      <c r="B2782" s="55" t="s">
        <v>220</v>
      </c>
      <c r="C2782" s="55" t="s">
        <v>221</v>
      </c>
      <c r="D2782" s="55" t="s">
        <v>2122</v>
      </c>
      <c r="E2782" s="55" t="s">
        <v>2123</v>
      </c>
      <c r="F2782" s="56" t="s">
        <v>2136</v>
      </c>
      <c r="G2782" s="55" t="s">
        <v>2137</v>
      </c>
      <c r="H2782" s="55" t="s">
        <v>165</v>
      </c>
      <c r="I2782" s="55" t="s">
        <v>166</v>
      </c>
      <c r="J2782" s="55" t="s">
        <v>159</v>
      </c>
      <c r="K2782" s="55" t="s">
        <v>160</v>
      </c>
      <c r="L2782" s="55">
        <v>4</v>
      </c>
      <c r="M2782" s="55">
        <v>48</v>
      </c>
      <c r="N2782" s="55">
        <v>96</v>
      </c>
      <c r="O2782" s="55">
        <v>0</v>
      </c>
      <c r="P2782" s="55">
        <v>0</v>
      </c>
    </row>
    <row r="2783" spans="1:16">
      <c r="A2783" s="53">
        <v>2013</v>
      </c>
      <c r="B2783" s="53" t="s">
        <v>220</v>
      </c>
      <c r="C2783" s="53" t="s">
        <v>221</v>
      </c>
      <c r="D2783" s="53" t="s">
        <v>2122</v>
      </c>
      <c r="E2783" s="53" t="s">
        <v>2123</v>
      </c>
      <c r="F2783" s="54" t="s">
        <v>2136</v>
      </c>
      <c r="G2783" s="53" t="s">
        <v>2137</v>
      </c>
      <c r="H2783" s="53" t="s">
        <v>167</v>
      </c>
      <c r="I2783" s="53" t="s">
        <v>168</v>
      </c>
      <c r="J2783" s="53" t="s">
        <v>159</v>
      </c>
      <c r="K2783" s="53" t="s">
        <v>160</v>
      </c>
      <c r="L2783" s="53">
        <v>5</v>
      </c>
      <c r="M2783" s="53">
        <v>65</v>
      </c>
      <c r="N2783" s="53">
        <v>65</v>
      </c>
      <c r="O2783" s="53">
        <v>0</v>
      </c>
      <c r="P2783" s="53">
        <v>0</v>
      </c>
    </row>
    <row r="2784" spans="1:16">
      <c r="A2784" s="53">
        <v>2013</v>
      </c>
      <c r="B2784" s="53" t="s">
        <v>564</v>
      </c>
      <c r="C2784" s="53" t="s">
        <v>565</v>
      </c>
      <c r="D2784" s="53" t="s">
        <v>2138</v>
      </c>
      <c r="E2784" s="53" t="s">
        <v>2139</v>
      </c>
      <c r="F2784" s="54" t="s">
        <v>2140</v>
      </c>
      <c r="G2784" s="53" t="s">
        <v>2141</v>
      </c>
      <c r="H2784" s="53" t="s">
        <v>167</v>
      </c>
      <c r="I2784" s="53" t="s">
        <v>168</v>
      </c>
      <c r="J2784" s="53" t="s">
        <v>159</v>
      </c>
      <c r="K2784" s="53" t="s">
        <v>160</v>
      </c>
      <c r="L2784" s="53">
        <v>1</v>
      </c>
      <c r="M2784" s="53">
        <v>12</v>
      </c>
      <c r="N2784" s="53">
        <v>12</v>
      </c>
      <c r="O2784" s="53">
        <v>0</v>
      </c>
      <c r="P2784" s="53">
        <v>0</v>
      </c>
    </row>
    <row r="2785" spans="1:16">
      <c r="A2785" s="55">
        <v>2013</v>
      </c>
      <c r="B2785" s="55" t="s">
        <v>564</v>
      </c>
      <c r="C2785" s="55" t="s">
        <v>565</v>
      </c>
      <c r="D2785" s="55" t="s">
        <v>2138</v>
      </c>
      <c r="E2785" s="55" t="s">
        <v>2139</v>
      </c>
      <c r="F2785" s="56" t="s">
        <v>2142</v>
      </c>
      <c r="G2785" s="55" t="s">
        <v>2143</v>
      </c>
      <c r="H2785" s="55" t="s">
        <v>167</v>
      </c>
      <c r="I2785" s="55" t="s">
        <v>168</v>
      </c>
      <c r="J2785" s="55" t="s">
        <v>159</v>
      </c>
      <c r="K2785" s="55" t="s">
        <v>160</v>
      </c>
      <c r="L2785" s="55">
        <v>5</v>
      </c>
      <c r="M2785" s="55">
        <v>60</v>
      </c>
      <c r="N2785" s="55">
        <v>60</v>
      </c>
      <c r="O2785" s="55">
        <v>0</v>
      </c>
      <c r="P2785" s="55">
        <v>0</v>
      </c>
    </row>
    <row r="2786" spans="1:16">
      <c r="A2786" s="53">
        <v>2013</v>
      </c>
      <c r="B2786" s="53" t="s">
        <v>564</v>
      </c>
      <c r="C2786" s="53" t="s">
        <v>565</v>
      </c>
      <c r="D2786" s="53" t="s">
        <v>2138</v>
      </c>
      <c r="E2786" s="53" t="s">
        <v>2139</v>
      </c>
      <c r="F2786" s="54" t="s">
        <v>2144</v>
      </c>
      <c r="G2786" s="53" t="s">
        <v>2145</v>
      </c>
      <c r="H2786" s="53" t="s">
        <v>167</v>
      </c>
      <c r="I2786" s="53" t="s">
        <v>168</v>
      </c>
      <c r="J2786" s="53" t="s">
        <v>159</v>
      </c>
      <c r="K2786" s="53" t="s">
        <v>160</v>
      </c>
      <c r="L2786" s="53">
        <v>4</v>
      </c>
      <c r="M2786" s="53">
        <v>48</v>
      </c>
      <c r="N2786" s="53">
        <v>48</v>
      </c>
      <c r="O2786" s="53">
        <v>0</v>
      </c>
      <c r="P2786" s="53">
        <v>0</v>
      </c>
    </row>
    <row r="2787" spans="1:16">
      <c r="A2787" s="53">
        <v>2013</v>
      </c>
      <c r="B2787" s="53" t="s">
        <v>564</v>
      </c>
      <c r="C2787" s="53" t="s">
        <v>565</v>
      </c>
      <c r="D2787" s="53" t="s">
        <v>2138</v>
      </c>
      <c r="E2787" s="53" t="s">
        <v>2139</v>
      </c>
      <c r="F2787" s="54" t="s">
        <v>2146</v>
      </c>
      <c r="G2787" s="53" t="s">
        <v>2147</v>
      </c>
      <c r="H2787" s="53" t="s">
        <v>167</v>
      </c>
      <c r="I2787" s="53" t="s">
        <v>168</v>
      </c>
      <c r="J2787" s="53" t="s">
        <v>159</v>
      </c>
      <c r="K2787" s="53" t="s">
        <v>160</v>
      </c>
      <c r="L2787" s="53">
        <v>22</v>
      </c>
      <c r="M2787" s="53">
        <v>264</v>
      </c>
      <c r="N2787" s="53">
        <v>264</v>
      </c>
      <c r="O2787" s="53">
        <v>0</v>
      </c>
      <c r="P2787" s="53">
        <v>0</v>
      </c>
    </row>
    <row r="2788" spans="1:16">
      <c r="A2788" s="55">
        <v>2013</v>
      </c>
      <c r="B2788" s="55" t="s">
        <v>246</v>
      </c>
      <c r="C2788" s="55" t="s">
        <v>247</v>
      </c>
      <c r="D2788" s="55" t="s">
        <v>2148</v>
      </c>
      <c r="E2788" s="55" t="s">
        <v>2149</v>
      </c>
      <c r="F2788" s="56" t="s">
        <v>2150</v>
      </c>
      <c r="G2788" s="55" t="s">
        <v>2026</v>
      </c>
      <c r="H2788" s="55" t="s">
        <v>163</v>
      </c>
      <c r="I2788" s="55" t="s">
        <v>164</v>
      </c>
      <c r="J2788" s="55" t="s">
        <v>159</v>
      </c>
      <c r="K2788" s="55" t="s">
        <v>160</v>
      </c>
      <c r="L2788" s="55">
        <v>3</v>
      </c>
      <c r="M2788" s="55">
        <v>1211</v>
      </c>
      <c r="N2788" s="55">
        <v>1211</v>
      </c>
      <c r="O2788" s="55">
        <v>0</v>
      </c>
      <c r="P2788" s="55">
        <v>0</v>
      </c>
    </row>
    <row r="2789" spans="1:16">
      <c r="A2789" s="53">
        <v>2013</v>
      </c>
      <c r="B2789" s="53" t="s">
        <v>246</v>
      </c>
      <c r="C2789" s="53" t="s">
        <v>247</v>
      </c>
      <c r="D2789" s="53" t="s">
        <v>2148</v>
      </c>
      <c r="E2789" s="53" t="s">
        <v>2149</v>
      </c>
      <c r="F2789" s="54" t="s">
        <v>2150</v>
      </c>
      <c r="G2789" s="53" t="s">
        <v>2026</v>
      </c>
      <c r="H2789" s="53" t="s">
        <v>167</v>
      </c>
      <c r="I2789" s="53" t="s">
        <v>168</v>
      </c>
      <c r="J2789" s="53" t="s">
        <v>159</v>
      </c>
      <c r="K2789" s="53" t="s">
        <v>160</v>
      </c>
      <c r="L2789" s="53">
        <v>45</v>
      </c>
      <c r="M2789" s="53">
        <v>540</v>
      </c>
      <c r="N2789" s="53">
        <v>540</v>
      </c>
      <c r="O2789" s="53">
        <v>45</v>
      </c>
      <c r="P2789" s="53">
        <v>0</v>
      </c>
    </row>
    <row r="2790" spans="1:16">
      <c r="A2790" s="55">
        <v>2013</v>
      </c>
      <c r="B2790" s="55" t="s">
        <v>246</v>
      </c>
      <c r="C2790" s="55" t="s">
        <v>247</v>
      </c>
      <c r="D2790" s="55" t="s">
        <v>2148</v>
      </c>
      <c r="E2790" s="55" t="s">
        <v>2149</v>
      </c>
      <c r="F2790" s="56" t="s">
        <v>2150</v>
      </c>
      <c r="G2790" s="55" t="s">
        <v>2026</v>
      </c>
      <c r="H2790" s="55" t="s">
        <v>206</v>
      </c>
      <c r="I2790" s="55" t="s">
        <v>207</v>
      </c>
      <c r="J2790" s="55" t="s">
        <v>159</v>
      </c>
      <c r="K2790" s="55" t="s">
        <v>160</v>
      </c>
      <c r="L2790" s="55">
        <v>2</v>
      </c>
      <c r="M2790" s="55">
        <v>168</v>
      </c>
      <c r="N2790" s="55">
        <v>168</v>
      </c>
      <c r="O2790" s="55">
        <v>14</v>
      </c>
      <c r="P2790" s="55">
        <v>14</v>
      </c>
    </row>
    <row r="2791" spans="1:16">
      <c r="A2791" s="53">
        <v>2013</v>
      </c>
      <c r="B2791" s="53" t="s">
        <v>246</v>
      </c>
      <c r="C2791" s="53" t="s">
        <v>247</v>
      </c>
      <c r="D2791" s="53" t="s">
        <v>2148</v>
      </c>
      <c r="E2791" s="53" t="s">
        <v>2149</v>
      </c>
      <c r="F2791" s="54" t="s">
        <v>2150</v>
      </c>
      <c r="G2791" s="53" t="s">
        <v>2026</v>
      </c>
      <c r="H2791" s="53" t="s">
        <v>240</v>
      </c>
      <c r="I2791" s="53" t="s">
        <v>241</v>
      </c>
      <c r="J2791" s="53" t="s">
        <v>210</v>
      </c>
      <c r="K2791" s="53" t="s">
        <v>211</v>
      </c>
      <c r="L2791" s="53">
        <v>0</v>
      </c>
      <c r="M2791" s="53">
        <v>0</v>
      </c>
      <c r="N2791" s="53">
        <v>0</v>
      </c>
      <c r="O2791" s="53">
        <v>0</v>
      </c>
      <c r="P2791" s="53">
        <v>0</v>
      </c>
    </row>
    <row r="2792" spans="1:16">
      <c r="A2792" s="53">
        <v>2013</v>
      </c>
      <c r="B2792" s="53" t="s">
        <v>246</v>
      </c>
      <c r="C2792" s="53" t="s">
        <v>247</v>
      </c>
      <c r="D2792" s="53" t="s">
        <v>2148</v>
      </c>
      <c r="E2792" s="53" t="s">
        <v>2149</v>
      </c>
      <c r="F2792" s="54" t="s">
        <v>2151</v>
      </c>
      <c r="G2792" s="53" t="s">
        <v>679</v>
      </c>
      <c r="H2792" s="53" t="s">
        <v>163</v>
      </c>
      <c r="I2792" s="53" t="s">
        <v>164</v>
      </c>
      <c r="J2792" s="53" t="s">
        <v>159</v>
      </c>
      <c r="K2792" s="53" t="s">
        <v>160</v>
      </c>
      <c r="L2792" s="53">
        <v>4</v>
      </c>
      <c r="M2792" s="53">
        <v>1057</v>
      </c>
      <c r="N2792" s="53">
        <v>1057</v>
      </c>
      <c r="O2792" s="53">
        <v>0</v>
      </c>
      <c r="P2792" s="53">
        <v>0</v>
      </c>
    </row>
    <row r="2793" spans="1:16">
      <c r="A2793" s="55">
        <v>2013</v>
      </c>
      <c r="B2793" s="55" t="s">
        <v>246</v>
      </c>
      <c r="C2793" s="55" t="s">
        <v>247</v>
      </c>
      <c r="D2793" s="55" t="s">
        <v>2148</v>
      </c>
      <c r="E2793" s="55" t="s">
        <v>2149</v>
      </c>
      <c r="F2793" s="56" t="s">
        <v>2151</v>
      </c>
      <c r="G2793" s="55" t="s">
        <v>679</v>
      </c>
      <c r="H2793" s="55" t="s">
        <v>165</v>
      </c>
      <c r="I2793" s="55" t="s">
        <v>166</v>
      </c>
      <c r="J2793" s="55" t="s">
        <v>159</v>
      </c>
      <c r="K2793" s="55" t="s">
        <v>160</v>
      </c>
      <c r="L2793" s="55">
        <v>3</v>
      </c>
      <c r="M2793" s="55">
        <v>45</v>
      </c>
      <c r="N2793" s="55">
        <v>90</v>
      </c>
      <c r="O2793" s="55">
        <v>3</v>
      </c>
      <c r="P2793" s="55">
        <v>0</v>
      </c>
    </row>
    <row r="2794" spans="1:16">
      <c r="A2794" s="53">
        <v>2013</v>
      </c>
      <c r="B2794" s="53" t="s">
        <v>246</v>
      </c>
      <c r="C2794" s="53" t="s">
        <v>247</v>
      </c>
      <c r="D2794" s="53" t="s">
        <v>2148</v>
      </c>
      <c r="E2794" s="53" t="s">
        <v>2149</v>
      </c>
      <c r="F2794" s="54" t="s">
        <v>2151</v>
      </c>
      <c r="G2794" s="53" t="s">
        <v>679</v>
      </c>
      <c r="H2794" s="53" t="s">
        <v>167</v>
      </c>
      <c r="I2794" s="53" t="s">
        <v>168</v>
      </c>
      <c r="J2794" s="53" t="s">
        <v>159</v>
      </c>
      <c r="K2794" s="53" t="s">
        <v>160</v>
      </c>
      <c r="L2794" s="53">
        <v>57</v>
      </c>
      <c r="M2794" s="53">
        <v>684</v>
      </c>
      <c r="N2794" s="53">
        <v>684</v>
      </c>
      <c r="O2794" s="53">
        <v>57</v>
      </c>
      <c r="P2794" s="53">
        <v>0</v>
      </c>
    </row>
    <row r="2795" spans="1:16">
      <c r="A2795" s="55">
        <v>2013</v>
      </c>
      <c r="B2795" s="55" t="s">
        <v>246</v>
      </c>
      <c r="C2795" s="55" t="s">
        <v>247</v>
      </c>
      <c r="D2795" s="55" t="s">
        <v>2148</v>
      </c>
      <c r="E2795" s="55" t="s">
        <v>2149</v>
      </c>
      <c r="F2795" s="56" t="s">
        <v>2151</v>
      </c>
      <c r="G2795" s="55" t="s">
        <v>679</v>
      </c>
      <c r="H2795" s="55" t="s">
        <v>206</v>
      </c>
      <c r="I2795" s="55" t="s">
        <v>207</v>
      </c>
      <c r="J2795" s="55" t="s">
        <v>159</v>
      </c>
      <c r="K2795" s="55" t="s">
        <v>160</v>
      </c>
      <c r="L2795" s="55">
        <v>3</v>
      </c>
      <c r="M2795" s="55">
        <v>120</v>
      </c>
      <c r="N2795" s="55">
        <v>120</v>
      </c>
      <c r="O2795" s="55">
        <v>10</v>
      </c>
      <c r="P2795" s="55">
        <v>10</v>
      </c>
    </row>
    <row r="2796" spans="1:16">
      <c r="A2796" s="55">
        <v>2013</v>
      </c>
      <c r="B2796" s="55" t="s">
        <v>246</v>
      </c>
      <c r="C2796" s="55" t="s">
        <v>247</v>
      </c>
      <c r="D2796" s="55" t="s">
        <v>2148</v>
      </c>
      <c r="E2796" s="55" t="s">
        <v>2149</v>
      </c>
      <c r="F2796" s="56" t="s">
        <v>2152</v>
      </c>
      <c r="G2796" s="55" t="s">
        <v>239</v>
      </c>
      <c r="H2796" s="55" t="s">
        <v>163</v>
      </c>
      <c r="I2796" s="55" t="s">
        <v>164</v>
      </c>
      <c r="J2796" s="55" t="s">
        <v>159</v>
      </c>
      <c r="K2796" s="55" t="s">
        <v>160</v>
      </c>
      <c r="L2796" s="55">
        <v>1</v>
      </c>
      <c r="M2796" s="55">
        <v>160</v>
      </c>
      <c r="N2796" s="55">
        <v>160</v>
      </c>
      <c r="O2796" s="55">
        <v>0</v>
      </c>
      <c r="P2796" s="55">
        <v>0</v>
      </c>
    </row>
    <row r="2797" spans="1:16">
      <c r="A2797" s="53">
        <v>2013</v>
      </c>
      <c r="B2797" s="53" t="s">
        <v>246</v>
      </c>
      <c r="C2797" s="53" t="s">
        <v>247</v>
      </c>
      <c r="D2797" s="53" t="s">
        <v>2148</v>
      </c>
      <c r="E2797" s="53" t="s">
        <v>2149</v>
      </c>
      <c r="F2797" s="54" t="s">
        <v>2152</v>
      </c>
      <c r="G2797" s="53" t="s">
        <v>239</v>
      </c>
      <c r="H2797" s="53" t="s">
        <v>165</v>
      </c>
      <c r="I2797" s="53" t="s">
        <v>166</v>
      </c>
      <c r="J2797" s="53" t="s">
        <v>159</v>
      </c>
      <c r="K2797" s="53" t="s">
        <v>160</v>
      </c>
      <c r="L2797" s="53">
        <v>4</v>
      </c>
      <c r="M2797" s="53">
        <v>60</v>
      </c>
      <c r="N2797" s="53">
        <v>120</v>
      </c>
      <c r="O2797" s="53">
        <v>4</v>
      </c>
      <c r="P2797" s="53">
        <v>0</v>
      </c>
    </row>
    <row r="2798" spans="1:16">
      <c r="A2798" s="55">
        <v>2013</v>
      </c>
      <c r="B2798" s="55" t="s">
        <v>246</v>
      </c>
      <c r="C2798" s="55" t="s">
        <v>247</v>
      </c>
      <c r="D2798" s="55" t="s">
        <v>2148</v>
      </c>
      <c r="E2798" s="55" t="s">
        <v>2149</v>
      </c>
      <c r="F2798" s="56" t="s">
        <v>2152</v>
      </c>
      <c r="G2798" s="55" t="s">
        <v>239</v>
      </c>
      <c r="H2798" s="55" t="s">
        <v>167</v>
      </c>
      <c r="I2798" s="55" t="s">
        <v>168</v>
      </c>
      <c r="J2798" s="55" t="s">
        <v>159</v>
      </c>
      <c r="K2798" s="55" t="s">
        <v>160</v>
      </c>
      <c r="L2798" s="55">
        <v>14</v>
      </c>
      <c r="M2798" s="55">
        <v>168</v>
      </c>
      <c r="N2798" s="55">
        <v>168</v>
      </c>
      <c r="O2798" s="55">
        <v>14</v>
      </c>
      <c r="P2798" s="55">
        <v>0</v>
      </c>
    </row>
    <row r="2799" spans="1:16">
      <c r="A2799" s="53">
        <v>2013</v>
      </c>
      <c r="B2799" s="53" t="s">
        <v>246</v>
      </c>
      <c r="C2799" s="53" t="s">
        <v>247</v>
      </c>
      <c r="D2799" s="53" t="s">
        <v>2148</v>
      </c>
      <c r="E2799" s="53" t="s">
        <v>2149</v>
      </c>
      <c r="F2799" s="54" t="s">
        <v>2152</v>
      </c>
      <c r="G2799" s="53" t="s">
        <v>239</v>
      </c>
      <c r="H2799" s="53" t="s">
        <v>206</v>
      </c>
      <c r="I2799" s="53" t="s">
        <v>207</v>
      </c>
      <c r="J2799" s="53" t="s">
        <v>159</v>
      </c>
      <c r="K2799" s="53" t="s">
        <v>160</v>
      </c>
      <c r="L2799" s="53">
        <v>1</v>
      </c>
      <c r="M2799" s="53">
        <v>60</v>
      </c>
      <c r="N2799" s="53">
        <v>60</v>
      </c>
      <c r="O2799" s="53">
        <v>5</v>
      </c>
      <c r="P2799" s="53">
        <v>5</v>
      </c>
    </row>
    <row r="2800" spans="1:16">
      <c r="A2800" s="53">
        <v>2013</v>
      </c>
      <c r="B2800" s="53" t="s">
        <v>246</v>
      </c>
      <c r="C2800" s="53" t="s">
        <v>247</v>
      </c>
      <c r="D2800" s="53" t="s">
        <v>2148</v>
      </c>
      <c r="E2800" s="53" t="s">
        <v>2149</v>
      </c>
      <c r="F2800" s="54" t="s">
        <v>2153</v>
      </c>
      <c r="G2800" s="53" t="s">
        <v>2154</v>
      </c>
      <c r="H2800" s="53" t="s">
        <v>163</v>
      </c>
      <c r="I2800" s="53" t="s">
        <v>164</v>
      </c>
      <c r="J2800" s="53" t="s">
        <v>159</v>
      </c>
      <c r="K2800" s="53" t="s">
        <v>160</v>
      </c>
      <c r="L2800" s="53">
        <v>1</v>
      </c>
      <c r="M2800" s="53">
        <v>350</v>
      </c>
      <c r="N2800" s="53">
        <v>350</v>
      </c>
      <c r="O2800" s="53">
        <v>0</v>
      </c>
      <c r="P2800" s="53">
        <v>0</v>
      </c>
    </row>
    <row r="2801" spans="1:16">
      <c r="A2801" s="55">
        <v>2013</v>
      </c>
      <c r="B2801" s="55" t="s">
        <v>246</v>
      </c>
      <c r="C2801" s="55" t="s">
        <v>247</v>
      </c>
      <c r="D2801" s="55" t="s">
        <v>2148</v>
      </c>
      <c r="E2801" s="55" t="s">
        <v>2149</v>
      </c>
      <c r="F2801" s="56" t="s">
        <v>2153</v>
      </c>
      <c r="G2801" s="55" t="s">
        <v>2154</v>
      </c>
      <c r="H2801" s="55" t="s">
        <v>165</v>
      </c>
      <c r="I2801" s="55" t="s">
        <v>166</v>
      </c>
      <c r="J2801" s="55" t="s">
        <v>159</v>
      </c>
      <c r="K2801" s="55" t="s">
        <v>160</v>
      </c>
      <c r="L2801" s="55">
        <v>3</v>
      </c>
      <c r="M2801" s="55">
        <v>45</v>
      </c>
      <c r="N2801" s="55">
        <v>90</v>
      </c>
      <c r="O2801" s="55">
        <v>3</v>
      </c>
      <c r="P2801" s="55">
        <v>0</v>
      </c>
    </row>
    <row r="2802" spans="1:16">
      <c r="A2802" s="53">
        <v>2013</v>
      </c>
      <c r="B2802" s="53" t="s">
        <v>246</v>
      </c>
      <c r="C2802" s="53" t="s">
        <v>247</v>
      </c>
      <c r="D2802" s="53" t="s">
        <v>2148</v>
      </c>
      <c r="E2802" s="53" t="s">
        <v>2149</v>
      </c>
      <c r="F2802" s="54" t="s">
        <v>2153</v>
      </c>
      <c r="G2802" s="53" t="s">
        <v>2154</v>
      </c>
      <c r="H2802" s="53" t="s">
        <v>167</v>
      </c>
      <c r="I2802" s="53" t="s">
        <v>168</v>
      </c>
      <c r="J2802" s="53" t="s">
        <v>159</v>
      </c>
      <c r="K2802" s="53" t="s">
        <v>160</v>
      </c>
      <c r="L2802" s="53">
        <v>59</v>
      </c>
      <c r="M2802" s="53">
        <v>708</v>
      </c>
      <c r="N2802" s="53">
        <v>708</v>
      </c>
      <c r="O2802" s="53">
        <v>59</v>
      </c>
      <c r="P2802" s="53">
        <v>0</v>
      </c>
    </row>
    <row r="2803" spans="1:16">
      <c r="A2803" s="55">
        <v>2013</v>
      </c>
      <c r="B2803" s="55" t="s">
        <v>246</v>
      </c>
      <c r="C2803" s="55" t="s">
        <v>247</v>
      </c>
      <c r="D2803" s="55" t="s">
        <v>2148</v>
      </c>
      <c r="E2803" s="55" t="s">
        <v>2149</v>
      </c>
      <c r="F2803" s="56" t="s">
        <v>2153</v>
      </c>
      <c r="G2803" s="55" t="s">
        <v>2154</v>
      </c>
      <c r="H2803" s="55" t="s">
        <v>206</v>
      </c>
      <c r="I2803" s="55" t="s">
        <v>207</v>
      </c>
      <c r="J2803" s="55" t="s">
        <v>159</v>
      </c>
      <c r="K2803" s="55" t="s">
        <v>160</v>
      </c>
      <c r="L2803" s="55">
        <v>1</v>
      </c>
      <c r="M2803" s="55">
        <v>36</v>
      </c>
      <c r="N2803" s="55">
        <v>36</v>
      </c>
      <c r="O2803" s="55">
        <v>3</v>
      </c>
      <c r="P2803" s="55">
        <v>3</v>
      </c>
    </row>
    <row r="2804" spans="1:16">
      <c r="A2804" s="53">
        <v>2013</v>
      </c>
      <c r="B2804" s="53" t="s">
        <v>246</v>
      </c>
      <c r="C2804" s="53" t="s">
        <v>247</v>
      </c>
      <c r="D2804" s="53" t="s">
        <v>2148</v>
      </c>
      <c r="E2804" s="53" t="s">
        <v>2149</v>
      </c>
      <c r="F2804" s="54" t="s">
        <v>2155</v>
      </c>
      <c r="G2804" s="53" t="s">
        <v>2156</v>
      </c>
      <c r="H2804" s="53" t="s">
        <v>163</v>
      </c>
      <c r="I2804" s="53" t="s">
        <v>164</v>
      </c>
      <c r="J2804" s="53" t="s">
        <v>159</v>
      </c>
      <c r="K2804" s="53" t="s">
        <v>160</v>
      </c>
      <c r="L2804" s="53">
        <v>1</v>
      </c>
      <c r="M2804" s="53">
        <v>738</v>
      </c>
      <c r="N2804" s="53">
        <v>738</v>
      </c>
      <c r="O2804" s="53">
        <v>0</v>
      </c>
      <c r="P2804" s="53">
        <v>0</v>
      </c>
    </row>
    <row r="2805" spans="1:16">
      <c r="A2805" s="55">
        <v>2013</v>
      </c>
      <c r="B2805" s="55" t="s">
        <v>246</v>
      </c>
      <c r="C2805" s="55" t="s">
        <v>247</v>
      </c>
      <c r="D2805" s="55" t="s">
        <v>2148</v>
      </c>
      <c r="E2805" s="55" t="s">
        <v>2149</v>
      </c>
      <c r="F2805" s="56" t="s">
        <v>2155</v>
      </c>
      <c r="G2805" s="55" t="s">
        <v>2156</v>
      </c>
      <c r="H2805" s="55" t="s">
        <v>165</v>
      </c>
      <c r="I2805" s="55" t="s">
        <v>166</v>
      </c>
      <c r="J2805" s="55" t="s">
        <v>159</v>
      </c>
      <c r="K2805" s="55" t="s">
        <v>160</v>
      </c>
      <c r="L2805" s="55">
        <v>11</v>
      </c>
      <c r="M2805" s="55">
        <v>165</v>
      </c>
      <c r="N2805" s="55">
        <v>330</v>
      </c>
      <c r="O2805" s="55">
        <v>11</v>
      </c>
      <c r="P2805" s="55">
        <v>0</v>
      </c>
    </row>
    <row r="2806" spans="1:16">
      <c r="A2806" s="53">
        <v>2013</v>
      </c>
      <c r="B2806" s="53" t="s">
        <v>246</v>
      </c>
      <c r="C2806" s="53" t="s">
        <v>247</v>
      </c>
      <c r="D2806" s="53" t="s">
        <v>2148</v>
      </c>
      <c r="E2806" s="53" t="s">
        <v>2149</v>
      </c>
      <c r="F2806" s="54" t="s">
        <v>2155</v>
      </c>
      <c r="G2806" s="53" t="s">
        <v>2156</v>
      </c>
      <c r="H2806" s="53" t="s">
        <v>167</v>
      </c>
      <c r="I2806" s="53" t="s">
        <v>168</v>
      </c>
      <c r="J2806" s="53" t="s">
        <v>159</v>
      </c>
      <c r="K2806" s="53" t="s">
        <v>160</v>
      </c>
      <c r="L2806" s="53">
        <v>87</v>
      </c>
      <c r="M2806" s="53">
        <v>1044</v>
      </c>
      <c r="N2806" s="53">
        <v>1044</v>
      </c>
      <c r="O2806" s="53">
        <v>87</v>
      </c>
      <c r="P2806" s="53">
        <v>0</v>
      </c>
    </row>
    <row r="2807" spans="1:16">
      <c r="A2807" s="55">
        <v>2013</v>
      </c>
      <c r="B2807" s="55" t="s">
        <v>246</v>
      </c>
      <c r="C2807" s="55" t="s">
        <v>247</v>
      </c>
      <c r="D2807" s="55" t="s">
        <v>2148</v>
      </c>
      <c r="E2807" s="55" t="s">
        <v>2149</v>
      </c>
      <c r="F2807" s="56" t="s">
        <v>2155</v>
      </c>
      <c r="G2807" s="55" t="s">
        <v>2156</v>
      </c>
      <c r="H2807" s="55" t="s">
        <v>206</v>
      </c>
      <c r="I2807" s="55" t="s">
        <v>207</v>
      </c>
      <c r="J2807" s="55" t="s">
        <v>159</v>
      </c>
      <c r="K2807" s="55" t="s">
        <v>160</v>
      </c>
      <c r="L2807" s="55">
        <v>1</v>
      </c>
      <c r="M2807" s="55">
        <v>24</v>
      </c>
      <c r="N2807" s="55">
        <v>24</v>
      </c>
      <c r="O2807" s="55">
        <v>2</v>
      </c>
      <c r="P2807" s="55">
        <v>2</v>
      </c>
    </row>
    <row r="2808" spans="1:16">
      <c r="A2808" s="55">
        <v>2013</v>
      </c>
      <c r="B2808" s="55" t="s">
        <v>246</v>
      </c>
      <c r="C2808" s="55" t="s">
        <v>247</v>
      </c>
      <c r="D2808" s="55" t="s">
        <v>2148</v>
      </c>
      <c r="E2808" s="55" t="s">
        <v>2149</v>
      </c>
      <c r="F2808" s="56" t="s">
        <v>2157</v>
      </c>
      <c r="G2808" s="55" t="s">
        <v>106</v>
      </c>
      <c r="H2808" s="55" t="s">
        <v>163</v>
      </c>
      <c r="I2808" s="55" t="s">
        <v>164</v>
      </c>
      <c r="J2808" s="55" t="s">
        <v>159</v>
      </c>
      <c r="K2808" s="55" t="s">
        <v>160</v>
      </c>
      <c r="L2808" s="55">
        <v>1</v>
      </c>
      <c r="M2808" s="55">
        <v>300</v>
      </c>
      <c r="N2808" s="55">
        <v>300</v>
      </c>
      <c r="O2808" s="55">
        <v>0</v>
      </c>
      <c r="P2808" s="55">
        <v>0</v>
      </c>
    </row>
    <row r="2809" spans="1:16">
      <c r="A2809" s="53">
        <v>2013</v>
      </c>
      <c r="B2809" s="53" t="s">
        <v>246</v>
      </c>
      <c r="C2809" s="53" t="s">
        <v>247</v>
      </c>
      <c r="D2809" s="53" t="s">
        <v>2148</v>
      </c>
      <c r="E2809" s="53" t="s">
        <v>2149</v>
      </c>
      <c r="F2809" s="54" t="s">
        <v>2157</v>
      </c>
      <c r="G2809" s="53" t="s">
        <v>106</v>
      </c>
      <c r="H2809" s="53" t="s">
        <v>167</v>
      </c>
      <c r="I2809" s="53" t="s">
        <v>168</v>
      </c>
      <c r="J2809" s="53" t="s">
        <v>159</v>
      </c>
      <c r="K2809" s="53" t="s">
        <v>160</v>
      </c>
      <c r="L2809" s="53">
        <v>24</v>
      </c>
      <c r="M2809" s="53">
        <v>288</v>
      </c>
      <c r="N2809" s="53">
        <v>288</v>
      </c>
      <c r="O2809" s="53">
        <v>24</v>
      </c>
      <c r="P2809" s="53">
        <v>0</v>
      </c>
    </row>
    <row r="2810" spans="1:16">
      <c r="A2810" s="55">
        <v>2013</v>
      </c>
      <c r="B2810" s="55" t="s">
        <v>246</v>
      </c>
      <c r="C2810" s="55" t="s">
        <v>247</v>
      </c>
      <c r="D2810" s="55" t="s">
        <v>2148</v>
      </c>
      <c r="E2810" s="55" t="s">
        <v>2149</v>
      </c>
      <c r="F2810" s="56" t="s">
        <v>2157</v>
      </c>
      <c r="G2810" s="55" t="s">
        <v>106</v>
      </c>
      <c r="H2810" s="55" t="s">
        <v>206</v>
      </c>
      <c r="I2810" s="55" t="s">
        <v>207</v>
      </c>
      <c r="J2810" s="55" t="s">
        <v>159</v>
      </c>
      <c r="K2810" s="55" t="s">
        <v>160</v>
      </c>
      <c r="L2810" s="55">
        <v>1</v>
      </c>
      <c r="M2810" s="55">
        <v>48</v>
      </c>
      <c r="N2810" s="55">
        <v>48</v>
      </c>
      <c r="O2810" s="55">
        <v>4</v>
      </c>
      <c r="P2810" s="55">
        <v>4</v>
      </c>
    </row>
    <row r="2811" spans="1:16">
      <c r="A2811" s="55">
        <v>2013</v>
      </c>
      <c r="B2811" s="55" t="s">
        <v>256</v>
      </c>
      <c r="C2811" s="55" t="s">
        <v>257</v>
      </c>
      <c r="D2811" s="55" t="s">
        <v>2158</v>
      </c>
      <c r="E2811" s="55" t="s">
        <v>2159</v>
      </c>
      <c r="F2811" s="56" t="s">
        <v>2160</v>
      </c>
      <c r="G2811" s="55" t="s">
        <v>2161</v>
      </c>
      <c r="H2811" s="55" t="s">
        <v>163</v>
      </c>
      <c r="I2811" s="55" t="s">
        <v>164</v>
      </c>
      <c r="J2811" s="55" t="s">
        <v>159</v>
      </c>
      <c r="K2811" s="55" t="s">
        <v>160</v>
      </c>
      <c r="L2811" s="55">
        <v>65</v>
      </c>
      <c r="M2811" s="55">
        <v>1418</v>
      </c>
      <c r="N2811" s="55">
        <v>1418</v>
      </c>
      <c r="O2811" s="55">
        <v>0</v>
      </c>
      <c r="P2811" s="55">
        <v>0</v>
      </c>
    </row>
    <row r="2812" spans="1:16">
      <c r="A2812" s="53">
        <v>2013</v>
      </c>
      <c r="B2812" s="53" t="s">
        <v>256</v>
      </c>
      <c r="C2812" s="53" t="s">
        <v>257</v>
      </c>
      <c r="D2812" s="53" t="s">
        <v>2158</v>
      </c>
      <c r="E2812" s="53" t="s">
        <v>2159</v>
      </c>
      <c r="F2812" s="54" t="s">
        <v>2160</v>
      </c>
      <c r="G2812" s="53" t="s">
        <v>2161</v>
      </c>
      <c r="H2812" s="53" t="s">
        <v>165</v>
      </c>
      <c r="I2812" s="53" t="s">
        <v>166</v>
      </c>
      <c r="J2812" s="53" t="s">
        <v>159</v>
      </c>
      <c r="K2812" s="53" t="s">
        <v>160</v>
      </c>
      <c r="L2812" s="53">
        <v>39</v>
      </c>
      <c r="M2812" s="53">
        <v>468</v>
      </c>
      <c r="N2812" s="53">
        <v>936</v>
      </c>
      <c r="O2812" s="53">
        <v>39</v>
      </c>
      <c r="P2812" s="53">
        <v>0</v>
      </c>
    </row>
    <row r="2813" spans="1:16">
      <c r="A2813" s="55">
        <v>2013</v>
      </c>
      <c r="B2813" s="55" t="s">
        <v>256</v>
      </c>
      <c r="C2813" s="55" t="s">
        <v>257</v>
      </c>
      <c r="D2813" s="55" t="s">
        <v>2158</v>
      </c>
      <c r="E2813" s="55" t="s">
        <v>2159</v>
      </c>
      <c r="F2813" s="56" t="s">
        <v>2160</v>
      </c>
      <c r="G2813" s="55" t="s">
        <v>2161</v>
      </c>
      <c r="H2813" s="55" t="s">
        <v>167</v>
      </c>
      <c r="I2813" s="55" t="s">
        <v>168</v>
      </c>
      <c r="J2813" s="55" t="s">
        <v>159</v>
      </c>
      <c r="K2813" s="55" t="s">
        <v>160</v>
      </c>
      <c r="L2813" s="55">
        <v>153</v>
      </c>
      <c r="M2813" s="55">
        <v>1989</v>
      </c>
      <c r="N2813" s="55">
        <v>1989</v>
      </c>
      <c r="O2813" s="55">
        <v>153</v>
      </c>
      <c r="P2813" s="55">
        <v>0</v>
      </c>
    </row>
    <row r="2814" spans="1:16">
      <c r="A2814" s="53">
        <v>2013</v>
      </c>
      <c r="B2814" s="53" t="s">
        <v>256</v>
      </c>
      <c r="C2814" s="53" t="s">
        <v>257</v>
      </c>
      <c r="D2814" s="53" t="s">
        <v>2158</v>
      </c>
      <c r="E2814" s="53" t="s">
        <v>2159</v>
      </c>
      <c r="F2814" s="54" t="s">
        <v>2160</v>
      </c>
      <c r="G2814" s="53" t="s">
        <v>2161</v>
      </c>
      <c r="H2814" s="53" t="s">
        <v>206</v>
      </c>
      <c r="I2814" s="53" t="s">
        <v>207</v>
      </c>
      <c r="J2814" s="53" t="s">
        <v>159</v>
      </c>
      <c r="K2814" s="53" t="s">
        <v>160</v>
      </c>
      <c r="L2814" s="53">
        <v>1</v>
      </c>
      <c r="M2814" s="53">
        <v>39</v>
      </c>
      <c r="N2814" s="53">
        <v>39</v>
      </c>
      <c r="O2814" s="53">
        <v>3</v>
      </c>
      <c r="P2814" s="53">
        <v>3</v>
      </c>
    </row>
    <row r="2815" spans="1:16">
      <c r="A2815" s="55">
        <v>2013</v>
      </c>
      <c r="B2815" s="55" t="s">
        <v>256</v>
      </c>
      <c r="C2815" s="55" t="s">
        <v>257</v>
      </c>
      <c r="D2815" s="55" t="s">
        <v>2158</v>
      </c>
      <c r="E2815" s="55" t="s">
        <v>2159</v>
      </c>
      <c r="F2815" s="56" t="s">
        <v>2160</v>
      </c>
      <c r="G2815" s="55" t="s">
        <v>2161</v>
      </c>
      <c r="H2815" s="55" t="s">
        <v>157</v>
      </c>
      <c r="I2815" s="55" t="s">
        <v>158</v>
      </c>
      <c r="J2815" s="55" t="s">
        <v>159</v>
      </c>
      <c r="K2815" s="55" t="s">
        <v>160</v>
      </c>
      <c r="L2815" s="55">
        <v>0</v>
      </c>
      <c r="M2815" s="55">
        <v>546</v>
      </c>
      <c r="N2815" s="55">
        <v>546</v>
      </c>
      <c r="O2815" s="55">
        <v>0</v>
      </c>
      <c r="P2815" s="55">
        <v>0</v>
      </c>
    </row>
    <row r="2816" spans="1:16">
      <c r="A2816" s="53">
        <v>2013</v>
      </c>
      <c r="B2816" s="53" t="s">
        <v>256</v>
      </c>
      <c r="C2816" s="53" t="s">
        <v>257</v>
      </c>
      <c r="D2816" s="53" t="s">
        <v>2158</v>
      </c>
      <c r="E2816" s="53" t="s">
        <v>2159</v>
      </c>
      <c r="F2816" s="54" t="s">
        <v>2160</v>
      </c>
      <c r="G2816" s="53" t="s">
        <v>2161</v>
      </c>
      <c r="H2816" s="53" t="s">
        <v>208</v>
      </c>
      <c r="I2816" s="53" t="s">
        <v>209</v>
      </c>
      <c r="J2816" s="53" t="s">
        <v>210</v>
      </c>
      <c r="K2816" s="53" t="s">
        <v>211</v>
      </c>
      <c r="L2816" s="53">
        <v>26</v>
      </c>
      <c r="M2816" s="53">
        <v>338</v>
      </c>
      <c r="N2816" s="53">
        <v>338</v>
      </c>
      <c r="O2816" s="53">
        <v>26</v>
      </c>
      <c r="P2816" s="53">
        <v>0</v>
      </c>
    </row>
    <row r="2817" spans="1:16">
      <c r="A2817" s="55">
        <v>2013</v>
      </c>
      <c r="B2817" s="55" t="s">
        <v>256</v>
      </c>
      <c r="C2817" s="55" t="s">
        <v>257</v>
      </c>
      <c r="D2817" s="55" t="s">
        <v>2158</v>
      </c>
      <c r="E2817" s="55" t="s">
        <v>2159</v>
      </c>
      <c r="F2817" s="56" t="s">
        <v>2160</v>
      </c>
      <c r="G2817" s="55" t="s">
        <v>2161</v>
      </c>
      <c r="H2817" s="55" t="s">
        <v>212</v>
      </c>
      <c r="I2817" s="55" t="s">
        <v>213</v>
      </c>
      <c r="J2817" s="55" t="s">
        <v>210</v>
      </c>
      <c r="K2817" s="55" t="s">
        <v>211</v>
      </c>
      <c r="L2817" s="55">
        <v>11</v>
      </c>
      <c r="M2817" s="55">
        <v>132</v>
      </c>
      <c r="N2817" s="55">
        <v>264</v>
      </c>
      <c r="O2817" s="55">
        <v>11</v>
      </c>
      <c r="P2817" s="55">
        <v>0</v>
      </c>
    </row>
    <row r="2818" spans="1:16">
      <c r="A2818" s="55">
        <v>2013</v>
      </c>
      <c r="B2818" s="55" t="s">
        <v>256</v>
      </c>
      <c r="C2818" s="55" t="s">
        <v>257</v>
      </c>
      <c r="D2818" s="55" t="s">
        <v>2158</v>
      </c>
      <c r="E2818" s="55" t="s">
        <v>2159</v>
      </c>
      <c r="F2818" s="56" t="s">
        <v>2162</v>
      </c>
      <c r="G2818" s="55" t="s">
        <v>2163</v>
      </c>
      <c r="H2818" s="55" t="s">
        <v>163</v>
      </c>
      <c r="I2818" s="55" t="s">
        <v>164</v>
      </c>
      <c r="J2818" s="55" t="s">
        <v>159</v>
      </c>
      <c r="K2818" s="55" t="s">
        <v>160</v>
      </c>
      <c r="L2818" s="55">
        <v>55</v>
      </c>
      <c r="M2818" s="55">
        <v>1102</v>
      </c>
      <c r="N2818" s="55">
        <v>1102</v>
      </c>
      <c r="O2818" s="55">
        <v>0</v>
      </c>
      <c r="P2818" s="55">
        <v>0</v>
      </c>
    </row>
    <row r="2819" spans="1:16">
      <c r="A2819" s="53">
        <v>2013</v>
      </c>
      <c r="B2819" s="53" t="s">
        <v>256</v>
      </c>
      <c r="C2819" s="53" t="s">
        <v>257</v>
      </c>
      <c r="D2819" s="53" t="s">
        <v>2158</v>
      </c>
      <c r="E2819" s="53" t="s">
        <v>2159</v>
      </c>
      <c r="F2819" s="54" t="s">
        <v>2162</v>
      </c>
      <c r="G2819" s="53" t="s">
        <v>2163</v>
      </c>
      <c r="H2819" s="53" t="s">
        <v>165</v>
      </c>
      <c r="I2819" s="53" t="s">
        <v>166</v>
      </c>
      <c r="J2819" s="53" t="s">
        <v>159</v>
      </c>
      <c r="K2819" s="53" t="s">
        <v>160</v>
      </c>
      <c r="L2819" s="53">
        <v>23</v>
      </c>
      <c r="M2819" s="53">
        <v>276</v>
      </c>
      <c r="N2819" s="53">
        <v>552</v>
      </c>
      <c r="O2819" s="53">
        <v>23</v>
      </c>
      <c r="P2819" s="53">
        <v>0</v>
      </c>
    </row>
    <row r="2820" spans="1:16">
      <c r="A2820" s="55">
        <v>2013</v>
      </c>
      <c r="B2820" s="55" t="s">
        <v>256</v>
      </c>
      <c r="C2820" s="55" t="s">
        <v>257</v>
      </c>
      <c r="D2820" s="55" t="s">
        <v>2158</v>
      </c>
      <c r="E2820" s="55" t="s">
        <v>2159</v>
      </c>
      <c r="F2820" s="56" t="s">
        <v>2162</v>
      </c>
      <c r="G2820" s="55" t="s">
        <v>2163</v>
      </c>
      <c r="H2820" s="55" t="s">
        <v>167</v>
      </c>
      <c r="I2820" s="55" t="s">
        <v>168</v>
      </c>
      <c r="J2820" s="55" t="s">
        <v>159</v>
      </c>
      <c r="K2820" s="55" t="s">
        <v>160</v>
      </c>
      <c r="L2820" s="55">
        <v>63</v>
      </c>
      <c r="M2820" s="55">
        <v>819</v>
      </c>
      <c r="N2820" s="55">
        <v>819</v>
      </c>
      <c r="O2820" s="55">
        <v>63</v>
      </c>
      <c r="P2820" s="55">
        <v>0</v>
      </c>
    </row>
    <row r="2821" spans="1:16">
      <c r="A2821" s="55">
        <v>2013</v>
      </c>
      <c r="B2821" s="55" t="s">
        <v>256</v>
      </c>
      <c r="C2821" s="55" t="s">
        <v>257</v>
      </c>
      <c r="D2821" s="55" t="s">
        <v>2158</v>
      </c>
      <c r="E2821" s="55" t="s">
        <v>2159</v>
      </c>
      <c r="F2821" s="56" t="s">
        <v>2162</v>
      </c>
      <c r="G2821" s="55" t="s">
        <v>2163</v>
      </c>
      <c r="H2821" s="55" t="s">
        <v>208</v>
      </c>
      <c r="I2821" s="55" t="s">
        <v>209</v>
      </c>
      <c r="J2821" s="55" t="s">
        <v>210</v>
      </c>
      <c r="K2821" s="55" t="s">
        <v>211</v>
      </c>
      <c r="L2821" s="55">
        <v>10</v>
      </c>
      <c r="M2821" s="55">
        <v>130</v>
      </c>
      <c r="N2821" s="55">
        <v>130</v>
      </c>
      <c r="O2821" s="55">
        <v>10</v>
      </c>
      <c r="P2821" s="55">
        <v>0</v>
      </c>
    </row>
    <row r="2822" spans="1:16">
      <c r="A2822" s="53">
        <v>2013</v>
      </c>
      <c r="B2822" s="53" t="s">
        <v>256</v>
      </c>
      <c r="C2822" s="53" t="s">
        <v>257</v>
      </c>
      <c r="D2822" s="53" t="s">
        <v>2158</v>
      </c>
      <c r="E2822" s="53" t="s">
        <v>2159</v>
      </c>
      <c r="F2822" s="54" t="s">
        <v>2162</v>
      </c>
      <c r="G2822" s="53" t="s">
        <v>2163</v>
      </c>
      <c r="H2822" s="53" t="s">
        <v>212</v>
      </c>
      <c r="I2822" s="53" t="s">
        <v>213</v>
      </c>
      <c r="J2822" s="53" t="s">
        <v>210</v>
      </c>
      <c r="K2822" s="53" t="s">
        <v>211</v>
      </c>
      <c r="L2822" s="53">
        <v>5</v>
      </c>
      <c r="M2822" s="53">
        <v>60</v>
      </c>
      <c r="N2822" s="53">
        <v>120</v>
      </c>
      <c r="O2822" s="53">
        <v>5</v>
      </c>
      <c r="P2822" s="53">
        <v>0</v>
      </c>
    </row>
    <row r="2823" spans="1:16">
      <c r="A2823" s="55">
        <v>2013</v>
      </c>
      <c r="B2823" s="55" t="s">
        <v>264</v>
      </c>
      <c r="C2823" s="55" t="s">
        <v>265</v>
      </c>
      <c r="D2823" s="55" t="s">
        <v>2164</v>
      </c>
      <c r="E2823" s="55" t="s">
        <v>2165</v>
      </c>
      <c r="F2823" s="56" t="s">
        <v>2166</v>
      </c>
      <c r="G2823" s="55" t="s">
        <v>2167</v>
      </c>
      <c r="H2823" s="55" t="s">
        <v>163</v>
      </c>
      <c r="I2823" s="55" t="s">
        <v>164</v>
      </c>
      <c r="J2823" s="55" t="s">
        <v>159</v>
      </c>
      <c r="K2823" s="55" t="s">
        <v>160</v>
      </c>
      <c r="L2823" s="55">
        <v>2</v>
      </c>
      <c r="M2823" s="55">
        <v>300</v>
      </c>
      <c r="N2823" s="55">
        <v>300</v>
      </c>
      <c r="O2823" s="55">
        <v>0</v>
      </c>
      <c r="P2823" s="55">
        <v>0</v>
      </c>
    </row>
    <row r="2824" spans="1:16">
      <c r="A2824" s="53">
        <v>2013</v>
      </c>
      <c r="B2824" s="53" t="s">
        <v>264</v>
      </c>
      <c r="C2824" s="53" t="s">
        <v>265</v>
      </c>
      <c r="D2824" s="53" t="s">
        <v>2164</v>
      </c>
      <c r="E2824" s="53" t="s">
        <v>2165</v>
      </c>
      <c r="F2824" s="54" t="s">
        <v>2166</v>
      </c>
      <c r="G2824" s="53" t="s">
        <v>2167</v>
      </c>
      <c r="H2824" s="53" t="s">
        <v>165</v>
      </c>
      <c r="I2824" s="53" t="s">
        <v>166</v>
      </c>
      <c r="J2824" s="53" t="s">
        <v>159</v>
      </c>
      <c r="K2824" s="53" t="s">
        <v>160</v>
      </c>
      <c r="L2824" s="53">
        <v>3</v>
      </c>
      <c r="M2824" s="53">
        <v>36</v>
      </c>
      <c r="N2824" s="53">
        <v>72</v>
      </c>
      <c r="O2824" s="53">
        <v>3</v>
      </c>
      <c r="P2824" s="53">
        <v>0</v>
      </c>
    </row>
    <row r="2825" spans="1:16">
      <c r="A2825" s="55">
        <v>2013</v>
      </c>
      <c r="B2825" s="55" t="s">
        <v>264</v>
      </c>
      <c r="C2825" s="55" t="s">
        <v>265</v>
      </c>
      <c r="D2825" s="55" t="s">
        <v>2164</v>
      </c>
      <c r="E2825" s="55" t="s">
        <v>2165</v>
      </c>
      <c r="F2825" s="56" t="s">
        <v>2166</v>
      </c>
      <c r="G2825" s="55" t="s">
        <v>2167</v>
      </c>
      <c r="H2825" s="55" t="s">
        <v>167</v>
      </c>
      <c r="I2825" s="55" t="s">
        <v>168</v>
      </c>
      <c r="J2825" s="55" t="s">
        <v>159</v>
      </c>
      <c r="K2825" s="55" t="s">
        <v>160</v>
      </c>
      <c r="L2825" s="55">
        <v>10</v>
      </c>
      <c r="M2825" s="55">
        <v>130</v>
      </c>
      <c r="N2825" s="55">
        <v>130</v>
      </c>
      <c r="O2825" s="55">
        <v>10</v>
      </c>
      <c r="P2825" s="55">
        <v>0</v>
      </c>
    </row>
    <row r="2826" spans="1:16">
      <c r="A2826" s="53">
        <v>2013</v>
      </c>
      <c r="B2826" s="53" t="s">
        <v>264</v>
      </c>
      <c r="C2826" s="53" t="s">
        <v>265</v>
      </c>
      <c r="D2826" s="53" t="s">
        <v>2164</v>
      </c>
      <c r="E2826" s="53" t="s">
        <v>2165</v>
      </c>
      <c r="F2826" s="54" t="s">
        <v>2166</v>
      </c>
      <c r="G2826" s="53" t="s">
        <v>2167</v>
      </c>
      <c r="H2826" s="53" t="s">
        <v>206</v>
      </c>
      <c r="I2826" s="53" t="s">
        <v>207</v>
      </c>
      <c r="J2826" s="53" t="s">
        <v>159</v>
      </c>
      <c r="K2826" s="53" t="s">
        <v>160</v>
      </c>
      <c r="L2826" s="53">
        <v>3</v>
      </c>
      <c r="M2826" s="53">
        <v>143</v>
      </c>
      <c r="N2826" s="53">
        <v>143</v>
      </c>
      <c r="O2826" s="53">
        <v>11</v>
      </c>
      <c r="P2826" s="53">
        <v>11</v>
      </c>
    </row>
    <row r="2827" spans="1:16">
      <c r="A2827" s="55">
        <v>2013</v>
      </c>
      <c r="B2827" s="55" t="s">
        <v>264</v>
      </c>
      <c r="C2827" s="55" t="s">
        <v>265</v>
      </c>
      <c r="D2827" s="55" t="s">
        <v>2164</v>
      </c>
      <c r="E2827" s="55" t="s">
        <v>2165</v>
      </c>
      <c r="F2827" s="56" t="s">
        <v>2168</v>
      </c>
      <c r="G2827" s="55" t="s">
        <v>2169</v>
      </c>
      <c r="H2827" s="55" t="s">
        <v>163</v>
      </c>
      <c r="I2827" s="55" t="s">
        <v>164</v>
      </c>
      <c r="J2827" s="55" t="s">
        <v>159</v>
      </c>
      <c r="K2827" s="55" t="s">
        <v>160</v>
      </c>
      <c r="L2827" s="55">
        <v>1</v>
      </c>
      <c r="M2827" s="55">
        <v>147</v>
      </c>
      <c r="N2827" s="55">
        <v>147</v>
      </c>
      <c r="O2827" s="55">
        <v>0</v>
      </c>
      <c r="P2827" s="55">
        <v>0</v>
      </c>
    </row>
    <row r="2828" spans="1:16">
      <c r="A2828" s="53">
        <v>2013</v>
      </c>
      <c r="B2828" s="53" t="s">
        <v>264</v>
      </c>
      <c r="C2828" s="53" t="s">
        <v>265</v>
      </c>
      <c r="D2828" s="53" t="s">
        <v>2164</v>
      </c>
      <c r="E2828" s="53" t="s">
        <v>2165</v>
      </c>
      <c r="F2828" s="54" t="s">
        <v>2168</v>
      </c>
      <c r="G2828" s="53" t="s">
        <v>2169</v>
      </c>
      <c r="H2828" s="53" t="s">
        <v>167</v>
      </c>
      <c r="I2828" s="53" t="s">
        <v>168</v>
      </c>
      <c r="J2828" s="53" t="s">
        <v>159</v>
      </c>
      <c r="K2828" s="53" t="s">
        <v>160</v>
      </c>
      <c r="L2828" s="53">
        <v>1</v>
      </c>
      <c r="M2828" s="53">
        <v>13</v>
      </c>
      <c r="N2828" s="53">
        <v>13</v>
      </c>
      <c r="O2828" s="53">
        <v>1</v>
      </c>
      <c r="P2828" s="53">
        <v>0</v>
      </c>
    </row>
    <row r="2829" spans="1:16">
      <c r="A2829" s="55">
        <v>2013</v>
      </c>
      <c r="B2829" s="55" t="s">
        <v>264</v>
      </c>
      <c r="C2829" s="55" t="s">
        <v>265</v>
      </c>
      <c r="D2829" s="55" t="s">
        <v>2164</v>
      </c>
      <c r="E2829" s="55" t="s">
        <v>2165</v>
      </c>
      <c r="F2829" s="56" t="s">
        <v>2168</v>
      </c>
      <c r="G2829" s="55" t="s">
        <v>2169</v>
      </c>
      <c r="H2829" s="55" t="s">
        <v>206</v>
      </c>
      <c r="I2829" s="55" t="s">
        <v>207</v>
      </c>
      <c r="J2829" s="55" t="s">
        <v>159</v>
      </c>
      <c r="K2829" s="55" t="s">
        <v>160</v>
      </c>
      <c r="L2829" s="55">
        <v>1</v>
      </c>
      <c r="M2829" s="55">
        <v>26</v>
      </c>
      <c r="N2829" s="55">
        <v>26</v>
      </c>
      <c r="O2829" s="55">
        <v>2</v>
      </c>
      <c r="P2829" s="55">
        <v>2</v>
      </c>
    </row>
    <row r="2830" spans="1:16">
      <c r="A2830" s="53">
        <v>2013</v>
      </c>
      <c r="B2830" s="53" t="s">
        <v>264</v>
      </c>
      <c r="C2830" s="53" t="s">
        <v>265</v>
      </c>
      <c r="D2830" s="53" t="s">
        <v>2164</v>
      </c>
      <c r="E2830" s="53" t="s">
        <v>2165</v>
      </c>
      <c r="F2830" s="54" t="s">
        <v>2170</v>
      </c>
      <c r="G2830" s="53" t="s">
        <v>2171</v>
      </c>
      <c r="H2830" s="53" t="s">
        <v>163</v>
      </c>
      <c r="I2830" s="53" t="s">
        <v>164</v>
      </c>
      <c r="J2830" s="53" t="s">
        <v>159</v>
      </c>
      <c r="K2830" s="53" t="s">
        <v>160</v>
      </c>
      <c r="L2830" s="53">
        <v>1</v>
      </c>
      <c r="M2830" s="53">
        <v>105</v>
      </c>
      <c r="N2830" s="53">
        <v>105</v>
      </c>
      <c r="O2830" s="53">
        <v>0</v>
      </c>
      <c r="P2830" s="53">
        <v>0</v>
      </c>
    </row>
    <row r="2831" spans="1:16">
      <c r="A2831" s="55">
        <v>2013</v>
      </c>
      <c r="B2831" s="55" t="s">
        <v>264</v>
      </c>
      <c r="C2831" s="55" t="s">
        <v>265</v>
      </c>
      <c r="D2831" s="55" t="s">
        <v>2164</v>
      </c>
      <c r="E2831" s="55" t="s">
        <v>2165</v>
      </c>
      <c r="F2831" s="56" t="s">
        <v>2170</v>
      </c>
      <c r="G2831" s="55" t="s">
        <v>2171</v>
      </c>
      <c r="H2831" s="55" t="s">
        <v>167</v>
      </c>
      <c r="I2831" s="55" t="s">
        <v>168</v>
      </c>
      <c r="J2831" s="55" t="s">
        <v>159</v>
      </c>
      <c r="K2831" s="55" t="s">
        <v>160</v>
      </c>
      <c r="L2831" s="55">
        <v>2</v>
      </c>
      <c r="M2831" s="55">
        <v>26</v>
      </c>
      <c r="N2831" s="55">
        <v>26</v>
      </c>
      <c r="O2831" s="55">
        <v>2</v>
      </c>
      <c r="P2831" s="55">
        <v>0</v>
      </c>
    </row>
    <row r="2832" spans="1:16">
      <c r="A2832" s="53">
        <v>2013</v>
      </c>
      <c r="B2832" s="53" t="s">
        <v>264</v>
      </c>
      <c r="C2832" s="53" t="s">
        <v>265</v>
      </c>
      <c r="D2832" s="53" t="s">
        <v>2164</v>
      </c>
      <c r="E2832" s="53" t="s">
        <v>2165</v>
      </c>
      <c r="F2832" s="54" t="s">
        <v>2170</v>
      </c>
      <c r="G2832" s="53" t="s">
        <v>2171</v>
      </c>
      <c r="H2832" s="53" t="s">
        <v>206</v>
      </c>
      <c r="I2832" s="53" t="s">
        <v>207</v>
      </c>
      <c r="J2832" s="53" t="s">
        <v>159</v>
      </c>
      <c r="K2832" s="53" t="s">
        <v>160</v>
      </c>
      <c r="L2832" s="53">
        <v>2</v>
      </c>
      <c r="M2832" s="53">
        <v>91</v>
      </c>
      <c r="N2832" s="53">
        <v>91</v>
      </c>
      <c r="O2832" s="53">
        <v>7</v>
      </c>
      <c r="P2832" s="53">
        <v>7</v>
      </c>
    </row>
    <row r="2833" spans="1:16">
      <c r="A2833" s="53">
        <v>2013</v>
      </c>
      <c r="B2833" s="53" t="s">
        <v>264</v>
      </c>
      <c r="C2833" s="53" t="s">
        <v>265</v>
      </c>
      <c r="D2833" s="53" t="s">
        <v>2164</v>
      </c>
      <c r="E2833" s="53" t="s">
        <v>2165</v>
      </c>
      <c r="F2833" s="54" t="s">
        <v>2172</v>
      </c>
      <c r="G2833" s="53" t="s">
        <v>2173</v>
      </c>
      <c r="H2833" s="53" t="s">
        <v>163</v>
      </c>
      <c r="I2833" s="53" t="s">
        <v>164</v>
      </c>
      <c r="J2833" s="53" t="s">
        <v>159</v>
      </c>
      <c r="K2833" s="53" t="s">
        <v>160</v>
      </c>
      <c r="L2833" s="53">
        <v>1</v>
      </c>
      <c r="M2833" s="53">
        <v>36</v>
      </c>
      <c r="N2833" s="53">
        <v>36</v>
      </c>
      <c r="O2833" s="53">
        <v>0</v>
      </c>
      <c r="P2833" s="53">
        <v>0</v>
      </c>
    </row>
    <row r="2834" spans="1:16">
      <c r="A2834" s="55">
        <v>2013</v>
      </c>
      <c r="B2834" s="55" t="s">
        <v>264</v>
      </c>
      <c r="C2834" s="55" t="s">
        <v>265</v>
      </c>
      <c r="D2834" s="55" t="s">
        <v>2164</v>
      </c>
      <c r="E2834" s="55" t="s">
        <v>2165</v>
      </c>
      <c r="F2834" s="56" t="s">
        <v>2172</v>
      </c>
      <c r="G2834" s="55" t="s">
        <v>2173</v>
      </c>
      <c r="H2834" s="55" t="s">
        <v>167</v>
      </c>
      <c r="I2834" s="55" t="s">
        <v>168</v>
      </c>
      <c r="J2834" s="55" t="s">
        <v>159</v>
      </c>
      <c r="K2834" s="55" t="s">
        <v>160</v>
      </c>
      <c r="L2834" s="55">
        <v>1</v>
      </c>
      <c r="M2834" s="55">
        <v>13</v>
      </c>
      <c r="N2834" s="55">
        <v>13</v>
      </c>
      <c r="O2834" s="55">
        <v>1</v>
      </c>
      <c r="P2834" s="55">
        <v>0</v>
      </c>
    </row>
    <row r="2835" spans="1:16">
      <c r="A2835" s="53">
        <v>2013</v>
      </c>
      <c r="B2835" s="53" t="s">
        <v>264</v>
      </c>
      <c r="C2835" s="53" t="s">
        <v>265</v>
      </c>
      <c r="D2835" s="53" t="s">
        <v>2164</v>
      </c>
      <c r="E2835" s="53" t="s">
        <v>2165</v>
      </c>
      <c r="F2835" s="54" t="s">
        <v>2172</v>
      </c>
      <c r="G2835" s="53" t="s">
        <v>2173</v>
      </c>
      <c r="H2835" s="53" t="s">
        <v>206</v>
      </c>
      <c r="I2835" s="53" t="s">
        <v>207</v>
      </c>
      <c r="J2835" s="53" t="s">
        <v>159</v>
      </c>
      <c r="K2835" s="53" t="s">
        <v>160</v>
      </c>
      <c r="L2835" s="53">
        <v>1</v>
      </c>
      <c r="M2835" s="53">
        <v>26</v>
      </c>
      <c r="N2835" s="53">
        <v>26</v>
      </c>
      <c r="O2835" s="53">
        <v>2</v>
      </c>
      <c r="P2835" s="53">
        <v>2</v>
      </c>
    </row>
    <row r="2836" spans="1:16">
      <c r="A2836" s="55">
        <v>2013</v>
      </c>
      <c r="B2836" s="55" t="s">
        <v>264</v>
      </c>
      <c r="C2836" s="55" t="s">
        <v>265</v>
      </c>
      <c r="D2836" s="55" t="s">
        <v>2164</v>
      </c>
      <c r="E2836" s="55" t="s">
        <v>2165</v>
      </c>
      <c r="F2836" s="56" t="s">
        <v>2174</v>
      </c>
      <c r="G2836" s="55" t="s">
        <v>2175</v>
      </c>
      <c r="H2836" s="55" t="s">
        <v>163</v>
      </c>
      <c r="I2836" s="55" t="s">
        <v>164</v>
      </c>
      <c r="J2836" s="55" t="s">
        <v>159</v>
      </c>
      <c r="K2836" s="55" t="s">
        <v>160</v>
      </c>
      <c r="L2836" s="55">
        <v>1</v>
      </c>
      <c r="M2836" s="55">
        <v>91</v>
      </c>
      <c r="N2836" s="55">
        <v>91</v>
      </c>
      <c r="O2836" s="55">
        <v>0</v>
      </c>
      <c r="P2836" s="55">
        <v>0</v>
      </c>
    </row>
    <row r="2837" spans="1:16">
      <c r="A2837" s="53">
        <v>2013</v>
      </c>
      <c r="B2837" s="53" t="s">
        <v>264</v>
      </c>
      <c r="C2837" s="53" t="s">
        <v>265</v>
      </c>
      <c r="D2837" s="53" t="s">
        <v>2164</v>
      </c>
      <c r="E2837" s="53" t="s">
        <v>2165</v>
      </c>
      <c r="F2837" s="54" t="s">
        <v>2174</v>
      </c>
      <c r="G2837" s="53" t="s">
        <v>2175</v>
      </c>
      <c r="H2837" s="53" t="s">
        <v>165</v>
      </c>
      <c r="I2837" s="53" t="s">
        <v>166</v>
      </c>
      <c r="J2837" s="53" t="s">
        <v>159</v>
      </c>
      <c r="K2837" s="53" t="s">
        <v>160</v>
      </c>
      <c r="L2837" s="53">
        <v>2</v>
      </c>
      <c r="M2837" s="53">
        <v>24</v>
      </c>
      <c r="N2837" s="53">
        <v>48</v>
      </c>
      <c r="O2837" s="53">
        <v>2</v>
      </c>
      <c r="P2837" s="53">
        <v>0</v>
      </c>
    </row>
    <row r="2838" spans="1:16">
      <c r="A2838" s="55">
        <v>2013</v>
      </c>
      <c r="B2838" s="55" t="s">
        <v>264</v>
      </c>
      <c r="C2838" s="55" t="s">
        <v>265</v>
      </c>
      <c r="D2838" s="55" t="s">
        <v>2164</v>
      </c>
      <c r="E2838" s="55" t="s">
        <v>2165</v>
      </c>
      <c r="F2838" s="56" t="s">
        <v>2174</v>
      </c>
      <c r="G2838" s="55" t="s">
        <v>2175</v>
      </c>
      <c r="H2838" s="55" t="s">
        <v>167</v>
      </c>
      <c r="I2838" s="55" t="s">
        <v>168</v>
      </c>
      <c r="J2838" s="55" t="s">
        <v>159</v>
      </c>
      <c r="K2838" s="55" t="s">
        <v>160</v>
      </c>
      <c r="L2838" s="55">
        <v>1</v>
      </c>
      <c r="M2838" s="55">
        <v>13</v>
      </c>
      <c r="N2838" s="55">
        <v>13</v>
      </c>
      <c r="O2838" s="55">
        <v>1</v>
      </c>
      <c r="P2838" s="55">
        <v>0</v>
      </c>
    </row>
    <row r="2839" spans="1:16">
      <c r="A2839" s="53">
        <v>2013</v>
      </c>
      <c r="B2839" s="53" t="s">
        <v>264</v>
      </c>
      <c r="C2839" s="53" t="s">
        <v>265</v>
      </c>
      <c r="D2839" s="53" t="s">
        <v>2164</v>
      </c>
      <c r="E2839" s="53" t="s">
        <v>2165</v>
      </c>
      <c r="F2839" s="54" t="s">
        <v>2174</v>
      </c>
      <c r="G2839" s="53" t="s">
        <v>2175</v>
      </c>
      <c r="H2839" s="53" t="s">
        <v>206</v>
      </c>
      <c r="I2839" s="53" t="s">
        <v>207</v>
      </c>
      <c r="J2839" s="53" t="s">
        <v>159</v>
      </c>
      <c r="K2839" s="53" t="s">
        <v>160</v>
      </c>
      <c r="L2839" s="53">
        <v>1</v>
      </c>
      <c r="M2839" s="53">
        <v>39</v>
      </c>
      <c r="N2839" s="53">
        <v>39</v>
      </c>
      <c r="O2839" s="53">
        <v>3</v>
      </c>
      <c r="P2839" s="53">
        <v>3</v>
      </c>
    </row>
    <row r="2840" spans="1:16">
      <c r="A2840" s="53">
        <v>2013</v>
      </c>
      <c r="B2840" s="53" t="s">
        <v>264</v>
      </c>
      <c r="C2840" s="53" t="s">
        <v>265</v>
      </c>
      <c r="D2840" s="53" t="s">
        <v>2164</v>
      </c>
      <c r="E2840" s="53" t="s">
        <v>2165</v>
      </c>
      <c r="F2840" s="54" t="s">
        <v>2176</v>
      </c>
      <c r="G2840" s="53" t="s">
        <v>2177</v>
      </c>
      <c r="H2840" s="53" t="s">
        <v>163</v>
      </c>
      <c r="I2840" s="53" t="s">
        <v>164</v>
      </c>
      <c r="J2840" s="53" t="s">
        <v>159</v>
      </c>
      <c r="K2840" s="53" t="s">
        <v>160</v>
      </c>
      <c r="L2840" s="53">
        <v>1</v>
      </c>
      <c r="M2840" s="53">
        <v>109</v>
      </c>
      <c r="N2840" s="53">
        <v>109</v>
      </c>
      <c r="O2840" s="53">
        <v>0</v>
      </c>
      <c r="P2840" s="53">
        <v>0</v>
      </c>
    </row>
    <row r="2841" spans="1:16">
      <c r="A2841" s="55">
        <v>2013</v>
      </c>
      <c r="B2841" s="55" t="s">
        <v>264</v>
      </c>
      <c r="C2841" s="55" t="s">
        <v>265</v>
      </c>
      <c r="D2841" s="55" t="s">
        <v>2164</v>
      </c>
      <c r="E2841" s="55" t="s">
        <v>2165</v>
      </c>
      <c r="F2841" s="56" t="s">
        <v>2176</v>
      </c>
      <c r="G2841" s="55" t="s">
        <v>2177</v>
      </c>
      <c r="H2841" s="55" t="s">
        <v>167</v>
      </c>
      <c r="I2841" s="55" t="s">
        <v>168</v>
      </c>
      <c r="J2841" s="55" t="s">
        <v>159</v>
      </c>
      <c r="K2841" s="55" t="s">
        <v>160</v>
      </c>
      <c r="L2841" s="55">
        <v>1</v>
      </c>
      <c r="M2841" s="55">
        <v>13</v>
      </c>
      <c r="N2841" s="55">
        <v>13</v>
      </c>
      <c r="O2841" s="55">
        <v>1</v>
      </c>
      <c r="P2841" s="55">
        <v>0</v>
      </c>
    </row>
    <row r="2842" spans="1:16">
      <c r="A2842" s="53">
        <v>2013</v>
      </c>
      <c r="B2842" s="53" t="s">
        <v>264</v>
      </c>
      <c r="C2842" s="53" t="s">
        <v>265</v>
      </c>
      <c r="D2842" s="53" t="s">
        <v>2164</v>
      </c>
      <c r="E2842" s="53" t="s">
        <v>2165</v>
      </c>
      <c r="F2842" s="54" t="s">
        <v>2176</v>
      </c>
      <c r="G2842" s="53" t="s">
        <v>2177</v>
      </c>
      <c r="H2842" s="53" t="s">
        <v>206</v>
      </c>
      <c r="I2842" s="53" t="s">
        <v>207</v>
      </c>
      <c r="J2842" s="53" t="s">
        <v>159</v>
      </c>
      <c r="K2842" s="53" t="s">
        <v>160</v>
      </c>
      <c r="L2842" s="53">
        <v>1</v>
      </c>
      <c r="M2842" s="53">
        <v>26</v>
      </c>
      <c r="N2842" s="53">
        <v>26</v>
      </c>
      <c r="O2842" s="53">
        <v>2</v>
      </c>
      <c r="P2842" s="53">
        <v>2</v>
      </c>
    </row>
    <row r="2843" spans="1:16">
      <c r="A2843" s="55">
        <v>2013</v>
      </c>
      <c r="B2843" s="55" t="s">
        <v>264</v>
      </c>
      <c r="C2843" s="55" t="s">
        <v>265</v>
      </c>
      <c r="D2843" s="55" t="s">
        <v>2164</v>
      </c>
      <c r="E2843" s="55" t="s">
        <v>2165</v>
      </c>
      <c r="F2843" s="56" t="s">
        <v>2178</v>
      </c>
      <c r="G2843" s="55" t="s">
        <v>2179</v>
      </c>
      <c r="H2843" s="55" t="s">
        <v>163</v>
      </c>
      <c r="I2843" s="55" t="s">
        <v>164</v>
      </c>
      <c r="J2843" s="55" t="s">
        <v>159</v>
      </c>
      <c r="K2843" s="55" t="s">
        <v>160</v>
      </c>
      <c r="L2843" s="55">
        <v>1</v>
      </c>
      <c r="M2843" s="55">
        <v>318</v>
      </c>
      <c r="N2843" s="55">
        <v>318</v>
      </c>
      <c r="O2843" s="55">
        <v>0</v>
      </c>
      <c r="P2843" s="55">
        <v>0</v>
      </c>
    </row>
    <row r="2844" spans="1:16">
      <c r="A2844" s="53">
        <v>2013</v>
      </c>
      <c r="B2844" s="53" t="s">
        <v>264</v>
      </c>
      <c r="C2844" s="53" t="s">
        <v>265</v>
      </c>
      <c r="D2844" s="53" t="s">
        <v>2164</v>
      </c>
      <c r="E2844" s="53" t="s">
        <v>2165</v>
      </c>
      <c r="F2844" s="54" t="s">
        <v>2178</v>
      </c>
      <c r="G2844" s="53" t="s">
        <v>2179</v>
      </c>
      <c r="H2844" s="53" t="s">
        <v>167</v>
      </c>
      <c r="I2844" s="53" t="s">
        <v>168</v>
      </c>
      <c r="J2844" s="53" t="s">
        <v>159</v>
      </c>
      <c r="K2844" s="53" t="s">
        <v>160</v>
      </c>
      <c r="L2844" s="53">
        <v>3</v>
      </c>
      <c r="M2844" s="53">
        <v>39</v>
      </c>
      <c r="N2844" s="53">
        <v>39</v>
      </c>
      <c r="O2844" s="53">
        <v>3</v>
      </c>
      <c r="P2844" s="53">
        <v>0</v>
      </c>
    </row>
    <row r="2845" spans="1:16">
      <c r="A2845" s="55">
        <v>2013</v>
      </c>
      <c r="B2845" s="55" t="s">
        <v>264</v>
      </c>
      <c r="C2845" s="55" t="s">
        <v>265</v>
      </c>
      <c r="D2845" s="55" t="s">
        <v>2164</v>
      </c>
      <c r="E2845" s="55" t="s">
        <v>2165</v>
      </c>
      <c r="F2845" s="56" t="s">
        <v>2178</v>
      </c>
      <c r="G2845" s="55" t="s">
        <v>2179</v>
      </c>
      <c r="H2845" s="55" t="s">
        <v>206</v>
      </c>
      <c r="I2845" s="55" t="s">
        <v>207</v>
      </c>
      <c r="J2845" s="55" t="s">
        <v>159</v>
      </c>
      <c r="K2845" s="55" t="s">
        <v>160</v>
      </c>
      <c r="L2845" s="55">
        <v>1</v>
      </c>
      <c r="M2845" s="55">
        <v>26</v>
      </c>
      <c r="N2845" s="55">
        <v>26</v>
      </c>
      <c r="O2845" s="55">
        <v>2</v>
      </c>
      <c r="P2845" s="55">
        <v>2</v>
      </c>
    </row>
    <row r="2846" spans="1:16">
      <c r="A2846" s="55">
        <v>2013</v>
      </c>
      <c r="B2846" s="55" t="s">
        <v>264</v>
      </c>
      <c r="C2846" s="55" t="s">
        <v>265</v>
      </c>
      <c r="D2846" s="55" t="s">
        <v>2164</v>
      </c>
      <c r="E2846" s="55" t="s">
        <v>2165</v>
      </c>
      <c r="F2846" s="56" t="s">
        <v>2180</v>
      </c>
      <c r="G2846" s="55" t="s">
        <v>1063</v>
      </c>
      <c r="H2846" s="55" t="s">
        <v>163</v>
      </c>
      <c r="I2846" s="55" t="s">
        <v>164</v>
      </c>
      <c r="J2846" s="55" t="s">
        <v>159</v>
      </c>
      <c r="K2846" s="55" t="s">
        <v>160</v>
      </c>
      <c r="L2846" s="55">
        <v>1</v>
      </c>
      <c r="M2846" s="55">
        <v>36</v>
      </c>
      <c r="N2846" s="55">
        <v>36</v>
      </c>
      <c r="O2846" s="55">
        <v>0</v>
      </c>
      <c r="P2846" s="55">
        <v>0</v>
      </c>
    </row>
    <row r="2847" spans="1:16">
      <c r="A2847" s="53">
        <v>2013</v>
      </c>
      <c r="B2847" s="53" t="s">
        <v>264</v>
      </c>
      <c r="C2847" s="53" t="s">
        <v>265</v>
      </c>
      <c r="D2847" s="53" t="s">
        <v>2164</v>
      </c>
      <c r="E2847" s="53" t="s">
        <v>2165</v>
      </c>
      <c r="F2847" s="54" t="s">
        <v>2180</v>
      </c>
      <c r="G2847" s="53" t="s">
        <v>1063</v>
      </c>
      <c r="H2847" s="53" t="s">
        <v>165</v>
      </c>
      <c r="I2847" s="53" t="s">
        <v>166</v>
      </c>
      <c r="J2847" s="53" t="s">
        <v>159</v>
      </c>
      <c r="K2847" s="53" t="s">
        <v>160</v>
      </c>
      <c r="L2847" s="53">
        <v>2</v>
      </c>
      <c r="M2847" s="53">
        <v>24</v>
      </c>
      <c r="N2847" s="53">
        <v>48</v>
      </c>
      <c r="O2847" s="53">
        <v>2</v>
      </c>
      <c r="P2847" s="53">
        <v>0</v>
      </c>
    </row>
    <row r="2848" spans="1:16">
      <c r="A2848" s="55">
        <v>2013</v>
      </c>
      <c r="B2848" s="55" t="s">
        <v>264</v>
      </c>
      <c r="C2848" s="55" t="s">
        <v>265</v>
      </c>
      <c r="D2848" s="55" t="s">
        <v>2164</v>
      </c>
      <c r="E2848" s="55" t="s">
        <v>2165</v>
      </c>
      <c r="F2848" s="56" t="s">
        <v>2180</v>
      </c>
      <c r="G2848" s="55" t="s">
        <v>1063</v>
      </c>
      <c r="H2848" s="55" t="s">
        <v>206</v>
      </c>
      <c r="I2848" s="55" t="s">
        <v>207</v>
      </c>
      <c r="J2848" s="55" t="s">
        <v>159</v>
      </c>
      <c r="K2848" s="55" t="s">
        <v>160</v>
      </c>
      <c r="L2848" s="55">
        <v>1</v>
      </c>
      <c r="M2848" s="55">
        <v>26</v>
      </c>
      <c r="N2848" s="55">
        <v>26</v>
      </c>
      <c r="O2848" s="55">
        <v>2</v>
      </c>
      <c r="P2848" s="55">
        <v>2</v>
      </c>
    </row>
    <row r="2849" spans="1:16">
      <c r="A2849" s="53">
        <v>2013</v>
      </c>
      <c r="B2849" s="53" t="s">
        <v>264</v>
      </c>
      <c r="C2849" s="53" t="s">
        <v>265</v>
      </c>
      <c r="D2849" s="53" t="s">
        <v>2164</v>
      </c>
      <c r="E2849" s="53" t="s">
        <v>2165</v>
      </c>
      <c r="F2849" s="54" t="s">
        <v>2181</v>
      </c>
      <c r="G2849" s="53" t="s">
        <v>2182</v>
      </c>
      <c r="H2849" s="53" t="s">
        <v>163</v>
      </c>
      <c r="I2849" s="53" t="s">
        <v>164</v>
      </c>
      <c r="J2849" s="53" t="s">
        <v>159</v>
      </c>
      <c r="K2849" s="53" t="s">
        <v>160</v>
      </c>
      <c r="L2849" s="53">
        <v>1</v>
      </c>
      <c r="M2849" s="53">
        <v>207</v>
      </c>
      <c r="N2849" s="53">
        <v>207</v>
      </c>
      <c r="O2849" s="53">
        <v>0</v>
      </c>
      <c r="P2849" s="53">
        <v>0</v>
      </c>
    </row>
    <row r="2850" spans="1:16">
      <c r="A2850" s="55">
        <v>2013</v>
      </c>
      <c r="B2850" s="55" t="s">
        <v>264</v>
      </c>
      <c r="C2850" s="55" t="s">
        <v>265</v>
      </c>
      <c r="D2850" s="55" t="s">
        <v>2164</v>
      </c>
      <c r="E2850" s="55" t="s">
        <v>2165</v>
      </c>
      <c r="F2850" s="56" t="s">
        <v>2181</v>
      </c>
      <c r="G2850" s="55" t="s">
        <v>2182</v>
      </c>
      <c r="H2850" s="55" t="s">
        <v>206</v>
      </c>
      <c r="I2850" s="55" t="s">
        <v>207</v>
      </c>
      <c r="J2850" s="55" t="s">
        <v>159</v>
      </c>
      <c r="K2850" s="55" t="s">
        <v>160</v>
      </c>
      <c r="L2850" s="55">
        <v>4</v>
      </c>
      <c r="M2850" s="55">
        <v>117</v>
      </c>
      <c r="N2850" s="55">
        <v>117</v>
      </c>
      <c r="O2850" s="55">
        <v>9</v>
      </c>
      <c r="P2850" s="55">
        <v>9</v>
      </c>
    </row>
    <row r="2851" spans="1:16">
      <c r="A2851" s="53">
        <v>2013</v>
      </c>
      <c r="B2851" s="53" t="s">
        <v>264</v>
      </c>
      <c r="C2851" s="53" t="s">
        <v>265</v>
      </c>
      <c r="D2851" s="53" t="s">
        <v>2164</v>
      </c>
      <c r="E2851" s="53" t="s">
        <v>2165</v>
      </c>
      <c r="F2851" s="54" t="s">
        <v>2183</v>
      </c>
      <c r="G2851" s="53" t="s">
        <v>2184</v>
      </c>
      <c r="H2851" s="53" t="s">
        <v>163</v>
      </c>
      <c r="I2851" s="53" t="s">
        <v>164</v>
      </c>
      <c r="J2851" s="53" t="s">
        <v>159</v>
      </c>
      <c r="K2851" s="53" t="s">
        <v>160</v>
      </c>
      <c r="L2851" s="53">
        <v>1</v>
      </c>
      <c r="M2851" s="53">
        <v>101</v>
      </c>
      <c r="N2851" s="53">
        <v>101</v>
      </c>
      <c r="O2851" s="53">
        <v>0</v>
      </c>
      <c r="P2851" s="53">
        <v>0</v>
      </c>
    </row>
    <row r="2852" spans="1:16">
      <c r="A2852" s="55">
        <v>2013</v>
      </c>
      <c r="B2852" s="55" t="s">
        <v>264</v>
      </c>
      <c r="C2852" s="55" t="s">
        <v>265</v>
      </c>
      <c r="D2852" s="55" t="s">
        <v>2164</v>
      </c>
      <c r="E2852" s="55" t="s">
        <v>2165</v>
      </c>
      <c r="F2852" s="56" t="s">
        <v>2183</v>
      </c>
      <c r="G2852" s="55" t="s">
        <v>2184</v>
      </c>
      <c r="H2852" s="55" t="s">
        <v>165</v>
      </c>
      <c r="I2852" s="55" t="s">
        <v>166</v>
      </c>
      <c r="J2852" s="55" t="s">
        <v>159</v>
      </c>
      <c r="K2852" s="55" t="s">
        <v>160</v>
      </c>
      <c r="L2852" s="55">
        <v>1</v>
      </c>
      <c r="M2852" s="55">
        <v>12</v>
      </c>
      <c r="N2852" s="55">
        <v>24</v>
      </c>
      <c r="O2852" s="55">
        <v>1</v>
      </c>
      <c r="P2852" s="55">
        <v>0</v>
      </c>
    </row>
    <row r="2853" spans="1:16">
      <c r="A2853" s="53">
        <v>2013</v>
      </c>
      <c r="B2853" s="53" t="s">
        <v>264</v>
      </c>
      <c r="C2853" s="53" t="s">
        <v>265</v>
      </c>
      <c r="D2853" s="53" t="s">
        <v>2164</v>
      </c>
      <c r="E2853" s="53" t="s">
        <v>2165</v>
      </c>
      <c r="F2853" s="54" t="s">
        <v>2183</v>
      </c>
      <c r="G2853" s="53" t="s">
        <v>2184</v>
      </c>
      <c r="H2853" s="53" t="s">
        <v>206</v>
      </c>
      <c r="I2853" s="53" t="s">
        <v>207</v>
      </c>
      <c r="J2853" s="53" t="s">
        <v>159</v>
      </c>
      <c r="K2853" s="53" t="s">
        <v>160</v>
      </c>
      <c r="L2853" s="53">
        <v>1</v>
      </c>
      <c r="M2853" s="53">
        <v>26</v>
      </c>
      <c r="N2853" s="53">
        <v>26</v>
      </c>
      <c r="O2853" s="53">
        <v>2</v>
      </c>
      <c r="P2853" s="53">
        <v>2</v>
      </c>
    </row>
    <row r="2854" spans="1:16">
      <c r="A2854" s="53">
        <v>2013</v>
      </c>
      <c r="B2854" s="53" t="s">
        <v>264</v>
      </c>
      <c r="C2854" s="53" t="s">
        <v>265</v>
      </c>
      <c r="D2854" s="53" t="s">
        <v>2164</v>
      </c>
      <c r="E2854" s="53" t="s">
        <v>2165</v>
      </c>
      <c r="F2854" s="54" t="s">
        <v>2185</v>
      </c>
      <c r="G2854" s="53" t="s">
        <v>2186</v>
      </c>
      <c r="H2854" s="53" t="s">
        <v>163</v>
      </c>
      <c r="I2854" s="53" t="s">
        <v>164</v>
      </c>
      <c r="J2854" s="53" t="s">
        <v>159</v>
      </c>
      <c r="K2854" s="53" t="s">
        <v>160</v>
      </c>
      <c r="L2854" s="53">
        <v>1</v>
      </c>
      <c r="M2854" s="53">
        <v>128</v>
      </c>
      <c r="N2854" s="53">
        <v>128</v>
      </c>
      <c r="O2854" s="53">
        <v>0</v>
      </c>
      <c r="P2854" s="53">
        <v>0</v>
      </c>
    </row>
    <row r="2855" spans="1:16">
      <c r="A2855" s="55">
        <v>2013</v>
      </c>
      <c r="B2855" s="55" t="s">
        <v>264</v>
      </c>
      <c r="C2855" s="55" t="s">
        <v>265</v>
      </c>
      <c r="D2855" s="55" t="s">
        <v>2164</v>
      </c>
      <c r="E2855" s="55" t="s">
        <v>2165</v>
      </c>
      <c r="F2855" s="56" t="s">
        <v>2185</v>
      </c>
      <c r="G2855" s="55" t="s">
        <v>2186</v>
      </c>
      <c r="H2855" s="55" t="s">
        <v>206</v>
      </c>
      <c r="I2855" s="55" t="s">
        <v>207</v>
      </c>
      <c r="J2855" s="55" t="s">
        <v>159</v>
      </c>
      <c r="K2855" s="55" t="s">
        <v>160</v>
      </c>
      <c r="L2855" s="55">
        <v>1</v>
      </c>
      <c r="M2855" s="55">
        <v>39</v>
      </c>
      <c r="N2855" s="55">
        <v>39</v>
      </c>
      <c r="O2855" s="55">
        <v>3</v>
      </c>
      <c r="P2855" s="55">
        <v>3</v>
      </c>
    </row>
    <row r="2856" spans="1:16">
      <c r="A2856" s="53">
        <v>2013</v>
      </c>
      <c r="B2856" s="53" t="s">
        <v>264</v>
      </c>
      <c r="C2856" s="53" t="s">
        <v>265</v>
      </c>
      <c r="D2856" s="53" t="s">
        <v>2164</v>
      </c>
      <c r="E2856" s="53" t="s">
        <v>2165</v>
      </c>
      <c r="F2856" s="54" t="s">
        <v>2187</v>
      </c>
      <c r="G2856" s="53" t="s">
        <v>2188</v>
      </c>
      <c r="H2856" s="53" t="s">
        <v>163</v>
      </c>
      <c r="I2856" s="53" t="s">
        <v>164</v>
      </c>
      <c r="J2856" s="53" t="s">
        <v>159</v>
      </c>
      <c r="K2856" s="53" t="s">
        <v>160</v>
      </c>
      <c r="L2856" s="53">
        <v>1</v>
      </c>
      <c r="M2856" s="53">
        <v>195</v>
      </c>
      <c r="N2856" s="53">
        <v>195</v>
      </c>
      <c r="O2856" s="53">
        <v>0</v>
      </c>
      <c r="P2856" s="53">
        <v>0</v>
      </c>
    </row>
    <row r="2857" spans="1:16">
      <c r="A2857" s="55">
        <v>2013</v>
      </c>
      <c r="B2857" s="55" t="s">
        <v>264</v>
      </c>
      <c r="C2857" s="55" t="s">
        <v>265</v>
      </c>
      <c r="D2857" s="55" t="s">
        <v>2164</v>
      </c>
      <c r="E2857" s="55" t="s">
        <v>2165</v>
      </c>
      <c r="F2857" s="56" t="s">
        <v>2187</v>
      </c>
      <c r="G2857" s="55" t="s">
        <v>2188</v>
      </c>
      <c r="H2857" s="55" t="s">
        <v>165</v>
      </c>
      <c r="I2857" s="55" t="s">
        <v>166</v>
      </c>
      <c r="J2857" s="55" t="s">
        <v>159</v>
      </c>
      <c r="K2857" s="55" t="s">
        <v>160</v>
      </c>
      <c r="L2857" s="55">
        <v>1</v>
      </c>
      <c r="M2857" s="55">
        <v>12</v>
      </c>
      <c r="N2857" s="55">
        <v>24</v>
      </c>
      <c r="O2857" s="55">
        <v>1</v>
      </c>
      <c r="P2857" s="55">
        <v>0</v>
      </c>
    </row>
    <row r="2858" spans="1:16">
      <c r="A2858" s="53">
        <v>2013</v>
      </c>
      <c r="B2858" s="53" t="s">
        <v>264</v>
      </c>
      <c r="C2858" s="53" t="s">
        <v>265</v>
      </c>
      <c r="D2858" s="53" t="s">
        <v>2164</v>
      </c>
      <c r="E2858" s="53" t="s">
        <v>2165</v>
      </c>
      <c r="F2858" s="54" t="s">
        <v>2187</v>
      </c>
      <c r="G2858" s="53" t="s">
        <v>2188</v>
      </c>
      <c r="H2858" s="53" t="s">
        <v>167</v>
      </c>
      <c r="I2858" s="53" t="s">
        <v>168</v>
      </c>
      <c r="J2858" s="53" t="s">
        <v>159</v>
      </c>
      <c r="K2858" s="53" t="s">
        <v>160</v>
      </c>
      <c r="L2858" s="53">
        <v>5</v>
      </c>
      <c r="M2858" s="53">
        <v>65</v>
      </c>
      <c r="N2858" s="53">
        <v>65</v>
      </c>
      <c r="O2858" s="53">
        <v>5</v>
      </c>
      <c r="P2858" s="53">
        <v>0</v>
      </c>
    </row>
    <row r="2859" spans="1:16">
      <c r="A2859" s="55">
        <v>2013</v>
      </c>
      <c r="B2859" s="55" t="s">
        <v>264</v>
      </c>
      <c r="C2859" s="55" t="s">
        <v>265</v>
      </c>
      <c r="D2859" s="55" t="s">
        <v>2164</v>
      </c>
      <c r="E2859" s="55" t="s">
        <v>2165</v>
      </c>
      <c r="F2859" s="56" t="s">
        <v>2187</v>
      </c>
      <c r="G2859" s="55" t="s">
        <v>2188</v>
      </c>
      <c r="H2859" s="55" t="s">
        <v>206</v>
      </c>
      <c r="I2859" s="55" t="s">
        <v>207</v>
      </c>
      <c r="J2859" s="55" t="s">
        <v>159</v>
      </c>
      <c r="K2859" s="55" t="s">
        <v>160</v>
      </c>
      <c r="L2859" s="55">
        <v>3</v>
      </c>
      <c r="M2859" s="55">
        <v>195</v>
      </c>
      <c r="N2859" s="55">
        <v>195</v>
      </c>
      <c r="O2859" s="55">
        <v>15</v>
      </c>
      <c r="P2859" s="55">
        <v>15</v>
      </c>
    </row>
    <row r="2860" spans="1:16">
      <c r="A2860" s="55">
        <v>2013</v>
      </c>
      <c r="B2860" s="55" t="s">
        <v>292</v>
      </c>
      <c r="C2860" s="55" t="s">
        <v>293</v>
      </c>
      <c r="D2860" s="55" t="s">
        <v>2189</v>
      </c>
      <c r="E2860" s="55" t="s">
        <v>2190</v>
      </c>
      <c r="F2860" s="56" t="s">
        <v>2191</v>
      </c>
      <c r="G2860" s="55" t="s">
        <v>569</v>
      </c>
      <c r="H2860" s="55" t="s">
        <v>240</v>
      </c>
      <c r="I2860" s="55" t="s">
        <v>241</v>
      </c>
      <c r="J2860" s="55" t="s">
        <v>210</v>
      </c>
      <c r="K2860" s="55" t="s">
        <v>211</v>
      </c>
      <c r="L2860" s="55">
        <v>0</v>
      </c>
      <c r="M2860" s="55">
        <v>0</v>
      </c>
      <c r="N2860" s="55">
        <v>0</v>
      </c>
      <c r="O2860" s="55">
        <v>0</v>
      </c>
      <c r="P2860" s="55">
        <v>0</v>
      </c>
    </row>
    <row r="2861" spans="1:16">
      <c r="A2861" s="55">
        <v>2013</v>
      </c>
      <c r="B2861" s="55" t="s">
        <v>300</v>
      </c>
      <c r="C2861" s="55" t="s">
        <v>105</v>
      </c>
      <c r="D2861" s="55" t="s">
        <v>2192</v>
      </c>
      <c r="E2861" s="55" t="s">
        <v>2193</v>
      </c>
      <c r="F2861" s="56" t="s">
        <v>2194</v>
      </c>
      <c r="G2861" s="55" t="s">
        <v>569</v>
      </c>
      <c r="H2861" s="55" t="s">
        <v>240</v>
      </c>
      <c r="I2861" s="55" t="s">
        <v>241</v>
      </c>
      <c r="J2861" s="55" t="s">
        <v>210</v>
      </c>
      <c r="K2861" s="55" t="s">
        <v>211</v>
      </c>
      <c r="L2861" s="55">
        <v>0</v>
      </c>
      <c r="M2861" s="55">
        <v>0</v>
      </c>
      <c r="N2861" s="55">
        <v>0</v>
      </c>
      <c r="O2861" s="55">
        <v>0</v>
      </c>
      <c r="P2861" s="55">
        <v>0</v>
      </c>
    </row>
    <row r="2862" spans="1:16">
      <c r="A2862" s="53">
        <v>2013</v>
      </c>
      <c r="B2862" s="53" t="s">
        <v>323</v>
      </c>
      <c r="C2862" s="53" t="s">
        <v>324</v>
      </c>
      <c r="D2862" s="53" t="s">
        <v>2195</v>
      </c>
      <c r="E2862" s="53" t="s">
        <v>2196</v>
      </c>
      <c r="F2862" s="54" t="s">
        <v>2197</v>
      </c>
      <c r="G2862" s="53" t="s">
        <v>2198</v>
      </c>
      <c r="H2862" s="53" t="s">
        <v>163</v>
      </c>
      <c r="I2862" s="53" t="s">
        <v>164</v>
      </c>
      <c r="J2862" s="53" t="s">
        <v>159</v>
      </c>
      <c r="K2862" s="53" t="s">
        <v>160</v>
      </c>
      <c r="L2862" s="53">
        <v>70</v>
      </c>
      <c r="M2862" s="53">
        <v>3679</v>
      </c>
      <c r="N2862" s="53">
        <v>3679</v>
      </c>
      <c r="O2862" s="53">
        <v>0</v>
      </c>
      <c r="P2862" s="53">
        <v>0</v>
      </c>
    </row>
    <row r="2863" spans="1:16">
      <c r="A2863" s="55">
        <v>2013</v>
      </c>
      <c r="B2863" s="55" t="s">
        <v>323</v>
      </c>
      <c r="C2863" s="55" t="s">
        <v>324</v>
      </c>
      <c r="D2863" s="55" t="s">
        <v>2195</v>
      </c>
      <c r="E2863" s="55" t="s">
        <v>2196</v>
      </c>
      <c r="F2863" s="56" t="s">
        <v>2197</v>
      </c>
      <c r="G2863" s="55" t="s">
        <v>2198</v>
      </c>
      <c r="H2863" s="55" t="s">
        <v>165</v>
      </c>
      <c r="I2863" s="55" t="s">
        <v>166</v>
      </c>
      <c r="J2863" s="55" t="s">
        <v>159</v>
      </c>
      <c r="K2863" s="55" t="s">
        <v>160</v>
      </c>
      <c r="L2863" s="55">
        <v>200</v>
      </c>
      <c r="M2863" s="55">
        <v>2600</v>
      </c>
      <c r="N2863" s="55">
        <v>5200</v>
      </c>
      <c r="O2863" s="55">
        <v>0</v>
      </c>
      <c r="P2863" s="55">
        <v>0</v>
      </c>
    </row>
    <row r="2864" spans="1:16">
      <c r="A2864" s="53">
        <v>2013</v>
      </c>
      <c r="B2864" s="53" t="s">
        <v>323</v>
      </c>
      <c r="C2864" s="53" t="s">
        <v>324</v>
      </c>
      <c r="D2864" s="53" t="s">
        <v>2195</v>
      </c>
      <c r="E2864" s="53" t="s">
        <v>2196</v>
      </c>
      <c r="F2864" s="54" t="s">
        <v>2197</v>
      </c>
      <c r="G2864" s="53" t="s">
        <v>2198</v>
      </c>
      <c r="H2864" s="53" t="s">
        <v>167</v>
      </c>
      <c r="I2864" s="53" t="s">
        <v>168</v>
      </c>
      <c r="J2864" s="53" t="s">
        <v>159</v>
      </c>
      <c r="K2864" s="53" t="s">
        <v>160</v>
      </c>
      <c r="L2864" s="53">
        <v>324</v>
      </c>
      <c r="M2864" s="53">
        <v>3888</v>
      </c>
      <c r="N2864" s="53">
        <v>3888</v>
      </c>
      <c r="O2864" s="53">
        <v>0</v>
      </c>
      <c r="P2864" s="53">
        <v>0</v>
      </c>
    </row>
    <row r="2865" spans="1:16">
      <c r="A2865" s="55">
        <v>2013</v>
      </c>
      <c r="B2865" s="55" t="s">
        <v>323</v>
      </c>
      <c r="C2865" s="55" t="s">
        <v>324</v>
      </c>
      <c r="D2865" s="55" t="s">
        <v>2195</v>
      </c>
      <c r="E2865" s="55" t="s">
        <v>2196</v>
      </c>
      <c r="F2865" s="56" t="s">
        <v>2197</v>
      </c>
      <c r="G2865" s="55" t="s">
        <v>2198</v>
      </c>
      <c r="H2865" s="55" t="s">
        <v>206</v>
      </c>
      <c r="I2865" s="55" t="s">
        <v>207</v>
      </c>
      <c r="J2865" s="55" t="s">
        <v>159</v>
      </c>
      <c r="K2865" s="55" t="s">
        <v>160</v>
      </c>
      <c r="L2865" s="55">
        <v>1</v>
      </c>
      <c r="M2865" s="55">
        <v>60</v>
      </c>
      <c r="N2865" s="55">
        <v>60</v>
      </c>
      <c r="O2865" s="55">
        <v>0</v>
      </c>
      <c r="P2865" s="55">
        <v>5</v>
      </c>
    </row>
    <row r="2866" spans="1:16">
      <c r="A2866" s="53">
        <v>2013</v>
      </c>
      <c r="B2866" s="53" t="s">
        <v>323</v>
      </c>
      <c r="C2866" s="53" t="s">
        <v>324</v>
      </c>
      <c r="D2866" s="53" t="s">
        <v>2195</v>
      </c>
      <c r="E2866" s="53" t="s">
        <v>2196</v>
      </c>
      <c r="F2866" s="54" t="s">
        <v>2197</v>
      </c>
      <c r="G2866" s="53" t="s">
        <v>2198</v>
      </c>
      <c r="H2866" s="53" t="s">
        <v>208</v>
      </c>
      <c r="I2866" s="53" t="s">
        <v>209</v>
      </c>
      <c r="J2866" s="53" t="s">
        <v>210</v>
      </c>
      <c r="K2866" s="53" t="s">
        <v>211</v>
      </c>
      <c r="L2866" s="53">
        <v>4</v>
      </c>
      <c r="M2866" s="53">
        <v>48</v>
      </c>
      <c r="N2866" s="53">
        <v>48</v>
      </c>
      <c r="O2866" s="53">
        <v>0</v>
      </c>
      <c r="P2866" s="53">
        <v>0</v>
      </c>
    </row>
    <row r="2867" spans="1:16">
      <c r="A2867" s="55">
        <v>2013</v>
      </c>
      <c r="B2867" s="55" t="s">
        <v>323</v>
      </c>
      <c r="C2867" s="55" t="s">
        <v>324</v>
      </c>
      <c r="D2867" s="55" t="s">
        <v>2195</v>
      </c>
      <c r="E2867" s="55" t="s">
        <v>2196</v>
      </c>
      <c r="F2867" s="56" t="s">
        <v>2197</v>
      </c>
      <c r="G2867" s="55" t="s">
        <v>2198</v>
      </c>
      <c r="H2867" s="55" t="s">
        <v>212</v>
      </c>
      <c r="I2867" s="55" t="s">
        <v>213</v>
      </c>
      <c r="J2867" s="55" t="s">
        <v>210</v>
      </c>
      <c r="K2867" s="55" t="s">
        <v>211</v>
      </c>
      <c r="L2867" s="55">
        <v>3</v>
      </c>
      <c r="M2867" s="55">
        <v>39</v>
      </c>
      <c r="N2867" s="55">
        <v>78</v>
      </c>
      <c r="O2867" s="55">
        <v>0</v>
      </c>
      <c r="P2867" s="55">
        <v>0</v>
      </c>
    </row>
    <row r="2868" spans="1:16">
      <c r="A2868" s="53">
        <v>2013</v>
      </c>
      <c r="B2868" s="53" t="s">
        <v>323</v>
      </c>
      <c r="C2868" s="53" t="s">
        <v>324</v>
      </c>
      <c r="D2868" s="53" t="s">
        <v>2195</v>
      </c>
      <c r="E2868" s="53" t="s">
        <v>2196</v>
      </c>
      <c r="F2868" s="54" t="s">
        <v>2199</v>
      </c>
      <c r="G2868" s="53" t="s">
        <v>2200</v>
      </c>
      <c r="H2868" s="53" t="s">
        <v>163</v>
      </c>
      <c r="I2868" s="53" t="s">
        <v>164</v>
      </c>
      <c r="J2868" s="53" t="s">
        <v>159</v>
      </c>
      <c r="K2868" s="53" t="s">
        <v>160</v>
      </c>
      <c r="L2868" s="53">
        <v>39</v>
      </c>
      <c r="M2868" s="53">
        <v>1240</v>
      </c>
      <c r="N2868" s="53">
        <v>1240</v>
      </c>
      <c r="O2868" s="53">
        <v>0</v>
      </c>
      <c r="P2868" s="53">
        <v>0</v>
      </c>
    </row>
    <row r="2869" spans="1:16">
      <c r="A2869" s="55">
        <v>2013</v>
      </c>
      <c r="B2869" s="55" t="s">
        <v>323</v>
      </c>
      <c r="C2869" s="55" t="s">
        <v>324</v>
      </c>
      <c r="D2869" s="55" t="s">
        <v>2195</v>
      </c>
      <c r="E2869" s="55" t="s">
        <v>2196</v>
      </c>
      <c r="F2869" s="56" t="s">
        <v>2199</v>
      </c>
      <c r="G2869" s="55" t="s">
        <v>2200</v>
      </c>
      <c r="H2869" s="55" t="s">
        <v>165</v>
      </c>
      <c r="I2869" s="55" t="s">
        <v>166</v>
      </c>
      <c r="J2869" s="55" t="s">
        <v>159</v>
      </c>
      <c r="K2869" s="55" t="s">
        <v>160</v>
      </c>
      <c r="L2869" s="55">
        <v>24</v>
      </c>
      <c r="M2869" s="55">
        <v>312</v>
      </c>
      <c r="N2869" s="55">
        <v>624</v>
      </c>
      <c r="O2869" s="55">
        <v>0</v>
      </c>
      <c r="P2869" s="55">
        <v>0</v>
      </c>
    </row>
    <row r="2870" spans="1:16">
      <c r="A2870" s="53">
        <v>2013</v>
      </c>
      <c r="B2870" s="53" t="s">
        <v>323</v>
      </c>
      <c r="C2870" s="53" t="s">
        <v>324</v>
      </c>
      <c r="D2870" s="53" t="s">
        <v>2195</v>
      </c>
      <c r="E2870" s="53" t="s">
        <v>2196</v>
      </c>
      <c r="F2870" s="54" t="s">
        <v>2199</v>
      </c>
      <c r="G2870" s="53" t="s">
        <v>2200</v>
      </c>
      <c r="H2870" s="53" t="s">
        <v>167</v>
      </c>
      <c r="I2870" s="53" t="s">
        <v>168</v>
      </c>
      <c r="J2870" s="53" t="s">
        <v>159</v>
      </c>
      <c r="K2870" s="53" t="s">
        <v>160</v>
      </c>
      <c r="L2870" s="53">
        <v>84</v>
      </c>
      <c r="M2870" s="53">
        <v>1008</v>
      </c>
      <c r="N2870" s="53">
        <v>1008</v>
      </c>
      <c r="O2870" s="53">
        <v>0</v>
      </c>
      <c r="P2870" s="53">
        <v>0</v>
      </c>
    </row>
    <row r="2871" spans="1:16">
      <c r="A2871" s="55">
        <v>2013</v>
      </c>
      <c r="B2871" s="55" t="s">
        <v>323</v>
      </c>
      <c r="C2871" s="55" t="s">
        <v>324</v>
      </c>
      <c r="D2871" s="55" t="s">
        <v>2195</v>
      </c>
      <c r="E2871" s="55" t="s">
        <v>2196</v>
      </c>
      <c r="F2871" s="56" t="s">
        <v>2199</v>
      </c>
      <c r="G2871" s="55" t="s">
        <v>2200</v>
      </c>
      <c r="H2871" s="55" t="s">
        <v>208</v>
      </c>
      <c r="I2871" s="55" t="s">
        <v>209</v>
      </c>
      <c r="J2871" s="55" t="s">
        <v>210</v>
      </c>
      <c r="K2871" s="55" t="s">
        <v>211</v>
      </c>
      <c r="L2871" s="55">
        <v>2</v>
      </c>
      <c r="M2871" s="55">
        <v>24</v>
      </c>
      <c r="N2871" s="55">
        <v>24</v>
      </c>
      <c r="O2871" s="55">
        <v>0</v>
      </c>
      <c r="P2871" s="55">
        <v>0</v>
      </c>
    </row>
    <row r="2872" spans="1:16">
      <c r="A2872" s="55">
        <v>2013</v>
      </c>
      <c r="B2872" s="55" t="s">
        <v>323</v>
      </c>
      <c r="C2872" s="55" t="s">
        <v>324</v>
      </c>
      <c r="D2872" s="55" t="s">
        <v>2195</v>
      </c>
      <c r="E2872" s="55" t="s">
        <v>2196</v>
      </c>
      <c r="F2872" s="56" t="s">
        <v>2201</v>
      </c>
      <c r="G2872" s="55" t="s">
        <v>2202</v>
      </c>
      <c r="H2872" s="55" t="s">
        <v>163</v>
      </c>
      <c r="I2872" s="55" t="s">
        <v>164</v>
      </c>
      <c r="J2872" s="55" t="s">
        <v>159</v>
      </c>
      <c r="K2872" s="55" t="s">
        <v>160</v>
      </c>
      <c r="L2872" s="55">
        <v>3</v>
      </c>
      <c r="M2872" s="55">
        <v>146</v>
      </c>
      <c r="N2872" s="55">
        <v>146</v>
      </c>
      <c r="O2872" s="55">
        <v>0</v>
      </c>
      <c r="P2872" s="55">
        <v>0</v>
      </c>
    </row>
    <row r="2873" spans="1:16">
      <c r="A2873" s="53">
        <v>2013</v>
      </c>
      <c r="B2873" s="53" t="s">
        <v>323</v>
      </c>
      <c r="C2873" s="53" t="s">
        <v>324</v>
      </c>
      <c r="D2873" s="53" t="s">
        <v>2195</v>
      </c>
      <c r="E2873" s="53" t="s">
        <v>2196</v>
      </c>
      <c r="F2873" s="54" t="s">
        <v>2201</v>
      </c>
      <c r="G2873" s="53" t="s">
        <v>2202</v>
      </c>
      <c r="H2873" s="53" t="s">
        <v>167</v>
      </c>
      <c r="I2873" s="53" t="s">
        <v>168</v>
      </c>
      <c r="J2873" s="53" t="s">
        <v>159</v>
      </c>
      <c r="K2873" s="53" t="s">
        <v>160</v>
      </c>
      <c r="L2873" s="53">
        <v>40</v>
      </c>
      <c r="M2873" s="53">
        <v>480</v>
      </c>
      <c r="N2873" s="53">
        <v>480</v>
      </c>
      <c r="O2873" s="53">
        <v>0</v>
      </c>
      <c r="P2873" s="53">
        <v>0</v>
      </c>
    </row>
    <row r="2874" spans="1:16">
      <c r="A2874" s="55">
        <v>2013</v>
      </c>
      <c r="B2874" s="55" t="s">
        <v>323</v>
      </c>
      <c r="C2874" s="55" t="s">
        <v>324</v>
      </c>
      <c r="D2874" s="55" t="s">
        <v>2195</v>
      </c>
      <c r="E2874" s="55" t="s">
        <v>2196</v>
      </c>
      <c r="F2874" s="56" t="s">
        <v>2201</v>
      </c>
      <c r="G2874" s="55" t="s">
        <v>2202</v>
      </c>
      <c r="H2874" s="55" t="s">
        <v>206</v>
      </c>
      <c r="I2874" s="55" t="s">
        <v>207</v>
      </c>
      <c r="J2874" s="55" t="s">
        <v>159</v>
      </c>
      <c r="K2874" s="55" t="s">
        <v>160</v>
      </c>
      <c r="L2874" s="55">
        <v>1</v>
      </c>
      <c r="M2874" s="55">
        <v>24</v>
      </c>
      <c r="N2874" s="55">
        <v>24</v>
      </c>
      <c r="O2874" s="55">
        <v>0</v>
      </c>
      <c r="P2874" s="55">
        <v>2</v>
      </c>
    </row>
    <row r="2875" spans="1:16">
      <c r="A2875" s="53">
        <v>2013</v>
      </c>
      <c r="B2875" s="53" t="s">
        <v>323</v>
      </c>
      <c r="C2875" s="53" t="s">
        <v>324</v>
      </c>
      <c r="D2875" s="53" t="s">
        <v>2203</v>
      </c>
      <c r="E2875" s="53" t="s">
        <v>2204</v>
      </c>
      <c r="F2875" s="54" t="s">
        <v>2205</v>
      </c>
      <c r="G2875" s="53" t="s">
        <v>1894</v>
      </c>
      <c r="H2875" s="53" t="s">
        <v>163</v>
      </c>
      <c r="I2875" s="53" t="s">
        <v>164</v>
      </c>
      <c r="J2875" s="53" t="s">
        <v>159</v>
      </c>
      <c r="K2875" s="53" t="s">
        <v>160</v>
      </c>
      <c r="L2875" s="53">
        <v>5</v>
      </c>
      <c r="M2875" s="53">
        <v>277</v>
      </c>
      <c r="N2875" s="53">
        <v>277</v>
      </c>
      <c r="O2875" s="53">
        <v>0</v>
      </c>
      <c r="P2875" s="53">
        <v>0</v>
      </c>
    </row>
    <row r="2876" spans="1:16">
      <c r="A2876" s="55">
        <v>2013</v>
      </c>
      <c r="B2876" s="55" t="s">
        <v>323</v>
      </c>
      <c r="C2876" s="55" t="s">
        <v>324</v>
      </c>
      <c r="D2876" s="55" t="s">
        <v>2203</v>
      </c>
      <c r="E2876" s="55" t="s">
        <v>2204</v>
      </c>
      <c r="F2876" s="56" t="s">
        <v>2205</v>
      </c>
      <c r="G2876" s="55" t="s">
        <v>1894</v>
      </c>
      <c r="H2876" s="55" t="s">
        <v>165</v>
      </c>
      <c r="I2876" s="55" t="s">
        <v>166</v>
      </c>
      <c r="J2876" s="55" t="s">
        <v>159</v>
      </c>
      <c r="K2876" s="55" t="s">
        <v>160</v>
      </c>
      <c r="L2876" s="55">
        <v>10</v>
      </c>
      <c r="M2876" s="55">
        <v>130</v>
      </c>
      <c r="N2876" s="55">
        <v>260</v>
      </c>
      <c r="O2876" s="55">
        <v>0</v>
      </c>
      <c r="P2876" s="55">
        <v>0</v>
      </c>
    </row>
    <row r="2877" spans="1:16">
      <c r="A2877" s="53">
        <v>2013</v>
      </c>
      <c r="B2877" s="53" t="s">
        <v>323</v>
      </c>
      <c r="C2877" s="53" t="s">
        <v>324</v>
      </c>
      <c r="D2877" s="53" t="s">
        <v>2203</v>
      </c>
      <c r="E2877" s="53" t="s">
        <v>2204</v>
      </c>
      <c r="F2877" s="54" t="s">
        <v>2205</v>
      </c>
      <c r="G2877" s="53" t="s">
        <v>1894</v>
      </c>
      <c r="H2877" s="53" t="s">
        <v>167</v>
      </c>
      <c r="I2877" s="53" t="s">
        <v>168</v>
      </c>
      <c r="J2877" s="53" t="s">
        <v>159</v>
      </c>
      <c r="K2877" s="53" t="s">
        <v>160</v>
      </c>
      <c r="L2877" s="53">
        <v>29</v>
      </c>
      <c r="M2877" s="53">
        <v>348</v>
      </c>
      <c r="N2877" s="53">
        <v>348</v>
      </c>
      <c r="O2877" s="53">
        <v>0</v>
      </c>
      <c r="P2877" s="53">
        <v>0</v>
      </c>
    </row>
    <row r="2878" spans="1:16">
      <c r="A2878" s="55">
        <v>2013</v>
      </c>
      <c r="B2878" s="55" t="s">
        <v>323</v>
      </c>
      <c r="C2878" s="55" t="s">
        <v>324</v>
      </c>
      <c r="D2878" s="55" t="s">
        <v>2195</v>
      </c>
      <c r="E2878" s="55" t="s">
        <v>2196</v>
      </c>
      <c r="F2878" s="56" t="s">
        <v>2206</v>
      </c>
      <c r="G2878" s="55" t="s">
        <v>2207</v>
      </c>
      <c r="H2878" s="55" t="s">
        <v>163</v>
      </c>
      <c r="I2878" s="55" t="s">
        <v>164</v>
      </c>
      <c r="J2878" s="55" t="s">
        <v>159</v>
      </c>
      <c r="K2878" s="55" t="s">
        <v>160</v>
      </c>
      <c r="L2878" s="55">
        <v>12</v>
      </c>
      <c r="M2878" s="55">
        <v>482</v>
      </c>
      <c r="N2878" s="55">
        <v>482</v>
      </c>
      <c r="O2878" s="55">
        <v>0</v>
      </c>
      <c r="P2878" s="55">
        <v>0</v>
      </c>
    </row>
    <row r="2879" spans="1:16">
      <c r="A2879" s="53">
        <v>2013</v>
      </c>
      <c r="B2879" s="53" t="s">
        <v>323</v>
      </c>
      <c r="C2879" s="53" t="s">
        <v>324</v>
      </c>
      <c r="D2879" s="53" t="s">
        <v>2195</v>
      </c>
      <c r="E2879" s="53" t="s">
        <v>2196</v>
      </c>
      <c r="F2879" s="54" t="s">
        <v>2206</v>
      </c>
      <c r="G2879" s="53" t="s">
        <v>2207</v>
      </c>
      <c r="H2879" s="53" t="s">
        <v>167</v>
      </c>
      <c r="I2879" s="53" t="s">
        <v>168</v>
      </c>
      <c r="J2879" s="53" t="s">
        <v>159</v>
      </c>
      <c r="K2879" s="53" t="s">
        <v>160</v>
      </c>
      <c r="L2879" s="53">
        <v>73</v>
      </c>
      <c r="M2879" s="53">
        <v>876</v>
      </c>
      <c r="N2879" s="53">
        <v>876</v>
      </c>
      <c r="O2879" s="53">
        <v>0</v>
      </c>
      <c r="P2879" s="53">
        <v>0</v>
      </c>
    </row>
    <row r="2880" spans="1:16">
      <c r="A2880" s="55">
        <v>2013</v>
      </c>
      <c r="B2880" s="55" t="s">
        <v>323</v>
      </c>
      <c r="C2880" s="55" t="s">
        <v>324</v>
      </c>
      <c r="D2880" s="55" t="s">
        <v>2195</v>
      </c>
      <c r="E2880" s="55" t="s">
        <v>2196</v>
      </c>
      <c r="F2880" s="56" t="s">
        <v>2206</v>
      </c>
      <c r="G2880" s="55" t="s">
        <v>2207</v>
      </c>
      <c r="H2880" s="55" t="s">
        <v>206</v>
      </c>
      <c r="I2880" s="55" t="s">
        <v>207</v>
      </c>
      <c r="J2880" s="55" t="s">
        <v>159</v>
      </c>
      <c r="K2880" s="55" t="s">
        <v>160</v>
      </c>
      <c r="L2880" s="55">
        <v>1</v>
      </c>
      <c r="M2880" s="55">
        <v>60</v>
      </c>
      <c r="N2880" s="55">
        <v>60</v>
      </c>
      <c r="O2880" s="55">
        <v>0</v>
      </c>
      <c r="P2880" s="55">
        <v>5</v>
      </c>
    </row>
    <row r="2881" spans="1:16">
      <c r="A2881" s="55">
        <v>2013</v>
      </c>
      <c r="B2881" s="55" t="s">
        <v>323</v>
      </c>
      <c r="C2881" s="55" t="s">
        <v>324</v>
      </c>
      <c r="D2881" s="55" t="s">
        <v>2195</v>
      </c>
      <c r="E2881" s="55" t="s">
        <v>2196</v>
      </c>
      <c r="F2881" s="56" t="s">
        <v>2206</v>
      </c>
      <c r="G2881" s="55" t="s">
        <v>2207</v>
      </c>
      <c r="H2881" s="55" t="s">
        <v>208</v>
      </c>
      <c r="I2881" s="55" t="s">
        <v>209</v>
      </c>
      <c r="J2881" s="55" t="s">
        <v>210</v>
      </c>
      <c r="K2881" s="55" t="s">
        <v>211</v>
      </c>
      <c r="L2881" s="55">
        <v>3</v>
      </c>
      <c r="M2881" s="55">
        <v>36</v>
      </c>
      <c r="N2881" s="55">
        <v>36</v>
      </c>
      <c r="O2881" s="55">
        <v>0</v>
      </c>
      <c r="P2881" s="55">
        <v>0</v>
      </c>
    </row>
    <row r="2882" spans="1:16">
      <c r="A2882" s="55">
        <v>2013</v>
      </c>
      <c r="B2882" s="55" t="s">
        <v>323</v>
      </c>
      <c r="C2882" s="55" t="s">
        <v>324</v>
      </c>
      <c r="D2882" s="55" t="s">
        <v>2195</v>
      </c>
      <c r="E2882" s="55" t="s">
        <v>2196</v>
      </c>
      <c r="F2882" s="56" t="s">
        <v>2208</v>
      </c>
      <c r="G2882" s="55" t="s">
        <v>2209</v>
      </c>
      <c r="H2882" s="55" t="s">
        <v>163</v>
      </c>
      <c r="I2882" s="55" t="s">
        <v>164</v>
      </c>
      <c r="J2882" s="55" t="s">
        <v>159</v>
      </c>
      <c r="K2882" s="55" t="s">
        <v>160</v>
      </c>
      <c r="L2882" s="55">
        <v>33</v>
      </c>
      <c r="M2882" s="55">
        <v>1493</v>
      </c>
      <c r="N2882" s="55">
        <v>1493</v>
      </c>
      <c r="O2882" s="55">
        <v>0</v>
      </c>
      <c r="P2882" s="55">
        <v>0</v>
      </c>
    </row>
    <row r="2883" spans="1:16">
      <c r="A2883" s="53">
        <v>2013</v>
      </c>
      <c r="B2883" s="53" t="s">
        <v>323</v>
      </c>
      <c r="C2883" s="53" t="s">
        <v>324</v>
      </c>
      <c r="D2883" s="53" t="s">
        <v>2195</v>
      </c>
      <c r="E2883" s="53" t="s">
        <v>2196</v>
      </c>
      <c r="F2883" s="54" t="s">
        <v>2208</v>
      </c>
      <c r="G2883" s="53" t="s">
        <v>2209</v>
      </c>
      <c r="H2883" s="53" t="s">
        <v>165</v>
      </c>
      <c r="I2883" s="53" t="s">
        <v>166</v>
      </c>
      <c r="J2883" s="53" t="s">
        <v>159</v>
      </c>
      <c r="K2883" s="53" t="s">
        <v>160</v>
      </c>
      <c r="L2883" s="53">
        <v>38</v>
      </c>
      <c r="M2883" s="53">
        <v>494</v>
      </c>
      <c r="N2883" s="53">
        <v>988</v>
      </c>
      <c r="O2883" s="53">
        <v>0</v>
      </c>
      <c r="P2883" s="53">
        <v>0</v>
      </c>
    </row>
    <row r="2884" spans="1:16">
      <c r="A2884" s="55">
        <v>2013</v>
      </c>
      <c r="B2884" s="55" t="s">
        <v>323</v>
      </c>
      <c r="C2884" s="55" t="s">
        <v>324</v>
      </c>
      <c r="D2884" s="55" t="s">
        <v>2195</v>
      </c>
      <c r="E2884" s="55" t="s">
        <v>2196</v>
      </c>
      <c r="F2884" s="56" t="s">
        <v>2208</v>
      </c>
      <c r="G2884" s="55" t="s">
        <v>2209</v>
      </c>
      <c r="H2884" s="55" t="s">
        <v>167</v>
      </c>
      <c r="I2884" s="55" t="s">
        <v>168</v>
      </c>
      <c r="J2884" s="55" t="s">
        <v>159</v>
      </c>
      <c r="K2884" s="55" t="s">
        <v>160</v>
      </c>
      <c r="L2884" s="55">
        <v>128</v>
      </c>
      <c r="M2884" s="55">
        <v>1536</v>
      </c>
      <c r="N2884" s="55">
        <v>1536</v>
      </c>
      <c r="O2884" s="55">
        <v>0</v>
      </c>
      <c r="P2884" s="55">
        <v>0</v>
      </c>
    </row>
    <row r="2885" spans="1:16">
      <c r="A2885" s="55">
        <v>2013</v>
      </c>
      <c r="B2885" s="55" t="s">
        <v>323</v>
      </c>
      <c r="C2885" s="55" t="s">
        <v>324</v>
      </c>
      <c r="D2885" s="55" t="s">
        <v>2195</v>
      </c>
      <c r="E2885" s="55" t="s">
        <v>2196</v>
      </c>
      <c r="F2885" s="56" t="s">
        <v>2208</v>
      </c>
      <c r="G2885" s="55" t="s">
        <v>2209</v>
      </c>
      <c r="H2885" s="55" t="s">
        <v>208</v>
      </c>
      <c r="I2885" s="55" t="s">
        <v>209</v>
      </c>
      <c r="J2885" s="55" t="s">
        <v>210</v>
      </c>
      <c r="K2885" s="55" t="s">
        <v>211</v>
      </c>
      <c r="L2885" s="55">
        <v>2</v>
      </c>
      <c r="M2885" s="55">
        <v>24</v>
      </c>
      <c r="N2885" s="55">
        <v>24</v>
      </c>
      <c r="O2885" s="55">
        <v>0</v>
      </c>
      <c r="P2885" s="55">
        <v>0</v>
      </c>
    </row>
    <row r="2886" spans="1:16">
      <c r="A2886" s="53">
        <v>2013</v>
      </c>
      <c r="B2886" s="53" t="s">
        <v>323</v>
      </c>
      <c r="C2886" s="53" t="s">
        <v>324</v>
      </c>
      <c r="D2886" s="53" t="s">
        <v>2195</v>
      </c>
      <c r="E2886" s="53" t="s">
        <v>2196</v>
      </c>
      <c r="F2886" s="54" t="s">
        <v>2208</v>
      </c>
      <c r="G2886" s="53" t="s">
        <v>2209</v>
      </c>
      <c r="H2886" s="53" t="s">
        <v>212</v>
      </c>
      <c r="I2886" s="53" t="s">
        <v>213</v>
      </c>
      <c r="J2886" s="53" t="s">
        <v>210</v>
      </c>
      <c r="K2886" s="53" t="s">
        <v>211</v>
      </c>
      <c r="L2886" s="53">
        <v>2</v>
      </c>
      <c r="M2886" s="53">
        <v>26</v>
      </c>
      <c r="N2886" s="53">
        <v>52</v>
      </c>
      <c r="O2886" s="53">
        <v>0</v>
      </c>
      <c r="P2886" s="53">
        <v>0</v>
      </c>
    </row>
    <row r="2887" spans="1:16">
      <c r="A2887" s="55">
        <v>2013</v>
      </c>
      <c r="B2887" s="55" t="s">
        <v>929</v>
      </c>
      <c r="C2887" s="55" t="s">
        <v>930</v>
      </c>
      <c r="D2887" s="55" t="s">
        <v>2210</v>
      </c>
      <c r="E2887" s="55" t="s">
        <v>2211</v>
      </c>
      <c r="F2887" s="56" t="s">
        <v>2212</v>
      </c>
      <c r="G2887" s="55" t="s">
        <v>2213</v>
      </c>
      <c r="H2887" s="55" t="s">
        <v>165</v>
      </c>
      <c r="I2887" s="55" t="s">
        <v>166</v>
      </c>
      <c r="J2887" s="55" t="s">
        <v>159</v>
      </c>
      <c r="K2887" s="55" t="s">
        <v>160</v>
      </c>
      <c r="L2887" s="55">
        <v>3</v>
      </c>
      <c r="M2887" s="55">
        <v>39</v>
      </c>
      <c r="N2887" s="55">
        <v>78</v>
      </c>
      <c r="O2887" s="55">
        <v>0</v>
      </c>
      <c r="P2887" s="55">
        <v>0</v>
      </c>
    </row>
    <row r="2888" spans="1:16">
      <c r="A2888" s="53">
        <v>2013</v>
      </c>
      <c r="B2888" s="53" t="s">
        <v>929</v>
      </c>
      <c r="C2888" s="53" t="s">
        <v>930</v>
      </c>
      <c r="D2888" s="53" t="s">
        <v>2210</v>
      </c>
      <c r="E2888" s="53" t="s">
        <v>2211</v>
      </c>
      <c r="F2888" s="54" t="s">
        <v>2212</v>
      </c>
      <c r="G2888" s="53" t="s">
        <v>2213</v>
      </c>
      <c r="H2888" s="53" t="s">
        <v>167</v>
      </c>
      <c r="I2888" s="53" t="s">
        <v>168</v>
      </c>
      <c r="J2888" s="53" t="s">
        <v>159</v>
      </c>
      <c r="K2888" s="53" t="s">
        <v>160</v>
      </c>
      <c r="L2888" s="53">
        <v>2</v>
      </c>
      <c r="M2888" s="53">
        <v>26</v>
      </c>
      <c r="N2888" s="53">
        <v>26</v>
      </c>
      <c r="O2888" s="53">
        <v>0</v>
      </c>
      <c r="P2888" s="53">
        <v>0</v>
      </c>
    </row>
    <row r="2889" spans="1:16">
      <c r="A2889" s="55">
        <v>2013</v>
      </c>
      <c r="B2889" s="55" t="s">
        <v>929</v>
      </c>
      <c r="C2889" s="55" t="s">
        <v>930</v>
      </c>
      <c r="D2889" s="55" t="s">
        <v>2210</v>
      </c>
      <c r="E2889" s="55" t="s">
        <v>2211</v>
      </c>
      <c r="F2889" s="56" t="s">
        <v>2212</v>
      </c>
      <c r="G2889" s="55" t="s">
        <v>2213</v>
      </c>
      <c r="H2889" s="55" t="s">
        <v>206</v>
      </c>
      <c r="I2889" s="55" t="s">
        <v>207</v>
      </c>
      <c r="J2889" s="55" t="s">
        <v>159</v>
      </c>
      <c r="K2889" s="55" t="s">
        <v>160</v>
      </c>
      <c r="L2889" s="55">
        <v>1</v>
      </c>
      <c r="M2889" s="55">
        <v>39</v>
      </c>
      <c r="N2889" s="55">
        <v>39</v>
      </c>
      <c r="O2889" s="55">
        <v>0</v>
      </c>
      <c r="P2889" s="55">
        <v>3</v>
      </c>
    </row>
    <row r="2890" spans="1:16">
      <c r="A2890" s="53">
        <v>2013</v>
      </c>
      <c r="B2890" s="53" t="s">
        <v>929</v>
      </c>
      <c r="C2890" s="53" t="s">
        <v>930</v>
      </c>
      <c r="D2890" s="53" t="s">
        <v>2210</v>
      </c>
      <c r="E2890" s="53" t="s">
        <v>2211</v>
      </c>
      <c r="F2890" s="54" t="s">
        <v>2214</v>
      </c>
      <c r="G2890" s="53" t="s">
        <v>2215</v>
      </c>
      <c r="H2890" s="53" t="s">
        <v>163</v>
      </c>
      <c r="I2890" s="53" t="s">
        <v>164</v>
      </c>
      <c r="J2890" s="53" t="s">
        <v>159</v>
      </c>
      <c r="K2890" s="53" t="s">
        <v>160</v>
      </c>
      <c r="L2890" s="53">
        <v>8</v>
      </c>
      <c r="M2890" s="53">
        <v>303</v>
      </c>
      <c r="N2890" s="53">
        <v>303</v>
      </c>
      <c r="O2890" s="53">
        <v>0</v>
      </c>
      <c r="P2890" s="53">
        <v>0</v>
      </c>
    </row>
    <row r="2891" spans="1:16">
      <c r="A2891" s="55">
        <v>2013</v>
      </c>
      <c r="B2891" s="55" t="s">
        <v>929</v>
      </c>
      <c r="C2891" s="55" t="s">
        <v>930</v>
      </c>
      <c r="D2891" s="55" t="s">
        <v>2210</v>
      </c>
      <c r="E2891" s="55" t="s">
        <v>2211</v>
      </c>
      <c r="F2891" s="56" t="s">
        <v>2214</v>
      </c>
      <c r="G2891" s="55" t="s">
        <v>2215</v>
      </c>
      <c r="H2891" s="55" t="s">
        <v>165</v>
      </c>
      <c r="I2891" s="55" t="s">
        <v>166</v>
      </c>
      <c r="J2891" s="55" t="s">
        <v>159</v>
      </c>
      <c r="K2891" s="55" t="s">
        <v>160</v>
      </c>
      <c r="L2891" s="55">
        <v>10</v>
      </c>
      <c r="M2891" s="55">
        <v>130</v>
      </c>
      <c r="N2891" s="55">
        <v>260</v>
      </c>
      <c r="O2891" s="55">
        <v>0</v>
      </c>
      <c r="P2891" s="55">
        <v>0</v>
      </c>
    </row>
    <row r="2892" spans="1:16">
      <c r="A2892" s="53">
        <v>2013</v>
      </c>
      <c r="B2892" s="53" t="s">
        <v>929</v>
      </c>
      <c r="C2892" s="53" t="s">
        <v>930</v>
      </c>
      <c r="D2892" s="53" t="s">
        <v>2210</v>
      </c>
      <c r="E2892" s="53" t="s">
        <v>2211</v>
      </c>
      <c r="F2892" s="54" t="s">
        <v>2214</v>
      </c>
      <c r="G2892" s="53" t="s">
        <v>2215</v>
      </c>
      <c r="H2892" s="53" t="s">
        <v>167</v>
      </c>
      <c r="I2892" s="53" t="s">
        <v>168</v>
      </c>
      <c r="J2892" s="53" t="s">
        <v>159</v>
      </c>
      <c r="K2892" s="53" t="s">
        <v>160</v>
      </c>
      <c r="L2892" s="53">
        <v>28</v>
      </c>
      <c r="M2892" s="53">
        <v>364</v>
      </c>
      <c r="N2892" s="53">
        <v>364</v>
      </c>
      <c r="O2892" s="53">
        <v>0</v>
      </c>
      <c r="P2892" s="53">
        <v>0</v>
      </c>
    </row>
    <row r="2893" spans="1:16">
      <c r="A2893" s="55">
        <v>2013</v>
      </c>
      <c r="B2893" s="55" t="s">
        <v>929</v>
      </c>
      <c r="C2893" s="55" t="s">
        <v>930</v>
      </c>
      <c r="D2893" s="55" t="s">
        <v>2210</v>
      </c>
      <c r="E2893" s="55" t="s">
        <v>2211</v>
      </c>
      <c r="F2893" s="56" t="s">
        <v>2214</v>
      </c>
      <c r="G2893" s="55" t="s">
        <v>2215</v>
      </c>
      <c r="H2893" s="55" t="s">
        <v>206</v>
      </c>
      <c r="I2893" s="55" t="s">
        <v>207</v>
      </c>
      <c r="J2893" s="55" t="s">
        <v>159</v>
      </c>
      <c r="K2893" s="55" t="s">
        <v>160</v>
      </c>
      <c r="L2893" s="55">
        <v>1</v>
      </c>
      <c r="M2893" s="55">
        <v>39</v>
      </c>
      <c r="N2893" s="55">
        <v>39</v>
      </c>
      <c r="O2893" s="55">
        <v>0</v>
      </c>
      <c r="P2893" s="55">
        <v>3</v>
      </c>
    </row>
    <row r="2894" spans="1:16">
      <c r="A2894" s="53">
        <v>2013</v>
      </c>
      <c r="B2894" s="53" t="s">
        <v>929</v>
      </c>
      <c r="C2894" s="53" t="s">
        <v>930</v>
      </c>
      <c r="D2894" s="53" t="s">
        <v>2210</v>
      </c>
      <c r="E2894" s="53" t="s">
        <v>2211</v>
      </c>
      <c r="F2894" s="54" t="s">
        <v>2214</v>
      </c>
      <c r="G2894" s="53" t="s">
        <v>2215</v>
      </c>
      <c r="H2894" s="53" t="s">
        <v>157</v>
      </c>
      <c r="I2894" s="53" t="s">
        <v>158</v>
      </c>
      <c r="J2894" s="53" t="s">
        <v>159</v>
      </c>
      <c r="K2894" s="53" t="s">
        <v>160</v>
      </c>
      <c r="L2894" s="53">
        <v>0</v>
      </c>
      <c r="M2894" s="53">
        <v>236</v>
      </c>
      <c r="N2894" s="53">
        <v>236</v>
      </c>
      <c r="O2894" s="53">
        <v>0</v>
      </c>
      <c r="P2894" s="53">
        <v>0</v>
      </c>
    </row>
    <row r="2895" spans="1:16">
      <c r="A2895" s="53">
        <v>2013</v>
      </c>
      <c r="B2895" s="53" t="s">
        <v>929</v>
      </c>
      <c r="C2895" s="53" t="s">
        <v>930</v>
      </c>
      <c r="D2895" s="53" t="s">
        <v>2210</v>
      </c>
      <c r="E2895" s="53" t="s">
        <v>2211</v>
      </c>
      <c r="F2895" s="54" t="s">
        <v>2216</v>
      </c>
      <c r="G2895" s="53" t="s">
        <v>2217</v>
      </c>
      <c r="H2895" s="53" t="s">
        <v>163</v>
      </c>
      <c r="I2895" s="53" t="s">
        <v>164</v>
      </c>
      <c r="J2895" s="53" t="s">
        <v>159</v>
      </c>
      <c r="K2895" s="53" t="s">
        <v>160</v>
      </c>
      <c r="L2895" s="53">
        <v>18</v>
      </c>
      <c r="M2895" s="53">
        <v>676</v>
      </c>
      <c r="N2895" s="53">
        <v>676</v>
      </c>
      <c r="O2895" s="53">
        <v>0</v>
      </c>
      <c r="P2895" s="53">
        <v>0</v>
      </c>
    </row>
    <row r="2896" spans="1:16">
      <c r="A2896" s="55">
        <v>2013</v>
      </c>
      <c r="B2896" s="55" t="s">
        <v>929</v>
      </c>
      <c r="C2896" s="55" t="s">
        <v>930</v>
      </c>
      <c r="D2896" s="55" t="s">
        <v>2210</v>
      </c>
      <c r="E2896" s="55" t="s">
        <v>2211</v>
      </c>
      <c r="F2896" s="56" t="s">
        <v>2216</v>
      </c>
      <c r="G2896" s="55" t="s">
        <v>2217</v>
      </c>
      <c r="H2896" s="55" t="s">
        <v>165</v>
      </c>
      <c r="I2896" s="55" t="s">
        <v>166</v>
      </c>
      <c r="J2896" s="55" t="s">
        <v>159</v>
      </c>
      <c r="K2896" s="55" t="s">
        <v>160</v>
      </c>
      <c r="L2896" s="55">
        <v>13</v>
      </c>
      <c r="M2896" s="55">
        <v>169</v>
      </c>
      <c r="N2896" s="55">
        <v>338</v>
      </c>
      <c r="O2896" s="55">
        <v>0</v>
      </c>
      <c r="P2896" s="55">
        <v>0</v>
      </c>
    </row>
    <row r="2897" spans="1:16">
      <c r="A2897" s="53">
        <v>2013</v>
      </c>
      <c r="B2897" s="53" t="s">
        <v>929</v>
      </c>
      <c r="C2897" s="53" t="s">
        <v>930</v>
      </c>
      <c r="D2897" s="53" t="s">
        <v>2210</v>
      </c>
      <c r="E2897" s="53" t="s">
        <v>2211</v>
      </c>
      <c r="F2897" s="54" t="s">
        <v>2216</v>
      </c>
      <c r="G2897" s="53" t="s">
        <v>2217</v>
      </c>
      <c r="H2897" s="53" t="s">
        <v>167</v>
      </c>
      <c r="I2897" s="53" t="s">
        <v>168</v>
      </c>
      <c r="J2897" s="53" t="s">
        <v>159</v>
      </c>
      <c r="K2897" s="53" t="s">
        <v>160</v>
      </c>
      <c r="L2897" s="53">
        <v>48</v>
      </c>
      <c r="M2897" s="53">
        <v>624</v>
      </c>
      <c r="N2897" s="53">
        <v>624</v>
      </c>
      <c r="O2897" s="53">
        <v>0</v>
      </c>
      <c r="P2897" s="53">
        <v>0</v>
      </c>
    </row>
    <row r="2898" spans="1:16">
      <c r="A2898" s="57">
        <v>2013</v>
      </c>
      <c r="B2898" s="57" t="s">
        <v>368</v>
      </c>
      <c r="C2898" s="57" t="s">
        <v>369</v>
      </c>
      <c r="D2898" s="57" t="s">
        <v>2218</v>
      </c>
      <c r="E2898" s="57" t="s">
        <v>2219</v>
      </c>
      <c r="F2898" s="58" t="s">
        <v>2220</v>
      </c>
      <c r="G2898" s="57" t="s">
        <v>569</v>
      </c>
      <c r="H2898" s="57" t="s">
        <v>208</v>
      </c>
      <c r="I2898" s="57" t="s">
        <v>209</v>
      </c>
      <c r="J2898" s="57" t="s">
        <v>210</v>
      </c>
      <c r="K2898" s="57" t="s">
        <v>211</v>
      </c>
      <c r="L2898" s="57">
        <v>2</v>
      </c>
      <c r="M2898" s="57">
        <v>24</v>
      </c>
      <c r="N2898" s="57">
        <v>24</v>
      </c>
      <c r="O2898" s="57">
        <v>0</v>
      </c>
      <c r="P2898" s="57">
        <v>0</v>
      </c>
    </row>
    <row r="2899" spans="1:16">
      <c r="A2899" s="55">
        <v>2013</v>
      </c>
      <c r="B2899" s="55" t="s">
        <v>368</v>
      </c>
      <c r="C2899" s="55" t="s">
        <v>369</v>
      </c>
      <c r="D2899" s="55" t="s">
        <v>2218</v>
      </c>
      <c r="E2899" s="55" t="s">
        <v>2219</v>
      </c>
      <c r="F2899" s="56" t="s">
        <v>2220</v>
      </c>
      <c r="G2899" s="55" t="s">
        <v>569</v>
      </c>
      <c r="H2899" s="55" t="s">
        <v>240</v>
      </c>
      <c r="I2899" s="55" t="s">
        <v>241</v>
      </c>
      <c r="J2899" s="55" t="s">
        <v>210</v>
      </c>
      <c r="K2899" s="55" t="s">
        <v>211</v>
      </c>
      <c r="L2899" s="55">
        <v>0</v>
      </c>
      <c r="M2899" s="55">
        <v>0</v>
      </c>
      <c r="N2899" s="55">
        <v>0</v>
      </c>
      <c r="O2899" s="55">
        <v>0</v>
      </c>
      <c r="P2899" s="55">
        <v>0</v>
      </c>
    </row>
    <row r="2900" spans="1:16">
      <c r="A2900" s="55">
        <v>2013</v>
      </c>
      <c r="B2900" s="55" t="s">
        <v>1975</v>
      </c>
      <c r="C2900" s="55" t="s">
        <v>1976</v>
      </c>
      <c r="D2900" s="55" t="s">
        <v>2221</v>
      </c>
      <c r="E2900" s="55" t="s">
        <v>2222</v>
      </c>
      <c r="F2900" s="56" t="s">
        <v>2223</v>
      </c>
      <c r="G2900" s="55" t="s">
        <v>737</v>
      </c>
      <c r="H2900" s="55" t="s">
        <v>163</v>
      </c>
      <c r="I2900" s="55" t="s">
        <v>164</v>
      </c>
      <c r="J2900" s="55" t="s">
        <v>159</v>
      </c>
      <c r="K2900" s="55" t="s">
        <v>160</v>
      </c>
      <c r="L2900" s="55">
        <v>75</v>
      </c>
      <c r="M2900" s="55">
        <v>2080</v>
      </c>
      <c r="N2900" s="55">
        <v>2080</v>
      </c>
      <c r="O2900" s="55">
        <v>0</v>
      </c>
      <c r="P2900" s="55">
        <v>0</v>
      </c>
    </row>
    <row r="2901" spans="1:16">
      <c r="A2901" s="53">
        <v>2013</v>
      </c>
      <c r="B2901" s="53" t="s">
        <v>1975</v>
      </c>
      <c r="C2901" s="53" t="s">
        <v>1976</v>
      </c>
      <c r="D2901" s="53" t="s">
        <v>2221</v>
      </c>
      <c r="E2901" s="53" t="s">
        <v>2222</v>
      </c>
      <c r="F2901" s="54" t="s">
        <v>2223</v>
      </c>
      <c r="G2901" s="53" t="s">
        <v>737</v>
      </c>
      <c r="H2901" s="53" t="s">
        <v>165</v>
      </c>
      <c r="I2901" s="53" t="s">
        <v>166</v>
      </c>
      <c r="J2901" s="53" t="s">
        <v>159</v>
      </c>
      <c r="K2901" s="53" t="s">
        <v>160</v>
      </c>
      <c r="L2901" s="53">
        <v>66</v>
      </c>
      <c r="M2901" s="53">
        <v>792</v>
      </c>
      <c r="N2901" s="53">
        <v>1584</v>
      </c>
      <c r="O2901" s="53">
        <v>0</v>
      </c>
      <c r="P2901" s="53">
        <v>0</v>
      </c>
    </row>
    <row r="2902" spans="1:16">
      <c r="A2902" s="55">
        <v>2013</v>
      </c>
      <c r="B2902" s="55" t="s">
        <v>1975</v>
      </c>
      <c r="C2902" s="55" t="s">
        <v>1976</v>
      </c>
      <c r="D2902" s="55" t="s">
        <v>2221</v>
      </c>
      <c r="E2902" s="55" t="s">
        <v>2222</v>
      </c>
      <c r="F2902" s="56" t="s">
        <v>2223</v>
      </c>
      <c r="G2902" s="55" t="s">
        <v>737</v>
      </c>
      <c r="H2902" s="55" t="s">
        <v>167</v>
      </c>
      <c r="I2902" s="55" t="s">
        <v>168</v>
      </c>
      <c r="J2902" s="55" t="s">
        <v>159</v>
      </c>
      <c r="K2902" s="55" t="s">
        <v>160</v>
      </c>
      <c r="L2902" s="55">
        <v>106</v>
      </c>
      <c r="M2902" s="55">
        <v>1272</v>
      </c>
      <c r="N2902" s="55">
        <v>1272</v>
      </c>
      <c r="O2902" s="55">
        <v>0</v>
      </c>
      <c r="P2902" s="55">
        <v>0</v>
      </c>
    </row>
    <row r="2903" spans="1:16">
      <c r="A2903" s="53">
        <v>2013</v>
      </c>
      <c r="B2903" s="53" t="s">
        <v>1975</v>
      </c>
      <c r="C2903" s="53" t="s">
        <v>1976</v>
      </c>
      <c r="D2903" s="53" t="s">
        <v>2221</v>
      </c>
      <c r="E2903" s="53" t="s">
        <v>2222</v>
      </c>
      <c r="F2903" s="54" t="s">
        <v>2223</v>
      </c>
      <c r="G2903" s="53" t="s">
        <v>737</v>
      </c>
      <c r="H2903" s="53" t="s">
        <v>206</v>
      </c>
      <c r="I2903" s="53" t="s">
        <v>207</v>
      </c>
      <c r="J2903" s="53" t="s">
        <v>159</v>
      </c>
      <c r="K2903" s="53" t="s">
        <v>160</v>
      </c>
      <c r="L2903" s="53">
        <v>19</v>
      </c>
      <c r="M2903" s="53">
        <v>247</v>
      </c>
      <c r="N2903" s="53">
        <v>247</v>
      </c>
      <c r="O2903" s="53">
        <v>0</v>
      </c>
      <c r="P2903" s="53">
        <v>0</v>
      </c>
    </row>
    <row r="2904" spans="1:16">
      <c r="A2904" s="55">
        <v>2013</v>
      </c>
      <c r="B2904" s="55" t="s">
        <v>1975</v>
      </c>
      <c r="C2904" s="55" t="s">
        <v>1976</v>
      </c>
      <c r="D2904" s="55" t="s">
        <v>2221</v>
      </c>
      <c r="E2904" s="55" t="s">
        <v>2222</v>
      </c>
      <c r="F2904" s="56" t="s">
        <v>2223</v>
      </c>
      <c r="G2904" s="55" t="s">
        <v>737</v>
      </c>
      <c r="H2904" s="55" t="s">
        <v>157</v>
      </c>
      <c r="I2904" s="55" t="s">
        <v>158</v>
      </c>
      <c r="J2904" s="55" t="s">
        <v>159</v>
      </c>
      <c r="K2904" s="55" t="s">
        <v>160</v>
      </c>
      <c r="L2904" s="55">
        <v>0</v>
      </c>
      <c r="M2904" s="55">
        <v>68</v>
      </c>
      <c r="N2904" s="55">
        <v>68</v>
      </c>
      <c r="O2904" s="55">
        <v>0</v>
      </c>
      <c r="P2904" s="55">
        <v>0</v>
      </c>
    </row>
    <row r="2905" spans="1:16">
      <c r="A2905" s="55">
        <v>2013</v>
      </c>
      <c r="B2905" s="55" t="s">
        <v>1975</v>
      </c>
      <c r="C2905" s="55" t="s">
        <v>1976</v>
      </c>
      <c r="D2905" s="55" t="s">
        <v>2221</v>
      </c>
      <c r="E2905" s="55" t="s">
        <v>2222</v>
      </c>
      <c r="F2905" s="56" t="s">
        <v>2224</v>
      </c>
      <c r="G2905" s="55" t="s">
        <v>2225</v>
      </c>
      <c r="H2905" s="55" t="s">
        <v>163</v>
      </c>
      <c r="I2905" s="55" t="s">
        <v>164</v>
      </c>
      <c r="J2905" s="55" t="s">
        <v>159</v>
      </c>
      <c r="K2905" s="55" t="s">
        <v>160</v>
      </c>
      <c r="L2905" s="55">
        <v>16</v>
      </c>
      <c r="M2905" s="55">
        <v>233</v>
      </c>
      <c r="N2905" s="55">
        <v>233</v>
      </c>
      <c r="O2905" s="55">
        <v>0</v>
      </c>
      <c r="P2905" s="55">
        <v>0</v>
      </c>
    </row>
    <row r="2906" spans="1:16">
      <c r="A2906" s="53">
        <v>2013</v>
      </c>
      <c r="B2906" s="53" t="s">
        <v>1975</v>
      </c>
      <c r="C2906" s="53" t="s">
        <v>1976</v>
      </c>
      <c r="D2906" s="53" t="s">
        <v>2221</v>
      </c>
      <c r="E2906" s="53" t="s">
        <v>2222</v>
      </c>
      <c r="F2906" s="54" t="s">
        <v>2224</v>
      </c>
      <c r="G2906" s="53" t="s">
        <v>2225</v>
      </c>
      <c r="H2906" s="53" t="s">
        <v>165</v>
      </c>
      <c r="I2906" s="53" t="s">
        <v>166</v>
      </c>
      <c r="J2906" s="53" t="s">
        <v>159</v>
      </c>
      <c r="K2906" s="53" t="s">
        <v>160</v>
      </c>
      <c r="L2906" s="53">
        <v>3</v>
      </c>
      <c r="M2906" s="53">
        <v>36</v>
      </c>
      <c r="N2906" s="53">
        <v>72</v>
      </c>
      <c r="O2906" s="53">
        <v>0</v>
      </c>
      <c r="P2906" s="53">
        <v>0</v>
      </c>
    </row>
    <row r="2907" spans="1:16">
      <c r="A2907" s="55">
        <v>2013</v>
      </c>
      <c r="B2907" s="55" t="s">
        <v>1975</v>
      </c>
      <c r="C2907" s="55" t="s">
        <v>1976</v>
      </c>
      <c r="D2907" s="55" t="s">
        <v>2221</v>
      </c>
      <c r="E2907" s="55" t="s">
        <v>2222</v>
      </c>
      <c r="F2907" s="56" t="s">
        <v>2224</v>
      </c>
      <c r="G2907" s="55" t="s">
        <v>2225</v>
      </c>
      <c r="H2907" s="55" t="s">
        <v>167</v>
      </c>
      <c r="I2907" s="55" t="s">
        <v>168</v>
      </c>
      <c r="J2907" s="55" t="s">
        <v>159</v>
      </c>
      <c r="K2907" s="55" t="s">
        <v>160</v>
      </c>
      <c r="L2907" s="55">
        <v>31</v>
      </c>
      <c r="M2907" s="55">
        <v>372</v>
      </c>
      <c r="N2907" s="55">
        <v>372</v>
      </c>
      <c r="O2907" s="55">
        <v>0</v>
      </c>
      <c r="P2907" s="55">
        <v>0</v>
      </c>
    </row>
    <row r="2908" spans="1:16">
      <c r="A2908" s="53">
        <v>2013</v>
      </c>
      <c r="B2908" s="53" t="s">
        <v>1975</v>
      </c>
      <c r="C2908" s="53" t="s">
        <v>1976</v>
      </c>
      <c r="D2908" s="53" t="s">
        <v>2221</v>
      </c>
      <c r="E2908" s="53" t="s">
        <v>2222</v>
      </c>
      <c r="F2908" s="54" t="s">
        <v>2224</v>
      </c>
      <c r="G2908" s="53" t="s">
        <v>2225</v>
      </c>
      <c r="H2908" s="53" t="s">
        <v>206</v>
      </c>
      <c r="I2908" s="53" t="s">
        <v>207</v>
      </c>
      <c r="J2908" s="53" t="s">
        <v>159</v>
      </c>
      <c r="K2908" s="53" t="s">
        <v>160</v>
      </c>
      <c r="L2908" s="53">
        <v>7</v>
      </c>
      <c r="M2908" s="53">
        <v>91</v>
      </c>
      <c r="N2908" s="53">
        <v>91</v>
      </c>
      <c r="O2908" s="53">
        <v>0</v>
      </c>
      <c r="P2908" s="53">
        <v>0</v>
      </c>
    </row>
    <row r="2909" spans="1:16">
      <c r="A2909" s="53">
        <v>2013</v>
      </c>
      <c r="B2909" s="53" t="s">
        <v>1975</v>
      </c>
      <c r="C2909" s="53" t="s">
        <v>1976</v>
      </c>
      <c r="D2909" s="53" t="s">
        <v>2221</v>
      </c>
      <c r="E2909" s="53" t="s">
        <v>2222</v>
      </c>
      <c r="F2909" s="54" t="s">
        <v>2226</v>
      </c>
      <c r="G2909" s="53" t="s">
        <v>2227</v>
      </c>
      <c r="H2909" s="53" t="s">
        <v>163</v>
      </c>
      <c r="I2909" s="53" t="s">
        <v>164</v>
      </c>
      <c r="J2909" s="53" t="s">
        <v>159</v>
      </c>
      <c r="K2909" s="53" t="s">
        <v>160</v>
      </c>
      <c r="L2909" s="53">
        <v>7</v>
      </c>
      <c r="M2909" s="53">
        <v>101</v>
      </c>
      <c r="N2909" s="53">
        <v>101</v>
      </c>
      <c r="O2909" s="53">
        <v>0</v>
      </c>
      <c r="P2909" s="53">
        <v>0</v>
      </c>
    </row>
    <row r="2910" spans="1:16">
      <c r="A2910" s="55">
        <v>2013</v>
      </c>
      <c r="B2910" s="55" t="s">
        <v>1975</v>
      </c>
      <c r="C2910" s="55" t="s">
        <v>1976</v>
      </c>
      <c r="D2910" s="55" t="s">
        <v>2221</v>
      </c>
      <c r="E2910" s="55" t="s">
        <v>2222</v>
      </c>
      <c r="F2910" s="56" t="s">
        <v>2226</v>
      </c>
      <c r="G2910" s="55" t="s">
        <v>2227</v>
      </c>
      <c r="H2910" s="55" t="s">
        <v>165</v>
      </c>
      <c r="I2910" s="55" t="s">
        <v>166</v>
      </c>
      <c r="J2910" s="55" t="s">
        <v>159</v>
      </c>
      <c r="K2910" s="55" t="s">
        <v>160</v>
      </c>
      <c r="L2910" s="55">
        <v>4</v>
      </c>
      <c r="M2910" s="55">
        <v>48</v>
      </c>
      <c r="N2910" s="55">
        <v>96</v>
      </c>
      <c r="O2910" s="55">
        <v>0</v>
      </c>
      <c r="P2910" s="55">
        <v>0</v>
      </c>
    </row>
    <row r="2911" spans="1:16">
      <c r="A2911" s="53">
        <v>2013</v>
      </c>
      <c r="B2911" s="53" t="s">
        <v>1975</v>
      </c>
      <c r="C2911" s="53" t="s">
        <v>1976</v>
      </c>
      <c r="D2911" s="53" t="s">
        <v>2221</v>
      </c>
      <c r="E2911" s="53" t="s">
        <v>2222</v>
      </c>
      <c r="F2911" s="54" t="s">
        <v>2226</v>
      </c>
      <c r="G2911" s="53" t="s">
        <v>2227</v>
      </c>
      <c r="H2911" s="53" t="s">
        <v>167</v>
      </c>
      <c r="I2911" s="53" t="s">
        <v>168</v>
      </c>
      <c r="J2911" s="53" t="s">
        <v>159</v>
      </c>
      <c r="K2911" s="53" t="s">
        <v>160</v>
      </c>
      <c r="L2911" s="53">
        <v>1</v>
      </c>
      <c r="M2911" s="53">
        <v>12</v>
      </c>
      <c r="N2911" s="53">
        <v>12</v>
      </c>
      <c r="O2911" s="53">
        <v>0</v>
      </c>
      <c r="P2911" s="53">
        <v>0</v>
      </c>
    </row>
    <row r="2912" spans="1:16">
      <c r="A2912" s="55">
        <v>2013</v>
      </c>
      <c r="B2912" s="55" t="s">
        <v>1975</v>
      </c>
      <c r="C2912" s="55" t="s">
        <v>1976</v>
      </c>
      <c r="D2912" s="55" t="s">
        <v>2221</v>
      </c>
      <c r="E2912" s="55" t="s">
        <v>2222</v>
      </c>
      <c r="F2912" s="56" t="s">
        <v>2226</v>
      </c>
      <c r="G2912" s="55" t="s">
        <v>2227</v>
      </c>
      <c r="H2912" s="55" t="s">
        <v>206</v>
      </c>
      <c r="I2912" s="55" t="s">
        <v>207</v>
      </c>
      <c r="J2912" s="55" t="s">
        <v>159</v>
      </c>
      <c r="K2912" s="55" t="s">
        <v>160</v>
      </c>
      <c r="L2912" s="55">
        <v>2</v>
      </c>
      <c r="M2912" s="55">
        <v>26</v>
      </c>
      <c r="N2912" s="55">
        <v>26</v>
      </c>
      <c r="O2912" s="55">
        <v>0</v>
      </c>
      <c r="P2912" s="55">
        <v>0</v>
      </c>
    </row>
    <row r="2913" spans="1:16">
      <c r="A2913" s="55">
        <v>2013</v>
      </c>
      <c r="B2913" s="55" t="s">
        <v>1975</v>
      </c>
      <c r="C2913" s="55" t="s">
        <v>1976</v>
      </c>
      <c r="D2913" s="55" t="s">
        <v>2221</v>
      </c>
      <c r="E2913" s="55" t="s">
        <v>2222</v>
      </c>
      <c r="F2913" s="56" t="s">
        <v>2228</v>
      </c>
      <c r="G2913" s="55" t="s">
        <v>2229</v>
      </c>
      <c r="H2913" s="55" t="s">
        <v>163</v>
      </c>
      <c r="I2913" s="55" t="s">
        <v>164</v>
      </c>
      <c r="J2913" s="55" t="s">
        <v>159</v>
      </c>
      <c r="K2913" s="55" t="s">
        <v>160</v>
      </c>
      <c r="L2913" s="55">
        <v>11</v>
      </c>
      <c r="M2913" s="55">
        <v>478</v>
      </c>
      <c r="N2913" s="55">
        <v>478</v>
      </c>
      <c r="O2913" s="55">
        <v>0</v>
      </c>
      <c r="P2913" s="55">
        <v>0</v>
      </c>
    </row>
    <row r="2914" spans="1:16">
      <c r="A2914" s="53">
        <v>2013</v>
      </c>
      <c r="B2914" s="53" t="s">
        <v>1975</v>
      </c>
      <c r="C2914" s="53" t="s">
        <v>1976</v>
      </c>
      <c r="D2914" s="53" t="s">
        <v>2221</v>
      </c>
      <c r="E2914" s="53" t="s">
        <v>2222</v>
      </c>
      <c r="F2914" s="54" t="s">
        <v>2228</v>
      </c>
      <c r="G2914" s="53" t="s">
        <v>2229</v>
      </c>
      <c r="H2914" s="53" t="s">
        <v>165</v>
      </c>
      <c r="I2914" s="53" t="s">
        <v>166</v>
      </c>
      <c r="J2914" s="53" t="s">
        <v>159</v>
      </c>
      <c r="K2914" s="53" t="s">
        <v>160</v>
      </c>
      <c r="L2914" s="53">
        <v>13</v>
      </c>
      <c r="M2914" s="53">
        <v>156</v>
      </c>
      <c r="N2914" s="53">
        <v>312</v>
      </c>
      <c r="O2914" s="53">
        <v>0</v>
      </c>
      <c r="P2914" s="53">
        <v>0</v>
      </c>
    </row>
    <row r="2915" spans="1:16">
      <c r="A2915" s="55">
        <v>2013</v>
      </c>
      <c r="B2915" s="55" t="s">
        <v>1975</v>
      </c>
      <c r="C2915" s="55" t="s">
        <v>1976</v>
      </c>
      <c r="D2915" s="55" t="s">
        <v>2221</v>
      </c>
      <c r="E2915" s="55" t="s">
        <v>2222</v>
      </c>
      <c r="F2915" s="56" t="s">
        <v>2228</v>
      </c>
      <c r="G2915" s="55" t="s">
        <v>2229</v>
      </c>
      <c r="H2915" s="55" t="s">
        <v>167</v>
      </c>
      <c r="I2915" s="55" t="s">
        <v>168</v>
      </c>
      <c r="J2915" s="55" t="s">
        <v>159</v>
      </c>
      <c r="K2915" s="55" t="s">
        <v>160</v>
      </c>
      <c r="L2915" s="55">
        <v>65</v>
      </c>
      <c r="M2915" s="55">
        <v>780</v>
      </c>
      <c r="N2915" s="55">
        <v>780</v>
      </c>
      <c r="O2915" s="55">
        <v>0</v>
      </c>
      <c r="P2915" s="55">
        <v>0</v>
      </c>
    </row>
    <row r="2916" spans="1:16">
      <c r="A2916" s="53">
        <v>2013</v>
      </c>
      <c r="B2916" s="53" t="s">
        <v>1975</v>
      </c>
      <c r="C2916" s="53" t="s">
        <v>1976</v>
      </c>
      <c r="D2916" s="53" t="s">
        <v>2221</v>
      </c>
      <c r="E2916" s="53" t="s">
        <v>2222</v>
      </c>
      <c r="F2916" s="54" t="s">
        <v>2228</v>
      </c>
      <c r="G2916" s="53" t="s">
        <v>2229</v>
      </c>
      <c r="H2916" s="53" t="s">
        <v>206</v>
      </c>
      <c r="I2916" s="53" t="s">
        <v>207</v>
      </c>
      <c r="J2916" s="53" t="s">
        <v>159</v>
      </c>
      <c r="K2916" s="53" t="s">
        <v>160</v>
      </c>
      <c r="L2916" s="53">
        <v>7</v>
      </c>
      <c r="M2916" s="53">
        <v>91</v>
      </c>
      <c r="N2916" s="53">
        <v>91</v>
      </c>
      <c r="O2916" s="53">
        <v>0</v>
      </c>
      <c r="P2916" s="53">
        <v>0</v>
      </c>
    </row>
    <row r="2917" spans="1:16">
      <c r="A2917" s="53">
        <v>2013</v>
      </c>
      <c r="B2917" s="53" t="s">
        <v>1975</v>
      </c>
      <c r="C2917" s="53" t="s">
        <v>1976</v>
      </c>
      <c r="D2917" s="53" t="s">
        <v>2221</v>
      </c>
      <c r="E2917" s="53" t="s">
        <v>2222</v>
      </c>
      <c r="F2917" s="54" t="s">
        <v>2230</v>
      </c>
      <c r="G2917" s="53" t="s">
        <v>2231</v>
      </c>
      <c r="H2917" s="53" t="s">
        <v>163</v>
      </c>
      <c r="I2917" s="53" t="s">
        <v>164</v>
      </c>
      <c r="J2917" s="53" t="s">
        <v>159</v>
      </c>
      <c r="K2917" s="53" t="s">
        <v>160</v>
      </c>
      <c r="L2917" s="53">
        <v>28</v>
      </c>
      <c r="M2917" s="53">
        <v>504</v>
      </c>
      <c r="N2917" s="53">
        <v>504</v>
      </c>
      <c r="O2917" s="53">
        <v>0</v>
      </c>
      <c r="P2917" s="53">
        <v>0</v>
      </c>
    </row>
    <row r="2918" spans="1:16">
      <c r="A2918" s="55">
        <v>2013</v>
      </c>
      <c r="B2918" s="55" t="s">
        <v>1975</v>
      </c>
      <c r="C2918" s="55" t="s">
        <v>1976</v>
      </c>
      <c r="D2918" s="55" t="s">
        <v>2221</v>
      </c>
      <c r="E2918" s="55" t="s">
        <v>2222</v>
      </c>
      <c r="F2918" s="56" t="s">
        <v>2232</v>
      </c>
      <c r="G2918" s="55" t="s">
        <v>2233</v>
      </c>
      <c r="H2918" s="55" t="s">
        <v>163</v>
      </c>
      <c r="I2918" s="55" t="s">
        <v>164</v>
      </c>
      <c r="J2918" s="55" t="s">
        <v>159</v>
      </c>
      <c r="K2918" s="55" t="s">
        <v>160</v>
      </c>
      <c r="L2918" s="55">
        <v>4</v>
      </c>
      <c r="M2918" s="55">
        <v>67</v>
      </c>
      <c r="N2918" s="55">
        <v>67</v>
      </c>
      <c r="O2918" s="55">
        <v>0</v>
      </c>
      <c r="P2918" s="55">
        <v>0</v>
      </c>
    </row>
    <row r="2919" spans="1:16">
      <c r="A2919" s="53">
        <v>2013</v>
      </c>
      <c r="B2919" s="53" t="s">
        <v>1975</v>
      </c>
      <c r="C2919" s="53" t="s">
        <v>1976</v>
      </c>
      <c r="D2919" s="53" t="s">
        <v>2221</v>
      </c>
      <c r="E2919" s="53" t="s">
        <v>2222</v>
      </c>
      <c r="F2919" s="54" t="s">
        <v>2232</v>
      </c>
      <c r="G2919" s="53" t="s">
        <v>2233</v>
      </c>
      <c r="H2919" s="53" t="s">
        <v>165</v>
      </c>
      <c r="I2919" s="53" t="s">
        <v>166</v>
      </c>
      <c r="J2919" s="53" t="s">
        <v>159</v>
      </c>
      <c r="K2919" s="53" t="s">
        <v>160</v>
      </c>
      <c r="L2919" s="53">
        <v>2</v>
      </c>
      <c r="M2919" s="53">
        <v>24</v>
      </c>
      <c r="N2919" s="53">
        <v>48</v>
      </c>
      <c r="O2919" s="53">
        <v>0</v>
      </c>
      <c r="P2919" s="53">
        <v>0</v>
      </c>
    </row>
    <row r="2920" spans="1:16">
      <c r="A2920" s="55">
        <v>2013</v>
      </c>
      <c r="B2920" s="55" t="s">
        <v>1975</v>
      </c>
      <c r="C2920" s="55" t="s">
        <v>1976</v>
      </c>
      <c r="D2920" s="55" t="s">
        <v>2221</v>
      </c>
      <c r="E2920" s="55" t="s">
        <v>2222</v>
      </c>
      <c r="F2920" s="56" t="s">
        <v>2232</v>
      </c>
      <c r="G2920" s="55" t="s">
        <v>2233</v>
      </c>
      <c r="H2920" s="55" t="s">
        <v>167</v>
      </c>
      <c r="I2920" s="55" t="s">
        <v>168</v>
      </c>
      <c r="J2920" s="55" t="s">
        <v>159</v>
      </c>
      <c r="K2920" s="55" t="s">
        <v>160</v>
      </c>
      <c r="L2920" s="55">
        <v>4</v>
      </c>
      <c r="M2920" s="55">
        <v>48</v>
      </c>
      <c r="N2920" s="55">
        <v>48</v>
      </c>
      <c r="O2920" s="55">
        <v>0</v>
      </c>
      <c r="P2920" s="55">
        <v>0</v>
      </c>
    </row>
    <row r="2921" spans="1:16">
      <c r="A2921" s="53">
        <v>2013</v>
      </c>
      <c r="B2921" s="53" t="s">
        <v>1975</v>
      </c>
      <c r="C2921" s="53" t="s">
        <v>1976</v>
      </c>
      <c r="D2921" s="53" t="s">
        <v>2221</v>
      </c>
      <c r="E2921" s="53" t="s">
        <v>2222</v>
      </c>
      <c r="F2921" s="54" t="s">
        <v>2234</v>
      </c>
      <c r="G2921" s="53" t="s">
        <v>2235</v>
      </c>
      <c r="H2921" s="53" t="s">
        <v>163</v>
      </c>
      <c r="I2921" s="53" t="s">
        <v>164</v>
      </c>
      <c r="J2921" s="53" t="s">
        <v>159</v>
      </c>
      <c r="K2921" s="53" t="s">
        <v>160</v>
      </c>
      <c r="L2921" s="53">
        <v>14</v>
      </c>
      <c r="M2921" s="53">
        <v>270</v>
      </c>
      <c r="N2921" s="53">
        <v>270</v>
      </c>
      <c r="O2921" s="53">
        <v>0</v>
      </c>
      <c r="P2921" s="53">
        <v>0</v>
      </c>
    </row>
    <row r="2922" spans="1:16">
      <c r="A2922" s="55">
        <v>2013</v>
      </c>
      <c r="B2922" s="55" t="s">
        <v>392</v>
      </c>
      <c r="C2922" s="55" t="s">
        <v>393</v>
      </c>
      <c r="D2922" s="55" t="s">
        <v>2236</v>
      </c>
      <c r="E2922" s="55" t="s">
        <v>2237</v>
      </c>
      <c r="F2922" s="56" t="s">
        <v>2238</v>
      </c>
      <c r="G2922" s="55" t="s">
        <v>2239</v>
      </c>
      <c r="H2922" s="55" t="s">
        <v>163</v>
      </c>
      <c r="I2922" s="55" t="s">
        <v>164</v>
      </c>
      <c r="J2922" s="55" t="s">
        <v>159</v>
      </c>
      <c r="K2922" s="55" t="s">
        <v>160</v>
      </c>
      <c r="L2922" s="55">
        <v>1</v>
      </c>
      <c r="M2922" s="55">
        <v>174</v>
      </c>
      <c r="N2922" s="55">
        <v>174</v>
      </c>
      <c r="O2922" s="55">
        <v>0</v>
      </c>
      <c r="P2922" s="55">
        <v>0</v>
      </c>
    </row>
    <row r="2923" spans="1:16">
      <c r="A2923" s="53">
        <v>2013</v>
      </c>
      <c r="B2923" s="53" t="s">
        <v>392</v>
      </c>
      <c r="C2923" s="53" t="s">
        <v>393</v>
      </c>
      <c r="D2923" s="53" t="s">
        <v>2236</v>
      </c>
      <c r="E2923" s="53" t="s">
        <v>2237</v>
      </c>
      <c r="F2923" s="54" t="s">
        <v>2238</v>
      </c>
      <c r="G2923" s="53" t="s">
        <v>2239</v>
      </c>
      <c r="H2923" s="53" t="s">
        <v>165</v>
      </c>
      <c r="I2923" s="53" t="s">
        <v>166</v>
      </c>
      <c r="J2923" s="53" t="s">
        <v>159</v>
      </c>
      <c r="K2923" s="53" t="s">
        <v>160</v>
      </c>
      <c r="L2923" s="53">
        <v>7</v>
      </c>
      <c r="M2923" s="53">
        <v>98</v>
      </c>
      <c r="N2923" s="53">
        <v>196</v>
      </c>
      <c r="O2923" s="53">
        <v>0</v>
      </c>
      <c r="P2923" s="53">
        <v>0</v>
      </c>
    </row>
    <row r="2924" spans="1:16">
      <c r="A2924" s="55">
        <v>2013</v>
      </c>
      <c r="B2924" s="55" t="s">
        <v>392</v>
      </c>
      <c r="C2924" s="55" t="s">
        <v>393</v>
      </c>
      <c r="D2924" s="55" t="s">
        <v>2236</v>
      </c>
      <c r="E2924" s="55" t="s">
        <v>2237</v>
      </c>
      <c r="F2924" s="56" t="s">
        <v>2238</v>
      </c>
      <c r="G2924" s="55" t="s">
        <v>2239</v>
      </c>
      <c r="H2924" s="55" t="s">
        <v>167</v>
      </c>
      <c r="I2924" s="55" t="s">
        <v>168</v>
      </c>
      <c r="J2924" s="55" t="s">
        <v>159</v>
      </c>
      <c r="K2924" s="55" t="s">
        <v>160</v>
      </c>
      <c r="L2924" s="55">
        <v>12</v>
      </c>
      <c r="M2924" s="55">
        <v>144</v>
      </c>
      <c r="N2924" s="55">
        <v>144</v>
      </c>
      <c r="O2924" s="55">
        <v>12</v>
      </c>
      <c r="P2924" s="55">
        <v>0</v>
      </c>
    </row>
    <row r="2925" spans="1:16">
      <c r="A2925" s="53">
        <v>2013</v>
      </c>
      <c r="B2925" s="53" t="s">
        <v>392</v>
      </c>
      <c r="C2925" s="53" t="s">
        <v>393</v>
      </c>
      <c r="D2925" s="53" t="s">
        <v>2236</v>
      </c>
      <c r="E2925" s="53" t="s">
        <v>2237</v>
      </c>
      <c r="F2925" s="54" t="s">
        <v>2238</v>
      </c>
      <c r="G2925" s="53" t="s">
        <v>2239</v>
      </c>
      <c r="H2925" s="53" t="s">
        <v>206</v>
      </c>
      <c r="I2925" s="53" t="s">
        <v>207</v>
      </c>
      <c r="J2925" s="53" t="s">
        <v>159</v>
      </c>
      <c r="K2925" s="53" t="s">
        <v>160</v>
      </c>
      <c r="L2925" s="53">
        <v>1</v>
      </c>
      <c r="M2925" s="53">
        <v>24</v>
      </c>
      <c r="N2925" s="53">
        <v>24</v>
      </c>
      <c r="O2925" s="53">
        <v>2</v>
      </c>
      <c r="P2925" s="53">
        <v>2</v>
      </c>
    </row>
    <row r="2926" spans="1:16">
      <c r="A2926" s="53">
        <v>2013</v>
      </c>
      <c r="B2926" s="53" t="s">
        <v>392</v>
      </c>
      <c r="C2926" s="53" t="s">
        <v>393</v>
      </c>
      <c r="D2926" s="53" t="s">
        <v>2236</v>
      </c>
      <c r="E2926" s="53" t="s">
        <v>2237</v>
      </c>
      <c r="F2926" s="54" t="s">
        <v>2240</v>
      </c>
      <c r="G2926" s="53" t="s">
        <v>2241</v>
      </c>
      <c r="H2926" s="53" t="s">
        <v>163</v>
      </c>
      <c r="I2926" s="53" t="s">
        <v>164</v>
      </c>
      <c r="J2926" s="53" t="s">
        <v>159</v>
      </c>
      <c r="K2926" s="53" t="s">
        <v>160</v>
      </c>
      <c r="L2926" s="53">
        <v>1</v>
      </c>
      <c r="M2926" s="53">
        <v>201</v>
      </c>
      <c r="N2926" s="53">
        <v>201</v>
      </c>
      <c r="O2926" s="53">
        <v>0</v>
      </c>
      <c r="P2926" s="53">
        <v>0</v>
      </c>
    </row>
    <row r="2927" spans="1:16">
      <c r="A2927" s="55">
        <v>2013</v>
      </c>
      <c r="B2927" s="55" t="s">
        <v>392</v>
      </c>
      <c r="C2927" s="55" t="s">
        <v>393</v>
      </c>
      <c r="D2927" s="55" t="s">
        <v>2236</v>
      </c>
      <c r="E2927" s="55" t="s">
        <v>2237</v>
      </c>
      <c r="F2927" s="56" t="s">
        <v>2240</v>
      </c>
      <c r="G2927" s="55" t="s">
        <v>2241</v>
      </c>
      <c r="H2927" s="55" t="s">
        <v>165</v>
      </c>
      <c r="I2927" s="55" t="s">
        <v>166</v>
      </c>
      <c r="J2927" s="55" t="s">
        <v>159</v>
      </c>
      <c r="K2927" s="55" t="s">
        <v>160</v>
      </c>
      <c r="L2927" s="55">
        <v>6</v>
      </c>
      <c r="M2927" s="55">
        <v>84</v>
      </c>
      <c r="N2927" s="55">
        <v>168</v>
      </c>
      <c r="O2927" s="55">
        <v>0</v>
      </c>
      <c r="P2927" s="55">
        <v>0</v>
      </c>
    </row>
    <row r="2928" spans="1:16">
      <c r="A2928" s="53">
        <v>2013</v>
      </c>
      <c r="B2928" s="53" t="s">
        <v>392</v>
      </c>
      <c r="C2928" s="53" t="s">
        <v>393</v>
      </c>
      <c r="D2928" s="53" t="s">
        <v>2236</v>
      </c>
      <c r="E2928" s="53" t="s">
        <v>2237</v>
      </c>
      <c r="F2928" s="54" t="s">
        <v>2240</v>
      </c>
      <c r="G2928" s="53" t="s">
        <v>2241</v>
      </c>
      <c r="H2928" s="53" t="s">
        <v>167</v>
      </c>
      <c r="I2928" s="53" t="s">
        <v>168</v>
      </c>
      <c r="J2928" s="53" t="s">
        <v>159</v>
      </c>
      <c r="K2928" s="53" t="s">
        <v>160</v>
      </c>
      <c r="L2928" s="53">
        <v>11</v>
      </c>
      <c r="M2928" s="53">
        <v>132</v>
      </c>
      <c r="N2928" s="53">
        <v>132</v>
      </c>
      <c r="O2928" s="53">
        <v>11</v>
      </c>
      <c r="P2928" s="53">
        <v>0</v>
      </c>
    </row>
    <row r="2929" spans="1:16">
      <c r="A2929" s="53">
        <v>2013</v>
      </c>
      <c r="B2929" s="53" t="s">
        <v>392</v>
      </c>
      <c r="C2929" s="53" t="s">
        <v>393</v>
      </c>
      <c r="D2929" s="53" t="s">
        <v>2236</v>
      </c>
      <c r="E2929" s="53" t="s">
        <v>2237</v>
      </c>
      <c r="F2929" s="54" t="s">
        <v>2242</v>
      </c>
      <c r="G2929" s="53" t="s">
        <v>2243</v>
      </c>
      <c r="H2929" s="53" t="s">
        <v>163</v>
      </c>
      <c r="I2929" s="53" t="s">
        <v>164</v>
      </c>
      <c r="J2929" s="53" t="s">
        <v>159</v>
      </c>
      <c r="K2929" s="53" t="s">
        <v>160</v>
      </c>
      <c r="L2929" s="53">
        <v>1</v>
      </c>
      <c r="M2929" s="53">
        <v>255</v>
      </c>
      <c r="N2929" s="53">
        <v>255</v>
      </c>
      <c r="O2929" s="53">
        <v>0</v>
      </c>
      <c r="P2929" s="53">
        <v>0</v>
      </c>
    </row>
    <row r="2930" spans="1:16">
      <c r="A2930" s="55">
        <v>2013</v>
      </c>
      <c r="B2930" s="55" t="s">
        <v>392</v>
      </c>
      <c r="C2930" s="55" t="s">
        <v>393</v>
      </c>
      <c r="D2930" s="55" t="s">
        <v>2236</v>
      </c>
      <c r="E2930" s="55" t="s">
        <v>2237</v>
      </c>
      <c r="F2930" s="56" t="s">
        <v>2242</v>
      </c>
      <c r="G2930" s="55" t="s">
        <v>2243</v>
      </c>
      <c r="H2930" s="55" t="s">
        <v>165</v>
      </c>
      <c r="I2930" s="55" t="s">
        <v>166</v>
      </c>
      <c r="J2930" s="55" t="s">
        <v>159</v>
      </c>
      <c r="K2930" s="55" t="s">
        <v>160</v>
      </c>
      <c r="L2930" s="55">
        <v>7</v>
      </c>
      <c r="M2930" s="55">
        <v>98</v>
      </c>
      <c r="N2930" s="55">
        <v>196</v>
      </c>
      <c r="O2930" s="55">
        <v>0</v>
      </c>
      <c r="P2930" s="55">
        <v>0</v>
      </c>
    </row>
    <row r="2931" spans="1:16">
      <c r="A2931" s="53">
        <v>2013</v>
      </c>
      <c r="B2931" s="53" t="s">
        <v>392</v>
      </c>
      <c r="C2931" s="53" t="s">
        <v>393</v>
      </c>
      <c r="D2931" s="53" t="s">
        <v>2236</v>
      </c>
      <c r="E2931" s="53" t="s">
        <v>2237</v>
      </c>
      <c r="F2931" s="54" t="s">
        <v>2242</v>
      </c>
      <c r="G2931" s="53" t="s">
        <v>2243</v>
      </c>
      <c r="H2931" s="53" t="s">
        <v>167</v>
      </c>
      <c r="I2931" s="53" t="s">
        <v>168</v>
      </c>
      <c r="J2931" s="53" t="s">
        <v>159</v>
      </c>
      <c r="K2931" s="53" t="s">
        <v>160</v>
      </c>
      <c r="L2931" s="53">
        <v>16</v>
      </c>
      <c r="M2931" s="53">
        <v>192</v>
      </c>
      <c r="N2931" s="53">
        <v>192</v>
      </c>
      <c r="O2931" s="53">
        <v>16</v>
      </c>
      <c r="P2931" s="53">
        <v>0</v>
      </c>
    </row>
    <row r="2932" spans="1:16">
      <c r="A2932" s="55">
        <v>2013</v>
      </c>
      <c r="B2932" s="55" t="s">
        <v>392</v>
      </c>
      <c r="C2932" s="55" t="s">
        <v>393</v>
      </c>
      <c r="D2932" s="55" t="s">
        <v>2236</v>
      </c>
      <c r="E2932" s="55" t="s">
        <v>2237</v>
      </c>
      <c r="F2932" s="56" t="s">
        <v>2244</v>
      </c>
      <c r="G2932" s="55" t="s">
        <v>2245</v>
      </c>
      <c r="H2932" s="55" t="s">
        <v>163</v>
      </c>
      <c r="I2932" s="55" t="s">
        <v>164</v>
      </c>
      <c r="J2932" s="55" t="s">
        <v>159</v>
      </c>
      <c r="K2932" s="55" t="s">
        <v>160</v>
      </c>
      <c r="L2932" s="55">
        <v>1</v>
      </c>
      <c r="M2932" s="55">
        <v>286</v>
      </c>
      <c r="N2932" s="55">
        <v>286</v>
      </c>
      <c r="O2932" s="55">
        <v>0</v>
      </c>
      <c r="P2932" s="55">
        <v>0</v>
      </c>
    </row>
    <row r="2933" spans="1:16">
      <c r="A2933" s="53">
        <v>2013</v>
      </c>
      <c r="B2933" s="53" t="s">
        <v>392</v>
      </c>
      <c r="C2933" s="53" t="s">
        <v>393</v>
      </c>
      <c r="D2933" s="53" t="s">
        <v>2236</v>
      </c>
      <c r="E2933" s="53" t="s">
        <v>2237</v>
      </c>
      <c r="F2933" s="54" t="s">
        <v>2244</v>
      </c>
      <c r="G2933" s="53" t="s">
        <v>2245</v>
      </c>
      <c r="H2933" s="53" t="s">
        <v>165</v>
      </c>
      <c r="I2933" s="53" t="s">
        <v>166</v>
      </c>
      <c r="J2933" s="53" t="s">
        <v>159</v>
      </c>
      <c r="K2933" s="53" t="s">
        <v>160</v>
      </c>
      <c r="L2933" s="53">
        <v>11</v>
      </c>
      <c r="M2933" s="53">
        <v>154</v>
      </c>
      <c r="N2933" s="53">
        <v>308</v>
      </c>
      <c r="O2933" s="53">
        <v>0</v>
      </c>
      <c r="P2933" s="53">
        <v>0</v>
      </c>
    </row>
    <row r="2934" spans="1:16">
      <c r="A2934" s="55">
        <v>2013</v>
      </c>
      <c r="B2934" s="55" t="s">
        <v>392</v>
      </c>
      <c r="C2934" s="55" t="s">
        <v>393</v>
      </c>
      <c r="D2934" s="55" t="s">
        <v>2236</v>
      </c>
      <c r="E2934" s="55" t="s">
        <v>2237</v>
      </c>
      <c r="F2934" s="56" t="s">
        <v>2244</v>
      </c>
      <c r="G2934" s="55" t="s">
        <v>2245</v>
      </c>
      <c r="H2934" s="55" t="s">
        <v>167</v>
      </c>
      <c r="I2934" s="55" t="s">
        <v>168</v>
      </c>
      <c r="J2934" s="55" t="s">
        <v>159</v>
      </c>
      <c r="K2934" s="55" t="s">
        <v>160</v>
      </c>
      <c r="L2934" s="55">
        <v>11</v>
      </c>
      <c r="M2934" s="55">
        <v>132</v>
      </c>
      <c r="N2934" s="55">
        <v>132</v>
      </c>
      <c r="O2934" s="55">
        <v>11</v>
      </c>
      <c r="P2934" s="55">
        <v>0</v>
      </c>
    </row>
    <row r="2935" spans="1:16">
      <c r="A2935" s="53">
        <v>2013</v>
      </c>
      <c r="B2935" s="53" t="s">
        <v>392</v>
      </c>
      <c r="C2935" s="53" t="s">
        <v>393</v>
      </c>
      <c r="D2935" s="53" t="s">
        <v>2236</v>
      </c>
      <c r="E2935" s="53" t="s">
        <v>2237</v>
      </c>
      <c r="F2935" s="54" t="s">
        <v>2244</v>
      </c>
      <c r="G2935" s="53" t="s">
        <v>2245</v>
      </c>
      <c r="H2935" s="53" t="s">
        <v>206</v>
      </c>
      <c r="I2935" s="53" t="s">
        <v>207</v>
      </c>
      <c r="J2935" s="53" t="s">
        <v>159</v>
      </c>
      <c r="K2935" s="53" t="s">
        <v>160</v>
      </c>
      <c r="L2935" s="53">
        <v>1</v>
      </c>
      <c r="M2935" s="53">
        <v>36</v>
      </c>
      <c r="N2935" s="53">
        <v>36</v>
      </c>
      <c r="O2935" s="53">
        <v>3</v>
      </c>
      <c r="P2935" s="53">
        <v>3</v>
      </c>
    </row>
    <row r="2936" spans="1:16">
      <c r="A2936" s="53">
        <v>2013</v>
      </c>
      <c r="B2936" s="53" t="s">
        <v>392</v>
      </c>
      <c r="C2936" s="53" t="s">
        <v>393</v>
      </c>
      <c r="D2936" s="53" t="s">
        <v>2236</v>
      </c>
      <c r="E2936" s="53" t="s">
        <v>2237</v>
      </c>
      <c r="F2936" s="54" t="s">
        <v>2246</v>
      </c>
      <c r="G2936" s="53" t="s">
        <v>2247</v>
      </c>
      <c r="H2936" s="53" t="s">
        <v>163</v>
      </c>
      <c r="I2936" s="53" t="s">
        <v>164</v>
      </c>
      <c r="J2936" s="53" t="s">
        <v>159</v>
      </c>
      <c r="K2936" s="53" t="s">
        <v>160</v>
      </c>
      <c r="L2936" s="53">
        <v>1</v>
      </c>
      <c r="M2936" s="53">
        <v>127</v>
      </c>
      <c r="N2936" s="53">
        <v>127</v>
      </c>
      <c r="O2936" s="53">
        <v>0</v>
      </c>
      <c r="P2936" s="53">
        <v>0</v>
      </c>
    </row>
    <row r="2937" spans="1:16">
      <c r="A2937" s="55">
        <v>2013</v>
      </c>
      <c r="B2937" s="55" t="s">
        <v>392</v>
      </c>
      <c r="C2937" s="55" t="s">
        <v>393</v>
      </c>
      <c r="D2937" s="55" t="s">
        <v>2236</v>
      </c>
      <c r="E2937" s="55" t="s">
        <v>2237</v>
      </c>
      <c r="F2937" s="56" t="s">
        <v>2246</v>
      </c>
      <c r="G2937" s="55" t="s">
        <v>2247</v>
      </c>
      <c r="H2937" s="55" t="s">
        <v>165</v>
      </c>
      <c r="I2937" s="55" t="s">
        <v>166</v>
      </c>
      <c r="J2937" s="55" t="s">
        <v>159</v>
      </c>
      <c r="K2937" s="55" t="s">
        <v>160</v>
      </c>
      <c r="L2937" s="55">
        <v>3</v>
      </c>
      <c r="M2937" s="55">
        <v>42</v>
      </c>
      <c r="N2937" s="55">
        <v>84</v>
      </c>
      <c r="O2937" s="55">
        <v>0</v>
      </c>
      <c r="P2937" s="55">
        <v>0</v>
      </c>
    </row>
    <row r="2938" spans="1:16">
      <c r="A2938" s="53">
        <v>2013</v>
      </c>
      <c r="B2938" s="53" t="s">
        <v>392</v>
      </c>
      <c r="C2938" s="53" t="s">
        <v>393</v>
      </c>
      <c r="D2938" s="53" t="s">
        <v>2236</v>
      </c>
      <c r="E2938" s="53" t="s">
        <v>2237</v>
      </c>
      <c r="F2938" s="54" t="s">
        <v>2246</v>
      </c>
      <c r="G2938" s="53" t="s">
        <v>2247</v>
      </c>
      <c r="H2938" s="53" t="s">
        <v>167</v>
      </c>
      <c r="I2938" s="53" t="s">
        <v>168</v>
      </c>
      <c r="J2938" s="53" t="s">
        <v>159</v>
      </c>
      <c r="K2938" s="53" t="s">
        <v>160</v>
      </c>
      <c r="L2938" s="53">
        <v>15</v>
      </c>
      <c r="M2938" s="53">
        <v>180</v>
      </c>
      <c r="N2938" s="53">
        <v>180</v>
      </c>
      <c r="O2938" s="53">
        <v>15</v>
      </c>
      <c r="P2938" s="53">
        <v>0</v>
      </c>
    </row>
    <row r="2939" spans="1:16">
      <c r="A2939" s="55">
        <v>2013</v>
      </c>
      <c r="B2939" s="55" t="s">
        <v>392</v>
      </c>
      <c r="C2939" s="55" t="s">
        <v>393</v>
      </c>
      <c r="D2939" s="55" t="s">
        <v>2236</v>
      </c>
      <c r="E2939" s="55" t="s">
        <v>2237</v>
      </c>
      <c r="F2939" s="56" t="s">
        <v>2248</v>
      </c>
      <c r="G2939" s="55" t="s">
        <v>2249</v>
      </c>
      <c r="H2939" s="55" t="s">
        <v>163</v>
      </c>
      <c r="I2939" s="55" t="s">
        <v>164</v>
      </c>
      <c r="J2939" s="55" t="s">
        <v>159</v>
      </c>
      <c r="K2939" s="55" t="s">
        <v>160</v>
      </c>
      <c r="L2939" s="55">
        <v>1</v>
      </c>
      <c r="M2939" s="55">
        <v>279</v>
      </c>
      <c r="N2939" s="55">
        <v>279</v>
      </c>
      <c r="O2939" s="55">
        <v>0</v>
      </c>
      <c r="P2939" s="55">
        <v>0</v>
      </c>
    </row>
    <row r="2940" spans="1:16">
      <c r="A2940" s="53">
        <v>2013</v>
      </c>
      <c r="B2940" s="53" t="s">
        <v>392</v>
      </c>
      <c r="C2940" s="53" t="s">
        <v>393</v>
      </c>
      <c r="D2940" s="53" t="s">
        <v>2236</v>
      </c>
      <c r="E2940" s="53" t="s">
        <v>2237</v>
      </c>
      <c r="F2940" s="54" t="s">
        <v>2248</v>
      </c>
      <c r="G2940" s="53" t="s">
        <v>2249</v>
      </c>
      <c r="H2940" s="53" t="s">
        <v>165</v>
      </c>
      <c r="I2940" s="53" t="s">
        <v>166</v>
      </c>
      <c r="J2940" s="53" t="s">
        <v>159</v>
      </c>
      <c r="K2940" s="53" t="s">
        <v>160</v>
      </c>
      <c r="L2940" s="53">
        <v>5</v>
      </c>
      <c r="M2940" s="53">
        <v>70</v>
      </c>
      <c r="N2940" s="53">
        <v>140</v>
      </c>
      <c r="O2940" s="53">
        <v>0</v>
      </c>
      <c r="P2940" s="53">
        <v>0</v>
      </c>
    </row>
    <row r="2941" spans="1:16">
      <c r="A2941" s="55">
        <v>2013</v>
      </c>
      <c r="B2941" s="55" t="s">
        <v>392</v>
      </c>
      <c r="C2941" s="55" t="s">
        <v>393</v>
      </c>
      <c r="D2941" s="55" t="s">
        <v>2236</v>
      </c>
      <c r="E2941" s="55" t="s">
        <v>2237</v>
      </c>
      <c r="F2941" s="56" t="s">
        <v>2248</v>
      </c>
      <c r="G2941" s="55" t="s">
        <v>2249</v>
      </c>
      <c r="H2941" s="55" t="s">
        <v>167</v>
      </c>
      <c r="I2941" s="55" t="s">
        <v>168</v>
      </c>
      <c r="J2941" s="55" t="s">
        <v>159</v>
      </c>
      <c r="K2941" s="55" t="s">
        <v>160</v>
      </c>
      <c r="L2941" s="55">
        <v>7</v>
      </c>
      <c r="M2941" s="55">
        <v>84</v>
      </c>
      <c r="N2941" s="55">
        <v>84</v>
      </c>
      <c r="O2941" s="55">
        <v>7</v>
      </c>
      <c r="P2941" s="55">
        <v>0</v>
      </c>
    </row>
    <row r="2942" spans="1:16">
      <c r="A2942" s="53">
        <v>2013</v>
      </c>
      <c r="B2942" s="53" t="s">
        <v>392</v>
      </c>
      <c r="C2942" s="53" t="s">
        <v>393</v>
      </c>
      <c r="D2942" s="53" t="s">
        <v>2236</v>
      </c>
      <c r="E2942" s="53" t="s">
        <v>2237</v>
      </c>
      <c r="F2942" s="54" t="s">
        <v>2248</v>
      </c>
      <c r="G2942" s="53" t="s">
        <v>2249</v>
      </c>
      <c r="H2942" s="53" t="s">
        <v>206</v>
      </c>
      <c r="I2942" s="53" t="s">
        <v>207</v>
      </c>
      <c r="J2942" s="53" t="s">
        <v>159</v>
      </c>
      <c r="K2942" s="53" t="s">
        <v>160</v>
      </c>
      <c r="L2942" s="53">
        <v>1</v>
      </c>
      <c r="M2942" s="53">
        <v>48</v>
      </c>
      <c r="N2942" s="53">
        <v>48</v>
      </c>
      <c r="O2942" s="53">
        <v>4</v>
      </c>
      <c r="P2942" s="53">
        <v>4</v>
      </c>
    </row>
    <row r="2943" spans="1:16">
      <c r="A2943" s="53">
        <v>2013</v>
      </c>
      <c r="B2943" s="53" t="s">
        <v>392</v>
      </c>
      <c r="C2943" s="53" t="s">
        <v>393</v>
      </c>
      <c r="D2943" s="53" t="s">
        <v>2236</v>
      </c>
      <c r="E2943" s="53" t="s">
        <v>2237</v>
      </c>
      <c r="F2943" s="54" t="s">
        <v>2250</v>
      </c>
      <c r="G2943" s="53" t="s">
        <v>2251</v>
      </c>
      <c r="H2943" s="53" t="s">
        <v>163</v>
      </c>
      <c r="I2943" s="53" t="s">
        <v>164</v>
      </c>
      <c r="J2943" s="53" t="s">
        <v>159</v>
      </c>
      <c r="K2943" s="53" t="s">
        <v>160</v>
      </c>
      <c r="L2943" s="53">
        <v>1</v>
      </c>
      <c r="M2943" s="53">
        <v>75</v>
      </c>
      <c r="N2943" s="53">
        <v>75</v>
      </c>
      <c r="O2943" s="53">
        <v>0</v>
      </c>
      <c r="P2943" s="53">
        <v>0</v>
      </c>
    </row>
    <row r="2944" spans="1:16">
      <c r="A2944" s="55">
        <v>2013</v>
      </c>
      <c r="B2944" s="55" t="s">
        <v>392</v>
      </c>
      <c r="C2944" s="55" t="s">
        <v>393</v>
      </c>
      <c r="D2944" s="55" t="s">
        <v>2236</v>
      </c>
      <c r="E2944" s="55" t="s">
        <v>2237</v>
      </c>
      <c r="F2944" s="56" t="s">
        <v>2250</v>
      </c>
      <c r="G2944" s="55" t="s">
        <v>2251</v>
      </c>
      <c r="H2944" s="55" t="s">
        <v>165</v>
      </c>
      <c r="I2944" s="55" t="s">
        <v>166</v>
      </c>
      <c r="J2944" s="55" t="s">
        <v>159</v>
      </c>
      <c r="K2944" s="55" t="s">
        <v>160</v>
      </c>
      <c r="L2944" s="55">
        <v>8</v>
      </c>
      <c r="M2944" s="55">
        <v>112</v>
      </c>
      <c r="N2944" s="55">
        <v>224</v>
      </c>
      <c r="O2944" s="55">
        <v>0</v>
      </c>
      <c r="P2944" s="55">
        <v>0</v>
      </c>
    </row>
    <row r="2945" spans="1:16">
      <c r="A2945" s="53">
        <v>2013</v>
      </c>
      <c r="B2945" s="53" t="s">
        <v>392</v>
      </c>
      <c r="C2945" s="53" t="s">
        <v>393</v>
      </c>
      <c r="D2945" s="53" t="s">
        <v>2236</v>
      </c>
      <c r="E2945" s="53" t="s">
        <v>2237</v>
      </c>
      <c r="F2945" s="54" t="s">
        <v>2250</v>
      </c>
      <c r="G2945" s="53" t="s">
        <v>2251</v>
      </c>
      <c r="H2945" s="53" t="s">
        <v>167</v>
      </c>
      <c r="I2945" s="53" t="s">
        <v>168</v>
      </c>
      <c r="J2945" s="53" t="s">
        <v>159</v>
      </c>
      <c r="K2945" s="53" t="s">
        <v>160</v>
      </c>
      <c r="L2945" s="53">
        <v>11</v>
      </c>
      <c r="M2945" s="53">
        <v>132</v>
      </c>
      <c r="N2945" s="53">
        <v>132</v>
      </c>
      <c r="O2945" s="53">
        <v>11</v>
      </c>
      <c r="P2945" s="53">
        <v>0</v>
      </c>
    </row>
    <row r="2946" spans="1:16">
      <c r="A2946" s="55">
        <v>2013</v>
      </c>
      <c r="B2946" s="55" t="s">
        <v>392</v>
      </c>
      <c r="C2946" s="55" t="s">
        <v>393</v>
      </c>
      <c r="D2946" s="55" t="s">
        <v>2236</v>
      </c>
      <c r="E2946" s="55" t="s">
        <v>2237</v>
      </c>
      <c r="F2946" s="56" t="s">
        <v>2250</v>
      </c>
      <c r="G2946" s="55" t="s">
        <v>2251</v>
      </c>
      <c r="H2946" s="55" t="s">
        <v>206</v>
      </c>
      <c r="I2946" s="55" t="s">
        <v>207</v>
      </c>
      <c r="J2946" s="55" t="s">
        <v>159</v>
      </c>
      <c r="K2946" s="55" t="s">
        <v>160</v>
      </c>
      <c r="L2946" s="55">
        <v>1</v>
      </c>
      <c r="M2946" s="55">
        <v>24</v>
      </c>
      <c r="N2946" s="55">
        <v>24</v>
      </c>
      <c r="O2946" s="55">
        <v>2</v>
      </c>
      <c r="P2946" s="55">
        <v>2</v>
      </c>
    </row>
    <row r="2947" spans="1:16">
      <c r="A2947" s="53">
        <v>2013</v>
      </c>
      <c r="B2947" s="53" t="s">
        <v>392</v>
      </c>
      <c r="C2947" s="53" t="s">
        <v>393</v>
      </c>
      <c r="D2947" s="53" t="s">
        <v>2236</v>
      </c>
      <c r="E2947" s="53" t="s">
        <v>2237</v>
      </c>
      <c r="F2947" s="54" t="s">
        <v>2252</v>
      </c>
      <c r="G2947" s="53" t="s">
        <v>2253</v>
      </c>
      <c r="H2947" s="53" t="s">
        <v>163</v>
      </c>
      <c r="I2947" s="53" t="s">
        <v>164</v>
      </c>
      <c r="J2947" s="53" t="s">
        <v>159</v>
      </c>
      <c r="K2947" s="53" t="s">
        <v>160</v>
      </c>
      <c r="L2947" s="53">
        <v>1</v>
      </c>
      <c r="M2947" s="53">
        <v>504</v>
      </c>
      <c r="N2947" s="53">
        <v>504</v>
      </c>
      <c r="O2947" s="53">
        <v>0</v>
      </c>
      <c r="P2947" s="53">
        <v>0</v>
      </c>
    </row>
    <row r="2948" spans="1:16">
      <c r="A2948" s="55">
        <v>2013</v>
      </c>
      <c r="B2948" s="55" t="s">
        <v>392</v>
      </c>
      <c r="C2948" s="55" t="s">
        <v>393</v>
      </c>
      <c r="D2948" s="55" t="s">
        <v>2236</v>
      </c>
      <c r="E2948" s="55" t="s">
        <v>2237</v>
      </c>
      <c r="F2948" s="56" t="s">
        <v>2252</v>
      </c>
      <c r="G2948" s="55" t="s">
        <v>2253</v>
      </c>
      <c r="H2948" s="55" t="s">
        <v>165</v>
      </c>
      <c r="I2948" s="55" t="s">
        <v>166</v>
      </c>
      <c r="J2948" s="55" t="s">
        <v>159</v>
      </c>
      <c r="K2948" s="55" t="s">
        <v>160</v>
      </c>
      <c r="L2948" s="55">
        <v>29</v>
      </c>
      <c r="M2948" s="55">
        <v>406</v>
      </c>
      <c r="N2948" s="55">
        <v>812</v>
      </c>
      <c r="O2948" s="55">
        <v>0</v>
      </c>
      <c r="P2948" s="55">
        <v>0</v>
      </c>
    </row>
    <row r="2949" spans="1:16">
      <c r="A2949" s="53">
        <v>2013</v>
      </c>
      <c r="B2949" s="53" t="s">
        <v>392</v>
      </c>
      <c r="C2949" s="53" t="s">
        <v>393</v>
      </c>
      <c r="D2949" s="53" t="s">
        <v>2236</v>
      </c>
      <c r="E2949" s="53" t="s">
        <v>2237</v>
      </c>
      <c r="F2949" s="54" t="s">
        <v>2252</v>
      </c>
      <c r="G2949" s="53" t="s">
        <v>2253</v>
      </c>
      <c r="H2949" s="53" t="s">
        <v>167</v>
      </c>
      <c r="I2949" s="53" t="s">
        <v>168</v>
      </c>
      <c r="J2949" s="53" t="s">
        <v>159</v>
      </c>
      <c r="K2949" s="53" t="s">
        <v>160</v>
      </c>
      <c r="L2949" s="53">
        <v>47</v>
      </c>
      <c r="M2949" s="53">
        <v>564</v>
      </c>
      <c r="N2949" s="53">
        <v>564</v>
      </c>
      <c r="O2949" s="53">
        <v>47</v>
      </c>
      <c r="P2949" s="53">
        <v>0</v>
      </c>
    </row>
    <row r="2950" spans="1:16">
      <c r="A2950" s="53">
        <v>2013</v>
      </c>
      <c r="B2950" s="53" t="s">
        <v>392</v>
      </c>
      <c r="C2950" s="53" t="s">
        <v>393</v>
      </c>
      <c r="D2950" s="53" t="s">
        <v>2236</v>
      </c>
      <c r="E2950" s="53" t="s">
        <v>2237</v>
      </c>
      <c r="F2950" s="54" t="s">
        <v>2252</v>
      </c>
      <c r="G2950" s="53" t="s">
        <v>2253</v>
      </c>
      <c r="H2950" s="53" t="s">
        <v>240</v>
      </c>
      <c r="I2950" s="53" t="s">
        <v>241</v>
      </c>
      <c r="J2950" s="53" t="s">
        <v>210</v>
      </c>
      <c r="K2950" s="53" t="s">
        <v>211</v>
      </c>
      <c r="L2950" s="53">
        <v>0</v>
      </c>
      <c r="M2950" s="53">
        <v>0</v>
      </c>
      <c r="N2950" s="53">
        <v>0</v>
      </c>
      <c r="O2950" s="53">
        <v>0</v>
      </c>
      <c r="P2950" s="53">
        <v>0</v>
      </c>
    </row>
    <row r="2951" spans="1:16">
      <c r="A2951" s="55">
        <v>2013</v>
      </c>
      <c r="B2951" s="55" t="s">
        <v>392</v>
      </c>
      <c r="C2951" s="55" t="s">
        <v>393</v>
      </c>
      <c r="D2951" s="55" t="s">
        <v>2236</v>
      </c>
      <c r="E2951" s="55" t="s">
        <v>2237</v>
      </c>
      <c r="F2951" s="56" t="s">
        <v>2254</v>
      </c>
      <c r="G2951" s="55" t="s">
        <v>2051</v>
      </c>
      <c r="H2951" s="55" t="s">
        <v>163</v>
      </c>
      <c r="I2951" s="55" t="s">
        <v>164</v>
      </c>
      <c r="J2951" s="55" t="s">
        <v>159</v>
      </c>
      <c r="K2951" s="55" t="s">
        <v>160</v>
      </c>
      <c r="L2951" s="55">
        <v>1</v>
      </c>
      <c r="M2951" s="55">
        <v>266</v>
      </c>
      <c r="N2951" s="55">
        <v>266</v>
      </c>
      <c r="O2951" s="55">
        <v>0</v>
      </c>
      <c r="P2951" s="55">
        <v>0</v>
      </c>
    </row>
    <row r="2952" spans="1:16">
      <c r="A2952" s="53">
        <v>2013</v>
      </c>
      <c r="B2952" s="53" t="s">
        <v>392</v>
      </c>
      <c r="C2952" s="53" t="s">
        <v>393</v>
      </c>
      <c r="D2952" s="53" t="s">
        <v>2236</v>
      </c>
      <c r="E2952" s="53" t="s">
        <v>2237</v>
      </c>
      <c r="F2952" s="54" t="s">
        <v>2254</v>
      </c>
      <c r="G2952" s="53" t="s">
        <v>2051</v>
      </c>
      <c r="H2952" s="53" t="s">
        <v>165</v>
      </c>
      <c r="I2952" s="53" t="s">
        <v>166</v>
      </c>
      <c r="J2952" s="53" t="s">
        <v>159</v>
      </c>
      <c r="K2952" s="53" t="s">
        <v>160</v>
      </c>
      <c r="L2952" s="53">
        <v>14</v>
      </c>
      <c r="M2952" s="53">
        <v>196</v>
      </c>
      <c r="N2952" s="53">
        <v>392</v>
      </c>
      <c r="O2952" s="53">
        <v>0</v>
      </c>
      <c r="P2952" s="53">
        <v>0</v>
      </c>
    </row>
    <row r="2953" spans="1:16">
      <c r="A2953" s="55">
        <v>2013</v>
      </c>
      <c r="B2953" s="55" t="s">
        <v>392</v>
      </c>
      <c r="C2953" s="55" t="s">
        <v>393</v>
      </c>
      <c r="D2953" s="55" t="s">
        <v>2236</v>
      </c>
      <c r="E2953" s="55" t="s">
        <v>2237</v>
      </c>
      <c r="F2953" s="56" t="s">
        <v>2254</v>
      </c>
      <c r="G2953" s="55" t="s">
        <v>2051</v>
      </c>
      <c r="H2953" s="55" t="s">
        <v>167</v>
      </c>
      <c r="I2953" s="55" t="s">
        <v>168</v>
      </c>
      <c r="J2953" s="55" t="s">
        <v>159</v>
      </c>
      <c r="K2953" s="55" t="s">
        <v>160</v>
      </c>
      <c r="L2953" s="55">
        <v>16</v>
      </c>
      <c r="M2953" s="55">
        <v>192</v>
      </c>
      <c r="N2953" s="55">
        <v>192</v>
      </c>
      <c r="O2953" s="55">
        <v>16</v>
      </c>
      <c r="P2953" s="55">
        <v>0</v>
      </c>
    </row>
    <row r="2954" spans="1:16">
      <c r="A2954" s="55">
        <v>2013</v>
      </c>
      <c r="B2954" s="55" t="s">
        <v>392</v>
      </c>
      <c r="C2954" s="55" t="s">
        <v>393</v>
      </c>
      <c r="D2954" s="55" t="s">
        <v>2236</v>
      </c>
      <c r="E2954" s="55" t="s">
        <v>2237</v>
      </c>
      <c r="F2954" s="56" t="s">
        <v>2255</v>
      </c>
      <c r="G2954" s="55" t="s">
        <v>2256</v>
      </c>
      <c r="H2954" s="55" t="s">
        <v>163</v>
      </c>
      <c r="I2954" s="55" t="s">
        <v>164</v>
      </c>
      <c r="J2954" s="55" t="s">
        <v>159</v>
      </c>
      <c r="K2954" s="55" t="s">
        <v>160</v>
      </c>
      <c r="L2954" s="55">
        <v>1</v>
      </c>
      <c r="M2954" s="55">
        <v>129</v>
      </c>
      <c r="N2954" s="55">
        <v>129</v>
      </c>
      <c r="O2954" s="55">
        <v>0</v>
      </c>
      <c r="P2954" s="55">
        <v>0</v>
      </c>
    </row>
    <row r="2955" spans="1:16">
      <c r="A2955" s="53">
        <v>2013</v>
      </c>
      <c r="B2955" s="53" t="s">
        <v>392</v>
      </c>
      <c r="C2955" s="53" t="s">
        <v>393</v>
      </c>
      <c r="D2955" s="53" t="s">
        <v>2236</v>
      </c>
      <c r="E2955" s="53" t="s">
        <v>2237</v>
      </c>
      <c r="F2955" s="54" t="s">
        <v>2255</v>
      </c>
      <c r="G2955" s="53" t="s">
        <v>2256</v>
      </c>
      <c r="H2955" s="53" t="s">
        <v>165</v>
      </c>
      <c r="I2955" s="53" t="s">
        <v>166</v>
      </c>
      <c r="J2955" s="53" t="s">
        <v>159</v>
      </c>
      <c r="K2955" s="53" t="s">
        <v>160</v>
      </c>
      <c r="L2955" s="53">
        <v>10</v>
      </c>
      <c r="M2955" s="53">
        <v>140</v>
      </c>
      <c r="N2955" s="53">
        <v>280</v>
      </c>
      <c r="O2955" s="53">
        <v>0</v>
      </c>
      <c r="P2955" s="53">
        <v>0</v>
      </c>
    </row>
    <row r="2956" spans="1:16">
      <c r="A2956" s="55">
        <v>2013</v>
      </c>
      <c r="B2956" s="55" t="s">
        <v>392</v>
      </c>
      <c r="C2956" s="55" t="s">
        <v>393</v>
      </c>
      <c r="D2956" s="55" t="s">
        <v>2236</v>
      </c>
      <c r="E2956" s="55" t="s">
        <v>2237</v>
      </c>
      <c r="F2956" s="56" t="s">
        <v>2255</v>
      </c>
      <c r="G2956" s="55" t="s">
        <v>2256</v>
      </c>
      <c r="H2956" s="55" t="s">
        <v>167</v>
      </c>
      <c r="I2956" s="55" t="s">
        <v>168</v>
      </c>
      <c r="J2956" s="55" t="s">
        <v>159</v>
      </c>
      <c r="K2956" s="55" t="s">
        <v>160</v>
      </c>
      <c r="L2956" s="55">
        <v>15</v>
      </c>
      <c r="M2956" s="55">
        <v>180</v>
      </c>
      <c r="N2956" s="55">
        <v>180</v>
      </c>
      <c r="O2956" s="55">
        <v>15</v>
      </c>
      <c r="P2956" s="55">
        <v>0</v>
      </c>
    </row>
    <row r="2957" spans="1:16">
      <c r="A2957" s="53">
        <v>2013</v>
      </c>
      <c r="B2957" s="53" t="s">
        <v>392</v>
      </c>
      <c r="C2957" s="53" t="s">
        <v>393</v>
      </c>
      <c r="D2957" s="53" t="s">
        <v>2236</v>
      </c>
      <c r="E2957" s="53" t="s">
        <v>2237</v>
      </c>
      <c r="F2957" s="54" t="s">
        <v>2255</v>
      </c>
      <c r="G2957" s="53" t="s">
        <v>2256</v>
      </c>
      <c r="H2957" s="53" t="s">
        <v>206</v>
      </c>
      <c r="I2957" s="53" t="s">
        <v>207</v>
      </c>
      <c r="J2957" s="53" t="s">
        <v>159</v>
      </c>
      <c r="K2957" s="53" t="s">
        <v>160</v>
      </c>
      <c r="L2957" s="53">
        <v>1</v>
      </c>
      <c r="M2957" s="53">
        <v>36</v>
      </c>
      <c r="N2957" s="53">
        <v>36</v>
      </c>
      <c r="O2957" s="53">
        <v>3</v>
      </c>
      <c r="P2957" s="53">
        <v>3</v>
      </c>
    </row>
    <row r="2958" spans="1:16">
      <c r="A2958" s="53">
        <v>2013</v>
      </c>
      <c r="B2958" s="53" t="s">
        <v>392</v>
      </c>
      <c r="C2958" s="53" t="s">
        <v>393</v>
      </c>
      <c r="D2958" s="53" t="s">
        <v>2236</v>
      </c>
      <c r="E2958" s="53" t="s">
        <v>2237</v>
      </c>
      <c r="F2958" s="54" t="s">
        <v>2257</v>
      </c>
      <c r="G2958" s="53" t="s">
        <v>2258</v>
      </c>
      <c r="H2958" s="53" t="s">
        <v>163</v>
      </c>
      <c r="I2958" s="53" t="s">
        <v>164</v>
      </c>
      <c r="J2958" s="53" t="s">
        <v>159</v>
      </c>
      <c r="K2958" s="53" t="s">
        <v>160</v>
      </c>
      <c r="L2958" s="53">
        <v>1</v>
      </c>
      <c r="M2958" s="53">
        <v>199</v>
      </c>
      <c r="N2958" s="53">
        <v>199</v>
      </c>
      <c r="O2958" s="53">
        <v>0</v>
      </c>
      <c r="P2958" s="53">
        <v>0</v>
      </c>
    </row>
    <row r="2959" spans="1:16">
      <c r="A2959" s="55">
        <v>2013</v>
      </c>
      <c r="B2959" s="55" t="s">
        <v>392</v>
      </c>
      <c r="C2959" s="55" t="s">
        <v>393</v>
      </c>
      <c r="D2959" s="55" t="s">
        <v>2236</v>
      </c>
      <c r="E2959" s="55" t="s">
        <v>2237</v>
      </c>
      <c r="F2959" s="56" t="s">
        <v>2257</v>
      </c>
      <c r="G2959" s="55" t="s">
        <v>2258</v>
      </c>
      <c r="H2959" s="55" t="s">
        <v>165</v>
      </c>
      <c r="I2959" s="55" t="s">
        <v>166</v>
      </c>
      <c r="J2959" s="55" t="s">
        <v>159</v>
      </c>
      <c r="K2959" s="55" t="s">
        <v>160</v>
      </c>
      <c r="L2959" s="55">
        <v>5</v>
      </c>
      <c r="M2959" s="55">
        <v>70</v>
      </c>
      <c r="N2959" s="55">
        <v>140</v>
      </c>
      <c r="O2959" s="55">
        <v>0</v>
      </c>
      <c r="P2959" s="55">
        <v>0</v>
      </c>
    </row>
    <row r="2960" spans="1:16">
      <c r="A2960" s="53">
        <v>2013</v>
      </c>
      <c r="B2960" s="53" t="s">
        <v>392</v>
      </c>
      <c r="C2960" s="53" t="s">
        <v>393</v>
      </c>
      <c r="D2960" s="53" t="s">
        <v>2236</v>
      </c>
      <c r="E2960" s="53" t="s">
        <v>2237</v>
      </c>
      <c r="F2960" s="54" t="s">
        <v>2257</v>
      </c>
      <c r="G2960" s="53" t="s">
        <v>2258</v>
      </c>
      <c r="H2960" s="53" t="s">
        <v>167</v>
      </c>
      <c r="I2960" s="53" t="s">
        <v>168</v>
      </c>
      <c r="J2960" s="53" t="s">
        <v>159</v>
      </c>
      <c r="K2960" s="53" t="s">
        <v>160</v>
      </c>
      <c r="L2960" s="53">
        <v>13</v>
      </c>
      <c r="M2960" s="53">
        <v>156</v>
      </c>
      <c r="N2960" s="53">
        <v>156</v>
      </c>
      <c r="O2960" s="53">
        <v>13</v>
      </c>
      <c r="P2960" s="53">
        <v>0</v>
      </c>
    </row>
    <row r="2961" spans="1:16">
      <c r="A2961" s="55">
        <v>2013</v>
      </c>
      <c r="B2961" s="55" t="s">
        <v>392</v>
      </c>
      <c r="C2961" s="55" t="s">
        <v>393</v>
      </c>
      <c r="D2961" s="55" t="s">
        <v>2236</v>
      </c>
      <c r="E2961" s="55" t="s">
        <v>2237</v>
      </c>
      <c r="F2961" s="56" t="s">
        <v>2259</v>
      </c>
      <c r="G2961" s="55" t="s">
        <v>2260</v>
      </c>
      <c r="H2961" s="55" t="s">
        <v>163</v>
      </c>
      <c r="I2961" s="55" t="s">
        <v>164</v>
      </c>
      <c r="J2961" s="55" t="s">
        <v>159</v>
      </c>
      <c r="K2961" s="55" t="s">
        <v>160</v>
      </c>
      <c r="L2961" s="55">
        <v>1</v>
      </c>
      <c r="M2961" s="55">
        <v>59</v>
      </c>
      <c r="N2961" s="55">
        <v>59</v>
      </c>
      <c r="O2961" s="55">
        <v>0</v>
      </c>
      <c r="P2961" s="55">
        <v>0</v>
      </c>
    </row>
    <row r="2962" spans="1:16">
      <c r="A2962" s="53">
        <v>2013</v>
      </c>
      <c r="B2962" s="53" t="s">
        <v>392</v>
      </c>
      <c r="C2962" s="53" t="s">
        <v>393</v>
      </c>
      <c r="D2962" s="53" t="s">
        <v>2236</v>
      </c>
      <c r="E2962" s="53" t="s">
        <v>2237</v>
      </c>
      <c r="F2962" s="54" t="s">
        <v>2259</v>
      </c>
      <c r="G2962" s="53" t="s">
        <v>2260</v>
      </c>
      <c r="H2962" s="53" t="s">
        <v>165</v>
      </c>
      <c r="I2962" s="53" t="s">
        <v>166</v>
      </c>
      <c r="J2962" s="53" t="s">
        <v>159</v>
      </c>
      <c r="K2962" s="53" t="s">
        <v>160</v>
      </c>
      <c r="L2962" s="53">
        <v>3</v>
      </c>
      <c r="M2962" s="53">
        <v>42</v>
      </c>
      <c r="N2962" s="53">
        <v>84</v>
      </c>
      <c r="O2962" s="53">
        <v>0</v>
      </c>
      <c r="P2962" s="53">
        <v>0</v>
      </c>
    </row>
    <row r="2963" spans="1:16">
      <c r="A2963" s="55">
        <v>2013</v>
      </c>
      <c r="B2963" s="55" t="s">
        <v>392</v>
      </c>
      <c r="C2963" s="55" t="s">
        <v>393</v>
      </c>
      <c r="D2963" s="55" t="s">
        <v>2236</v>
      </c>
      <c r="E2963" s="55" t="s">
        <v>2237</v>
      </c>
      <c r="F2963" s="56" t="s">
        <v>2259</v>
      </c>
      <c r="G2963" s="55" t="s">
        <v>2260</v>
      </c>
      <c r="H2963" s="55" t="s">
        <v>167</v>
      </c>
      <c r="I2963" s="55" t="s">
        <v>168</v>
      </c>
      <c r="J2963" s="55" t="s">
        <v>159</v>
      </c>
      <c r="K2963" s="55" t="s">
        <v>160</v>
      </c>
      <c r="L2963" s="55">
        <v>6</v>
      </c>
      <c r="M2963" s="55">
        <v>72</v>
      </c>
      <c r="N2963" s="55">
        <v>72</v>
      </c>
      <c r="O2963" s="55">
        <v>6</v>
      </c>
      <c r="P2963" s="55">
        <v>0</v>
      </c>
    </row>
    <row r="2964" spans="1:16">
      <c r="A2964" s="53">
        <v>2013</v>
      </c>
      <c r="B2964" s="53" t="s">
        <v>392</v>
      </c>
      <c r="C2964" s="53" t="s">
        <v>393</v>
      </c>
      <c r="D2964" s="53" t="s">
        <v>2236</v>
      </c>
      <c r="E2964" s="53" t="s">
        <v>2237</v>
      </c>
      <c r="F2964" s="54" t="s">
        <v>2259</v>
      </c>
      <c r="G2964" s="53" t="s">
        <v>2260</v>
      </c>
      <c r="H2964" s="53" t="s">
        <v>206</v>
      </c>
      <c r="I2964" s="53" t="s">
        <v>207</v>
      </c>
      <c r="J2964" s="53" t="s">
        <v>159</v>
      </c>
      <c r="K2964" s="53" t="s">
        <v>160</v>
      </c>
      <c r="L2964" s="53">
        <v>1</v>
      </c>
      <c r="M2964" s="53">
        <v>24</v>
      </c>
      <c r="N2964" s="53">
        <v>24</v>
      </c>
      <c r="O2964" s="53">
        <v>2</v>
      </c>
      <c r="P2964" s="53">
        <v>2</v>
      </c>
    </row>
    <row r="2965" spans="1:16">
      <c r="A2965" s="53">
        <v>2013</v>
      </c>
      <c r="B2965" s="53" t="s">
        <v>425</v>
      </c>
      <c r="C2965" s="53" t="s">
        <v>107</v>
      </c>
      <c r="D2965" s="53" t="s">
        <v>2261</v>
      </c>
      <c r="E2965" s="53" t="s">
        <v>2262</v>
      </c>
      <c r="F2965" s="54" t="s">
        <v>2263</v>
      </c>
      <c r="G2965" s="53" t="s">
        <v>2264</v>
      </c>
      <c r="H2965" s="53" t="s">
        <v>163</v>
      </c>
      <c r="I2965" s="53" t="s">
        <v>164</v>
      </c>
      <c r="J2965" s="53" t="s">
        <v>159</v>
      </c>
      <c r="K2965" s="53" t="s">
        <v>160</v>
      </c>
      <c r="L2965" s="53">
        <v>4</v>
      </c>
      <c r="M2965" s="53">
        <v>239</v>
      </c>
      <c r="N2965" s="53">
        <v>239</v>
      </c>
      <c r="O2965" s="53">
        <v>0</v>
      </c>
      <c r="P2965" s="53">
        <v>0</v>
      </c>
    </row>
    <row r="2966" spans="1:16">
      <c r="A2966" s="55">
        <v>2013</v>
      </c>
      <c r="B2966" s="55" t="s">
        <v>425</v>
      </c>
      <c r="C2966" s="55" t="s">
        <v>107</v>
      </c>
      <c r="D2966" s="55" t="s">
        <v>2261</v>
      </c>
      <c r="E2966" s="55" t="s">
        <v>2262</v>
      </c>
      <c r="F2966" s="56" t="s">
        <v>2263</v>
      </c>
      <c r="G2966" s="55" t="s">
        <v>2264</v>
      </c>
      <c r="H2966" s="55" t="s">
        <v>165</v>
      </c>
      <c r="I2966" s="55" t="s">
        <v>166</v>
      </c>
      <c r="J2966" s="55" t="s">
        <v>159</v>
      </c>
      <c r="K2966" s="55" t="s">
        <v>160</v>
      </c>
      <c r="L2966" s="55">
        <v>3</v>
      </c>
      <c r="M2966" s="55">
        <v>39</v>
      </c>
      <c r="N2966" s="55">
        <v>78</v>
      </c>
      <c r="O2966" s="55">
        <v>3</v>
      </c>
      <c r="P2966" s="55">
        <v>0</v>
      </c>
    </row>
    <row r="2967" spans="1:16">
      <c r="A2967" s="53">
        <v>2013</v>
      </c>
      <c r="B2967" s="53" t="s">
        <v>425</v>
      </c>
      <c r="C2967" s="53" t="s">
        <v>107</v>
      </c>
      <c r="D2967" s="53" t="s">
        <v>2261</v>
      </c>
      <c r="E2967" s="53" t="s">
        <v>2262</v>
      </c>
      <c r="F2967" s="54" t="s">
        <v>2263</v>
      </c>
      <c r="G2967" s="53" t="s">
        <v>2264</v>
      </c>
      <c r="H2967" s="53" t="s">
        <v>167</v>
      </c>
      <c r="I2967" s="53" t="s">
        <v>168</v>
      </c>
      <c r="J2967" s="53" t="s">
        <v>159</v>
      </c>
      <c r="K2967" s="53" t="s">
        <v>160</v>
      </c>
      <c r="L2967" s="53">
        <v>1</v>
      </c>
      <c r="M2967" s="53">
        <v>14</v>
      </c>
      <c r="N2967" s="53">
        <v>14</v>
      </c>
      <c r="O2967" s="53">
        <v>1</v>
      </c>
      <c r="P2967" s="53">
        <v>0</v>
      </c>
    </row>
    <row r="2968" spans="1:16">
      <c r="A2968" s="53">
        <v>2013</v>
      </c>
      <c r="B2968" s="53" t="s">
        <v>425</v>
      </c>
      <c r="C2968" s="53" t="s">
        <v>107</v>
      </c>
      <c r="D2968" s="53" t="s">
        <v>2261</v>
      </c>
      <c r="E2968" s="53" t="s">
        <v>2262</v>
      </c>
      <c r="F2968" s="54" t="s">
        <v>2265</v>
      </c>
      <c r="G2968" s="53" t="s">
        <v>2266</v>
      </c>
      <c r="H2968" s="53" t="s">
        <v>163</v>
      </c>
      <c r="I2968" s="53" t="s">
        <v>164</v>
      </c>
      <c r="J2968" s="53" t="s">
        <v>159</v>
      </c>
      <c r="K2968" s="53" t="s">
        <v>160</v>
      </c>
      <c r="L2968" s="53">
        <v>13</v>
      </c>
      <c r="M2968" s="53">
        <v>873</v>
      </c>
      <c r="N2968" s="53">
        <v>873</v>
      </c>
      <c r="O2968" s="53">
        <v>0</v>
      </c>
      <c r="P2968" s="53">
        <v>0</v>
      </c>
    </row>
    <row r="2969" spans="1:16">
      <c r="A2969" s="55">
        <v>2013</v>
      </c>
      <c r="B2969" s="55" t="s">
        <v>425</v>
      </c>
      <c r="C2969" s="55" t="s">
        <v>107</v>
      </c>
      <c r="D2969" s="55" t="s">
        <v>2261</v>
      </c>
      <c r="E2969" s="55" t="s">
        <v>2262</v>
      </c>
      <c r="F2969" s="56" t="s">
        <v>2265</v>
      </c>
      <c r="G2969" s="55" t="s">
        <v>2266</v>
      </c>
      <c r="H2969" s="55" t="s">
        <v>165</v>
      </c>
      <c r="I2969" s="55" t="s">
        <v>166</v>
      </c>
      <c r="J2969" s="55" t="s">
        <v>159</v>
      </c>
      <c r="K2969" s="55" t="s">
        <v>160</v>
      </c>
      <c r="L2969" s="55">
        <v>17</v>
      </c>
      <c r="M2969" s="55">
        <v>221</v>
      </c>
      <c r="N2969" s="55">
        <v>442</v>
      </c>
      <c r="O2969" s="55">
        <v>17</v>
      </c>
      <c r="P2969" s="55">
        <v>0</v>
      </c>
    </row>
    <row r="2970" spans="1:16">
      <c r="A2970" s="53">
        <v>2013</v>
      </c>
      <c r="B2970" s="53" t="s">
        <v>425</v>
      </c>
      <c r="C2970" s="53" t="s">
        <v>107</v>
      </c>
      <c r="D2970" s="53" t="s">
        <v>2261</v>
      </c>
      <c r="E2970" s="53" t="s">
        <v>2262</v>
      </c>
      <c r="F2970" s="54" t="s">
        <v>2265</v>
      </c>
      <c r="G2970" s="53" t="s">
        <v>2266</v>
      </c>
      <c r="H2970" s="53" t="s">
        <v>167</v>
      </c>
      <c r="I2970" s="53" t="s">
        <v>168</v>
      </c>
      <c r="J2970" s="53" t="s">
        <v>159</v>
      </c>
      <c r="K2970" s="53" t="s">
        <v>160</v>
      </c>
      <c r="L2970" s="53">
        <v>3</v>
      </c>
      <c r="M2970" s="53">
        <v>42</v>
      </c>
      <c r="N2970" s="53">
        <v>42</v>
      </c>
      <c r="O2970" s="53">
        <v>3</v>
      </c>
      <c r="P2970" s="53">
        <v>0</v>
      </c>
    </row>
    <row r="2971" spans="1:16">
      <c r="A2971" s="55">
        <v>2013</v>
      </c>
      <c r="B2971" s="55" t="s">
        <v>425</v>
      </c>
      <c r="C2971" s="55" t="s">
        <v>107</v>
      </c>
      <c r="D2971" s="55" t="s">
        <v>2261</v>
      </c>
      <c r="E2971" s="55" t="s">
        <v>2262</v>
      </c>
      <c r="F2971" s="56" t="s">
        <v>2265</v>
      </c>
      <c r="G2971" s="55" t="s">
        <v>2266</v>
      </c>
      <c r="H2971" s="55" t="s">
        <v>206</v>
      </c>
      <c r="I2971" s="55" t="s">
        <v>207</v>
      </c>
      <c r="J2971" s="55" t="s">
        <v>159</v>
      </c>
      <c r="K2971" s="55" t="s">
        <v>160</v>
      </c>
      <c r="L2971" s="55">
        <v>14</v>
      </c>
      <c r="M2971" s="55">
        <v>196</v>
      </c>
      <c r="N2971" s="55">
        <v>196</v>
      </c>
      <c r="O2971" s="55">
        <v>14</v>
      </c>
      <c r="P2971" s="55">
        <v>0</v>
      </c>
    </row>
    <row r="2972" spans="1:16">
      <c r="A2972" s="53">
        <v>2013</v>
      </c>
      <c r="B2972" s="53" t="s">
        <v>425</v>
      </c>
      <c r="C2972" s="53" t="s">
        <v>107</v>
      </c>
      <c r="D2972" s="53" t="s">
        <v>2261</v>
      </c>
      <c r="E2972" s="53" t="s">
        <v>2262</v>
      </c>
      <c r="F2972" s="54" t="s">
        <v>2265</v>
      </c>
      <c r="G2972" s="53" t="s">
        <v>2266</v>
      </c>
      <c r="H2972" s="53" t="s">
        <v>157</v>
      </c>
      <c r="I2972" s="53" t="s">
        <v>158</v>
      </c>
      <c r="J2972" s="53" t="s">
        <v>159</v>
      </c>
      <c r="K2972" s="53" t="s">
        <v>160</v>
      </c>
      <c r="L2972" s="53">
        <v>0</v>
      </c>
      <c r="M2972" s="53">
        <v>160</v>
      </c>
      <c r="N2972" s="53">
        <v>160</v>
      </c>
      <c r="O2972" s="53">
        <v>0</v>
      </c>
      <c r="P2972" s="53">
        <v>0</v>
      </c>
    </row>
    <row r="2973" spans="1:16">
      <c r="A2973" s="55">
        <v>2013</v>
      </c>
      <c r="B2973" s="55" t="s">
        <v>425</v>
      </c>
      <c r="C2973" s="55" t="s">
        <v>107</v>
      </c>
      <c r="D2973" s="55" t="s">
        <v>2261</v>
      </c>
      <c r="E2973" s="55" t="s">
        <v>2262</v>
      </c>
      <c r="F2973" s="56" t="s">
        <v>2267</v>
      </c>
      <c r="G2973" s="55" t="s">
        <v>2268</v>
      </c>
      <c r="H2973" s="55" t="s">
        <v>163</v>
      </c>
      <c r="I2973" s="55" t="s">
        <v>164</v>
      </c>
      <c r="J2973" s="55" t="s">
        <v>159</v>
      </c>
      <c r="K2973" s="55" t="s">
        <v>160</v>
      </c>
      <c r="L2973" s="55">
        <v>1</v>
      </c>
      <c r="M2973" s="55">
        <v>133</v>
      </c>
      <c r="N2973" s="55">
        <v>133</v>
      </c>
      <c r="O2973" s="55">
        <v>0</v>
      </c>
      <c r="P2973" s="55">
        <v>0</v>
      </c>
    </row>
    <row r="2974" spans="1:16">
      <c r="A2974" s="53">
        <v>2013</v>
      </c>
      <c r="B2974" s="53" t="s">
        <v>425</v>
      </c>
      <c r="C2974" s="53" t="s">
        <v>107</v>
      </c>
      <c r="D2974" s="53" t="s">
        <v>2261</v>
      </c>
      <c r="E2974" s="53" t="s">
        <v>2262</v>
      </c>
      <c r="F2974" s="54" t="s">
        <v>2267</v>
      </c>
      <c r="G2974" s="53" t="s">
        <v>2268</v>
      </c>
      <c r="H2974" s="53" t="s">
        <v>165</v>
      </c>
      <c r="I2974" s="53" t="s">
        <v>166</v>
      </c>
      <c r="J2974" s="53" t="s">
        <v>159</v>
      </c>
      <c r="K2974" s="53" t="s">
        <v>160</v>
      </c>
      <c r="L2974" s="53">
        <v>3</v>
      </c>
      <c r="M2974" s="53">
        <v>39</v>
      </c>
      <c r="N2974" s="53">
        <v>78</v>
      </c>
      <c r="O2974" s="53">
        <v>3</v>
      </c>
      <c r="P2974" s="53">
        <v>0</v>
      </c>
    </row>
    <row r="2975" spans="1:16">
      <c r="A2975" s="55">
        <v>2013</v>
      </c>
      <c r="B2975" s="55" t="s">
        <v>425</v>
      </c>
      <c r="C2975" s="55" t="s">
        <v>107</v>
      </c>
      <c r="D2975" s="55" t="s">
        <v>2261</v>
      </c>
      <c r="E2975" s="55" t="s">
        <v>2262</v>
      </c>
      <c r="F2975" s="56" t="s">
        <v>2267</v>
      </c>
      <c r="G2975" s="55" t="s">
        <v>2268</v>
      </c>
      <c r="H2975" s="55" t="s">
        <v>206</v>
      </c>
      <c r="I2975" s="55" t="s">
        <v>207</v>
      </c>
      <c r="J2975" s="55" t="s">
        <v>159</v>
      </c>
      <c r="K2975" s="55" t="s">
        <v>160</v>
      </c>
      <c r="L2975" s="55">
        <v>1</v>
      </c>
      <c r="M2975" s="55">
        <v>14</v>
      </c>
      <c r="N2975" s="55">
        <v>14</v>
      </c>
      <c r="O2975" s="55">
        <v>1</v>
      </c>
      <c r="P2975" s="55">
        <v>0</v>
      </c>
    </row>
    <row r="2976" spans="1:16">
      <c r="A2976" s="55">
        <v>2013</v>
      </c>
      <c r="B2976" s="55" t="s">
        <v>425</v>
      </c>
      <c r="C2976" s="55" t="s">
        <v>107</v>
      </c>
      <c r="D2976" s="55" t="s">
        <v>2261</v>
      </c>
      <c r="E2976" s="55" t="s">
        <v>2262</v>
      </c>
      <c r="F2976" s="56" t="s">
        <v>2269</v>
      </c>
      <c r="G2976" s="55" t="s">
        <v>2270</v>
      </c>
      <c r="H2976" s="55" t="s">
        <v>163</v>
      </c>
      <c r="I2976" s="55" t="s">
        <v>164</v>
      </c>
      <c r="J2976" s="55" t="s">
        <v>159</v>
      </c>
      <c r="K2976" s="55" t="s">
        <v>160</v>
      </c>
      <c r="L2976" s="55">
        <v>7</v>
      </c>
      <c r="M2976" s="55">
        <v>355</v>
      </c>
      <c r="N2976" s="55">
        <v>355</v>
      </c>
      <c r="O2976" s="55">
        <v>0</v>
      </c>
      <c r="P2976" s="55">
        <v>0</v>
      </c>
    </row>
    <row r="2977" spans="1:16">
      <c r="A2977" s="53">
        <v>2013</v>
      </c>
      <c r="B2977" s="53" t="s">
        <v>425</v>
      </c>
      <c r="C2977" s="53" t="s">
        <v>107</v>
      </c>
      <c r="D2977" s="53" t="s">
        <v>2261</v>
      </c>
      <c r="E2977" s="53" t="s">
        <v>2262</v>
      </c>
      <c r="F2977" s="54" t="s">
        <v>2269</v>
      </c>
      <c r="G2977" s="53" t="s">
        <v>2270</v>
      </c>
      <c r="H2977" s="53" t="s">
        <v>165</v>
      </c>
      <c r="I2977" s="53" t="s">
        <v>166</v>
      </c>
      <c r="J2977" s="53" t="s">
        <v>159</v>
      </c>
      <c r="K2977" s="53" t="s">
        <v>160</v>
      </c>
      <c r="L2977" s="53">
        <v>3</v>
      </c>
      <c r="M2977" s="53">
        <v>39</v>
      </c>
      <c r="N2977" s="53">
        <v>78</v>
      </c>
      <c r="O2977" s="53">
        <v>3</v>
      </c>
      <c r="P2977" s="53">
        <v>0</v>
      </c>
    </row>
    <row r="2978" spans="1:16">
      <c r="A2978" s="53">
        <v>2013</v>
      </c>
      <c r="B2978" s="53" t="s">
        <v>448</v>
      </c>
      <c r="C2978" s="53" t="s">
        <v>121</v>
      </c>
      <c r="D2978" s="53" t="s">
        <v>2271</v>
      </c>
      <c r="E2978" s="53" t="s">
        <v>2272</v>
      </c>
      <c r="F2978" s="54" t="s">
        <v>2273</v>
      </c>
      <c r="G2978" s="53" t="s">
        <v>2274</v>
      </c>
      <c r="H2978" s="53" t="s">
        <v>163</v>
      </c>
      <c r="I2978" s="53" t="s">
        <v>164</v>
      </c>
      <c r="J2978" s="53" t="s">
        <v>159</v>
      </c>
      <c r="K2978" s="53" t="s">
        <v>160</v>
      </c>
      <c r="L2978" s="53">
        <v>72</v>
      </c>
      <c r="M2978" s="53">
        <v>6782</v>
      </c>
      <c r="N2978" s="53">
        <v>6782</v>
      </c>
      <c r="O2978" s="53">
        <v>0</v>
      </c>
      <c r="P2978" s="53">
        <v>0</v>
      </c>
    </row>
    <row r="2979" spans="1:16">
      <c r="A2979" s="55">
        <v>2013</v>
      </c>
      <c r="B2979" s="55" t="s">
        <v>448</v>
      </c>
      <c r="C2979" s="55" t="s">
        <v>121</v>
      </c>
      <c r="D2979" s="55" t="s">
        <v>2271</v>
      </c>
      <c r="E2979" s="55" t="s">
        <v>2272</v>
      </c>
      <c r="F2979" s="56" t="s">
        <v>2273</v>
      </c>
      <c r="G2979" s="55" t="s">
        <v>2274</v>
      </c>
      <c r="H2979" s="55" t="s">
        <v>165</v>
      </c>
      <c r="I2979" s="55" t="s">
        <v>166</v>
      </c>
      <c r="J2979" s="55" t="s">
        <v>159</v>
      </c>
      <c r="K2979" s="55" t="s">
        <v>160</v>
      </c>
      <c r="L2979" s="55">
        <v>102</v>
      </c>
      <c r="M2979" s="55">
        <v>1224</v>
      </c>
      <c r="N2979" s="55">
        <v>2448</v>
      </c>
      <c r="O2979" s="55">
        <v>0</v>
      </c>
      <c r="P2979" s="55">
        <v>0</v>
      </c>
    </row>
    <row r="2980" spans="1:16">
      <c r="A2980" s="53">
        <v>2013</v>
      </c>
      <c r="B2980" s="53" t="s">
        <v>448</v>
      </c>
      <c r="C2980" s="53" t="s">
        <v>121</v>
      </c>
      <c r="D2980" s="53" t="s">
        <v>2271</v>
      </c>
      <c r="E2980" s="53" t="s">
        <v>2272</v>
      </c>
      <c r="F2980" s="54" t="s">
        <v>2273</v>
      </c>
      <c r="G2980" s="53" t="s">
        <v>2274</v>
      </c>
      <c r="H2980" s="53" t="s">
        <v>167</v>
      </c>
      <c r="I2980" s="53" t="s">
        <v>168</v>
      </c>
      <c r="J2980" s="53" t="s">
        <v>159</v>
      </c>
      <c r="K2980" s="53" t="s">
        <v>160</v>
      </c>
      <c r="L2980" s="53">
        <v>952</v>
      </c>
      <c r="M2980" s="53">
        <v>11424</v>
      </c>
      <c r="N2980" s="53">
        <v>11424</v>
      </c>
      <c r="O2980" s="53">
        <v>0</v>
      </c>
      <c r="P2980" s="53">
        <v>0</v>
      </c>
    </row>
    <row r="2981" spans="1:16">
      <c r="A2981" s="55">
        <v>2013</v>
      </c>
      <c r="B2981" s="55" t="s">
        <v>448</v>
      </c>
      <c r="C2981" s="55" t="s">
        <v>121</v>
      </c>
      <c r="D2981" s="55" t="s">
        <v>2271</v>
      </c>
      <c r="E2981" s="55" t="s">
        <v>2272</v>
      </c>
      <c r="F2981" s="56" t="s">
        <v>2273</v>
      </c>
      <c r="G2981" s="55" t="s">
        <v>2274</v>
      </c>
      <c r="H2981" s="55" t="s">
        <v>157</v>
      </c>
      <c r="I2981" s="55" t="s">
        <v>158</v>
      </c>
      <c r="J2981" s="55" t="s">
        <v>159</v>
      </c>
      <c r="K2981" s="55" t="s">
        <v>160</v>
      </c>
      <c r="L2981" s="55">
        <v>0</v>
      </c>
      <c r="M2981" s="55">
        <v>754</v>
      </c>
      <c r="N2981" s="55">
        <v>754</v>
      </c>
      <c r="O2981" s="55">
        <v>0</v>
      </c>
      <c r="P2981" s="55">
        <v>0</v>
      </c>
    </row>
    <row r="2982" spans="1:16">
      <c r="A2982" s="55">
        <v>2013</v>
      </c>
      <c r="B2982" s="55" t="s">
        <v>448</v>
      </c>
      <c r="C2982" s="55" t="s">
        <v>121</v>
      </c>
      <c r="D2982" s="55" t="s">
        <v>2271</v>
      </c>
      <c r="E2982" s="55" t="s">
        <v>2272</v>
      </c>
      <c r="F2982" s="56" t="s">
        <v>2273</v>
      </c>
      <c r="G2982" s="55" t="s">
        <v>2274</v>
      </c>
      <c r="H2982" s="55" t="s">
        <v>208</v>
      </c>
      <c r="I2982" s="55" t="s">
        <v>209</v>
      </c>
      <c r="J2982" s="55" t="s">
        <v>210</v>
      </c>
      <c r="K2982" s="55" t="s">
        <v>211</v>
      </c>
      <c r="L2982" s="55">
        <v>30</v>
      </c>
      <c r="M2982" s="55">
        <v>360</v>
      </c>
      <c r="N2982" s="55">
        <v>360</v>
      </c>
      <c r="O2982" s="55">
        <v>0</v>
      </c>
      <c r="P2982" s="55">
        <v>0</v>
      </c>
    </row>
    <row r="2983" spans="1:16">
      <c r="A2983" s="53">
        <v>2013</v>
      </c>
      <c r="B2983" s="53" t="s">
        <v>448</v>
      </c>
      <c r="C2983" s="53" t="s">
        <v>121</v>
      </c>
      <c r="D2983" s="53" t="s">
        <v>2271</v>
      </c>
      <c r="E2983" s="53" t="s">
        <v>2272</v>
      </c>
      <c r="F2983" s="54" t="s">
        <v>2273</v>
      </c>
      <c r="G2983" s="53" t="s">
        <v>2274</v>
      </c>
      <c r="H2983" s="53" t="s">
        <v>212</v>
      </c>
      <c r="I2983" s="53" t="s">
        <v>213</v>
      </c>
      <c r="J2983" s="53" t="s">
        <v>210</v>
      </c>
      <c r="K2983" s="53" t="s">
        <v>211</v>
      </c>
      <c r="L2983" s="53">
        <v>8</v>
      </c>
      <c r="M2983" s="53">
        <v>96</v>
      </c>
      <c r="N2983" s="53">
        <v>192</v>
      </c>
      <c r="O2983" s="53">
        <v>0</v>
      </c>
      <c r="P2983" s="53">
        <v>0</v>
      </c>
    </row>
    <row r="2984" spans="1:16">
      <c r="A2984" s="53">
        <v>2013</v>
      </c>
      <c r="B2984" s="53" t="s">
        <v>1554</v>
      </c>
      <c r="C2984" s="53" t="s">
        <v>1555</v>
      </c>
      <c r="D2984" s="53" t="s">
        <v>2275</v>
      </c>
      <c r="E2984" s="53" t="s">
        <v>2276</v>
      </c>
      <c r="F2984" s="54" t="s">
        <v>2277</v>
      </c>
      <c r="G2984" s="53" t="s">
        <v>2278</v>
      </c>
      <c r="H2984" s="53" t="s">
        <v>163</v>
      </c>
      <c r="I2984" s="53" t="s">
        <v>164</v>
      </c>
      <c r="J2984" s="53" t="s">
        <v>159</v>
      </c>
      <c r="K2984" s="53" t="s">
        <v>160</v>
      </c>
      <c r="L2984" s="53">
        <v>28</v>
      </c>
      <c r="M2984" s="53">
        <v>1428</v>
      </c>
      <c r="N2984" s="53">
        <v>1428</v>
      </c>
      <c r="O2984" s="53">
        <v>0</v>
      </c>
      <c r="P2984" s="53">
        <v>0</v>
      </c>
    </row>
    <row r="2985" spans="1:16">
      <c r="A2985" s="55">
        <v>2013</v>
      </c>
      <c r="B2985" s="55" t="s">
        <v>1554</v>
      </c>
      <c r="C2985" s="55" t="s">
        <v>1555</v>
      </c>
      <c r="D2985" s="55" t="s">
        <v>2275</v>
      </c>
      <c r="E2985" s="55" t="s">
        <v>2276</v>
      </c>
      <c r="F2985" s="56" t="s">
        <v>2277</v>
      </c>
      <c r="G2985" s="55" t="s">
        <v>2278</v>
      </c>
      <c r="H2985" s="55" t="s">
        <v>165</v>
      </c>
      <c r="I2985" s="55" t="s">
        <v>166</v>
      </c>
      <c r="J2985" s="55" t="s">
        <v>159</v>
      </c>
      <c r="K2985" s="55" t="s">
        <v>160</v>
      </c>
      <c r="L2985" s="55">
        <v>15</v>
      </c>
      <c r="M2985" s="55">
        <v>180</v>
      </c>
      <c r="N2985" s="55">
        <v>360</v>
      </c>
      <c r="O2985" s="55">
        <v>0</v>
      </c>
      <c r="P2985" s="55">
        <v>0</v>
      </c>
    </row>
    <row r="2986" spans="1:16">
      <c r="A2986" s="53">
        <v>2013</v>
      </c>
      <c r="B2986" s="53" t="s">
        <v>1554</v>
      </c>
      <c r="C2986" s="53" t="s">
        <v>1555</v>
      </c>
      <c r="D2986" s="53" t="s">
        <v>2275</v>
      </c>
      <c r="E2986" s="53" t="s">
        <v>2276</v>
      </c>
      <c r="F2986" s="54" t="s">
        <v>2277</v>
      </c>
      <c r="G2986" s="53" t="s">
        <v>2278</v>
      </c>
      <c r="H2986" s="53" t="s">
        <v>167</v>
      </c>
      <c r="I2986" s="53" t="s">
        <v>168</v>
      </c>
      <c r="J2986" s="53" t="s">
        <v>159</v>
      </c>
      <c r="K2986" s="53" t="s">
        <v>160</v>
      </c>
      <c r="L2986" s="53">
        <v>27</v>
      </c>
      <c r="M2986" s="53">
        <v>351</v>
      </c>
      <c r="N2986" s="53">
        <v>351</v>
      </c>
      <c r="O2986" s="53">
        <v>0</v>
      </c>
      <c r="P2986" s="53">
        <v>0</v>
      </c>
    </row>
    <row r="2987" spans="1:16">
      <c r="A2987" s="55">
        <v>2013</v>
      </c>
      <c r="B2987" s="55" t="s">
        <v>1554</v>
      </c>
      <c r="C2987" s="55" t="s">
        <v>1555</v>
      </c>
      <c r="D2987" s="55" t="s">
        <v>2275</v>
      </c>
      <c r="E2987" s="55" t="s">
        <v>2276</v>
      </c>
      <c r="F2987" s="56" t="s">
        <v>2277</v>
      </c>
      <c r="G2987" s="55" t="s">
        <v>2278</v>
      </c>
      <c r="H2987" s="55" t="s">
        <v>157</v>
      </c>
      <c r="I2987" s="55" t="s">
        <v>158</v>
      </c>
      <c r="J2987" s="55" t="s">
        <v>159</v>
      </c>
      <c r="K2987" s="55" t="s">
        <v>160</v>
      </c>
      <c r="L2987" s="55">
        <v>0</v>
      </c>
      <c r="M2987" s="55">
        <v>235</v>
      </c>
      <c r="N2987" s="55">
        <v>235</v>
      </c>
      <c r="O2987" s="55">
        <v>0</v>
      </c>
      <c r="P2987" s="55">
        <v>0</v>
      </c>
    </row>
    <row r="2988" spans="1:16">
      <c r="A2988" s="53">
        <v>2013</v>
      </c>
      <c r="B2988" s="53" t="s">
        <v>1554</v>
      </c>
      <c r="C2988" s="53" t="s">
        <v>1555</v>
      </c>
      <c r="D2988" s="53" t="s">
        <v>2275</v>
      </c>
      <c r="E2988" s="53" t="s">
        <v>2276</v>
      </c>
      <c r="F2988" s="54" t="s">
        <v>2277</v>
      </c>
      <c r="G2988" s="53" t="s">
        <v>2278</v>
      </c>
      <c r="H2988" s="53" t="s">
        <v>208</v>
      </c>
      <c r="I2988" s="53" t="s">
        <v>209</v>
      </c>
      <c r="J2988" s="53" t="s">
        <v>210</v>
      </c>
      <c r="K2988" s="53" t="s">
        <v>211</v>
      </c>
      <c r="L2988" s="53">
        <v>5</v>
      </c>
      <c r="M2988" s="53">
        <v>65</v>
      </c>
      <c r="N2988" s="53">
        <v>65</v>
      </c>
      <c r="O2988" s="53">
        <v>0</v>
      </c>
      <c r="P2988" s="53">
        <v>0</v>
      </c>
    </row>
    <row r="2989" spans="1:16">
      <c r="A2989" s="55">
        <v>2013</v>
      </c>
      <c r="B2989" s="55" t="s">
        <v>1554</v>
      </c>
      <c r="C2989" s="55" t="s">
        <v>1555</v>
      </c>
      <c r="D2989" s="55" t="s">
        <v>2275</v>
      </c>
      <c r="E2989" s="55" t="s">
        <v>2276</v>
      </c>
      <c r="F2989" s="56" t="s">
        <v>2277</v>
      </c>
      <c r="G2989" s="55" t="s">
        <v>2278</v>
      </c>
      <c r="H2989" s="55" t="s">
        <v>212</v>
      </c>
      <c r="I2989" s="55" t="s">
        <v>213</v>
      </c>
      <c r="J2989" s="55" t="s">
        <v>210</v>
      </c>
      <c r="K2989" s="55" t="s">
        <v>211</v>
      </c>
      <c r="L2989" s="55">
        <v>11</v>
      </c>
      <c r="M2989" s="55">
        <v>132</v>
      </c>
      <c r="N2989" s="55">
        <v>264</v>
      </c>
      <c r="O2989" s="55">
        <v>0</v>
      </c>
      <c r="P2989" s="55">
        <v>0</v>
      </c>
    </row>
    <row r="2990" spans="1:16">
      <c r="A2990" s="53">
        <v>2013</v>
      </c>
      <c r="B2990" s="53" t="s">
        <v>1554</v>
      </c>
      <c r="C2990" s="53" t="s">
        <v>1555</v>
      </c>
      <c r="D2990" s="53" t="s">
        <v>2275</v>
      </c>
      <c r="E2990" s="53" t="s">
        <v>2276</v>
      </c>
      <c r="F2990" s="54" t="s">
        <v>2279</v>
      </c>
      <c r="G2990" s="53" t="s">
        <v>2280</v>
      </c>
      <c r="H2990" s="53" t="s">
        <v>163</v>
      </c>
      <c r="I2990" s="53" t="s">
        <v>164</v>
      </c>
      <c r="J2990" s="53" t="s">
        <v>159</v>
      </c>
      <c r="K2990" s="53" t="s">
        <v>160</v>
      </c>
      <c r="L2990" s="53">
        <v>6</v>
      </c>
      <c r="M2990" s="53">
        <v>93</v>
      </c>
      <c r="N2990" s="53">
        <v>93</v>
      </c>
      <c r="O2990" s="53">
        <v>0</v>
      </c>
      <c r="P2990" s="53">
        <v>0</v>
      </c>
    </row>
    <row r="2991" spans="1:16">
      <c r="A2991" s="55">
        <v>2013</v>
      </c>
      <c r="B2991" s="55" t="s">
        <v>1554</v>
      </c>
      <c r="C2991" s="55" t="s">
        <v>1555</v>
      </c>
      <c r="D2991" s="55" t="s">
        <v>2275</v>
      </c>
      <c r="E2991" s="55" t="s">
        <v>2276</v>
      </c>
      <c r="F2991" s="56" t="s">
        <v>2279</v>
      </c>
      <c r="G2991" s="55" t="s">
        <v>2280</v>
      </c>
      <c r="H2991" s="55" t="s">
        <v>165</v>
      </c>
      <c r="I2991" s="55" t="s">
        <v>166</v>
      </c>
      <c r="J2991" s="55" t="s">
        <v>159</v>
      </c>
      <c r="K2991" s="55" t="s">
        <v>160</v>
      </c>
      <c r="L2991" s="55">
        <v>6</v>
      </c>
      <c r="M2991" s="55">
        <v>72</v>
      </c>
      <c r="N2991" s="55">
        <v>144</v>
      </c>
      <c r="O2991" s="55">
        <v>0</v>
      </c>
      <c r="P2991" s="55">
        <v>0</v>
      </c>
    </row>
    <row r="2992" spans="1:16">
      <c r="A2992" s="53">
        <v>2013</v>
      </c>
      <c r="B2992" s="53" t="s">
        <v>1554</v>
      </c>
      <c r="C2992" s="53" t="s">
        <v>1555</v>
      </c>
      <c r="D2992" s="53" t="s">
        <v>2275</v>
      </c>
      <c r="E2992" s="53" t="s">
        <v>2276</v>
      </c>
      <c r="F2992" s="54" t="s">
        <v>2279</v>
      </c>
      <c r="G2992" s="53" t="s">
        <v>2280</v>
      </c>
      <c r="H2992" s="53" t="s">
        <v>167</v>
      </c>
      <c r="I2992" s="53" t="s">
        <v>168</v>
      </c>
      <c r="J2992" s="53" t="s">
        <v>159</v>
      </c>
      <c r="K2992" s="53" t="s">
        <v>160</v>
      </c>
      <c r="L2992" s="53">
        <v>3</v>
      </c>
      <c r="M2992" s="53">
        <v>39</v>
      </c>
      <c r="N2992" s="53">
        <v>39</v>
      </c>
      <c r="O2992" s="53">
        <v>0</v>
      </c>
      <c r="P2992" s="53">
        <v>0</v>
      </c>
    </row>
    <row r="2993" spans="1:16">
      <c r="A2993" s="55">
        <v>2013</v>
      </c>
      <c r="B2993" s="55" t="s">
        <v>1554</v>
      </c>
      <c r="C2993" s="55" t="s">
        <v>1555</v>
      </c>
      <c r="D2993" s="55" t="s">
        <v>2275</v>
      </c>
      <c r="E2993" s="55" t="s">
        <v>2276</v>
      </c>
      <c r="F2993" s="56" t="s">
        <v>2279</v>
      </c>
      <c r="G2993" s="55" t="s">
        <v>2280</v>
      </c>
      <c r="H2993" s="55" t="s">
        <v>157</v>
      </c>
      <c r="I2993" s="55" t="s">
        <v>158</v>
      </c>
      <c r="J2993" s="55" t="s">
        <v>159</v>
      </c>
      <c r="K2993" s="55" t="s">
        <v>160</v>
      </c>
      <c r="L2993" s="55">
        <v>0</v>
      </c>
      <c r="M2993" s="55">
        <v>25</v>
      </c>
      <c r="N2993" s="55">
        <v>25</v>
      </c>
      <c r="O2993" s="55">
        <v>0</v>
      </c>
      <c r="P2993" s="55">
        <v>0</v>
      </c>
    </row>
    <row r="2994" spans="1:16">
      <c r="A2994" s="55">
        <v>2013</v>
      </c>
      <c r="B2994" s="55" t="s">
        <v>1554</v>
      </c>
      <c r="C2994" s="55" t="s">
        <v>1555</v>
      </c>
      <c r="D2994" s="55" t="s">
        <v>2275</v>
      </c>
      <c r="E2994" s="55" t="s">
        <v>2276</v>
      </c>
      <c r="F2994" s="56" t="s">
        <v>2279</v>
      </c>
      <c r="G2994" s="55" t="s">
        <v>2280</v>
      </c>
      <c r="H2994" s="55" t="s">
        <v>212</v>
      </c>
      <c r="I2994" s="55" t="s">
        <v>213</v>
      </c>
      <c r="J2994" s="55" t="s">
        <v>210</v>
      </c>
      <c r="K2994" s="55" t="s">
        <v>211</v>
      </c>
      <c r="L2994" s="55">
        <v>1</v>
      </c>
      <c r="M2994" s="55">
        <v>12</v>
      </c>
      <c r="N2994" s="55">
        <v>24</v>
      </c>
      <c r="O2994" s="55">
        <v>0</v>
      </c>
      <c r="P2994" s="55">
        <v>0</v>
      </c>
    </row>
    <row r="2995" spans="1:16">
      <c r="A2995" s="53">
        <v>2013</v>
      </c>
      <c r="B2995" s="53" t="s">
        <v>1554</v>
      </c>
      <c r="C2995" s="53" t="s">
        <v>1555</v>
      </c>
      <c r="D2995" s="53" t="s">
        <v>2275</v>
      </c>
      <c r="E2995" s="53" t="s">
        <v>2276</v>
      </c>
      <c r="F2995" s="54" t="s">
        <v>2281</v>
      </c>
      <c r="G2995" s="53" t="s">
        <v>2282</v>
      </c>
      <c r="H2995" s="53" t="s">
        <v>163</v>
      </c>
      <c r="I2995" s="53" t="s">
        <v>164</v>
      </c>
      <c r="J2995" s="53" t="s">
        <v>159</v>
      </c>
      <c r="K2995" s="53" t="s">
        <v>160</v>
      </c>
      <c r="L2995" s="53">
        <v>23</v>
      </c>
      <c r="M2995" s="53">
        <v>1168</v>
      </c>
      <c r="N2995" s="53">
        <v>1168</v>
      </c>
      <c r="O2995" s="53">
        <v>0</v>
      </c>
      <c r="P2995" s="53">
        <v>0</v>
      </c>
    </row>
    <row r="2996" spans="1:16">
      <c r="A2996" s="55">
        <v>2013</v>
      </c>
      <c r="B2996" s="55" t="s">
        <v>1554</v>
      </c>
      <c r="C2996" s="55" t="s">
        <v>1555</v>
      </c>
      <c r="D2996" s="55" t="s">
        <v>2275</v>
      </c>
      <c r="E2996" s="55" t="s">
        <v>2276</v>
      </c>
      <c r="F2996" s="56" t="s">
        <v>2281</v>
      </c>
      <c r="G2996" s="55" t="s">
        <v>2282</v>
      </c>
      <c r="H2996" s="55" t="s">
        <v>165</v>
      </c>
      <c r="I2996" s="55" t="s">
        <v>166</v>
      </c>
      <c r="J2996" s="55" t="s">
        <v>159</v>
      </c>
      <c r="K2996" s="55" t="s">
        <v>160</v>
      </c>
      <c r="L2996" s="55">
        <v>6</v>
      </c>
      <c r="M2996" s="55">
        <v>72</v>
      </c>
      <c r="N2996" s="55">
        <v>144</v>
      </c>
      <c r="O2996" s="55">
        <v>0</v>
      </c>
      <c r="P2996" s="55">
        <v>0</v>
      </c>
    </row>
    <row r="2997" spans="1:16">
      <c r="A2997" s="53">
        <v>2013</v>
      </c>
      <c r="B2997" s="53" t="s">
        <v>1554</v>
      </c>
      <c r="C2997" s="53" t="s">
        <v>1555</v>
      </c>
      <c r="D2997" s="53" t="s">
        <v>2275</v>
      </c>
      <c r="E2997" s="53" t="s">
        <v>2276</v>
      </c>
      <c r="F2997" s="54" t="s">
        <v>2281</v>
      </c>
      <c r="G2997" s="53" t="s">
        <v>2282</v>
      </c>
      <c r="H2997" s="53" t="s">
        <v>167</v>
      </c>
      <c r="I2997" s="53" t="s">
        <v>168</v>
      </c>
      <c r="J2997" s="53" t="s">
        <v>159</v>
      </c>
      <c r="K2997" s="53" t="s">
        <v>160</v>
      </c>
      <c r="L2997" s="53">
        <v>10</v>
      </c>
      <c r="M2997" s="53">
        <v>130</v>
      </c>
      <c r="N2997" s="53">
        <v>130</v>
      </c>
      <c r="O2997" s="53">
        <v>0</v>
      </c>
      <c r="P2997" s="53">
        <v>0</v>
      </c>
    </row>
    <row r="2998" spans="1:16">
      <c r="A2998" s="55">
        <v>2013</v>
      </c>
      <c r="B2998" s="55" t="s">
        <v>1554</v>
      </c>
      <c r="C2998" s="55" t="s">
        <v>1555</v>
      </c>
      <c r="D2998" s="55" t="s">
        <v>2275</v>
      </c>
      <c r="E2998" s="55" t="s">
        <v>2276</v>
      </c>
      <c r="F2998" s="56" t="s">
        <v>2281</v>
      </c>
      <c r="G2998" s="55" t="s">
        <v>2282</v>
      </c>
      <c r="H2998" s="55" t="s">
        <v>157</v>
      </c>
      <c r="I2998" s="55" t="s">
        <v>158</v>
      </c>
      <c r="J2998" s="55" t="s">
        <v>159</v>
      </c>
      <c r="K2998" s="55" t="s">
        <v>160</v>
      </c>
      <c r="L2998" s="55">
        <v>0</v>
      </c>
      <c r="M2998" s="55">
        <v>273</v>
      </c>
      <c r="N2998" s="55">
        <v>273</v>
      </c>
      <c r="O2998" s="55">
        <v>0</v>
      </c>
      <c r="P2998" s="55">
        <v>0</v>
      </c>
    </row>
    <row r="2999" spans="1:16">
      <c r="A2999" s="53">
        <v>2013</v>
      </c>
      <c r="B2999" s="53" t="s">
        <v>1554</v>
      </c>
      <c r="C2999" s="53" t="s">
        <v>1555</v>
      </c>
      <c r="D2999" s="53" t="s">
        <v>2275</v>
      </c>
      <c r="E2999" s="53" t="s">
        <v>2276</v>
      </c>
      <c r="F2999" s="54" t="s">
        <v>2281</v>
      </c>
      <c r="G2999" s="53" t="s">
        <v>2282</v>
      </c>
      <c r="H2999" s="53" t="s">
        <v>208</v>
      </c>
      <c r="I2999" s="53" t="s">
        <v>209</v>
      </c>
      <c r="J2999" s="53" t="s">
        <v>210</v>
      </c>
      <c r="K2999" s="53" t="s">
        <v>211</v>
      </c>
      <c r="L2999" s="53">
        <v>3</v>
      </c>
      <c r="M2999" s="53">
        <v>39</v>
      </c>
      <c r="N2999" s="53">
        <v>39</v>
      </c>
      <c r="O2999" s="53">
        <v>0</v>
      </c>
      <c r="P2999" s="53">
        <v>0</v>
      </c>
    </row>
    <row r="3000" spans="1:16">
      <c r="A3000" s="55">
        <v>2013</v>
      </c>
      <c r="B3000" s="55" t="s">
        <v>1554</v>
      </c>
      <c r="C3000" s="55" t="s">
        <v>1555</v>
      </c>
      <c r="D3000" s="55" t="s">
        <v>2275</v>
      </c>
      <c r="E3000" s="55" t="s">
        <v>2276</v>
      </c>
      <c r="F3000" s="56" t="s">
        <v>2281</v>
      </c>
      <c r="G3000" s="55" t="s">
        <v>2282</v>
      </c>
      <c r="H3000" s="55" t="s">
        <v>212</v>
      </c>
      <c r="I3000" s="55" t="s">
        <v>213</v>
      </c>
      <c r="J3000" s="55" t="s">
        <v>210</v>
      </c>
      <c r="K3000" s="55" t="s">
        <v>211</v>
      </c>
      <c r="L3000" s="55">
        <v>10</v>
      </c>
      <c r="M3000" s="55">
        <v>120</v>
      </c>
      <c r="N3000" s="55">
        <v>240</v>
      </c>
      <c r="O3000" s="55">
        <v>0</v>
      </c>
      <c r="P3000" s="55">
        <v>0</v>
      </c>
    </row>
    <row r="3001" spans="1:16">
      <c r="A3001" s="55">
        <v>2013</v>
      </c>
      <c r="B3001" s="55" t="s">
        <v>2283</v>
      </c>
      <c r="C3001" s="55" t="s">
        <v>104</v>
      </c>
      <c r="D3001" s="55" t="s">
        <v>2284</v>
      </c>
      <c r="E3001" s="55" t="s">
        <v>2285</v>
      </c>
      <c r="F3001" s="56" t="s">
        <v>2286</v>
      </c>
      <c r="G3001" s="55" t="s">
        <v>2287</v>
      </c>
      <c r="H3001" s="55" t="s">
        <v>163</v>
      </c>
      <c r="I3001" s="55" t="s">
        <v>164</v>
      </c>
      <c r="J3001" s="55" t="s">
        <v>159</v>
      </c>
      <c r="K3001" s="55" t="s">
        <v>160</v>
      </c>
      <c r="L3001" s="55">
        <v>64</v>
      </c>
      <c r="M3001" s="55">
        <v>2169</v>
      </c>
      <c r="N3001" s="55">
        <v>2169</v>
      </c>
      <c r="O3001" s="55">
        <v>0</v>
      </c>
      <c r="P3001" s="55">
        <v>0</v>
      </c>
    </row>
    <row r="3002" spans="1:16">
      <c r="A3002" s="53">
        <v>2013</v>
      </c>
      <c r="B3002" s="53" t="s">
        <v>2283</v>
      </c>
      <c r="C3002" s="53" t="s">
        <v>104</v>
      </c>
      <c r="D3002" s="53" t="s">
        <v>2284</v>
      </c>
      <c r="E3002" s="53" t="s">
        <v>2285</v>
      </c>
      <c r="F3002" s="54" t="s">
        <v>2286</v>
      </c>
      <c r="G3002" s="53" t="s">
        <v>2287</v>
      </c>
      <c r="H3002" s="53" t="s">
        <v>167</v>
      </c>
      <c r="I3002" s="53" t="s">
        <v>168</v>
      </c>
      <c r="J3002" s="53" t="s">
        <v>159</v>
      </c>
      <c r="K3002" s="53" t="s">
        <v>160</v>
      </c>
      <c r="L3002" s="53">
        <v>22</v>
      </c>
      <c r="M3002" s="53">
        <v>264</v>
      </c>
      <c r="N3002" s="53">
        <v>264</v>
      </c>
      <c r="O3002" s="53">
        <v>0</v>
      </c>
      <c r="P3002" s="53">
        <v>0</v>
      </c>
    </row>
    <row r="3003" spans="1:16">
      <c r="A3003" s="55">
        <v>2013</v>
      </c>
      <c r="B3003" s="55" t="s">
        <v>2283</v>
      </c>
      <c r="C3003" s="55" t="s">
        <v>104</v>
      </c>
      <c r="D3003" s="55" t="s">
        <v>2284</v>
      </c>
      <c r="E3003" s="55" t="s">
        <v>2285</v>
      </c>
      <c r="F3003" s="56" t="s">
        <v>2286</v>
      </c>
      <c r="G3003" s="55" t="s">
        <v>2287</v>
      </c>
      <c r="H3003" s="55" t="s">
        <v>206</v>
      </c>
      <c r="I3003" s="55" t="s">
        <v>207</v>
      </c>
      <c r="J3003" s="55" t="s">
        <v>159</v>
      </c>
      <c r="K3003" s="55" t="s">
        <v>160</v>
      </c>
      <c r="L3003" s="55">
        <v>2</v>
      </c>
      <c r="M3003" s="55">
        <v>48</v>
      </c>
      <c r="N3003" s="55">
        <v>48</v>
      </c>
      <c r="O3003" s="55">
        <v>0</v>
      </c>
      <c r="P3003" s="55">
        <v>0</v>
      </c>
    </row>
    <row r="3004" spans="1:16">
      <c r="A3004" s="53">
        <v>2013</v>
      </c>
      <c r="B3004" s="53" t="s">
        <v>2283</v>
      </c>
      <c r="C3004" s="53" t="s">
        <v>104</v>
      </c>
      <c r="D3004" s="53" t="s">
        <v>2284</v>
      </c>
      <c r="E3004" s="53" t="s">
        <v>2285</v>
      </c>
      <c r="F3004" s="54" t="s">
        <v>2286</v>
      </c>
      <c r="G3004" s="53" t="s">
        <v>2287</v>
      </c>
      <c r="H3004" s="53" t="s">
        <v>157</v>
      </c>
      <c r="I3004" s="53" t="s">
        <v>158</v>
      </c>
      <c r="J3004" s="53" t="s">
        <v>159</v>
      </c>
      <c r="K3004" s="53" t="s">
        <v>160</v>
      </c>
      <c r="L3004" s="53">
        <v>0</v>
      </c>
      <c r="M3004" s="53">
        <v>106</v>
      </c>
      <c r="N3004" s="53">
        <v>106</v>
      </c>
      <c r="O3004" s="53">
        <v>0</v>
      </c>
      <c r="P3004" s="53">
        <v>0</v>
      </c>
    </row>
    <row r="3005" spans="1:16">
      <c r="A3005" s="53">
        <v>2013</v>
      </c>
      <c r="B3005" s="53" t="s">
        <v>2283</v>
      </c>
      <c r="C3005" s="53" t="s">
        <v>104</v>
      </c>
      <c r="D3005" s="53" t="s">
        <v>2284</v>
      </c>
      <c r="E3005" s="53" t="s">
        <v>2285</v>
      </c>
      <c r="F3005" s="54" t="s">
        <v>2286</v>
      </c>
      <c r="G3005" s="53" t="s">
        <v>2287</v>
      </c>
      <c r="H3005" s="53" t="s">
        <v>240</v>
      </c>
      <c r="I3005" s="53" t="s">
        <v>241</v>
      </c>
      <c r="J3005" s="53" t="s">
        <v>210</v>
      </c>
      <c r="K3005" s="53" t="s">
        <v>211</v>
      </c>
      <c r="L3005" s="53">
        <v>0</v>
      </c>
      <c r="M3005" s="53">
        <v>0</v>
      </c>
      <c r="N3005" s="53">
        <v>0</v>
      </c>
      <c r="O3005" s="53">
        <v>0</v>
      </c>
      <c r="P3005" s="53">
        <v>0</v>
      </c>
    </row>
    <row r="3006" spans="1:16">
      <c r="A3006" s="53">
        <v>2013</v>
      </c>
      <c r="B3006" s="53" t="s">
        <v>2283</v>
      </c>
      <c r="C3006" s="53" t="s">
        <v>104</v>
      </c>
      <c r="D3006" s="53" t="s">
        <v>2284</v>
      </c>
      <c r="E3006" s="53" t="s">
        <v>2285</v>
      </c>
      <c r="F3006" s="54" t="s">
        <v>2288</v>
      </c>
      <c r="G3006" s="53" t="s">
        <v>1089</v>
      </c>
      <c r="H3006" s="53" t="s">
        <v>163</v>
      </c>
      <c r="I3006" s="53" t="s">
        <v>164</v>
      </c>
      <c r="J3006" s="53" t="s">
        <v>159</v>
      </c>
      <c r="K3006" s="53" t="s">
        <v>160</v>
      </c>
      <c r="L3006" s="53">
        <v>11</v>
      </c>
      <c r="M3006" s="53">
        <v>284</v>
      </c>
      <c r="N3006" s="53">
        <v>284</v>
      </c>
      <c r="O3006" s="53">
        <v>0</v>
      </c>
      <c r="P3006" s="53">
        <v>0</v>
      </c>
    </row>
    <row r="3007" spans="1:16">
      <c r="A3007" s="55">
        <v>2013</v>
      </c>
      <c r="B3007" s="55" t="s">
        <v>2283</v>
      </c>
      <c r="C3007" s="55" t="s">
        <v>104</v>
      </c>
      <c r="D3007" s="55" t="s">
        <v>2284</v>
      </c>
      <c r="E3007" s="55" t="s">
        <v>2285</v>
      </c>
      <c r="F3007" s="56" t="s">
        <v>2288</v>
      </c>
      <c r="G3007" s="55" t="s">
        <v>1089</v>
      </c>
      <c r="H3007" s="55" t="s">
        <v>167</v>
      </c>
      <c r="I3007" s="55" t="s">
        <v>168</v>
      </c>
      <c r="J3007" s="55" t="s">
        <v>159</v>
      </c>
      <c r="K3007" s="55" t="s">
        <v>160</v>
      </c>
      <c r="L3007" s="55">
        <v>14</v>
      </c>
      <c r="M3007" s="55">
        <v>168</v>
      </c>
      <c r="N3007" s="55">
        <v>168</v>
      </c>
      <c r="O3007" s="55">
        <v>0</v>
      </c>
      <c r="P3007" s="55">
        <v>0</v>
      </c>
    </row>
    <row r="3008" spans="1:16">
      <c r="A3008" s="53">
        <v>2013</v>
      </c>
      <c r="B3008" s="53" t="s">
        <v>2283</v>
      </c>
      <c r="C3008" s="53" t="s">
        <v>104</v>
      </c>
      <c r="D3008" s="53" t="s">
        <v>2284</v>
      </c>
      <c r="E3008" s="53" t="s">
        <v>2285</v>
      </c>
      <c r="F3008" s="54" t="s">
        <v>2289</v>
      </c>
      <c r="G3008" s="53" t="s">
        <v>2290</v>
      </c>
      <c r="H3008" s="53" t="s">
        <v>163</v>
      </c>
      <c r="I3008" s="53" t="s">
        <v>164</v>
      </c>
      <c r="J3008" s="53" t="s">
        <v>159</v>
      </c>
      <c r="K3008" s="53" t="s">
        <v>160</v>
      </c>
      <c r="L3008" s="53">
        <v>14</v>
      </c>
      <c r="M3008" s="53">
        <v>350</v>
      </c>
      <c r="N3008" s="53">
        <v>350</v>
      </c>
      <c r="O3008" s="53">
        <v>0</v>
      </c>
      <c r="P3008" s="53">
        <v>0</v>
      </c>
    </row>
    <row r="3009" spans="1:16">
      <c r="A3009" s="55">
        <v>2013</v>
      </c>
      <c r="B3009" s="55" t="s">
        <v>2283</v>
      </c>
      <c r="C3009" s="55" t="s">
        <v>104</v>
      </c>
      <c r="D3009" s="55" t="s">
        <v>2284</v>
      </c>
      <c r="E3009" s="55" t="s">
        <v>2285</v>
      </c>
      <c r="F3009" s="56" t="s">
        <v>2289</v>
      </c>
      <c r="G3009" s="55" t="s">
        <v>2290</v>
      </c>
      <c r="H3009" s="55" t="s">
        <v>157</v>
      </c>
      <c r="I3009" s="55" t="s">
        <v>158</v>
      </c>
      <c r="J3009" s="55" t="s">
        <v>159</v>
      </c>
      <c r="K3009" s="55" t="s">
        <v>160</v>
      </c>
      <c r="L3009" s="55">
        <v>0</v>
      </c>
      <c r="M3009" s="55">
        <v>49</v>
      </c>
      <c r="N3009" s="55">
        <v>49</v>
      </c>
      <c r="O3009" s="55">
        <v>0</v>
      </c>
      <c r="P3009" s="55">
        <v>0</v>
      </c>
    </row>
    <row r="3010" spans="1:16">
      <c r="A3010" s="55">
        <v>2013</v>
      </c>
      <c r="B3010" s="55" t="s">
        <v>2283</v>
      </c>
      <c r="C3010" s="55" t="s">
        <v>104</v>
      </c>
      <c r="D3010" s="55" t="s">
        <v>2284</v>
      </c>
      <c r="E3010" s="55" t="s">
        <v>2285</v>
      </c>
      <c r="F3010" s="56" t="s">
        <v>2291</v>
      </c>
      <c r="G3010" s="55" t="s">
        <v>2292</v>
      </c>
      <c r="H3010" s="55" t="s">
        <v>163</v>
      </c>
      <c r="I3010" s="55" t="s">
        <v>164</v>
      </c>
      <c r="J3010" s="55" t="s">
        <v>159</v>
      </c>
      <c r="K3010" s="55" t="s">
        <v>160</v>
      </c>
      <c r="L3010" s="55">
        <v>13</v>
      </c>
      <c r="M3010" s="55">
        <v>187</v>
      </c>
      <c r="N3010" s="55">
        <v>187</v>
      </c>
      <c r="O3010" s="55">
        <v>0</v>
      </c>
      <c r="P3010" s="55">
        <v>0</v>
      </c>
    </row>
    <row r="3011" spans="1:16">
      <c r="A3011" s="55">
        <v>2013</v>
      </c>
      <c r="B3011" s="55" t="s">
        <v>152</v>
      </c>
      <c r="C3011" s="55" t="s">
        <v>108</v>
      </c>
      <c r="D3011" s="55" t="s">
        <v>2293</v>
      </c>
      <c r="E3011" s="55" t="s">
        <v>2294</v>
      </c>
      <c r="F3011" s="56" t="s">
        <v>155</v>
      </c>
      <c r="G3011" s="55" t="s">
        <v>156</v>
      </c>
      <c r="H3011" s="55" t="s">
        <v>165</v>
      </c>
      <c r="I3011" s="55" t="s">
        <v>166</v>
      </c>
      <c r="J3011" s="55" t="s">
        <v>159</v>
      </c>
      <c r="K3011" s="55" t="s">
        <v>160</v>
      </c>
      <c r="L3011" s="55">
        <v>117</v>
      </c>
      <c r="M3011" s="55">
        <v>1638</v>
      </c>
      <c r="N3011" s="55">
        <v>3276</v>
      </c>
      <c r="O3011" s="55">
        <v>117</v>
      </c>
      <c r="P3011" s="55">
        <v>0</v>
      </c>
    </row>
    <row r="3012" spans="1:16">
      <c r="A3012" s="53">
        <v>2013</v>
      </c>
      <c r="B3012" s="53" t="s">
        <v>152</v>
      </c>
      <c r="C3012" s="53" t="s">
        <v>108</v>
      </c>
      <c r="D3012" s="53" t="s">
        <v>2293</v>
      </c>
      <c r="E3012" s="53" t="s">
        <v>2294</v>
      </c>
      <c r="F3012" s="54" t="s">
        <v>155</v>
      </c>
      <c r="G3012" s="53" t="s">
        <v>156</v>
      </c>
      <c r="H3012" s="53" t="s">
        <v>167</v>
      </c>
      <c r="I3012" s="53" t="s">
        <v>168</v>
      </c>
      <c r="J3012" s="53" t="s">
        <v>159</v>
      </c>
      <c r="K3012" s="53" t="s">
        <v>160</v>
      </c>
      <c r="L3012" s="53">
        <v>675</v>
      </c>
      <c r="M3012" s="53">
        <v>8775</v>
      </c>
      <c r="N3012" s="53">
        <v>8775</v>
      </c>
      <c r="O3012" s="53">
        <v>675</v>
      </c>
      <c r="P3012" s="53">
        <v>0</v>
      </c>
    </row>
    <row r="3013" spans="1:16">
      <c r="A3013" s="55">
        <v>2013</v>
      </c>
      <c r="B3013" s="55" t="s">
        <v>152</v>
      </c>
      <c r="C3013" s="55" t="s">
        <v>108</v>
      </c>
      <c r="D3013" s="55" t="s">
        <v>2293</v>
      </c>
      <c r="E3013" s="55" t="s">
        <v>2294</v>
      </c>
      <c r="F3013" s="56" t="s">
        <v>155</v>
      </c>
      <c r="G3013" s="55" t="s">
        <v>156</v>
      </c>
      <c r="H3013" s="55" t="s">
        <v>206</v>
      </c>
      <c r="I3013" s="55" t="s">
        <v>207</v>
      </c>
      <c r="J3013" s="55" t="s">
        <v>159</v>
      </c>
      <c r="K3013" s="55" t="s">
        <v>160</v>
      </c>
      <c r="L3013" s="55">
        <v>1</v>
      </c>
      <c r="M3013" s="55">
        <v>65</v>
      </c>
      <c r="N3013" s="55">
        <v>65</v>
      </c>
      <c r="O3013" s="55">
        <v>5</v>
      </c>
      <c r="P3013" s="55">
        <v>5</v>
      </c>
    </row>
    <row r="3014" spans="1:16">
      <c r="A3014" s="53">
        <v>2013</v>
      </c>
      <c r="B3014" s="53" t="s">
        <v>152</v>
      </c>
      <c r="C3014" s="53" t="s">
        <v>108</v>
      </c>
      <c r="D3014" s="53" t="s">
        <v>2293</v>
      </c>
      <c r="E3014" s="53" t="s">
        <v>2294</v>
      </c>
      <c r="F3014" s="54" t="s">
        <v>155</v>
      </c>
      <c r="G3014" s="53" t="s">
        <v>156</v>
      </c>
      <c r="H3014" s="53" t="s">
        <v>398</v>
      </c>
      <c r="I3014" s="53" t="s">
        <v>399</v>
      </c>
      <c r="J3014" s="53" t="s">
        <v>159</v>
      </c>
      <c r="K3014" s="53" t="s">
        <v>160</v>
      </c>
      <c r="L3014" s="53">
        <v>1</v>
      </c>
      <c r="M3014" s="53">
        <v>15</v>
      </c>
      <c r="N3014" s="53">
        <v>15</v>
      </c>
      <c r="O3014" s="53">
        <v>0</v>
      </c>
      <c r="P3014" s="53">
        <v>0</v>
      </c>
    </row>
    <row r="3015" spans="1:16">
      <c r="A3015" s="53">
        <v>2013</v>
      </c>
      <c r="B3015" s="53" t="s">
        <v>152</v>
      </c>
      <c r="C3015" s="53" t="s">
        <v>108</v>
      </c>
      <c r="D3015" s="53" t="s">
        <v>2295</v>
      </c>
      <c r="E3015" s="53" t="s">
        <v>1604</v>
      </c>
      <c r="F3015" s="54" t="s">
        <v>2296</v>
      </c>
      <c r="G3015" s="53" t="s">
        <v>2297</v>
      </c>
      <c r="H3015" s="53" t="s">
        <v>163</v>
      </c>
      <c r="I3015" s="53" t="s">
        <v>164</v>
      </c>
      <c r="J3015" s="53" t="s">
        <v>159</v>
      </c>
      <c r="K3015" s="53" t="s">
        <v>160</v>
      </c>
      <c r="L3015" s="53">
        <v>1</v>
      </c>
      <c r="M3015" s="53">
        <v>639</v>
      </c>
      <c r="N3015" s="53">
        <v>639</v>
      </c>
      <c r="O3015" s="53">
        <v>0</v>
      </c>
      <c r="P3015" s="53">
        <v>0</v>
      </c>
    </row>
    <row r="3016" spans="1:16">
      <c r="A3016" s="55">
        <v>2013</v>
      </c>
      <c r="B3016" s="55" t="s">
        <v>152</v>
      </c>
      <c r="C3016" s="55" t="s">
        <v>108</v>
      </c>
      <c r="D3016" s="55" t="s">
        <v>2295</v>
      </c>
      <c r="E3016" s="55" t="s">
        <v>1604</v>
      </c>
      <c r="F3016" s="56" t="s">
        <v>2296</v>
      </c>
      <c r="G3016" s="55" t="s">
        <v>2297</v>
      </c>
      <c r="H3016" s="55" t="s">
        <v>165</v>
      </c>
      <c r="I3016" s="55" t="s">
        <v>166</v>
      </c>
      <c r="J3016" s="55" t="s">
        <v>159</v>
      </c>
      <c r="K3016" s="55" t="s">
        <v>160</v>
      </c>
      <c r="L3016" s="55">
        <v>2</v>
      </c>
      <c r="M3016" s="55">
        <v>28</v>
      </c>
      <c r="N3016" s="55">
        <v>56</v>
      </c>
      <c r="O3016" s="55">
        <v>2</v>
      </c>
      <c r="P3016" s="55">
        <v>0</v>
      </c>
    </row>
    <row r="3017" spans="1:16">
      <c r="A3017" s="53">
        <v>2013</v>
      </c>
      <c r="B3017" s="53" t="s">
        <v>152</v>
      </c>
      <c r="C3017" s="53" t="s">
        <v>108</v>
      </c>
      <c r="D3017" s="53" t="s">
        <v>2295</v>
      </c>
      <c r="E3017" s="53" t="s">
        <v>1604</v>
      </c>
      <c r="F3017" s="54" t="s">
        <v>2296</v>
      </c>
      <c r="G3017" s="53" t="s">
        <v>2297</v>
      </c>
      <c r="H3017" s="53" t="s">
        <v>167</v>
      </c>
      <c r="I3017" s="53" t="s">
        <v>168</v>
      </c>
      <c r="J3017" s="53" t="s">
        <v>159</v>
      </c>
      <c r="K3017" s="53" t="s">
        <v>160</v>
      </c>
      <c r="L3017" s="53">
        <v>5</v>
      </c>
      <c r="M3017" s="53">
        <v>65</v>
      </c>
      <c r="N3017" s="53">
        <v>65</v>
      </c>
      <c r="O3017" s="53">
        <v>5</v>
      </c>
      <c r="P3017" s="53">
        <v>0</v>
      </c>
    </row>
    <row r="3018" spans="1:16">
      <c r="A3018" s="55">
        <v>2013</v>
      </c>
      <c r="B3018" s="55" t="s">
        <v>152</v>
      </c>
      <c r="C3018" s="55" t="s">
        <v>108</v>
      </c>
      <c r="D3018" s="55" t="s">
        <v>2295</v>
      </c>
      <c r="E3018" s="55" t="s">
        <v>1604</v>
      </c>
      <c r="F3018" s="56" t="s">
        <v>2298</v>
      </c>
      <c r="G3018" s="55" t="s">
        <v>2299</v>
      </c>
      <c r="H3018" s="55" t="s">
        <v>163</v>
      </c>
      <c r="I3018" s="55" t="s">
        <v>164</v>
      </c>
      <c r="J3018" s="55" t="s">
        <v>159</v>
      </c>
      <c r="K3018" s="55" t="s">
        <v>160</v>
      </c>
      <c r="L3018" s="55">
        <v>1</v>
      </c>
      <c r="M3018" s="55">
        <v>83</v>
      </c>
      <c r="N3018" s="55">
        <v>83</v>
      </c>
      <c r="O3018" s="55">
        <v>0</v>
      </c>
      <c r="P3018" s="55">
        <v>0</v>
      </c>
    </row>
    <row r="3019" spans="1:16">
      <c r="A3019" s="53">
        <v>2013</v>
      </c>
      <c r="B3019" s="53" t="s">
        <v>152</v>
      </c>
      <c r="C3019" s="53" t="s">
        <v>108</v>
      </c>
      <c r="D3019" s="53" t="s">
        <v>2295</v>
      </c>
      <c r="E3019" s="53" t="s">
        <v>1604</v>
      </c>
      <c r="F3019" s="54" t="s">
        <v>2298</v>
      </c>
      <c r="G3019" s="53" t="s">
        <v>2299</v>
      </c>
      <c r="H3019" s="53" t="s">
        <v>165</v>
      </c>
      <c r="I3019" s="53" t="s">
        <v>166</v>
      </c>
      <c r="J3019" s="53" t="s">
        <v>159</v>
      </c>
      <c r="K3019" s="53" t="s">
        <v>160</v>
      </c>
      <c r="L3019" s="53">
        <v>2</v>
      </c>
      <c r="M3019" s="53">
        <v>28</v>
      </c>
      <c r="N3019" s="53">
        <v>56</v>
      </c>
      <c r="O3019" s="53">
        <v>2</v>
      </c>
      <c r="P3019" s="53">
        <v>0</v>
      </c>
    </row>
    <row r="3020" spans="1:16">
      <c r="A3020" s="55">
        <v>2013</v>
      </c>
      <c r="B3020" s="55" t="s">
        <v>152</v>
      </c>
      <c r="C3020" s="55" t="s">
        <v>108</v>
      </c>
      <c r="D3020" s="55" t="s">
        <v>2295</v>
      </c>
      <c r="E3020" s="55" t="s">
        <v>1604</v>
      </c>
      <c r="F3020" s="56" t="s">
        <v>2300</v>
      </c>
      <c r="G3020" s="55" t="s">
        <v>2026</v>
      </c>
      <c r="H3020" s="55" t="s">
        <v>163</v>
      </c>
      <c r="I3020" s="55" t="s">
        <v>164</v>
      </c>
      <c r="J3020" s="55" t="s">
        <v>159</v>
      </c>
      <c r="K3020" s="55" t="s">
        <v>160</v>
      </c>
      <c r="L3020" s="55">
        <v>1</v>
      </c>
      <c r="M3020" s="55">
        <v>335</v>
      </c>
      <c r="N3020" s="55">
        <v>335</v>
      </c>
      <c r="O3020" s="55">
        <v>0</v>
      </c>
      <c r="P3020" s="55">
        <v>0</v>
      </c>
    </row>
    <row r="3021" spans="1:16">
      <c r="A3021" s="53">
        <v>2013</v>
      </c>
      <c r="B3021" s="53" t="s">
        <v>152</v>
      </c>
      <c r="C3021" s="53" t="s">
        <v>108</v>
      </c>
      <c r="D3021" s="53" t="s">
        <v>2295</v>
      </c>
      <c r="E3021" s="53" t="s">
        <v>1604</v>
      </c>
      <c r="F3021" s="54" t="s">
        <v>2300</v>
      </c>
      <c r="G3021" s="53" t="s">
        <v>2026</v>
      </c>
      <c r="H3021" s="53" t="s">
        <v>165</v>
      </c>
      <c r="I3021" s="53" t="s">
        <v>166</v>
      </c>
      <c r="J3021" s="53" t="s">
        <v>159</v>
      </c>
      <c r="K3021" s="53" t="s">
        <v>160</v>
      </c>
      <c r="L3021" s="53">
        <v>2</v>
      </c>
      <c r="M3021" s="53">
        <v>28</v>
      </c>
      <c r="N3021" s="53">
        <v>56</v>
      </c>
      <c r="O3021" s="53">
        <v>2</v>
      </c>
      <c r="P3021" s="53">
        <v>0</v>
      </c>
    </row>
    <row r="3022" spans="1:16">
      <c r="A3022" s="55">
        <v>2013</v>
      </c>
      <c r="B3022" s="55" t="s">
        <v>152</v>
      </c>
      <c r="C3022" s="55" t="s">
        <v>108</v>
      </c>
      <c r="D3022" s="55" t="s">
        <v>2295</v>
      </c>
      <c r="E3022" s="55" t="s">
        <v>1604</v>
      </c>
      <c r="F3022" s="56" t="s">
        <v>2300</v>
      </c>
      <c r="G3022" s="55" t="s">
        <v>2026</v>
      </c>
      <c r="H3022" s="55" t="s">
        <v>167</v>
      </c>
      <c r="I3022" s="55" t="s">
        <v>168</v>
      </c>
      <c r="J3022" s="55" t="s">
        <v>159</v>
      </c>
      <c r="K3022" s="55" t="s">
        <v>160</v>
      </c>
      <c r="L3022" s="55">
        <v>13</v>
      </c>
      <c r="M3022" s="55">
        <v>169</v>
      </c>
      <c r="N3022" s="55">
        <v>169</v>
      </c>
      <c r="O3022" s="55">
        <v>13</v>
      </c>
      <c r="P3022" s="55">
        <v>0</v>
      </c>
    </row>
    <row r="3023" spans="1:16">
      <c r="A3023" s="53">
        <v>2013</v>
      </c>
      <c r="B3023" s="53" t="s">
        <v>152</v>
      </c>
      <c r="C3023" s="53" t="s">
        <v>108</v>
      </c>
      <c r="D3023" s="53" t="s">
        <v>494</v>
      </c>
      <c r="E3023" s="53" t="s">
        <v>495</v>
      </c>
      <c r="F3023" s="54" t="s">
        <v>2301</v>
      </c>
      <c r="G3023" s="53" t="s">
        <v>2302</v>
      </c>
      <c r="H3023" s="53" t="s">
        <v>163</v>
      </c>
      <c r="I3023" s="53" t="s">
        <v>164</v>
      </c>
      <c r="J3023" s="53" t="s">
        <v>159</v>
      </c>
      <c r="K3023" s="53" t="s">
        <v>160</v>
      </c>
      <c r="L3023" s="53">
        <v>1</v>
      </c>
      <c r="M3023" s="53">
        <v>53</v>
      </c>
      <c r="N3023" s="53">
        <v>53</v>
      </c>
      <c r="O3023" s="53">
        <v>0</v>
      </c>
      <c r="P3023" s="53">
        <v>0</v>
      </c>
    </row>
    <row r="3024" spans="1:16">
      <c r="A3024" s="55">
        <v>2013</v>
      </c>
      <c r="B3024" s="55" t="s">
        <v>152</v>
      </c>
      <c r="C3024" s="55" t="s">
        <v>108</v>
      </c>
      <c r="D3024" s="55" t="s">
        <v>494</v>
      </c>
      <c r="E3024" s="55" t="s">
        <v>495</v>
      </c>
      <c r="F3024" s="56" t="s">
        <v>2301</v>
      </c>
      <c r="G3024" s="55" t="s">
        <v>2302</v>
      </c>
      <c r="H3024" s="55" t="s">
        <v>167</v>
      </c>
      <c r="I3024" s="55" t="s">
        <v>168</v>
      </c>
      <c r="J3024" s="55" t="s">
        <v>159</v>
      </c>
      <c r="K3024" s="55" t="s">
        <v>160</v>
      </c>
      <c r="L3024" s="55">
        <v>15</v>
      </c>
      <c r="M3024" s="55">
        <v>195</v>
      </c>
      <c r="N3024" s="55">
        <v>195</v>
      </c>
      <c r="O3024" s="55">
        <v>15</v>
      </c>
      <c r="P3024" s="55">
        <v>0</v>
      </c>
    </row>
    <row r="3025" spans="1:16">
      <c r="A3025" s="55">
        <v>2013</v>
      </c>
      <c r="B3025" s="55" t="s">
        <v>152</v>
      </c>
      <c r="C3025" s="55" t="s">
        <v>108</v>
      </c>
      <c r="D3025" s="55" t="s">
        <v>2295</v>
      </c>
      <c r="E3025" s="55" t="s">
        <v>1604</v>
      </c>
      <c r="F3025" s="56" t="s">
        <v>2303</v>
      </c>
      <c r="G3025" s="55" t="s">
        <v>2304</v>
      </c>
      <c r="H3025" s="55" t="s">
        <v>163</v>
      </c>
      <c r="I3025" s="55" t="s">
        <v>164</v>
      </c>
      <c r="J3025" s="55" t="s">
        <v>159</v>
      </c>
      <c r="K3025" s="55" t="s">
        <v>160</v>
      </c>
      <c r="L3025" s="55">
        <v>1</v>
      </c>
      <c r="M3025" s="55">
        <v>913</v>
      </c>
      <c r="N3025" s="55">
        <v>913</v>
      </c>
      <c r="O3025" s="55">
        <v>0</v>
      </c>
      <c r="P3025" s="55">
        <v>0</v>
      </c>
    </row>
    <row r="3026" spans="1:16">
      <c r="A3026" s="53">
        <v>2013</v>
      </c>
      <c r="B3026" s="53" t="s">
        <v>152</v>
      </c>
      <c r="C3026" s="53" t="s">
        <v>108</v>
      </c>
      <c r="D3026" s="53" t="s">
        <v>2295</v>
      </c>
      <c r="E3026" s="53" t="s">
        <v>1604</v>
      </c>
      <c r="F3026" s="54" t="s">
        <v>2303</v>
      </c>
      <c r="G3026" s="53" t="s">
        <v>2304</v>
      </c>
      <c r="H3026" s="53" t="s">
        <v>165</v>
      </c>
      <c r="I3026" s="53" t="s">
        <v>166</v>
      </c>
      <c r="J3026" s="53" t="s">
        <v>159</v>
      </c>
      <c r="K3026" s="53" t="s">
        <v>160</v>
      </c>
      <c r="L3026" s="53">
        <v>3</v>
      </c>
      <c r="M3026" s="53">
        <v>42</v>
      </c>
      <c r="N3026" s="53">
        <v>84</v>
      </c>
      <c r="O3026" s="53">
        <v>3</v>
      </c>
      <c r="P3026" s="53">
        <v>0</v>
      </c>
    </row>
    <row r="3027" spans="1:16">
      <c r="A3027" s="55">
        <v>2013</v>
      </c>
      <c r="B3027" s="55" t="s">
        <v>152</v>
      </c>
      <c r="C3027" s="55" t="s">
        <v>108</v>
      </c>
      <c r="D3027" s="55" t="s">
        <v>2295</v>
      </c>
      <c r="E3027" s="55" t="s">
        <v>1604</v>
      </c>
      <c r="F3027" s="56" t="s">
        <v>2303</v>
      </c>
      <c r="G3027" s="55" t="s">
        <v>2304</v>
      </c>
      <c r="H3027" s="55" t="s">
        <v>167</v>
      </c>
      <c r="I3027" s="55" t="s">
        <v>168</v>
      </c>
      <c r="J3027" s="55" t="s">
        <v>159</v>
      </c>
      <c r="K3027" s="55" t="s">
        <v>160</v>
      </c>
      <c r="L3027" s="55">
        <v>16</v>
      </c>
      <c r="M3027" s="55">
        <v>208</v>
      </c>
      <c r="N3027" s="55">
        <v>208</v>
      </c>
      <c r="O3027" s="55">
        <v>16</v>
      </c>
      <c r="P3027" s="55">
        <v>0</v>
      </c>
    </row>
    <row r="3028" spans="1:16">
      <c r="A3028" s="53">
        <v>2013</v>
      </c>
      <c r="B3028" s="53" t="s">
        <v>152</v>
      </c>
      <c r="C3028" s="53" t="s">
        <v>108</v>
      </c>
      <c r="D3028" s="53" t="s">
        <v>2295</v>
      </c>
      <c r="E3028" s="53" t="s">
        <v>1604</v>
      </c>
      <c r="F3028" s="54" t="s">
        <v>2305</v>
      </c>
      <c r="G3028" s="53" t="s">
        <v>2245</v>
      </c>
      <c r="H3028" s="53" t="s">
        <v>163</v>
      </c>
      <c r="I3028" s="53" t="s">
        <v>164</v>
      </c>
      <c r="J3028" s="53" t="s">
        <v>159</v>
      </c>
      <c r="K3028" s="53" t="s">
        <v>160</v>
      </c>
      <c r="L3028" s="53">
        <v>1</v>
      </c>
      <c r="M3028" s="53">
        <v>104</v>
      </c>
      <c r="N3028" s="53">
        <v>104</v>
      </c>
      <c r="O3028" s="53">
        <v>0</v>
      </c>
      <c r="P3028" s="53">
        <v>0</v>
      </c>
    </row>
    <row r="3029" spans="1:16">
      <c r="A3029" s="55">
        <v>2013</v>
      </c>
      <c r="B3029" s="55" t="s">
        <v>152</v>
      </c>
      <c r="C3029" s="55" t="s">
        <v>108</v>
      </c>
      <c r="D3029" s="55" t="s">
        <v>494</v>
      </c>
      <c r="E3029" s="55" t="s">
        <v>495</v>
      </c>
      <c r="F3029" s="56" t="s">
        <v>2306</v>
      </c>
      <c r="G3029" s="55" t="s">
        <v>2307</v>
      </c>
      <c r="H3029" s="55" t="s">
        <v>163</v>
      </c>
      <c r="I3029" s="55" t="s">
        <v>164</v>
      </c>
      <c r="J3029" s="55" t="s">
        <v>159</v>
      </c>
      <c r="K3029" s="55" t="s">
        <v>160</v>
      </c>
      <c r="L3029" s="55">
        <v>1</v>
      </c>
      <c r="M3029" s="55">
        <v>59</v>
      </c>
      <c r="N3029" s="55">
        <v>59</v>
      </c>
      <c r="O3029" s="55">
        <v>0</v>
      </c>
      <c r="P3029" s="55">
        <v>0</v>
      </c>
    </row>
    <row r="3030" spans="1:16">
      <c r="A3030" s="53">
        <v>2013</v>
      </c>
      <c r="B3030" s="53" t="s">
        <v>152</v>
      </c>
      <c r="C3030" s="53" t="s">
        <v>108</v>
      </c>
      <c r="D3030" s="53" t="s">
        <v>2295</v>
      </c>
      <c r="E3030" s="53" t="s">
        <v>1604</v>
      </c>
      <c r="F3030" s="54" t="s">
        <v>2308</v>
      </c>
      <c r="G3030" s="53" t="s">
        <v>2309</v>
      </c>
      <c r="H3030" s="53" t="s">
        <v>163</v>
      </c>
      <c r="I3030" s="53" t="s">
        <v>164</v>
      </c>
      <c r="J3030" s="53" t="s">
        <v>159</v>
      </c>
      <c r="K3030" s="53" t="s">
        <v>160</v>
      </c>
      <c r="L3030" s="53">
        <v>1</v>
      </c>
      <c r="M3030" s="53">
        <v>646</v>
      </c>
      <c r="N3030" s="53">
        <v>646</v>
      </c>
      <c r="O3030" s="53">
        <v>0</v>
      </c>
      <c r="P3030" s="53">
        <v>0</v>
      </c>
    </row>
    <row r="3031" spans="1:16">
      <c r="A3031" s="55">
        <v>2013</v>
      </c>
      <c r="B3031" s="55" t="s">
        <v>152</v>
      </c>
      <c r="C3031" s="55" t="s">
        <v>108</v>
      </c>
      <c r="D3031" s="55" t="s">
        <v>2295</v>
      </c>
      <c r="E3031" s="55" t="s">
        <v>1604</v>
      </c>
      <c r="F3031" s="56" t="s">
        <v>2308</v>
      </c>
      <c r="G3031" s="55" t="s">
        <v>2309</v>
      </c>
      <c r="H3031" s="55" t="s">
        <v>165</v>
      </c>
      <c r="I3031" s="55" t="s">
        <v>166</v>
      </c>
      <c r="J3031" s="55" t="s">
        <v>159</v>
      </c>
      <c r="K3031" s="55" t="s">
        <v>160</v>
      </c>
      <c r="L3031" s="55">
        <v>6</v>
      </c>
      <c r="M3031" s="55">
        <v>84</v>
      </c>
      <c r="N3031" s="55">
        <v>168</v>
      </c>
      <c r="O3031" s="55">
        <v>6</v>
      </c>
      <c r="P3031" s="55">
        <v>0</v>
      </c>
    </row>
    <row r="3032" spans="1:16">
      <c r="A3032" s="53">
        <v>2013</v>
      </c>
      <c r="B3032" s="53" t="s">
        <v>152</v>
      </c>
      <c r="C3032" s="53" t="s">
        <v>108</v>
      </c>
      <c r="D3032" s="53" t="s">
        <v>2295</v>
      </c>
      <c r="E3032" s="53" t="s">
        <v>1604</v>
      </c>
      <c r="F3032" s="54" t="s">
        <v>2308</v>
      </c>
      <c r="G3032" s="53" t="s">
        <v>2309</v>
      </c>
      <c r="H3032" s="53" t="s">
        <v>167</v>
      </c>
      <c r="I3032" s="53" t="s">
        <v>168</v>
      </c>
      <c r="J3032" s="53" t="s">
        <v>159</v>
      </c>
      <c r="K3032" s="53" t="s">
        <v>160</v>
      </c>
      <c r="L3032" s="53">
        <v>48</v>
      </c>
      <c r="M3032" s="53">
        <v>624</v>
      </c>
      <c r="N3032" s="53">
        <v>624</v>
      </c>
      <c r="O3032" s="53">
        <v>48</v>
      </c>
      <c r="P3032" s="53">
        <v>0</v>
      </c>
    </row>
    <row r="3033" spans="1:16">
      <c r="A3033" s="55">
        <v>2013</v>
      </c>
      <c r="B3033" s="55" t="s">
        <v>152</v>
      </c>
      <c r="C3033" s="55" t="s">
        <v>108</v>
      </c>
      <c r="D3033" s="55" t="s">
        <v>2295</v>
      </c>
      <c r="E3033" s="55" t="s">
        <v>1604</v>
      </c>
      <c r="F3033" s="56" t="s">
        <v>2310</v>
      </c>
      <c r="G3033" s="55" t="s">
        <v>2311</v>
      </c>
      <c r="H3033" s="55" t="s">
        <v>163</v>
      </c>
      <c r="I3033" s="55" t="s">
        <v>164</v>
      </c>
      <c r="J3033" s="55" t="s">
        <v>159</v>
      </c>
      <c r="K3033" s="55" t="s">
        <v>160</v>
      </c>
      <c r="L3033" s="55">
        <v>1</v>
      </c>
      <c r="M3033" s="55">
        <v>64</v>
      </c>
      <c r="N3033" s="55">
        <v>64</v>
      </c>
      <c r="O3033" s="55">
        <v>0</v>
      </c>
      <c r="P3033" s="55">
        <v>0</v>
      </c>
    </row>
    <row r="3034" spans="1:16">
      <c r="A3034" s="55">
        <v>2013</v>
      </c>
      <c r="B3034" s="55" t="s">
        <v>152</v>
      </c>
      <c r="C3034" s="55" t="s">
        <v>108</v>
      </c>
      <c r="D3034" s="55" t="s">
        <v>2295</v>
      </c>
      <c r="E3034" s="55" t="s">
        <v>1604</v>
      </c>
      <c r="F3034" s="56" t="s">
        <v>2312</v>
      </c>
      <c r="G3034" s="55" t="s">
        <v>2313</v>
      </c>
      <c r="H3034" s="55" t="s">
        <v>163</v>
      </c>
      <c r="I3034" s="55" t="s">
        <v>164</v>
      </c>
      <c r="J3034" s="55" t="s">
        <v>159</v>
      </c>
      <c r="K3034" s="55" t="s">
        <v>160</v>
      </c>
      <c r="L3034" s="55">
        <v>1</v>
      </c>
      <c r="M3034" s="55">
        <v>366</v>
      </c>
      <c r="N3034" s="55">
        <v>366</v>
      </c>
      <c r="O3034" s="55">
        <v>0</v>
      </c>
      <c r="P3034" s="55">
        <v>0</v>
      </c>
    </row>
    <row r="3035" spans="1:16">
      <c r="A3035" s="53">
        <v>2013</v>
      </c>
      <c r="B3035" s="53" t="s">
        <v>152</v>
      </c>
      <c r="C3035" s="53" t="s">
        <v>108</v>
      </c>
      <c r="D3035" s="53" t="s">
        <v>2295</v>
      </c>
      <c r="E3035" s="53" t="s">
        <v>1604</v>
      </c>
      <c r="F3035" s="54" t="s">
        <v>2312</v>
      </c>
      <c r="G3035" s="53" t="s">
        <v>2313</v>
      </c>
      <c r="H3035" s="53" t="s">
        <v>167</v>
      </c>
      <c r="I3035" s="53" t="s">
        <v>168</v>
      </c>
      <c r="J3035" s="53" t="s">
        <v>159</v>
      </c>
      <c r="K3035" s="53" t="s">
        <v>160</v>
      </c>
      <c r="L3035" s="53">
        <v>5</v>
      </c>
      <c r="M3035" s="53">
        <v>65</v>
      </c>
      <c r="N3035" s="53">
        <v>65</v>
      </c>
      <c r="O3035" s="53">
        <v>5</v>
      </c>
      <c r="P3035" s="53">
        <v>0</v>
      </c>
    </row>
    <row r="3036" spans="1:16">
      <c r="A3036" s="55">
        <v>2013</v>
      </c>
      <c r="B3036" s="55" t="s">
        <v>152</v>
      </c>
      <c r="C3036" s="55" t="s">
        <v>108</v>
      </c>
      <c r="D3036" s="55" t="s">
        <v>2295</v>
      </c>
      <c r="E3036" s="55" t="s">
        <v>1604</v>
      </c>
      <c r="F3036" s="56" t="s">
        <v>2312</v>
      </c>
      <c r="G3036" s="55" t="s">
        <v>2313</v>
      </c>
      <c r="H3036" s="55" t="s">
        <v>157</v>
      </c>
      <c r="I3036" s="55" t="s">
        <v>158</v>
      </c>
      <c r="J3036" s="55" t="s">
        <v>159</v>
      </c>
      <c r="K3036" s="55" t="s">
        <v>160</v>
      </c>
      <c r="L3036" s="55">
        <v>0</v>
      </c>
      <c r="M3036" s="55">
        <v>41</v>
      </c>
      <c r="N3036" s="55">
        <v>41</v>
      </c>
      <c r="O3036" s="55">
        <v>0</v>
      </c>
      <c r="P3036" s="55">
        <v>0</v>
      </c>
    </row>
    <row r="3037" spans="1:16">
      <c r="A3037" s="55">
        <v>2013</v>
      </c>
      <c r="B3037" s="55" t="s">
        <v>152</v>
      </c>
      <c r="C3037" s="55" t="s">
        <v>108</v>
      </c>
      <c r="D3037" s="55" t="s">
        <v>2295</v>
      </c>
      <c r="E3037" s="55" t="s">
        <v>1604</v>
      </c>
      <c r="F3037" s="56" t="s">
        <v>2314</v>
      </c>
      <c r="G3037" s="55" t="s">
        <v>412</v>
      </c>
      <c r="H3037" s="55" t="s">
        <v>163</v>
      </c>
      <c r="I3037" s="55" t="s">
        <v>164</v>
      </c>
      <c r="J3037" s="55" t="s">
        <v>159</v>
      </c>
      <c r="K3037" s="55" t="s">
        <v>160</v>
      </c>
      <c r="L3037" s="55">
        <v>1</v>
      </c>
      <c r="M3037" s="55">
        <v>446</v>
      </c>
      <c r="N3037" s="55">
        <v>446</v>
      </c>
      <c r="O3037" s="55">
        <v>0</v>
      </c>
      <c r="P3037" s="55">
        <v>0</v>
      </c>
    </row>
    <row r="3038" spans="1:16">
      <c r="A3038" s="53">
        <v>2013</v>
      </c>
      <c r="B3038" s="53" t="s">
        <v>152</v>
      </c>
      <c r="C3038" s="53" t="s">
        <v>108</v>
      </c>
      <c r="D3038" s="53" t="s">
        <v>2295</v>
      </c>
      <c r="E3038" s="53" t="s">
        <v>1604</v>
      </c>
      <c r="F3038" s="54" t="s">
        <v>2314</v>
      </c>
      <c r="G3038" s="53" t="s">
        <v>412</v>
      </c>
      <c r="H3038" s="53" t="s">
        <v>165</v>
      </c>
      <c r="I3038" s="53" t="s">
        <v>166</v>
      </c>
      <c r="J3038" s="53" t="s">
        <v>159</v>
      </c>
      <c r="K3038" s="53" t="s">
        <v>160</v>
      </c>
      <c r="L3038" s="53">
        <v>2</v>
      </c>
      <c r="M3038" s="53">
        <v>28</v>
      </c>
      <c r="N3038" s="53">
        <v>56</v>
      </c>
      <c r="O3038" s="53">
        <v>2</v>
      </c>
      <c r="P3038" s="53">
        <v>0</v>
      </c>
    </row>
    <row r="3039" spans="1:16">
      <c r="A3039" s="55">
        <v>2013</v>
      </c>
      <c r="B3039" s="55" t="s">
        <v>152</v>
      </c>
      <c r="C3039" s="55" t="s">
        <v>108</v>
      </c>
      <c r="D3039" s="55" t="s">
        <v>2295</v>
      </c>
      <c r="E3039" s="55" t="s">
        <v>1604</v>
      </c>
      <c r="F3039" s="56" t="s">
        <v>2314</v>
      </c>
      <c r="G3039" s="55" t="s">
        <v>412</v>
      </c>
      <c r="H3039" s="55" t="s">
        <v>167</v>
      </c>
      <c r="I3039" s="55" t="s">
        <v>168</v>
      </c>
      <c r="J3039" s="55" t="s">
        <v>159</v>
      </c>
      <c r="K3039" s="55" t="s">
        <v>160</v>
      </c>
      <c r="L3039" s="55">
        <v>2</v>
      </c>
      <c r="M3039" s="55">
        <v>26</v>
      </c>
      <c r="N3039" s="55">
        <v>26</v>
      </c>
      <c r="O3039" s="55">
        <v>2</v>
      </c>
      <c r="P3039" s="55">
        <v>0</v>
      </c>
    </row>
    <row r="3040" spans="1:16">
      <c r="A3040" s="53">
        <v>2013</v>
      </c>
      <c r="B3040" s="53" t="s">
        <v>152</v>
      </c>
      <c r="C3040" s="53" t="s">
        <v>108</v>
      </c>
      <c r="D3040" s="53" t="s">
        <v>2295</v>
      </c>
      <c r="E3040" s="53" t="s">
        <v>1604</v>
      </c>
      <c r="F3040" s="54" t="s">
        <v>2314</v>
      </c>
      <c r="G3040" s="53" t="s">
        <v>412</v>
      </c>
      <c r="H3040" s="53" t="s">
        <v>157</v>
      </c>
      <c r="I3040" s="53" t="s">
        <v>158</v>
      </c>
      <c r="J3040" s="53" t="s">
        <v>159</v>
      </c>
      <c r="K3040" s="53" t="s">
        <v>160</v>
      </c>
      <c r="L3040" s="53">
        <v>0</v>
      </c>
      <c r="M3040" s="53">
        <v>30</v>
      </c>
      <c r="N3040" s="53">
        <v>30</v>
      </c>
      <c r="O3040" s="53">
        <v>0</v>
      </c>
      <c r="P3040" s="53">
        <v>0</v>
      </c>
    </row>
    <row r="3041" spans="1:16">
      <c r="A3041" s="53">
        <v>2013</v>
      </c>
      <c r="B3041" s="53" t="s">
        <v>152</v>
      </c>
      <c r="C3041" s="53" t="s">
        <v>108</v>
      </c>
      <c r="D3041" s="53" t="s">
        <v>2295</v>
      </c>
      <c r="E3041" s="53" t="s">
        <v>1604</v>
      </c>
      <c r="F3041" s="54" t="s">
        <v>2315</v>
      </c>
      <c r="G3041" s="53" t="s">
        <v>2316</v>
      </c>
      <c r="H3041" s="53" t="s">
        <v>163</v>
      </c>
      <c r="I3041" s="53" t="s">
        <v>164</v>
      </c>
      <c r="J3041" s="53" t="s">
        <v>159</v>
      </c>
      <c r="K3041" s="53" t="s">
        <v>160</v>
      </c>
      <c r="L3041" s="53">
        <v>1</v>
      </c>
      <c r="M3041" s="53">
        <v>623</v>
      </c>
      <c r="N3041" s="53">
        <v>623</v>
      </c>
      <c r="O3041" s="53">
        <v>0</v>
      </c>
      <c r="P3041" s="53">
        <v>0</v>
      </c>
    </row>
    <row r="3042" spans="1:16">
      <c r="A3042" s="55">
        <v>2013</v>
      </c>
      <c r="B3042" s="55" t="s">
        <v>152</v>
      </c>
      <c r="C3042" s="55" t="s">
        <v>108</v>
      </c>
      <c r="D3042" s="55" t="s">
        <v>2295</v>
      </c>
      <c r="E3042" s="55" t="s">
        <v>1604</v>
      </c>
      <c r="F3042" s="56" t="s">
        <v>2315</v>
      </c>
      <c r="G3042" s="55" t="s">
        <v>2316</v>
      </c>
      <c r="H3042" s="55" t="s">
        <v>165</v>
      </c>
      <c r="I3042" s="55" t="s">
        <v>166</v>
      </c>
      <c r="J3042" s="55" t="s">
        <v>159</v>
      </c>
      <c r="K3042" s="55" t="s">
        <v>160</v>
      </c>
      <c r="L3042" s="55">
        <v>3</v>
      </c>
      <c r="M3042" s="55">
        <v>42</v>
      </c>
      <c r="N3042" s="55">
        <v>84</v>
      </c>
      <c r="O3042" s="55">
        <v>3</v>
      </c>
      <c r="P3042" s="55">
        <v>0</v>
      </c>
    </row>
    <row r="3043" spans="1:16">
      <c r="A3043" s="53">
        <v>2013</v>
      </c>
      <c r="B3043" s="53" t="s">
        <v>152</v>
      </c>
      <c r="C3043" s="53" t="s">
        <v>108</v>
      </c>
      <c r="D3043" s="53" t="s">
        <v>2295</v>
      </c>
      <c r="E3043" s="53" t="s">
        <v>1604</v>
      </c>
      <c r="F3043" s="54" t="s">
        <v>2315</v>
      </c>
      <c r="G3043" s="53" t="s">
        <v>2316</v>
      </c>
      <c r="H3043" s="53" t="s">
        <v>167</v>
      </c>
      <c r="I3043" s="53" t="s">
        <v>168</v>
      </c>
      <c r="J3043" s="53" t="s">
        <v>159</v>
      </c>
      <c r="K3043" s="53" t="s">
        <v>160</v>
      </c>
      <c r="L3043" s="53">
        <v>12</v>
      </c>
      <c r="M3043" s="53">
        <v>156</v>
      </c>
      <c r="N3043" s="53">
        <v>156</v>
      </c>
      <c r="O3043" s="53">
        <v>12</v>
      </c>
      <c r="P3043" s="53">
        <v>0</v>
      </c>
    </row>
    <row r="3044" spans="1:16">
      <c r="A3044" s="53">
        <v>2013</v>
      </c>
      <c r="B3044" s="53" t="s">
        <v>152</v>
      </c>
      <c r="C3044" s="53" t="s">
        <v>108</v>
      </c>
      <c r="D3044" s="53" t="s">
        <v>2295</v>
      </c>
      <c r="E3044" s="53" t="s">
        <v>1604</v>
      </c>
      <c r="F3044" s="54" t="s">
        <v>2317</v>
      </c>
      <c r="G3044" s="53" t="s">
        <v>334</v>
      </c>
      <c r="H3044" s="53" t="s">
        <v>163</v>
      </c>
      <c r="I3044" s="53" t="s">
        <v>164</v>
      </c>
      <c r="J3044" s="53" t="s">
        <v>159</v>
      </c>
      <c r="K3044" s="53" t="s">
        <v>160</v>
      </c>
      <c r="L3044" s="53">
        <v>1</v>
      </c>
      <c r="M3044" s="53">
        <v>506</v>
      </c>
      <c r="N3044" s="53">
        <v>506</v>
      </c>
      <c r="O3044" s="53">
        <v>0</v>
      </c>
      <c r="P3044" s="53">
        <v>0</v>
      </c>
    </row>
    <row r="3045" spans="1:16">
      <c r="A3045" s="55">
        <v>2013</v>
      </c>
      <c r="B3045" s="55" t="s">
        <v>152</v>
      </c>
      <c r="C3045" s="55" t="s">
        <v>108</v>
      </c>
      <c r="D3045" s="55" t="s">
        <v>2295</v>
      </c>
      <c r="E3045" s="55" t="s">
        <v>1604</v>
      </c>
      <c r="F3045" s="56" t="s">
        <v>2317</v>
      </c>
      <c r="G3045" s="55" t="s">
        <v>334</v>
      </c>
      <c r="H3045" s="55" t="s">
        <v>165</v>
      </c>
      <c r="I3045" s="55" t="s">
        <v>166</v>
      </c>
      <c r="J3045" s="55" t="s">
        <v>159</v>
      </c>
      <c r="K3045" s="55" t="s">
        <v>160</v>
      </c>
      <c r="L3045" s="55">
        <v>2</v>
      </c>
      <c r="M3045" s="55">
        <v>28</v>
      </c>
      <c r="N3045" s="55">
        <v>56</v>
      </c>
      <c r="O3045" s="55">
        <v>2</v>
      </c>
      <c r="P3045" s="55">
        <v>0</v>
      </c>
    </row>
    <row r="3046" spans="1:16">
      <c r="A3046" s="53">
        <v>2013</v>
      </c>
      <c r="B3046" s="53" t="s">
        <v>152</v>
      </c>
      <c r="C3046" s="53" t="s">
        <v>108</v>
      </c>
      <c r="D3046" s="53" t="s">
        <v>2295</v>
      </c>
      <c r="E3046" s="53" t="s">
        <v>1604</v>
      </c>
      <c r="F3046" s="54" t="s">
        <v>2317</v>
      </c>
      <c r="G3046" s="53" t="s">
        <v>334</v>
      </c>
      <c r="H3046" s="53" t="s">
        <v>167</v>
      </c>
      <c r="I3046" s="53" t="s">
        <v>168</v>
      </c>
      <c r="J3046" s="53" t="s">
        <v>159</v>
      </c>
      <c r="K3046" s="53" t="s">
        <v>160</v>
      </c>
      <c r="L3046" s="53">
        <v>9</v>
      </c>
      <c r="M3046" s="53">
        <v>117</v>
      </c>
      <c r="N3046" s="53">
        <v>117</v>
      </c>
      <c r="O3046" s="53">
        <v>9</v>
      </c>
      <c r="P3046" s="53">
        <v>0</v>
      </c>
    </row>
    <row r="3047" spans="1:16">
      <c r="A3047" s="55">
        <v>2013</v>
      </c>
      <c r="B3047" s="55" t="s">
        <v>152</v>
      </c>
      <c r="C3047" s="55" t="s">
        <v>108</v>
      </c>
      <c r="D3047" s="55" t="s">
        <v>2295</v>
      </c>
      <c r="E3047" s="55" t="s">
        <v>1604</v>
      </c>
      <c r="F3047" s="56" t="s">
        <v>2318</v>
      </c>
      <c r="G3047" s="55" t="s">
        <v>2319</v>
      </c>
      <c r="H3047" s="55" t="s">
        <v>163</v>
      </c>
      <c r="I3047" s="55" t="s">
        <v>164</v>
      </c>
      <c r="J3047" s="55" t="s">
        <v>159</v>
      </c>
      <c r="K3047" s="55" t="s">
        <v>160</v>
      </c>
      <c r="L3047" s="55">
        <v>1</v>
      </c>
      <c r="M3047" s="55">
        <v>394</v>
      </c>
      <c r="N3047" s="55">
        <v>394</v>
      </c>
      <c r="O3047" s="55">
        <v>0</v>
      </c>
      <c r="P3047" s="55">
        <v>0</v>
      </c>
    </row>
    <row r="3048" spans="1:16">
      <c r="A3048" s="53">
        <v>2013</v>
      </c>
      <c r="B3048" s="53" t="s">
        <v>152</v>
      </c>
      <c r="C3048" s="53" t="s">
        <v>108</v>
      </c>
      <c r="D3048" s="53" t="s">
        <v>2295</v>
      </c>
      <c r="E3048" s="53" t="s">
        <v>1604</v>
      </c>
      <c r="F3048" s="54" t="s">
        <v>2318</v>
      </c>
      <c r="G3048" s="53" t="s">
        <v>2319</v>
      </c>
      <c r="H3048" s="53" t="s">
        <v>165</v>
      </c>
      <c r="I3048" s="53" t="s">
        <v>166</v>
      </c>
      <c r="J3048" s="53" t="s">
        <v>159</v>
      </c>
      <c r="K3048" s="53" t="s">
        <v>160</v>
      </c>
      <c r="L3048" s="53">
        <v>2</v>
      </c>
      <c r="M3048" s="53">
        <v>28</v>
      </c>
      <c r="N3048" s="53">
        <v>56</v>
      </c>
      <c r="O3048" s="53">
        <v>2</v>
      </c>
      <c r="P3048" s="53">
        <v>0</v>
      </c>
    </row>
    <row r="3049" spans="1:16">
      <c r="A3049" s="55">
        <v>2013</v>
      </c>
      <c r="B3049" s="55" t="s">
        <v>152</v>
      </c>
      <c r="C3049" s="55" t="s">
        <v>108</v>
      </c>
      <c r="D3049" s="55" t="s">
        <v>2295</v>
      </c>
      <c r="E3049" s="55" t="s">
        <v>1604</v>
      </c>
      <c r="F3049" s="56" t="s">
        <v>2318</v>
      </c>
      <c r="G3049" s="55" t="s">
        <v>2319</v>
      </c>
      <c r="H3049" s="55" t="s">
        <v>167</v>
      </c>
      <c r="I3049" s="55" t="s">
        <v>168</v>
      </c>
      <c r="J3049" s="55" t="s">
        <v>159</v>
      </c>
      <c r="K3049" s="55" t="s">
        <v>160</v>
      </c>
      <c r="L3049" s="55">
        <v>11</v>
      </c>
      <c r="M3049" s="55">
        <v>143</v>
      </c>
      <c r="N3049" s="55">
        <v>143</v>
      </c>
      <c r="O3049" s="55">
        <v>11</v>
      </c>
      <c r="P3049" s="55">
        <v>0</v>
      </c>
    </row>
    <row r="3050" spans="1:16">
      <c r="A3050" s="53">
        <v>2013</v>
      </c>
      <c r="B3050" s="53" t="s">
        <v>152</v>
      </c>
      <c r="C3050" s="53" t="s">
        <v>108</v>
      </c>
      <c r="D3050" s="53" t="s">
        <v>2295</v>
      </c>
      <c r="E3050" s="53" t="s">
        <v>1604</v>
      </c>
      <c r="F3050" s="54" t="s">
        <v>2320</v>
      </c>
      <c r="G3050" s="53" t="s">
        <v>2321</v>
      </c>
      <c r="H3050" s="53" t="s">
        <v>163</v>
      </c>
      <c r="I3050" s="53" t="s">
        <v>164</v>
      </c>
      <c r="J3050" s="53" t="s">
        <v>159</v>
      </c>
      <c r="K3050" s="53" t="s">
        <v>160</v>
      </c>
      <c r="L3050" s="53">
        <v>1</v>
      </c>
      <c r="M3050" s="53">
        <v>252</v>
      </c>
      <c r="N3050" s="53">
        <v>252</v>
      </c>
      <c r="O3050" s="53">
        <v>0</v>
      </c>
      <c r="P3050" s="53">
        <v>0</v>
      </c>
    </row>
    <row r="3051" spans="1:16">
      <c r="A3051" s="55">
        <v>2013</v>
      </c>
      <c r="B3051" s="55" t="s">
        <v>152</v>
      </c>
      <c r="C3051" s="55" t="s">
        <v>108</v>
      </c>
      <c r="D3051" s="55" t="s">
        <v>2295</v>
      </c>
      <c r="E3051" s="55" t="s">
        <v>1604</v>
      </c>
      <c r="F3051" s="56" t="s">
        <v>2320</v>
      </c>
      <c r="G3051" s="55" t="s">
        <v>2321</v>
      </c>
      <c r="H3051" s="55" t="s">
        <v>167</v>
      </c>
      <c r="I3051" s="55" t="s">
        <v>168</v>
      </c>
      <c r="J3051" s="55" t="s">
        <v>159</v>
      </c>
      <c r="K3051" s="55" t="s">
        <v>160</v>
      </c>
      <c r="L3051" s="55">
        <v>4</v>
      </c>
      <c r="M3051" s="55">
        <v>52</v>
      </c>
      <c r="N3051" s="55">
        <v>52</v>
      </c>
      <c r="O3051" s="55">
        <v>4</v>
      </c>
      <c r="P3051" s="55">
        <v>0</v>
      </c>
    </row>
    <row r="3052" spans="1:16">
      <c r="A3052" s="55">
        <v>2013</v>
      </c>
      <c r="B3052" s="55" t="s">
        <v>152</v>
      </c>
      <c r="C3052" s="55" t="s">
        <v>108</v>
      </c>
      <c r="D3052" s="55" t="s">
        <v>2295</v>
      </c>
      <c r="E3052" s="55" t="s">
        <v>1604</v>
      </c>
      <c r="F3052" s="56" t="s">
        <v>2322</v>
      </c>
      <c r="G3052" s="55" t="s">
        <v>2323</v>
      </c>
      <c r="H3052" s="55" t="s">
        <v>163</v>
      </c>
      <c r="I3052" s="55" t="s">
        <v>164</v>
      </c>
      <c r="J3052" s="55" t="s">
        <v>159</v>
      </c>
      <c r="K3052" s="55" t="s">
        <v>160</v>
      </c>
      <c r="L3052" s="55">
        <v>1</v>
      </c>
      <c r="M3052" s="55">
        <v>716</v>
      </c>
      <c r="N3052" s="55">
        <v>716</v>
      </c>
      <c r="O3052" s="55">
        <v>0</v>
      </c>
      <c r="P3052" s="55">
        <v>0</v>
      </c>
    </row>
    <row r="3053" spans="1:16">
      <c r="A3053" s="53">
        <v>2013</v>
      </c>
      <c r="B3053" s="53" t="s">
        <v>152</v>
      </c>
      <c r="C3053" s="53" t="s">
        <v>108</v>
      </c>
      <c r="D3053" s="53" t="s">
        <v>2295</v>
      </c>
      <c r="E3053" s="53" t="s">
        <v>1604</v>
      </c>
      <c r="F3053" s="54" t="s">
        <v>2322</v>
      </c>
      <c r="G3053" s="53" t="s">
        <v>2323</v>
      </c>
      <c r="H3053" s="53" t="s">
        <v>165</v>
      </c>
      <c r="I3053" s="53" t="s">
        <v>166</v>
      </c>
      <c r="J3053" s="53" t="s">
        <v>159</v>
      </c>
      <c r="K3053" s="53" t="s">
        <v>160</v>
      </c>
      <c r="L3053" s="53">
        <v>3</v>
      </c>
      <c r="M3053" s="53">
        <v>42</v>
      </c>
      <c r="N3053" s="53">
        <v>84</v>
      </c>
      <c r="O3053" s="53">
        <v>3</v>
      </c>
      <c r="P3053" s="53">
        <v>0</v>
      </c>
    </row>
    <row r="3054" spans="1:16">
      <c r="A3054" s="55">
        <v>2013</v>
      </c>
      <c r="B3054" s="55" t="s">
        <v>152</v>
      </c>
      <c r="C3054" s="55" t="s">
        <v>108</v>
      </c>
      <c r="D3054" s="55" t="s">
        <v>2295</v>
      </c>
      <c r="E3054" s="55" t="s">
        <v>1604</v>
      </c>
      <c r="F3054" s="56" t="s">
        <v>2322</v>
      </c>
      <c r="G3054" s="55" t="s">
        <v>2323</v>
      </c>
      <c r="H3054" s="55" t="s">
        <v>167</v>
      </c>
      <c r="I3054" s="55" t="s">
        <v>168</v>
      </c>
      <c r="J3054" s="55" t="s">
        <v>159</v>
      </c>
      <c r="K3054" s="55" t="s">
        <v>160</v>
      </c>
      <c r="L3054" s="55">
        <v>32</v>
      </c>
      <c r="M3054" s="55">
        <v>416</v>
      </c>
      <c r="N3054" s="55">
        <v>416</v>
      </c>
      <c r="O3054" s="55">
        <v>32</v>
      </c>
      <c r="P3054" s="55">
        <v>0</v>
      </c>
    </row>
    <row r="3055" spans="1:16">
      <c r="A3055" s="53">
        <v>2013</v>
      </c>
      <c r="B3055" s="53" t="s">
        <v>152</v>
      </c>
      <c r="C3055" s="53" t="s">
        <v>108</v>
      </c>
      <c r="D3055" s="53" t="s">
        <v>2295</v>
      </c>
      <c r="E3055" s="53" t="s">
        <v>1604</v>
      </c>
      <c r="F3055" s="54" t="s">
        <v>2324</v>
      </c>
      <c r="G3055" s="53" t="s">
        <v>2325</v>
      </c>
      <c r="H3055" s="53" t="s">
        <v>163</v>
      </c>
      <c r="I3055" s="53" t="s">
        <v>164</v>
      </c>
      <c r="J3055" s="53" t="s">
        <v>159</v>
      </c>
      <c r="K3055" s="53" t="s">
        <v>160</v>
      </c>
      <c r="L3055" s="53">
        <v>1</v>
      </c>
      <c r="M3055" s="53">
        <v>526</v>
      </c>
      <c r="N3055" s="53">
        <v>526</v>
      </c>
      <c r="O3055" s="53">
        <v>0</v>
      </c>
      <c r="P3055" s="53">
        <v>0</v>
      </c>
    </row>
    <row r="3056" spans="1:16">
      <c r="A3056" s="55">
        <v>2013</v>
      </c>
      <c r="B3056" s="55" t="s">
        <v>152</v>
      </c>
      <c r="C3056" s="55" t="s">
        <v>108</v>
      </c>
      <c r="D3056" s="55" t="s">
        <v>2295</v>
      </c>
      <c r="E3056" s="55" t="s">
        <v>1604</v>
      </c>
      <c r="F3056" s="56" t="s">
        <v>2324</v>
      </c>
      <c r="G3056" s="55" t="s">
        <v>2325</v>
      </c>
      <c r="H3056" s="55" t="s">
        <v>165</v>
      </c>
      <c r="I3056" s="55" t="s">
        <v>166</v>
      </c>
      <c r="J3056" s="55" t="s">
        <v>159</v>
      </c>
      <c r="K3056" s="55" t="s">
        <v>160</v>
      </c>
      <c r="L3056" s="55">
        <v>4</v>
      </c>
      <c r="M3056" s="55">
        <v>56</v>
      </c>
      <c r="N3056" s="55">
        <v>112</v>
      </c>
      <c r="O3056" s="55">
        <v>4</v>
      </c>
      <c r="P3056" s="55">
        <v>0</v>
      </c>
    </row>
    <row r="3057" spans="1:16">
      <c r="A3057" s="53">
        <v>2013</v>
      </c>
      <c r="B3057" s="53" t="s">
        <v>152</v>
      </c>
      <c r="C3057" s="53" t="s">
        <v>108</v>
      </c>
      <c r="D3057" s="53" t="s">
        <v>2295</v>
      </c>
      <c r="E3057" s="53" t="s">
        <v>1604</v>
      </c>
      <c r="F3057" s="54" t="s">
        <v>2324</v>
      </c>
      <c r="G3057" s="53" t="s">
        <v>2325</v>
      </c>
      <c r="H3057" s="53" t="s">
        <v>167</v>
      </c>
      <c r="I3057" s="53" t="s">
        <v>168</v>
      </c>
      <c r="J3057" s="53" t="s">
        <v>159</v>
      </c>
      <c r="K3057" s="53" t="s">
        <v>160</v>
      </c>
      <c r="L3057" s="53">
        <v>22</v>
      </c>
      <c r="M3057" s="53">
        <v>286</v>
      </c>
      <c r="N3057" s="53">
        <v>286</v>
      </c>
      <c r="O3057" s="53">
        <v>22</v>
      </c>
      <c r="P3057" s="53">
        <v>0</v>
      </c>
    </row>
    <row r="3058" spans="1:16">
      <c r="A3058" s="55">
        <v>2013</v>
      </c>
      <c r="B3058" s="55" t="s">
        <v>152</v>
      </c>
      <c r="C3058" s="55" t="s">
        <v>108</v>
      </c>
      <c r="D3058" s="55" t="s">
        <v>2295</v>
      </c>
      <c r="E3058" s="55" t="s">
        <v>1604</v>
      </c>
      <c r="F3058" s="56" t="s">
        <v>2324</v>
      </c>
      <c r="G3058" s="55" t="s">
        <v>2325</v>
      </c>
      <c r="H3058" s="55" t="s">
        <v>157</v>
      </c>
      <c r="I3058" s="55" t="s">
        <v>158</v>
      </c>
      <c r="J3058" s="55" t="s">
        <v>159</v>
      </c>
      <c r="K3058" s="55" t="s">
        <v>160</v>
      </c>
      <c r="L3058" s="55">
        <v>0</v>
      </c>
      <c r="M3058" s="55">
        <v>45</v>
      </c>
      <c r="N3058" s="55">
        <v>45</v>
      </c>
      <c r="O3058" s="55">
        <v>0</v>
      </c>
      <c r="P3058" s="55">
        <v>0</v>
      </c>
    </row>
    <row r="3059" spans="1:16">
      <c r="A3059" s="55">
        <v>2013</v>
      </c>
      <c r="B3059" s="55" t="s">
        <v>152</v>
      </c>
      <c r="C3059" s="55" t="s">
        <v>108</v>
      </c>
      <c r="D3059" s="55" t="s">
        <v>494</v>
      </c>
      <c r="E3059" s="55" t="s">
        <v>495</v>
      </c>
      <c r="F3059" s="56" t="s">
        <v>2326</v>
      </c>
      <c r="G3059" s="55" t="s">
        <v>1036</v>
      </c>
      <c r="H3059" s="55" t="s">
        <v>163</v>
      </c>
      <c r="I3059" s="55" t="s">
        <v>164</v>
      </c>
      <c r="J3059" s="55" t="s">
        <v>159</v>
      </c>
      <c r="K3059" s="55" t="s">
        <v>160</v>
      </c>
      <c r="L3059" s="55">
        <v>1</v>
      </c>
      <c r="M3059" s="55">
        <v>95</v>
      </c>
      <c r="N3059" s="55">
        <v>95</v>
      </c>
      <c r="O3059" s="55">
        <v>0</v>
      </c>
      <c r="P3059" s="55">
        <v>0</v>
      </c>
    </row>
    <row r="3060" spans="1:16">
      <c r="A3060" s="53">
        <v>2013</v>
      </c>
      <c r="B3060" s="53" t="s">
        <v>152</v>
      </c>
      <c r="C3060" s="53" t="s">
        <v>108</v>
      </c>
      <c r="D3060" s="53" t="s">
        <v>494</v>
      </c>
      <c r="E3060" s="53" t="s">
        <v>495</v>
      </c>
      <c r="F3060" s="54" t="s">
        <v>2326</v>
      </c>
      <c r="G3060" s="53" t="s">
        <v>1036</v>
      </c>
      <c r="H3060" s="53" t="s">
        <v>167</v>
      </c>
      <c r="I3060" s="53" t="s">
        <v>168</v>
      </c>
      <c r="J3060" s="53" t="s">
        <v>159</v>
      </c>
      <c r="K3060" s="53" t="s">
        <v>160</v>
      </c>
      <c r="L3060" s="53">
        <v>12</v>
      </c>
      <c r="M3060" s="53">
        <v>156</v>
      </c>
      <c r="N3060" s="53">
        <v>156</v>
      </c>
      <c r="O3060" s="53">
        <v>12</v>
      </c>
      <c r="P3060" s="53">
        <v>0</v>
      </c>
    </row>
    <row r="3061" spans="1:16">
      <c r="A3061" s="55">
        <v>2013</v>
      </c>
      <c r="B3061" s="55" t="s">
        <v>152</v>
      </c>
      <c r="C3061" s="55" t="s">
        <v>108</v>
      </c>
      <c r="D3061" s="55" t="s">
        <v>2295</v>
      </c>
      <c r="E3061" s="55" t="s">
        <v>1604</v>
      </c>
      <c r="F3061" s="56" t="s">
        <v>2327</v>
      </c>
      <c r="G3061" s="55" t="s">
        <v>2328</v>
      </c>
      <c r="H3061" s="55" t="s">
        <v>163</v>
      </c>
      <c r="I3061" s="55" t="s">
        <v>164</v>
      </c>
      <c r="J3061" s="55" t="s">
        <v>159</v>
      </c>
      <c r="K3061" s="55" t="s">
        <v>160</v>
      </c>
      <c r="L3061" s="55">
        <v>1</v>
      </c>
      <c r="M3061" s="55">
        <v>1003</v>
      </c>
      <c r="N3061" s="55">
        <v>1003</v>
      </c>
      <c r="O3061" s="55">
        <v>0</v>
      </c>
      <c r="P3061" s="55">
        <v>0</v>
      </c>
    </row>
    <row r="3062" spans="1:16">
      <c r="A3062" s="53">
        <v>2013</v>
      </c>
      <c r="B3062" s="53" t="s">
        <v>152</v>
      </c>
      <c r="C3062" s="53" t="s">
        <v>108</v>
      </c>
      <c r="D3062" s="53" t="s">
        <v>2295</v>
      </c>
      <c r="E3062" s="53" t="s">
        <v>1604</v>
      </c>
      <c r="F3062" s="54" t="s">
        <v>2327</v>
      </c>
      <c r="G3062" s="53" t="s">
        <v>2328</v>
      </c>
      <c r="H3062" s="53" t="s">
        <v>165</v>
      </c>
      <c r="I3062" s="53" t="s">
        <v>166</v>
      </c>
      <c r="J3062" s="53" t="s">
        <v>159</v>
      </c>
      <c r="K3062" s="53" t="s">
        <v>160</v>
      </c>
      <c r="L3062" s="53">
        <v>2</v>
      </c>
      <c r="M3062" s="53">
        <v>28</v>
      </c>
      <c r="N3062" s="53">
        <v>56</v>
      </c>
      <c r="O3062" s="53">
        <v>2</v>
      </c>
      <c r="P3062" s="53">
        <v>0</v>
      </c>
    </row>
    <row r="3063" spans="1:16">
      <c r="A3063" s="55">
        <v>2013</v>
      </c>
      <c r="B3063" s="55" t="s">
        <v>152</v>
      </c>
      <c r="C3063" s="55" t="s">
        <v>108</v>
      </c>
      <c r="D3063" s="55" t="s">
        <v>2295</v>
      </c>
      <c r="E3063" s="55" t="s">
        <v>1604</v>
      </c>
      <c r="F3063" s="56" t="s">
        <v>2327</v>
      </c>
      <c r="G3063" s="55" t="s">
        <v>2328</v>
      </c>
      <c r="H3063" s="55" t="s">
        <v>167</v>
      </c>
      <c r="I3063" s="55" t="s">
        <v>168</v>
      </c>
      <c r="J3063" s="55" t="s">
        <v>159</v>
      </c>
      <c r="K3063" s="55" t="s">
        <v>160</v>
      </c>
      <c r="L3063" s="55">
        <v>28</v>
      </c>
      <c r="M3063" s="55">
        <v>364</v>
      </c>
      <c r="N3063" s="55">
        <v>364</v>
      </c>
      <c r="O3063" s="55">
        <v>28</v>
      </c>
      <c r="P3063" s="55">
        <v>0</v>
      </c>
    </row>
    <row r="3064" spans="1:16">
      <c r="A3064" s="53">
        <v>2013</v>
      </c>
      <c r="B3064" s="53" t="s">
        <v>152</v>
      </c>
      <c r="C3064" s="53" t="s">
        <v>108</v>
      </c>
      <c r="D3064" s="53" t="s">
        <v>2295</v>
      </c>
      <c r="E3064" s="53" t="s">
        <v>1604</v>
      </c>
      <c r="F3064" s="54" t="s">
        <v>2327</v>
      </c>
      <c r="G3064" s="53" t="s">
        <v>2328</v>
      </c>
      <c r="H3064" s="53" t="s">
        <v>157</v>
      </c>
      <c r="I3064" s="53" t="s">
        <v>158</v>
      </c>
      <c r="J3064" s="53" t="s">
        <v>159</v>
      </c>
      <c r="K3064" s="53" t="s">
        <v>160</v>
      </c>
      <c r="L3064" s="53">
        <v>0</v>
      </c>
      <c r="M3064" s="53">
        <v>21</v>
      </c>
      <c r="N3064" s="53">
        <v>21</v>
      </c>
      <c r="O3064" s="53">
        <v>0</v>
      </c>
      <c r="P3064" s="53">
        <v>0</v>
      </c>
    </row>
    <row r="3065" spans="1:16">
      <c r="A3065" s="55">
        <v>2013</v>
      </c>
      <c r="B3065" s="55" t="s">
        <v>152</v>
      </c>
      <c r="C3065" s="55" t="s">
        <v>108</v>
      </c>
      <c r="D3065" s="55" t="s">
        <v>2295</v>
      </c>
      <c r="E3065" s="55" t="s">
        <v>1604</v>
      </c>
      <c r="F3065" s="56" t="s">
        <v>2327</v>
      </c>
      <c r="G3065" s="55" t="s">
        <v>2328</v>
      </c>
      <c r="H3065" s="55" t="s">
        <v>208</v>
      </c>
      <c r="I3065" s="55" t="s">
        <v>209</v>
      </c>
      <c r="J3065" s="55" t="s">
        <v>210</v>
      </c>
      <c r="K3065" s="55" t="s">
        <v>211</v>
      </c>
      <c r="L3065" s="55">
        <v>2</v>
      </c>
      <c r="M3065" s="55">
        <v>26</v>
      </c>
      <c r="N3065" s="55">
        <v>26</v>
      </c>
      <c r="O3065" s="55">
        <v>2</v>
      </c>
      <c r="P3065" s="55">
        <v>0</v>
      </c>
    </row>
    <row r="3066" spans="1:16">
      <c r="A3066" s="55">
        <v>2013</v>
      </c>
      <c r="B3066" s="55" t="s">
        <v>193</v>
      </c>
      <c r="C3066" s="55" t="s">
        <v>102</v>
      </c>
      <c r="D3066" s="55" t="s">
        <v>2329</v>
      </c>
      <c r="E3066" s="55" t="s">
        <v>2330</v>
      </c>
      <c r="F3066" s="56" t="s">
        <v>2331</v>
      </c>
      <c r="G3066" s="55" t="s">
        <v>707</v>
      </c>
      <c r="H3066" s="55" t="s">
        <v>163</v>
      </c>
      <c r="I3066" s="55" t="s">
        <v>164</v>
      </c>
      <c r="J3066" s="55" t="s">
        <v>159</v>
      </c>
      <c r="K3066" s="55" t="s">
        <v>160</v>
      </c>
      <c r="L3066" s="55">
        <v>8</v>
      </c>
      <c r="M3066" s="55">
        <v>365</v>
      </c>
      <c r="N3066" s="55">
        <v>365</v>
      </c>
      <c r="O3066" s="55">
        <v>0</v>
      </c>
      <c r="P3066" s="55">
        <v>0</v>
      </c>
    </row>
    <row r="3067" spans="1:16">
      <c r="A3067" s="53">
        <v>2013</v>
      </c>
      <c r="B3067" s="53" t="s">
        <v>193</v>
      </c>
      <c r="C3067" s="53" t="s">
        <v>102</v>
      </c>
      <c r="D3067" s="53" t="s">
        <v>2329</v>
      </c>
      <c r="E3067" s="53" t="s">
        <v>2330</v>
      </c>
      <c r="F3067" s="54" t="s">
        <v>2331</v>
      </c>
      <c r="G3067" s="53" t="s">
        <v>707</v>
      </c>
      <c r="H3067" s="53" t="s">
        <v>165</v>
      </c>
      <c r="I3067" s="53" t="s">
        <v>166</v>
      </c>
      <c r="J3067" s="53" t="s">
        <v>159</v>
      </c>
      <c r="K3067" s="53" t="s">
        <v>160</v>
      </c>
      <c r="L3067" s="53">
        <v>13</v>
      </c>
      <c r="M3067" s="53">
        <v>169</v>
      </c>
      <c r="N3067" s="53">
        <v>338</v>
      </c>
      <c r="O3067" s="53">
        <v>13</v>
      </c>
      <c r="P3067" s="53">
        <v>0</v>
      </c>
    </row>
    <row r="3068" spans="1:16">
      <c r="A3068" s="55">
        <v>2013</v>
      </c>
      <c r="B3068" s="55" t="s">
        <v>193</v>
      </c>
      <c r="C3068" s="55" t="s">
        <v>102</v>
      </c>
      <c r="D3068" s="55" t="s">
        <v>2329</v>
      </c>
      <c r="E3068" s="55" t="s">
        <v>2330</v>
      </c>
      <c r="F3068" s="56" t="s">
        <v>2331</v>
      </c>
      <c r="G3068" s="55" t="s">
        <v>707</v>
      </c>
      <c r="H3068" s="55" t="s">
        <v>167</v>
      </c>
      <c r="I3068" s="55" t="s">
        <v>168</v>
      </c>
      <c r="J3068" s="55" t="s">
        <v>159</v>
      </c>
      <c r="K3068" s="55" t="s">
        <v>160</v>
      </c>
      <c r="L3068" s="55">
        <v>41</v>
      </c>
      <c r="M3068" s="55">
        <v>533</v>
      </c>
      <c r="N3068" s="55">
        <v>533</v>
      </c>
      <c r="O3068" s="55">
        <v>41</v>
      </c>
      <c r="P3068" s="55">
        <v>0</v>
      </c>
    </row>
    <row r="3069" spans="1:16">
      <c r="A3069" s="53">
        <v>2013</v>
      </c>
      <c r="B3069" s="53" t="s">
        <v>193</v>
      </c>
      <c r="C3069" s="53" t="s">
        <v>102</v>
      </c>
      <c r="D3069" s="53" t="s">
        <v>2329</v>
      </c>
      <c r="E3069" s="53" t="s">
        <v>2330</v>
      </c>
      <c r="F3069" s="54" t="s">
        <v>2332</v>
      </c>
      <c r="G3069" s="53" t="s">
        <v>2333</v>
      </c>
      <c r="H3069" s="53" t="s">
        <v>163</v>
      </c>
      <c r="I3069" s="53" t="s">
        <v>164</v>
      </c>
      <c r="J3069" s="53" t="s">
        <v>159</v>
      </c>
      <c r="K3069" s="53" t="s">
        <v>160</v>
      </c>
      <c r="L3069" s="53">
        <v>16</v>
      </c>
      <c r="M3069" s="53">
        <v>607</v>
      </c>
      <c r="N3069" s="53">
        <v>607</v>
      </c>
      <c r="O3069" s="53">
        <v>0</v>
      </c>
      <c r="P3069" s="53">
        <v>0</v>
      </c>
    </row>
    <row r="3070" spans="1:16">
      <c r="A3070" s="55">
        <v>2013</v>
      </c>
      <c r="B3070" s="55" t="s">
        <v>193</v>
      </c>
      <c r="C3070" s="55" t="s">
        <v>102</v>
      </c>
      <c r="D3070" s="55" t="s">
        <v>2329</v>
      </c>
      <c r="E3070" s="55" t="s">
        <v>2330</v>
      </c>
      <c r="F3070" s="56" t="s">
        <v>2332</v>
      </c>
      <c r="G3070" s="55" t="s">
        <v>2333</v>
      </c>
      <c r="H3070" s="55" t="s">
        <v>165</v>
      </c>
      <c r="I3070" s="55" t="s">
        <v>166</v>
      </c>
      <c r="J3070" s="55" t="s">
        <v>159</v>
      </c>
      <c r="K3070" s="55" t="s">
        <v>160</v>
      </c>
      <c r="L3070" s="55">
        <v>17</v>
      </c>
      <c r="M3070" s="55">
        <v>221</v>
      </c>
      <c r="N3070" s="55">
        <v>442</v>
      </c>
      <c r="O3070" s="55">
        <v>17</v>
      </c>
      <c r="P3070" s="55">
        <v>0</v>
      </c>
    </row>
    <row r="3071" spans="1:16">
      <c r="A3071" s="53">
        <v>2013</v>
      </c>
      <c r="B3071" s="53" t="s">
        <v>193</v>
      </c>
      <c r="C3071" s="53" t="s">
        <v>102</v>
      </c>
      <c r="D3071" s="53" t="s">
        <v>2329</v>
      </c>
      <c r="E3071" s="53" t="s">
        <v>2330</v>
      </c>
      <c r="F3071" s="54" t="s">
        <v>2332</v>
      </c>
      <c r="G3071" s="53" t="s">
        <v>2333</v>
      </c>
      <c r="H3071" s="53" t="s">
        <v>167</v>
      </c>
      <c r="I3071" s="53" t="s">
        <v>168</v>
      </c>
      <c r="J3071" s="53" t="s">
        <v>159</v>
      </c>
      <c r="K3071" s="53" t="s">
        <v>160</v>
      </c>
      <c r="L3071" s="53">
        <v>78</v>
      </c>
      <c r="M3071" s="53">
        <v>1014</v>
      </c>
      <c r="N3071" s="53">
        <v>1014</v>
      </c>
      <c r="O3071" s="53">
        <v>78</v>
      </c>
      <c r="P3071" s="53">
        <v>0</v>
      </c>
    </row>
    <row r="3072" spans="1:16">
      <c r="A3072" s="53">
        <v>2013</v>
      </c>
      <c r="B3072" s="53" t="s">
        <v>193</v>
      </c>
      <c r="C3072" s="53" t="s">
        <v>102</v>
      </c>
      <c r="D3072" s="53" t="s">
        <v>2329</v>
      </c>
      <c r="E3072" s="53" t="s">
        <v>2330</v>
      </c>
      <c r="F3072" s="54" t="s">
        <v>2334</v>
      </c>
      <c r="G3072" s="53" t="s">
        <v>2335</v>
      </c>
      <c r="H3072" s="53" t="s">
        <v>163</v>
      </c>
      <c r="I3072" s="53" t="s">
        <v>164</v>
      </c>
      <c r="J3072" s="53" t="s">
        <v>159</v>
      </c>
      <c r="K3072" s="53" t="s">
        <v>160</v>
      </c>
      <c r="L3072" s="53">
        <v>10</v>
      </c>
      <c r="M3072" s="53">
        <v>531</v>
      </c>
      <c r="N3072" s="53">
        <v>531</v>
      </c>
      <c r="O3072" s="53">
        <v>0</v>
      </c>
      <c r="P3072" s="53">
        <v>0</v>
      </c>
    </row>
    <row r="3073" spans="1:16">
      <c r="A3073" s="55">
        <v>2013</v>
      </c>
      <c r="B3073" s="55" t="s">
        <v>193</v>
      </c>
      <c r="C3073" s="55" t="s">
        <v>102</v>
      </c>
      <c r="D3073" s="55" t="s">
        <v>2329</v>
      </c>
      <c r="E3073" s="55" t="s">
        <v>2330</v>
      </c>
      <c r="F3073" s="56" t="s">
        <v>2334</v>
      </c>
      <c r="G3073" s="55" t="s">
        <v>2335</v>
      </c>
      <c r="H3073" s="55" t="s">
        <v>165</v>
      </c>
      <c r="I3073" s="55" t="s">
        <v>166</v>
      </c>
      <c r="J3073" s="55" t="s">
        <v>159</v>
      </c>
      <c r="K3073" s="55" t="s">
        <v>160</v>
      </c>
      <c r="L3073" s="55">
        <v>12</v>
      </c>
      <c r="M3073" s="55">
        <v>156</v>
      </c>
      <c r="N3073" s="55">
        <v>312</v>
      </c>
      <c r="O3073" s="55">
        <v>12</v>
      </c>
      <c r="P3073" s="55">
        <v>0</v>
      </c>
    </row>
    <row r="3074" spans="1:16">
      <c r="A3074" s="53">
        <v>2013</v>
      </c>
      <c r="B3074" s="53" t="s">
        <v>193</v>
      </c>
      <c r="C3074" s="53" t="s">
        <v>102</v>
      </c>
      <c r="D3074" s="53" t="s">
        <v>2329</v>
      </c>
      <c r="E3074" s="53" t="s">
        <v>2330</v>
      </c>
      <c r="F3074" s="54" t="s">
        <v>2334</v>
      </c>
      <c r="G3074" s="53" t="s">
        <v>2335</v>
      </c>
      <c r="H3074" s="53" t="s">
        <v>167</v>
      </c>
      <c r="I3074" s="53" t="s">
        <v>168</v>
      </c>
      <c r="J3074" s="53" t="s">
        <v>159</v>
      </c>
      <c r="K3074" s="53" t="s">
        <v>160</v>
      </c>
      <c r="L3074" s="53">
        <v>40</v>
      </c>
      <c r="M3074" s="53">
        <v>520</v>
      </c>
      <c r="N3074" s="53">
        <v>520</v>
      </c>
      <c r="O3074" s="53">
        <v>40</v>
      </c>
      <c r="P3074" s="53">
        <v>0</v>
      </c>
    </row>
    <row r="3075" spans="1:16">
      <c r="A3075" s="53">
        <v>2013</v>
      </c>
      <c r="B3075" s="53" t="s">
        <v>193</v>
      </c>
      <c r="C3075" s="53" t="s">
        <v>102</v>
      </c>
      <c r="D3075" s="53" t="s">
        <v>2329</v>
      </c>
      <c r="E3075" s="53" t="s">
        <v>2330</v>
      </c>
      <c r="F3075" s="54" t="s">
        <v>2336</v>
      </c>
      <c r="G3075" s="53" t="s">
        <v>2337</v>
      </c>
      <c r="H3075" s="53" t="s">
        <v>163</v>
      </c>
      <c r="I3075" s="53" t="s">
        <v>164</v>
      </c>
      <c r="J3075" s="53" t="s">
        <v>159</v>
      </c>
      <c r="K3075" s="53" t="s">
        <v>160</v>
      </c>
      <c r="L3075" s="53">
        <v>10</v>
      </c>
      <c r="M3075" s="53">
        <v>614</v>
      </c>
      <c r="N3075" s="53">
        <v>614</v>
      </c>
      <c r="O3075" s="53">
        <v>0</v>
      </c>
      <c r="P3075" s="53">
        <v>0</v>
      </c>
    </row>
    <row r="3076" spans="1:16">
      <c r="A3076" s="55">
        <v>2013</v>
      </c>
      <c r="B3076" s="55" t="s">
        <v>193</v>
      </c>
      <c r="C3076" s="55" t="s">
        <v>102</v>
      </c>
      <c r="D3076" s="55" t="s">
        <v>2329</v>
      </c>
      <c r="E3076" s="55" t="s">
        <v>2330</v>
      </c>
      <c r="F3076" s="56" t="s">
        <v>2336</v>
      </c>
      <c r="G3076" s="55" t="s">
        <v>2337</v>
      </c>
      <c r="H3076" s="55" t="s">
        <v>165</v>
      </c>
      <c r="I3076" s="55" t="s">
        <v>166</v>
      </c>
      <c r="J3076" s="55" t="s">
        <v>159</v>
      </c>
      <c r="K3076" s="55" t="s">
        <v>160</v>
      </c>
      <c r="L3076" s="55">
        <v>26</v>
      </c>
      <c r="M3076" s="55">
        <v>338</v>
      </c>
      <c r="N3076" s="55">
        <v>676</v>
      </c>
      <c r="O3076" s="55">
        <v>26</v>
      </c>
      <c r="P3076" s="55">
        <v>0</v>
      </c>
    </row>
    <row r="3077" spans="1:16">
      <c r="A3077" s="53">
        <v>2013</v>
      </c>
      <c r="B3077" s="53" t="s">
        <v>193</v>
      </c>
      <c r="C3077" s="53" t="s">
        <v>102</v>
      </c>
      <c r="D3077" s="53" t="s">
        <v>2329</v>
      </c>
      <c r="E3077" s="53" t="s">
        <v>2330</v>
      </c>
      <c r="F3077" s="54" t="s">
        <v>2336</v>
      </c>
      <c r="G3077" s="53" t="s">
        <v>2337</v>
      </c>
      <c r="H3077" s="53" t="s">
        <v>167</v>
      </c>
      <c r="I3077" s="53" t="s">
        <v>168</v>
      </c>
      <c r="J3077" s="53" t="s">
        <v>159</v>
      </c>
      <c r="K3077" s="53" t="s">
        <v>160</v>
      </c>
      <c r="L3077" s="53">
        <v>44</v>
      </c>
      <c r="M3077" s="53">
        <v>572</v>
      </c>
      <c r="N3077" s="53">
        <v>572</v>
      </c>
      <c r="O3077" s="53">
        <v>44</v>
      </c>
      <c r="P3077" s="53">
        <v>0</v>
      </c>
    </row>
    <row r="3078" spans="1:16">
      <c r="A3078" s="53">
        <v>2013</v>
      </c>
      <c r="B3078" s="53" t="s">
        <v>193</v>
      </c>
      <c r="C3078" s="53" t="s">
        <v>102</v>
      </c>
      <c r="D3078" s="53" t="s">
        <v>2329</v>
      </c>
      <c r="E3078" s="53" t="s">
        <v>2330</v>
      </c>
      <c r="F3078" s="54" t="s">
        <v>2338</v>
      </c>
      <c r="G3078" s="53" t="s">
        <v>1805</v>
      </c>
      <c r="H3078" s="53" t="s">
        <v>163</v>
      </c>
      <c r="I3078" s="53" t="s">
        <v>164</v>
      </c>
      <c r="J3078" s="53" t="s">
        <v>159</v>
      </c>
      <c r="K3078" s="53" t="s">
        <v>160</v>
      </c>
      <c r="L3078" s="53">
        <v>33</v>
      </c>
      <c r="M3078" s="53">
        <v>1506</v>
      </c>
      <c r="N3078" s="53">
        <v>1506</v>
      </c>
      <c r="O3078" s="53">
        <v>0</v>
      </c>
      <c r="P3078" s="53">
        <v>0</v>
      </c>
    </row>
    <row r="3079" spans="1:16">
      <c r="A3079" s="55">
        <v>2013</v>
      </c>
      <c r="B3079" s="55" t="s">
        <v>193</v>
      </c>
      <c r="C3079" s="55" t="s">
        <v>102</v>
      </c>
      <c r="D3079" s="55" t="s">
        <v>2329</v>
      </c>
      <c r="E3079" s="55" t="s">
        <v>2330</v>
      </c>
      <c r="F3079" s="56" t="s">
        <v>2338</v>
      </c>
      <c r="G3079" s="55" t="s">
        <v>1805</v>
      </c>
      <c r="H3079" s="55" t="s">
        <v>165</v>
      </c>
      <c r="I3079" s="55" t="s">
        <v>166</v>
      </c>
      <c r="J3079" s="55" t="s">
        <v>159</v>
      </c>
      <c r="K3079" s="55" t="s">
        <v>160</v>
      </c>
      <c r="L3079" s="55">
        <v>91</v>
      </c>
      <c r="M3079" s="55">
        <v>1183</v>
      </c>
      <c r="N3079" s="55">
        <v>2366</v>
      </c>
      <c r="O3079" s="55">
        <v>91</v>
      </c>
      <c r="P3079" s="55">
        <v>0</v>
      </c>
    </row>
    <row r="3080" spans="1:16">
      <c r="A3080" s="53">
        <v>2013</v>
      </c>
      <c r="B3080" s="53" t="s">
        <v>193</v>
      </c>
      <c r="C3080" s="53" t="s">
        <v>102</v>
      </c>
      <c r="D3080" s="53" t="s">
        <v>2329</v>
      </c>
      <c r="E3080" s="53" t="s">
        <v>2330</v>
      </c>
      <c r="F3080" s="54" t="s">
        <v>2338</v>
      </c>
      <c r="G3080" s="53" t="s">
        <v>1805</v>
      </c>
      <c r="H3080" s="53" t="s">
        <v>167</v>
      </c>
      <c r="I3080" s="53" t="s">
        <v>168</v>
      </c>
      <c r="J3080" s="53" t="s">
        <v>159</v>
      </c>
      <c r="K3080" s="53" t="s">
        <v>160</v>
      </c>
      <c r="L3080" s="53">
        <v>170</v>
      </c>
      <c r="M3080" s="53">
        <v>2210</v>
      </c>
      <c r="N3080" s="53">
        <v>2210</v>
      </c>
      <c r="O3080" s="53">
        <v>170</v>
      </c>
      <c r="P3080" s="53">
        <v>0</v>
      </c>
    </row>
    <row r="3081" spans="1:16">
      <c r="A3081" s="55">
        <v>2013</v>
      </c>
      <c r="B3081" s="55" t="s">
        <v>200</v>
      </c>
      <c r="C3081" s="55" t="s">
        <v>201</v>
      </c>
      <c r="D3081" s="55" t="s">
        <v>2339</v>
      </c>
      <c r="E3081" s="55" t="s">
        <v>2340</v>
      </c>
      <c r="F3081" s="56" t="s">
        <v>2341</v>
      </c>
      <c r="G3081" s="55" t="s">
        <v>2342</v>
      </c>
      <c r="H3081" s="55" t="s">
        <v>163</v>
      </c>
      <c r="I3081" s="55" t="s">
        <v>164</v>
      </c>
      <c r="J3081" s="55" t="s">
        <v>159</v>
      </c>
      <c r="K3081" s="55" t="s">
        <v>160</v>
      </c>
      <c r="L3081" s="55">
        <v>11</v>
      </c>
      <c r="M3081" s="55">
        <v>985</v>
      </c>
      <c r="N3081" s="55">
        <v>985</v>
      </c>
      <c r="O3081" s="55">
        <v>0</v>
      </c>
      <c r="P3081" s="55">
        <v>0</v>
      </c>
    </row>
    <row r="3082" spans="1:16">
      <c r="A3082" s="53">
        <v>2013</v>
      </c>
      <c r="B3082" s="53" t="s">
        <v>200</v>
      </c>
      <c r="C3082" s="53" t="s">
        <v>201</v>
      </c>
      <c r="D3082" s="53" t="s">
        <v>2339</v>
      </c>
      <c r="E3082" s="53" t="s">
        <v>2340</v>
      </c>
      <c r="F3082" s="54" t="s">
        <v>2341</v>
      </c>
      <c r="G3082" s="53" t="s">
        <v>2342</v>
      </c>
      <c r="H3082" s="53" t="s">
        <v>165</v>
      </c>
      <c r="I3082" s="53" t="s">
        <v>166</v>
      </c>
      <c r="J3082" s="53" t="s">
        <v>159</v>
      </c>
      <c r="K3082" s="53" t="s">
        <v>160</v>
      </c>
      <c r="L3082" s="53">
        <v>11</v>
      </c>
      <c r="M3082" s="53">
        <v>143</v>
      </c>
      <c r="N3082" s="53">
        <v>286</v>
      </c>
      <c r="O3082" s="53">
        <v>11</v>
      </c>
      <c r="P3082" s="53">
        <v>0</v>
      </c>
    </row>
    <row r="3083" spans="1:16">
      <c r="A3083" s="55">
        <v>2013</v>
      </c>
      <c r="B3083" s="55" t="s">
        <v>200</v>
      </c>
      <c r="C3083" s="55" t="s">
        <v>201</v>
      </c>
      <c r="D3083" s="55" t="s">
        <v>2339</v>
      </c>
      <c r="E3083" s="55" t="s">
        <v>2340</v>
      </c>
      <c r="F3083" s="56" t="s">
        <v>2341</v>
      </c>
      <c r="G3083" s="55" t="s">
        <v>2342</v>
      </c>
      <c r="H3083" s="55" t="s">
        <v>167</v>
      </c>
      <c r="I3083" s="55" t="s">
        <v>168</v>
      </c>
      <c r="J3083" s="55" t="s">
        <v>159</v>
      </c>
      <c r="K3083" s="55" t="s">
        <v>160</v>
      </c>
      <c r="L3083" s="55">
        <v>17</v>
      </c>
      <c r="M3083" s="55">
        <v>238</v>
      </c>
      <c r="N3083" s="55">
        <v>238</v>
      </c>
      <c r="O3083" s="55">
        <v>17</v>
      </c>
      <c r="P3083" s="55">
        <v>0</v>
      </c>
    </row>
    <row r="3084" spans="1:16">
      <c r="A3084" s="53">
        <v>2013</v>
      </c>
      <c r="B3084" s="53" t="s">
        <v>200</v>
      </c>
      <c r="C3084" s="53" t="s">
        <v>201</v>
      </c>
      <c r="D3084" s="53" t="s">
        <v>2339</v>
      </c>
      <c r="E3084" s="53" t="s">
        <v>2340</v>
      </c>
      <c r="F3084" s="54" t="s">
        <v>2341</v>
      </c>
      <c r="G3084" s="53" t="s">
        <v>2342</v>
      </c>
      <c r="H3084" s="53" t="s">
        <v>206</v>
      </c>
      <c r="I3084" s="53" t="s">
        <v>207</v>
      </c>
      <c r="J3084" s="53" t="s">
        <v>159</v>
      </c>
      <c r="K3084" s="53" t="s">
        <v>160</v>
      </c>
      <c r="L3084" s="53">
        <v>6</v>
      </c>
      <c r="M3084" s="53">
        <v>434</v>
      </c>
      <c r="N3084" s="53">
        <v>434</v>
      </c>
      <c r="O3084" s="53">
        <v>31</v>
      </c>
      <c r="P3084" s="53">
        <v>31</v>
      </c>
    </row>
    <row r="3085" spans="1:16">
      <c r="A3085" s="53">
        <v>2013</v>
      </c>
      <c r="B3085" s="53" t="s">
        <v>200</v>
      </c>
      <c r="C3085" s="53" t="s">
        <v>201</v>
      </c>
      <c r="D3085" s="53" t="s">
        <v>2339</v>
      </c>
      <c r="E3085" s="53" t="s">
        <v>2340</v>
      </c>
      <c r="F3085" s="54" t="s">
        <v>2341</v>
      </c>
      <c r="G3085" s="53" t="s">
        <v>2342</v>
      </c>
      <c r="H3085" s="53" t="s">
        <v>212</v>
      </c>
      <c r="I3085" s="53" t="s">
        <v>213</v>
      </c>
      <c r="J3085" s="53" t="s">
        <v>210</v>
      </c>
      <c r="K3085" s="53" t="s">
        <v>211</v>
      </c>
      <c r="L3085" s="53">
        <v>1</v>
      </c>
      <c r="M3085" s="53">
        <v>13</v>
      </c>
      <c r="N3085" s="53">
        <v>26</v>
      </c>
      <c r="O3085" s="53">
        <v>1</v>
      </c>
      <c r="P3085" s="53">
        <v>0</v>
      </c>
    </row>
    <row r="3086" spans="1:16">
      <c r="A3086" s="55">
        <v>2013</v>
      </c>
      <c r="B3086" s="55" t="s">
        <v>200</v>
      </c>
      <c r="C3086" s="55" t="s">
        <v>201</v>
      </c>
      <c r="D3086" s="55" t="s">
        <v>2339</v>
      </c>
      <c r="E3086" s="55" t="s">
        <v>2340</v>
      </c>
      <c r="F3086" s="56" t="s">
        <v>2341</v>
      </c>
      <c r="G3086" s="55" t="s">
        <v>2342</v>
      </c>
      <c r="H3086" s="55" t="s">
        <v>1152</v>
      </c>
      <c r="I3086" s="55" t="s">
        <v>1153</v>
      </c>
      <c r="J3086" s="55" t="s">
        <v>210</v>
      </c>
      <c r="K3086" s="55" t="s">
        <v>211</v>
      </c>
      <c r="L3086" s="55">
        <v>1</v>
      </c>
      <c r="M3086" s="55">
        <v>42</v>
      </c>
      <c r="N3086" s="55">
        <v>42</v>
      </c>
      <c r="O3086" s="55">
        <v>3</v>
      </c>
      <c r="P3086" s="55">
        <v>3</v>
      </c>
    </row>
    <row r="3087" spans="1:16">
      <c r="A3087" s="53">
        <v>2013</v>
      </c>
      <c r="B3087" s="53" t="s">
        <v>200</v>
      </c>
      <c r="C3087" s="53" t="s">
        <v>201</v>
      </c>
      <c r="D3087" s="53" t="s">
        <v>2339</v>
      </c>
      <c r="E3087" s="53" t="s">
        <v>2340</v>
      </c>
      <c r="F3087" s="54" t="s">
        <v>2343</v>
      </c>
      <c r="G3087" s="53" t="s">
        <v>2344</v>
      </c>
      <c r="H3087" s="53" t="s">
        <v>165</v>
      </c>
      <c r="I3087" s="53" t="s">
        <v>166</v>
      </c>
      <c r="J3087" s="53" t="s">
        <v>159</v>
      </c>
      <c r="K3087" s="53" t="s">
        <v>160</v>
      </c>
      <c r="L3087" s="53">
        <v>19</v>
      </c>
      <c r="M3087" s="53">
        <v>247</v>
      </c>
      <c r="N3087" s="53">
        <v>494</v>
      </c>
      <c r="O3087" s="53">
        <v>19</v>
      </c>
      <c r="P3087" s="53">
        <v>0</v>
      </c>
    </row>
    <row r="3088" spans="1:16">
      <c r="A3088" s="55">
        <v>2013</v>
      </c>
      <c r="B3088" s="55" t="s">
        <v>200</v>
      </c>
      <c r="C3088" s="55" t="s">
        <v>201</v>
      </c>
      <c r="D3088" s="55" t="s">
        <v>2339</v>
      </c>
      <c r="E3088" s="55" t="s">
        <v>2340</v>
      </c>
      <c r="F3088" s="56" t="s">
        <v>2343</v>
      </c>
      <c r="G3088" s="55" t="s">
        <v>2344</v>
      </c>
      <c r="H3088" s="55" t="s">
        <v>167</v>
      </c>
      <c r="I3088" s="55" t="s">
        <v>168</v>
      </c>
      <c r="J3088" s="55" t="s">
        <v>159</v>
      </c>
      <c r="K3088" s="55" t="s">
        <v>160</v>
      </c>
      <c r="L3088" s="55">
        <v>76</v>
      </c>
      <c r="M3088" s="55">
        <v>1064</v>
      </c>
      <c r="N3088" s="55">
        <v>1064</v>
      </c>
      <c r="O3088" s="55">
        <v>76</v>
      </c>
      <c r="P3088" s="55">
        <v>0</v>
      </c>
    </row>
    <row r="3089" spans="1:16">
      <c r="A3089" s="53">
        <v>2013</v>
      </c>
      <c r="B3089" s="53" t="s">
        <v>200</v>
      </c>
      <c r="C3089" s="53" t="s">
        <v>201</v>
      </c>
      <c r="D3089" s="53" t="s">
        <v>2339</v>
      </c>
      <c r="E3089" s="53" t="s">
        <v>2340</v>
      </c>
      <c r="F3089" s="54" t="s">
        <v>2343</v>
      </c>
      <c r="G3089" s="53" t="s">
        <v>2344</v>
      </c>
      <c r="H3089" s="53" t="s">
        <v>206</v>
      </c>
      <c r="I3089" s="53" t="s">
        <v>207</v>
      </c>
      <c r="J3089" s="53" t="s">
        <v>159</v>
      </c>
      <c r="K3089" s="53" t="s">
        <v>160</v>
      </c>
      <c r="L3089" s="53">
        <v>1</v>
      </c>
      <c r="M3089" s="53">
        <v>42</v>
      </c>
      <c r="N3089" s="53">
        <v>42</v>
      </c>
      <c r="O3089" s="53">
        <v>3</v>
      </c>
      <c r="P3089" s="53">
        <v>3</v>
      </c>
    </row>
    <row r="3090" spans="1:16">
      <c r="A3090" s="53">
        <v>2013</v>
      </c>
      <c r="B3090" s="53" t="s">
        <v>220</v>
      </c>
      <c r="C3090" s="53" t="s">
        <v>221</v>
      </c>
      <c r="D3090" s="53" t="s">
        <v>2345</v>
      </c>
      <c r="E3090" s="53" t="s">
        <v>2346</v>
      </c>
      <c r="F3090" s="54" t="s">
        <v>2347</v>
      </c>
      <c r="G3090" s="53" t="s">
        <v>2348</v>
      </c>
      <c r="H3090" s="53" t="s">
        <v>163</v>
      </c>
      <c r="I3090" s="53" t="s">
        <v>164</v>
      </c>
      <c r="J3090" s="53" t="s">
        <v>159</v>
      </c>
      <c r="K3090" s="53" t="s">
        <v>160</v>
      </c>
      <c r="L3090" s="53">
        <v>1</v>
      </c>
      <c r="M3090" s="53">
        <v>26</v>
      </c>
      <c r="N3090" s="53">
        <v>26</v>
      </c>
      <c r="O3090" s="53">
        <v>0</v>
      </c>
      <c r="P3090" s="53">
        <v>0</v>
      </c>
    </row>
    <row r="3091" spans="1:16">
      <c r="A3091" s="55">
        <v>2013</v>
      </c>
      <c r="B3091" s="55" t="s">
        <v>220</v>
      </c>
      <c r="C3091" s="55" t="s">
        <v>221</v>
      </c>
      <c r="D3091" s="55" t="s">
        <v>2345</v>
      </c>
      <c r="E3091" s="55" t="s">
        <v>2346</v>
      </c>
      <c r="F3091" s="56" t="s">
        <v>2347</v>
      </c>
      <c r="G3091" s="55" t="s">
        <v>2348</v>
      </c>
      <c r="H3091" s="55" t="s">
        <v>165</v>
      </c>
      <c r="I3091" s="55" t="s">
        <v>166</v>
      </c>
      <c r="J3091" s="55" t="s">
        <v>159</v>
      </c>
      <c r="K3091" s="55" t="s">
        <v>160</v>
      </c>
      <c r="L3091" s="55">
        <v>2</v>
      </c>
      <c r="M3091" s="55">
        <v>24</v>
      </c>
      <c r="N3091" s="55">
        <v>48</v>
      </c>
      <c r="O3091" s="55">
        <v>0</v>
      </c>
      <c r="P3091" s="55">
        <v>0</v>
      </c>
    </row>
    <row r="3092" spans="1:16">
      <c r="A3092" s="53">
        <v>2013</v>
      </c>
      <c r="B3092" s="53" t="s">
        <v>220</v>
      </c>
      <c r="C3092" s="53" t="s">
        <v>221</v>
      </c>
      <c r="D3092" s="53" t="s">
        <v>2345</v>
      </c>
      <c r="E3092" s="53" t="s">
        <v>2346</v>
      </c>
      <c r="F3092" s="54" t="s">
        <v>2347</v>
      </c>
      <c r="G3092" s="53" t="s">
        <v>2348</v>
      </c>
      <c r="H3092" s="53" t="s">
        <v>167</v>
      </c>
      <c r="I3092" s="53" t="s">
        <v>168</v>
      </c>
      <c r="J3092" s="53" t="s">
        <v>159</v>
      </c>
      <c r="K3092" s="53" t="s">
        <v>160</v>
      </c>
      <c r="L3092" s="53">
        <v>5</v>
      </c>
      <c r="M3092" s="53">
        <v>65</v>
      </c>
      <c r="N3092" s="53">
        <v>65</v>
      </c>
      <c r="O3092" s="53">
        <v>0</v>
      </c>
      <c r="P3092" s="53">
        <v>0</v>
      </c>
    </row>
    <row r="3093" spans="1:16">
      <c r="A3093" s="53">
        <v>2013</v>
      </c>
      <c r="B3093" s="53" t="s">
        <v>220</v>
      </c>
      <c r="C3093" s="53" t="s">
        <v>221</v>
      </c>
      <c r="D3093" s="53" t="s">
        <v>2345</v>
      </c>
      <c r="E3093" s="53" t="s">
        <v>2346</v>
      </c>
      <c r="F3093" s="54" t="s">
        <v>2349</v>
      </c>
      <c r="G3093" s="53" t="s">
        <v>2350</v>
      </c>
      <c r="H3093" s="53" t="s">
        <v>163</v>
      </c>
      <c r="I3093" s="53" t="s">
        <v>164</v>
      </c>
      <c r="J3093" s="53" t="s">
        <v>159</v>
      </c>
      <c r="K3093" s="53" t="s">
        <v>160</v>
      </c>
      <c r="L3093" s="53">
        <v>2</v>
      </c>
      <c r="M3093" s="53">
        <v>87</v>
      </c>
      <c r="N3093" s="53">
        <v>87</v>
      </c>
      <c r="O3093" s="53">
        <v>0</v>
      </c>
      <c r="P3093" s="53">
        <v>0</v>
      </c>
    </row>
    <row r="3094" spans="1:16">
      <c r="A3094" s="55">
        <v>2013</v>
      </c>
      <c r="B3094" s="55" t="s">
        <v>220</v>
      </c>
      <c r="C3094" s="55" t="s">
        <v>221</v>
      </c>
      <c r="D3094" s="55" t="s">
        <v>2345</v>
      </c>
      <c r="E3094" s="55" t="s">
        <v>2346</v>
      </c>
      <c r="F3094" s="56" t="s">
        <v>2349</v>
      </c>
      <c r="G3094" s="55" t="s">
        <v>2350</v>
      </c>
      <c r="H3094" s="55" t="s">
        <v>165</v>
      </c>
      <c r="I3094" s="55" t="s">
        <v>166</v>
      </c>
      <c r="J3094" s="55" t="s">
        <v>159</v>
      </c>
      <c r="K3094" s="55" t="s">
        <v>160</v>
      </c>
      <c r="L3094" s="55">
        <v>6</v>
      </c>
      <c r="M3094" s="55">
        <v>72</v>
      </c>
      <c r="N3094" s="55">
        <v>144</v>
      </c>
      <c r="O3094" s="55">
        <v>0</v>
      </c>
      <c r="P3094" s="55">
        <v>0</v>
      </c>
    </row>
    <row r="3095" spans="1:16">
      <c r="A3095" s="53">
        <v>2013</v>
      </c>
      <c r="B3095" s="53" t="s">
        <v>220</v>
      </c>
      <c r="C3095" s="53" t="s">
        <v>221</v>
      </c>
      <c r="D3095" s="53" t="s">
        <v>2345</v>
      </c>
      <c r="E3095" s="53" t="s">
        <v>2346</v>
      </c>
      <c r="F3095" s="54" t="s">
        <v>2349</v>
      </c>
      <c r="G3095" s="53" t="s">
        <v>2350</v>
      </c>
      <c r="H3095" s="53" t="s">
        <v>167</v>
      </c>
      <c r="I3095" s="53" t="s">
        <v>168</v>
      </c>
      <c r="J3095" s="53" t="s">
        <v>159</v>
      </c>
      <c r="K3095" s="53" t="s">
        <v>160</v>
      </c>
      <c r="L3095" s="53">
        <v>3</v>
      </c>
      <c r="M3095" s="53">
        <v>39</v>
      </c>
      <c r="N3095" s="53">
        <v>39</v>
      </c>
      <c r="O3095" s="53">
        <v>0</v>
      </c>
      <c r="P3095" s="53">
        <v>0</v>
      </c>
    </row>
    <row r="3096" spans="1:16">
      <c r="A3096" s="55">
        <v>2013</v>
      </c>
      <c r="B3096" s="55" t="s">
        <v>220</v>
      </c>
      <c r="C3096" s="55" t="s">
        <v>221</v>
      </c>
      <c r="D3096" s="55" t="s">
        <v>2345</v>
      </c>
      <c r="E3096" s="55" t="s">
        <v>2346</v>
      </c>
      <c r="F3096" s="56" t="s">
        <v>2349</v>
      </c>
      <c r="G3096" s="55" t="s">
        <v>2350</v>
      </c>
      <c r="H3096" s="55" t="s">
        <v>206</v>
      </c>
      <c r="I3096" s="55" t="s">
        <v>207</v>
      </c>
      <c r="J3096" s="55" t="s">
        <v>159</v>
      </c>
      <c r="K3096" s="55" t="s">
        <v>160</v>
      </c>
      <c r="L3096" s="55">
        <v>3</v>
      </c>
      <c r="M3096" s="55">
        <v>39</v>
      </c>
      <c r="N3096" s="55">
        <v>39</v>
      </c>
      <c r="O3096" s="55">
        <v>0</v>
      </c>
      <c r="P3096" s="55">
        <v>0</v>
      </c>
    </row>
    <row r="3097" spans="1:16">
      <c r="A3097" s="55">
        <v>2013</v>
      </c>
      <c r="B3097" s="55" t="s">
        <v>220</v>
      </c>
      <c r="C3097" s="55" t="s">
        <v>221</v>
      </c>
      <c r="D3097" s="55" t="s">
        <v>2345</v>
      </c>
      <c r="E3097" s="55" t="s">
        <v>2346</v>
      </c>
      <c r="F3097" s="56" t="s">
        <v>2351</v>
      </c>
      <c r="G3097" s="55" t="s">
        <v>2292</v>
      </c>
      <c r="H3097" s="55" t="s">
        <v>163</v>
      </c>
      <c r="I3097" s="55" t="s">
        <v>164</v>
      </c>
      <c r="J3097" s="55" t="s">
        <v>159</v>
      </c>
      <c r="K3097" s="55" t="s">
        <v>160</v>
      </c>
      <c r="L3097" s="55">
        <v>1</v>
      </c>
      <c r="M3097" s="55">
        <v>133</v>
      </c>
      <c r="N3097" s="55">
        <v>133</v>
      </c>
      <c r="O3097" s="55">
        <v>0</v>
      </c>
      <c r="P3097" s="55">
        <v>0</v>
      </c>
    </row>
    <row r="3098" spans="1:16">
      <c r="A3098" s="53">
        <v>2013</v>
      </c>
      <c r="B3098" s="53" t="s">
        <v>220</v>
      </c>
      <c r="C3098" s="53" t="s">
        <v>221</v>
      </c>
      <c r="D3098" s="53" t="s">
        <v>2345</v>
      </c>
      <c r="E3098" s="53" t="s">
        <v>2346</v>
      </c>
      <c r="F3098" s="54" t="s">
        <v>2351</v>
      </c>
      <c r="G3098" s="53" t="s">
        <v>2292</v>
      </c>
      <c r="H3098" s="53" t="s">
        <v>165</v>
      </c>
      <c r="I3098" s="53" t="s">
        <v>166</v>
      </c>
      <c r="J3098" s="53" t="s">
        <v>159</v>
      </c>
      <c r="K3098" s="53" t="s">
        <v>160</v>
      </c>
      <c r="L3098" s="53">
        <v>7</v>
      </c>
      <c r="M3098" s="53">
        <v>84</v>
      </c>
      <c r="N3098" s="53">
        <v>168</v>
      </c>
      <c r="O3098" s="53">
        <v>0</v>
      </c>
      <c r="P3098" s="53">
        <v>0</v>
      </c>
    </row>
    <row r="3099" spans="1:16">
      <c r="A3099" s="55">
        <v>2013</v>
      </c>
      <c r="B3099" s="55" t="s">
        <v>220</v>
      </c>
      <c r="C3099" s="55" t="s">
        <v>221</v>
      </c>
      <c r="D3099" s="55" t="s">
        <v>2345</v>
      </c>
      <c r="E3099" s="55" t="s">
        <v>2346</v>
      </c>
      <c r="F3099" s="56" t="s">
        <v>2351</v>
      </c>
      <c r="G3099" s="55" t="s">
        <v>2292</v>
      </c>
      <c r="H3099" s="55" t="s">
        <v>167</v>
      </c>
      <c r="I3099" s="55" t="s">
        <v>168</v>
      </c>
      <c r="J3099" s="55" t="s">
        <v>159</v>
      </c>
      <c r="K3099" s="55" t="s">
        <v>160</v>
      </c>
      <c r="L3099" s="55">
        <v>16</v>
      </c>
      <c r="M3099" s="55">
        <v>208</v>
      </c>
      <c r="N3099" s="55">
        <v>208</v>
      </c>
      <c r="O3099" s="55">
        <v>0</v>
      </c>
      <c r="P3099" s="55">
        <v>0</v>
      </c>
    </row>
    <row r="3100" spans="1:16">
      <c r="A3100" s="53">
        <v>2013</v>
      </c>
      <c r="B3100" s="53" t="s">
        <v>220</v>
      </c>
      <c r="C3100" s="53" t="s">
        <v>221</v>
      </c>
      <c r="D3100" s="53" t="s">
        <v>2345</v>
      </c>
      <c r="E3100" s="53" t="s">
        <v>2346</v>
      </c>
      <c r="F3100" s="54" t="s">
        <v>2352</v>
      </c>
      <c r="G3100" s="53" t="s">
        <v>2353</v>
      </c>
      <c r="H3100" s="53" t="s">
        <v>163</v>
      </c>
      <c r="I3100" s="53" t="s">
        <v>164</v>
      </c>
      <c r="J3100" s="53" t="s">
        <v>159</v>
      </c>
      <c r="K3100" s="53" t="s">
        <v>160</v>
      </c>
      <c r="L3100" s="53">
        <v>1</v>
      </c>
      <c r="M3100" s="53">
        <v>37</v>
      </c>
      <c r="N3100" s="53">
        <v>37</v>
      </c>
      <c r="O3100" s="53">
        <v>0</v>
      </c>
      <c r="P3100" s="53">
        <v>0</v>
      </c>
    </row>
    <row r="3101" spans="1:16">
      <c r="A3101" s="55">
        <v>2013</v>
      </c>
      <c r="B3101" s="55" t="s">
        <v>220</v>
      </c>
      <c r="C3101" s="55" t="s">
        <v>221</v>
      </c>
      <c r="D3101" s="55" t="s">
        <v>2345</v>
      </c>
      <c r="E3101" s="55" t="s">
        <v>2346</v>
      </c>
      <c r="F3101" s="56" t="s">
        <v>2352</v>
      </c>
      <c r="G3101" s="55" t="s">
        <v>2353</v>
      </c>
      <c r="H3101" s="55" t="s">
        <v>165</v>
      </c>
      <c r="I3101" s="55" t="s">
        <v>166</v>
      </c>
      <c r="J3101" s="55" t="s">
        <v>159</v>
      </c>
      <c r="K3101" s="55" t="s">
        <v>160</v>
      </c>
      <c r="L3101" s="55">
        <v>5</v>
      </c>
      <c r="M3101" s="55">
        <v>60</v>
      </c>
      <c r="N3101" s="55">
        <v>120</v>
      </c>
      <c r="O3101" s="55">
        <v>0</v>
      </c>
      <c r="P3101" s="55">
        <v>0</v>
      </c>
    </row>
    <row r="3102" spans="1:16">
      <c r="A3102" s="53">
        <v>2013</v>
      </c>
      <c r="B3102" s="53" t="s">
        <v>220</v>
      </c>
      <c r="C3102" s="53" t="s">
        <v>221</v>
      </c>
      <c r="D3102" s="53" t="s">
        <v>2345</v>
      </c>
      <c r="E3102" s="53" t="s">
        <v>2346</v>
      </c>
      <c r="F3102" s="54" t="s">
        <v>2352</v>
      </c>
      <c r="G3102" s="53" t="s">
        <v>2353</v>
      </c>
      <c r="H3102" s="53" t="s">
        <v>167</v>
      </c>
      <c r="I3102" s="53" t="s">
        <v>168</v>
      </c>
      <c r="J3102" s="53" t="s">
        <v>159</v>
      </c>
      <c r="K3102" s="53" t="s">
        <v>160</v>
      </c>
      <c r="L3102" s="53">
        <v>7</v>
      </c>
      <c r="M3102" s="53">
        <v>91</v>
      </c>
      <c r="N3102" s="53">
        <v>91</v>
      </c>
      <c r="O3102" s="53">
        <v>0</v>
      </c>
      <c r="P3102" s="53">
        <v>0</v>
      </c>
    </row>
    <row r="3103" spans="1:16">
      <c r="A3103" s="53">
        <v>2013</v>
      </c>
      <c r="B3103" s="53" t="s">
        <v>220</v>
      </c>
      <c r="C3103" s="53" t="s">
        <v>221</v>
      </c>
      <c r="D3103" s="53" t="s">
        <v>2345</v>
      </c>
      <c r="E3103" s="53" t="s">
        <v>2346</v>
      </c>
      <c r="F3103" s="54" t="s">
        <v>2354</v>
      </c>
      <c r="G3103" s="53" t="s">
        <v>2355</v>
      </c>
      <c r="H3103" s="53" t="s">
        <v>163</v>
      </c>
      <c r="I3103" s="53" t="s">
        <v>164</v>
      </c>
      <c r="J3103" s="53" t="s">
        <v>159</v>
      </c>
      <c r="K3103" s="53" t="s">
        <v>160</v>
      </c>
      <c r="L3103" s="53">
        <v>1</v>
      </c>
      <c r="M3103" s="53">
        <v>33</v>
      </c>
      <c r="N3103" s="53">
        <v>33</v>
      </c>
      <c r="O3103" s="53">
        <v>0</v>
      </c>
      <c r="P3103" s="53">
        <v>0</v>
      </c>
    </row>
    <row r="3104" spans="1:16">
      <c r="A3104" s="55">
        <v>2013</v>
      </c>
      <c r="B3104" s="55" t="s">
        <v>220</v>
      </c>
      <c r="C3104" s="55" t="s">
        <v>221</v>
      </c>
      <c r="D3104" s="55" t="s">
        <v>2345</v>
      </c>
      <c r="E3104" s="55" t="s">
        <v>2346</v>
      </c>
      <c r="F3104" s="56" t="s">
        <v>2354</v>
      </c>
      <c r="G3104" s="55" t="s">
        <v>2355</v>
      </c>
      <c r="H3104" s="55" t="s">
        <v>165</v>
      </c>
      <c r="I3104" s="55" t="s">
        <v>166</v>
      </c>
      <c r="J3104" s="55" t="s">
        <v>159</v>
      </c>
      <c r="K3104" s="55" t="s">
        <v>160</v>
      </c>
      <c r="L3104" s="55">
        <v>4</v>
      </c>
      <c r="M3104" s="55">
        <v>48</v>
      </c>
      <c r="N3104" s="55">
        <v>96</v>
      </c>
      <c r="O3104" s="55">
        <v>0</v>
      </c>
      <c r="P3104" s="55">
        <v>0</v>
      </c>
    </row>
    <row r="3105" spans="1:16">
      <c r="A3105" s="53">
        <v>2013</v>
      </c>
      <c r="B3105" s="53" t="s">
        <v>220</v>
      </c>
      <c r="C3105" s="53" t="s">
        <v>221</v>
      </c>
      <c r="D3105" s="53" t="s">
        <v>2345</v>
      </c>
      <c r="E3105" s="53" t="s">
        <v>2346</v>
      </c>
      <c r="F3105" s="54" t="s">
        <v>2354</v>
      </c>
      <c r="G3105" s="53" t="s">
        <v>2355</v>
      </c>
      <c r="H3105" s="53" t="s">
        <v>167</v>
      </c>
      <c r="I3105" s="53" t="s">
        <v>168</v>
      </c>
      <c r="J3105" s="53" t="s">
        <v>159</v>
      </c>
      <c r="K3105" s="53" t="s">
        <v>160</v>
      </c>
      <c r="L3105" s="53">
        <v>5</v>
      </c>
      <c r="M3105" s="53">
        <v>65</v>
      </c>
      <c r="N3105" s="53">
        <v>65</v>
      </c>
      <c r="O3105" s="53">
        <v>0</v>
      </c>
      <c r="P3105" s="53">
        <v>0</v>
      </c>
    </row>
    <row r="3106" spans="1:16">
      <c r="A3106" s="53">
        <v>2013</v>
      </c>
      <c r="B3106" s="53" t="s">
        <v>220</v>
      </c>
      <c r="C3106" s="53" t="s">
        <v>221</v>
      </c>
      <c r="D3106" s="53" t="s">
        <v>2345</v>
      </c>
      <c r="E3106" s="53" t="s">
        <v>2346</v>
      </c>
      <c r="F3106" s="54" t="s">
        <v>2356</v>
      </c>
      <c r="G3106" s="53" t="s">
        <v>2357</v>
      </c>
      <c r="H3106" s="53" t="s">
        <v>163</v>
      </c>
      <c r="I3106" s="53" t="s">
        <v>164</v>
      </c>
      <c r="J3106" s="53" t="s">
        <v>159</v>
      </c>
      <c r="K3106" s="53" t="s">
        <v>160</v>
      </c>
      <c r="L3106" s="53">
        <v>1</v>
      </c>
      <c r="M3106" s="53">
        <v>56</v>
      </c>
      <c r="N3106" s="53">
        <v>56</v>
      </c>
      <c r="O3106" s="53">
        <v>0</v>
      </c>
      <c r="P3106" s="53">
        <v>0</v>
      </c>
    </row>
    <row r="3107" spans="1:16">
      <c r="A3107" s="55">
        <v>2013</v>
      </c>
      <c r="B3107" s="55" t="s">
        <v>220</v>
      </c>
      <c r="C3107" s="55" t="s">
        <v>221</v>
      </c>
      <c r="D3107" s="55" t="s">
        <v>2345</v>
      </c>
      <c r="E3107" s="55" t="s">
        <v>2346</v>
      </c>
      <c r="F3107" s="56" t="s">
        <v>2356</v>
      </c>
      <c r="G3107" s="55" t="s">
        <v>2357</v>
      </c>
      <c r="H3107" s="55" t="s">
        <v>165</v>
      </c>
      <c r="I3107" s="55" t="s">
        <v>166</v>
      </c>
      <c r="J3107" s="55" t="s">
        <v>159</v>
      </c>
      <c r="K3107" s="55" t="s">
        <v>160</v>
      </c>
      <c r="L3107" s="55">
        <v>10</v>
      </c>
      <c r="M3107" s="55">
        <v>120</v>
      </c>
      <c r="N3107" s="55">
        <v>240</v>
      </c>
      <c r="O3107" s="55">
        <v>0</v>
      </c>
      <c r="P3107" s="55">
        <v>0</v>
      </c>
    </row>
    <row r="3108" spans="1:16">
      <c r="A3108" s="53">
        <v>2013</v>
      </c>
      <c r="B3108" s="53" t="s">
        <v>220</v>
      </c>
      <c r="C3108" s="53" t="s">
        <v>221</v>
      </c>
      <c r="D3108" s="53" t="s">
        <v>2345</v>
      </c>
      <c r="E3108" s="53" t="s">
        <v>2346</v>
      </c>
      <c r="F3108" s="54" t="s">
        <v>2356</v>
      </c>
      <c r="G3108" s="53" t="s">
        <v>2357</v>
      </c>
      <c r="H3108" s="53" t="s">
        <v>167</v>
      </c>
      <c r="I3108" s="53" t="s">
        <v>168</v>
      </c>
      <c r="J3108" s="53" t="s">
        <v>159</v>
      </c>
      <c r="K3108" s="53" t="s">
        <v>160</v>
      </c>
      <c r="L3108" s="53">
        <v>18</v>
      </c>
      <c r="M3108" s="53">
        <v>234</v>
      </c>
      <c r="N3108" s="53">
        <v>234</v>
      </c>
      <c r="O3108" s="53">
        <v>0</v>
      </c>
      <c r="P3108" s="53">
        <v>0</v>
      </c>
    </row>
    <row r="3109" spans="1:16">
      <c r="A3109" s="55">
        <v>2013</v>
      </c>
      <c r="B3109" s="55" t="s">
        <v>220</v>
      </c>
      <c r="C3109" s="55" t="s">
        <v>221</v>
      </c>
      <c r="D3109" s="55" t="s">
        <v>2358</v>
      </c>
      <c r="E3109" s="55" t="s">
        <v>2359</v>
      </c>
      <c r="F3109" s="56" t="s">
        <v>2360</v>
      </c>
      <c r="G3109" s="55" t="s">
        <v>569</v>
      </c>
      <c r="H3109" s="55" t="s">
        <v>240</v>
      </c>
      <c r="I3109" s="55" t="s">
        <v>241</v>
      </c>
      <c r="J3109" s="55" t="s">
        <v>210</v>
      </c>
      <c r="K3109" s="55" t="s">
        <v>211</v>
      </c>
      <c r="L3109" s="55">
        <v>0</v>
      </c>
      <c r="M3109" s="55">
        <v>0</v>
      </c>
      <c r="N3109" s="55">
        <v>0</v>
      </c>
      <c r="O3109" s="55">
        <v>0</v>
      </c>
      <c r="P3109" s="55">
        <v>0</v>
      </c>
    </row>
    <row r="3110" spans="1:16">
      <c r="A3110" s="57">
        <v>2013</v>
      </c>
      <c r="B3110" s="57" t="s">
        <v>234</v>
      </c>
      <c r="C3110" s="57" t="s">
        <v>235</v>
      </c>
      <c r="D3110" s="57" t="s">
        <v>2361</v>
      </c>
      <c r="E3110" s="57" t="s">
        <v>2362</v>
      </c>
      <c r="F3110" s="58" t="s">
        <v>2363</v>
      </c>
      <c r="G3110" s="57" t="s">
        <v>569</v>
      </c>
      <c r="H3110" s="57" t="s">
        <v>167</v>
      </c>
      <c r="I3110" s="57" t="s">
        <v>168</v>
      </c>
      <c r="J3110" s="57" t="s">
        <v>159</v>
      </c>
      <c r="K3110" s="57" t="s">
        <v>160</v>
      </c>
      <c r="L3110" s="57">
        <v>0</v>
      </c>
      <c r="M3110" s="57">
        <v>0</v>
      </c>
      <c r="N3110" s="57">
        <v>0</v>
      </c>
      <c r="O3110" s="57">
        <v>0</v>
      </c>
      <c r="P3110" s="57">
        <v>0</v>
      </c>
    </row>
    <row r="3111" spans="1:16">
      <c r="A3111" s="53">
        <v>2013</v>
      </c>
      <c r="B3111" s="53" t="s">
        <v>246</v>
      </c>
      <c r="C3111" s="53" t="s">
        <v>247</v>
      </c>
      <c r="D3111" s="53" t="s">
        <v>2364</v>
      </c>
      <c r="E3111" s="53" t="s">
        <v>402</v>
      </c>
      <c r="F3111" s="54" t="s">
        <v>2365</v>
      </c>
      <c r="G3111" s="53" t="s">
        <v>2366</v>
      </c>
      <c r="H3111" s="53" t="s">
        <v>163</v>
      </c>
      <c r="I3111" s="53" t="s">
        <v>164</v>
      </c>
      <c r="J3111" s="53" t="s">
        <v>159</v>
      </c>
      <c r="K3111" s="53" t="s">
        <v>160</v>
      </c>
      <c r="L3111" s="53">
        <v>2</v>
      </c>
      <c r="M3111" s="53">
        <v>575</v>
      </c>
      <c r="N3111" s="53">
        <v>575</v>
      </c>
      <c r="O3111" s="53">
        <v>0</v>
      </c>
      <c r="P3111" s="53">
        <v>0</v>
      </c>
    </row>
    <row r="3112" spans="1:16">
      <c r="A3112" s="55">
        <v>2013</v>
      </c>
      <c r="B3112" s="55" t="s">
        <v>246</v>
      </c>
      <c r="C3112" s="55" t="s">
        <v>247</v>
      </c>
      <c r="D3112" s="55" t="s">
        <v>2364</v>
      </c>
      <c r="E3112" s="55" t="s">
        <v>402</v>
      </c>
      <c r="F3112" s="56" t="s">
        <v>2365</v>
      </c>
      <c r="G3112" s="55" t="s">
        <v>2366</v>
      </c>
      <c r="H3112" s="55" t="s">
        <v>165</v>
      </c>
      <c r="I3112" s="55" t="s">
        <v>166</v>
      </c>
      <c r="J3112" s="55" t="s">
        <v>159</v>
      </c>
      <c r="K3112" s="55" t="s">
        <v>160</v>
      </c>
      <c r="L3112" s="55">
        <v>8</v>
      </c>
      <c r="M3112" s="55">
        <v>120</v>
      </c>
      <c r="N3112" s="55">
        <v>240</v>
      </c>
      <c r="O3112" s="55">
        <v>8</v>
      </c>
      <c r="P3112" s="55">
        <v>0</v>
      </c>
    </row>
    <row r="3113" spans="1:16">
      <c r="A3113" s="53">
        <v>2013</v>
      </c>
      <c r="B3113" s="53" t="s">
        <v>246</v>
      </c>
      <c r="C3113" s="53" t="s">
        <v>247</v>
      </c>
      <c r="D3113" s="53" t="s">
        <v>2364</v>
      </c>
      <c r="E3113" s="53" t="s">
        <v>402</v>
      </c>
      <c r="F3113" s="54" t="s">
        <v>2365</v>
      </c>
      <c r="G3113" s="53" t="s">
        <v>2366</v>
      </c>
      <c r="H3113" s="53" t="s">
        <v>167</v>
      </c>
      <c r="I3113" s="53" t="s">
        <v>168</v>
      </c>
      <c r="J3113" s="53" t="s">
        <v>159</v>
      </c>
      <c r="K3113" s="53" t="s">
        <v>160</v>
      </c>
      <c r="L3113" s="53">
        <v>59</v>
      </c>
      <c r="M3113" s="53">
        <v>708</v>
      </c>
      <c r="N3113" s="53">
        <v>708</v>
      </c>
      <c r="O3113" s="53">
        <v>59</v>
      </c>
      <c r="P3113" s="53">
        <v>0</v>
      </c>
    </row>
    <row r="3114" spans="1:16">
      <c r="A3114" s="55">
        <v>2013</v>
      </c>
      <c r="B3114" s="55" t="s">
        <v>246</v>
      </c>
      <c r="C3114" s="55" t="s">
        <v>247</v>
      </c>
      <c r="D3114" s="55" t="s">
        <v>2364</v>
      </c>
      <c r="E3114" s="55" t="s">
        <v>402</v>
      </c>
      <c r="F3114" s="56" t="s">
        <v>2365</v>
      </c>
      <c r="G3114" s="55" t="s">
        <v>2366</v>
      </c>
      <c r="H3114" s="55" t="s">
        <v>206</v>
      </c>
      <c r="I3114" s="55" t="s">
        <v>207</v>
      </c>
      <c r="J3114" s="55" t="s">
        <v>159</v>
      </c>
      <c r="K3114" s="55" t="s">
        <v>160</v>
      </c>
      <c r="L3114" s="55">
        <v>1</v>
      </c>
      <c r="M3114" s="55">
        <v>72</v>
      </c>
      <c r="N3114" s="55">
        <v>72</v>
      </c>
      <c r="O3114" s="55">
        <v>6</v>
      </c>
      <c r="P3114" s="55">
        <v>6</v>
      </c>
    </row>
    <row r="3115" spans="1:16">
      <c r="A3115" s="55">
        <v>2013</v>
      </c>
      <c r="B3115" s="55" t="s">
        <v>246</v>
      </c>
      <c r="C3115" s="55" t="s">
        <v>247</v>
      </c>
      <c r="D3115" s="55" t="s">
        <v>2364</v>
      </c>
      <c r="E3115" s="55" t="s">
        <v>402</v>
      </c>
      <c r="F3115" s="56" t="s">
        <v>2367</v>
      </c>
      <c r="G3115" s="55" t="s">
        <v>2368</v>
      </c>
      <c r="H3115" s="55" t="s">
        <v>163</v>
      </c>
      <c r="I3115" s="55" t="s">
        <v>164</v>
      </c>
      <c r="J3115" s="55" t="s">
        <v>159</v>
      </c>
      <c r="K3115" s="55" t="s">
        <v>160</v>
      </c>
      <c r="L3115" s="55">
        <v>2</v>
      </c>
      <c r="M3115" s="55">
        <v>479</v>
      </c>
      <c r="N3115" s="55">
        <v>479</v>
      </c>
      <c r="O3115" s="55">
        <v>0</v>
      </c>
      <c r="P3115" s="55">
        <v>0</v>
      </c>
    </row>
    <row r="3116" spans="1:16">
      <c r="A3116" s="53">
        <v>2013</v>
      </c>
      <c r="B3116" s="53" t="s">
        <v>246</v>
      </c>
      <c r="C3116" s="53" t="s">
        <v>247</v>
      </c>
      <c r="D3116" s="53" t="s">
        <v>2364</v>
      </c>
      <c r="E3116" s="53" t="s">
        <v>402</v>
      </c>
      <c r="F3116" s="54" t="s">
        <v>2367</v>
      </c>
      <c r="G3116" s="53" t="s">
        <v>2368</v>
      </c>
      <c r="H3116" s="53" t="s">
        <v>167</v>
      </c>
      <c r="I3116" s="53" t="s">
        <v>168</v>
      </c>
      <c r="J3116" s="53" t="s">
        <v>159</v>
      </c>
      <c r="K3116" s="53" t="s">
        <v>160</v>
      </c>
      <c r="L3116" s="53">
        <v>38</v>
      </c>
      <c r="M3116" s="53">
        <v>456</v>
      </c>
      <c r="N3116" s="53">
        <v>456</v>
      </c>
      <c r="O3116" s="53">
        <v>38</v>
      </c>
      <c r="P3116" s="53">
        <v>0</v>
      </c>
    </row>
    <row r="3117" spans="1:16">
      <c r="A3117" s="55">
        <v>2013</v>
      </c>
      <c r="B3117" s="55" t="s">
        <v>246</v>
      </c>
      <c r="C3117" s="55" t="s">
        <v>247</v>
      </c>
      <c r="D3117" s="55" t="s">
        <v>2364</v>
      </c>
      <c r="E3117" s="55" t="s">
        <v>402</v>
      </c>
      <c r="F3117" s="56" t="s">
        <v>2369</v>
      </c>
      <c r="G3117" s="55" t="s">
        <v>2370</v>
      </c>
      <c r="H3117" s="55" t="s">
        <v>163</v>
      </c>
      <c r="I3117" s="55" t="s">
        <v>164</v>
      </c>
      <c r="J3117" s="55" t="s">
        <v>159</v>
      </c>
      <c r="K3117" s="55" t="s">
        <v>160</v>
      </c>
      <c r="L3117" s="55">
        <v>1</v>
      </c>
      <c r="M3117" s="55">
        <v>442</v>
      </c>
      <c r="N3117" s="55">
        <v>442</v>
      </c>
      <c r="O3117" s="55">
        <v>0</v>
      </c>
      <c r="P3117" s="55">
        <v>0</v>
      </c>
    </row>
    <row r="3118" spans="1:16">
      <c r="A3118" s="53">
        <v>2013</v>
      </c>
      <c r="B3118" s="53" t="s">
        <v>246</v>
      </c>
      <c r="C3118" s="53" t="s">
        <v>247</v>
      </c>
      <c r="D3118" s="53" t="s">
        <v>2364</v>
      </c>
      <c r="E3118" s="53" t="s">
        <v>402</v>
      </c>
      <c r="F3118" s="54" t="s">
        <v>2369</v>
      </c>
      <c r="G3118" s="53" t="s">
        <v>2370</v>
      </c>
      <c r="H3118" s="53" t="s">
        <v>165</v>
      </c>
      <c r="I3118" s="53" t="s">
        <v>166</v>
      </c>
      <c r="J3118" s="53" t="s">
        <v>159</v>
      </c>
      <c r="K3118" s="53" t="s">
        <v>160</v>
      </c>
      <c r="L3118" s="53">
        <v>7</v>
      </c>
      <c r="M3118" s="53">
        <v>105</v>
      </c>
      <c r="N3118" s="53">
        <v>210</v>
      </c>
      <c r="O3118" s="53">
        <v>7</v>
      </c>
      <c r="P3118" s="53">
        <v>0</v>
      </c>
    </row>
    <row r="3119" spans="1:16">
      <c r="A3119" s="55">
        <v>2013</v>
      </c>
      <c r="B3119" s="55" t="s">
        <v>246</v>
      </c>
      <c r="C3119" s="55" t="s">
        <v>247</v>
      </c>
      <c r="D3119" s="55" t="s">
        <v>2364</v>
      </c>
      <c r="E3119" s="55" t="s">
        <v>402</v>
      </c>
      <c r="F3119" s="56" t="s">
        <v>2369</v>
      </c>
      <c r="G3119" s="55" t="s">
        <v>2370</v>
      </c>
      <c r="H3119" s="55" t="s">
        <v>167</v>
      </c>
      <c r="I3119" s="55" t="s">
        <v>168</v>
      </c>
      <c r="J3119" s="55" t="s">
        <v>159</v>
      </c>
      <c r="K3119" s="55" t="s">
        <v>160</v>
      </c>
      <c r="L3119" s="55">
        <v>55</v>
      </c>
      <c r="M3119" s="55">
        <v>660</v>
      </c>
      <c r="N3119" s="55">
        <v>660</v>
      </c>
      <c r="O3119" s="55">
        <v>55</v>
      </c>
      <c r="P3119" s="55">
        <v>0</v>
      </c>
    </row>
    <row r="3120" spans="1:16">
      <c r="A3120" s="55">
        <v>2013</v>
      </c>
      <c r="B3120" s="55" t="s">
        <v>246</v>
      </c>
      <c r="C3120" s="55" t="s">
        <v>247</v>
      </c>
      <c r="D3120" s="55" t="s">
        <v>2364</v>
      </c>
      <c r="E3120" s="55" t="s">
        <v>402</v>
      </c>
      <c r="F3120" s="56" t="s">
        <v>2371</v>
      </c>
      <c r="G3120" s="55" t="s">
        <v>2372</v>
      </c>
      <c r="H3120" s="55" t="s">
        <v>163</v>
      </c>
      <c r="I3120" s="55" t="s">
        <v>164</v>
      </c>
      <c r="J3120" s="55" t="s">
        <v>159</v>
      </c>
      <c r="K3120" s="55" t="s">
        <v>160</v>
      </c>
      <c r="L3120" s="55">
        <v>1</v>
      </c>
      <c r="M3120" s="55">
        <v>500</v>
      </c>
      <c r="N3120" s="55">
        <v>500</v>
      </c>
      <c r="O3120" s="55">
        <v>0</v>
      </c>
      <c r="P3120" s="55">
        <v>0</v>
      </c>
    </row>
    <row r="3121" spans="1:16">
      <c r="A3121" s="53">
        <v>2013</v>
      </c>
      <c r="B3121" s="53" t="s">
        <v>246</v>
      </c>
      <c r="C3121" s="53" t="s">
        <v>247</v>
      </c>
      <c r="D3121" s="53" t="s">
        <v>2364</v>
      </c>
      <c r="E3121" s="53" t="s">
        <v>402</v>
      </c>
      <c r="F3121" s="54" t="s">
        <v>2371</v>
      </c>
      <c r="G3121" s="53" t="s">
        <v>2372</v>
      </c>
      <c r="H3121" s="53" t="s">
        <v>165</v>
      </c>
      <c r="I3121" s="53" t="s">
        <v>166</v>
      </c>
      <c r="J3121" s="53" t="s">
        <v>159</v>
      </c>
      <c r="K3121" s="53" t="s">
        <v>160</v>
      </c>
      <c r="L3121" s="53">
        <v>4</v>
      </c>
      <c r="M3121" s="53">
        <v>60</v>
      </c>
      <c r="N3121" s="53">
        <v>120</v>
      </c>
      <c r="O3121" s="53">
        <v>4</v>
      </c>
      <c r="P3121" s="53">
        <v>0</v>
      </c>
    </row>
    <row r="3122" spans="1:16">
      <c r="A3122" s="55">
        <v>2013</v>
      </c>
      <c r="B3122" s="55" t="s">
        <v>246</v>
      </c>
      <c r="C3122" s="55" t="s">
        <v>247</v>
      </c>
      <c r="D3122" s="55" t="s">
        <v>2364</v>
      </c>
      <c r="E3122" s="55" t="s">
        <v>402</v>
      </c>
      <c r="F3122" s="56" t="s">
        <v>2371</v>
      </c>
      <c r="G3122" s="55" t="s">
        <v>2372</v>
      </c>
      <c r="H3122" s="55" t="s">
        <v>167</v>
      </c>
      <c r="I3122" s="55" t="s">
        <v>168</v>
      </c>
      <c r="J3122" s="55" t="s">
        <v>159</v>
      </c>
      <c r="K3122" s="55" t="s">
        <v>160</v>
      </c>
      <c r="L3122" s="55">
        <v>45</v>
      </c>
      <c r="M3122" s="55">
        <v>540</v>
      </c>
      <c r="N3122" s="55">
        <v>540</v>
      </c>
      <c r="O3122" s="55">
        <v>45</v>
      </c>
      <c r="P3122" s="55">
        <v>0</v>
      </c>
    </row>
    <row r="3123" spans="1:16">
      <c r="A3123" s="53">
        <v>2013</v>
      </c>
      <c r="B3123" s="53" t="s">
        <v>246</v>
      </c>
      <c r="C3123" s="53" t="s">
        <v>247</v>
      </c>
      <c r="D3123" s="53" t="s">
        <v>2364</v>
      </c>
      <c r="E3123" s="53" t="s">
        <v>402</v>
      </c>
      <c r="F3123" s="54" t="s">
        <v>2373</v>
      </c>
      <c r="G3123" s="53" t="s">
        <v>2374</v>
      </c>
      <c r="H3123" s="53" t="s">
        <v>163</v>
      </c>
      <c r="I3123" s="53" t="s">
        <v>164</v>
      </c>
      <c r="J3123" s="53" t="s">
        <v>159</v>
      </c>
      <c r="K3123" s="53" t="s">
        <v>160</v>
      </c>
      <c r="L3123" s="53">
        <v>1</v>
      </c>
      <c r="M3123" s="53">
        <v>200</v>
      </c>
      <c r="N3123" s="53">
        <v>200</v>
      </c>
      <c r="O3123" s="53">
        <v>0</v>
      </c>
      <c r="P3123" s="53">
        <v>0</v>
      </c>
    </row>
    <row r="3124" spans="1:16">
      <c r="A3124" s="55">
        <v>2013</v>
      </c>
      <c r="B3124" s="55" t="s">
        <v>246</v>
      </c>
      <c r="C3124" s="55" t="s">
        <v>247</v>
      </c>
      <c r="D3124" s="55" t="s">
        <v>2364</v>
      </c>
      <c r="E3124" s="55" t="s">
        <v>402</v>
      </c>
      <c r="F3124" s="56" t="s">
        <v>2373</v>
      </c>
      <c r="G3124" s="55" t="s">
        <v>2374</v>
      </c>
      <c r="H3124" s="55" t="s">
        <v>165</v>
      </c>
      <c r="I3124" s="55" t="s">
        <v>166</v>
      </c>
      <c r="J3124" s="55" t="s">
        <v>159</v>
      </c>
      <c r="K3124" s="55" t="s">
        <v>160</v>
      </c>
      <c r="L3124" s="55">
        <v>5</v>
      </c>
      <c r="M3124" s="55">
        <v>75</v>
      </c>
      <c r="N3124" s="55">
        <v>150</v>
      </c>
      <c r="O3124" s="55">
        <v>5</v>
      </c>
      <c r="P3124" s="55">
        <v>0</v>
      </c>
    </row>
    <row r="3125" spans="1:16">
      <c r="A3125" s="53">
        <v>2013</v>
      </c>
      <c r="B3125" s="53" t="s">
        <v>246</v>
      </c>
      <c r="C3125" s="53" t="s">
        <v>247</v>
      </c>
      <c r="D3125" s="53" t="s">
        <v>2364</v>
      </c>
      <c r="E3125" s="53" t="s">
        <v>402</v>
      </c>
      <c r="F3125" s="54" t="s">
        <v>2373</v>
      </c>
      <c r="G3125" s="53" t="s">
        <v>2374</v>
      </c>
      <c r="H3125" s="53" t="s">
        <v>167</v>
      </c>
      <c r="I3125" s="53" t="s">
        <v>168</v>
      </c>
      <c r="J3125" s="53" t="s">
        <v>159</v>
      </c>
      <c r="K3125" s="53" t="s">
        <v>160</v>
      </c>
      <c r="L3125" s="53">
        <v>24</v>
      </c>
      <c r="M3125" s="53">
        <v>288</v>
      </c>
      <c r="N3125" s="53">
        <v>288</v>
      </c>
      <c r="O3125" s="53">
        <v>24</v>
      </c>
      <c r="P3125" s="53">
        <v>0</v>
      </c>
    </row>
    <row r="3126" spans="1:16">
      <c r="A3126" s="53">
        <v>2013</v>
      </c>
      <c r="B3126" s="53" t="s">
        <v>246</v>
      </c>
      <c r="C3126" s="53" t="s">
        <v>247</v>
      </c>
      <c r="D3126" s="53" t="s">
        <v>2364</v>
      </c>
      <c r="E3126" s="53" t="s">
        <v>402</v>
      </c>
      <c r="F3126" s="54" t="s">
        <v>2375</v>
      </c>
      <c r="G3126" s="53" t="s">
        <v>2376</v>
      </c>
      <c r="H3126" s="53" t="s">
        <v>163</v>
      </c>
      <c r="I3126" s="53" t="s">
        <v>164</v>
      </c>
      <c r="J3126" s="53" t="s">
        <v>159</v>
      </c>
      <c r="K3126" s="53" t="s">
        <v>160</v>
      </c>
      <c r="L3126" s="53">
        <v>5</v>
      </c>
      <c r="M3126" s="53">
        <v>550</v>
      </c>
      <c r="N3126" s="53">
        <v>550</v>
      </c>
      <c r="O3126" s="53">
        <v>0</v>
      </c>
      <c r="P3126" s="53">
        <v>0</v>
      </c>
    </row>
    <row r="3127" spans="1:16">
      <c r="A3127" s="55">
        <v>2013</v>
      </c>
      <c r="B3127" s="55" t="s">
        <v>246</v>
      </c>
      <c r="C3127" s="55" t="s">
        <v>247</v>
      </c>
      <c r="D3127" s="55" t="s">
        <v>2364</v>
      </c>
      <c r="E3127" s="55" t="s">
        <v>402</v>
      </c>
      <c r="F3127" s="56" t="s">
        <v>2375</v>
      </c>
      <c r="G3127" s="55" t="s">
        <v>2376</v>
      </c>
      <c r="H3127" s="55" t="s">
        <v>165</v>
      </c>
      <c r="I3127" s="55" t="s">
        <v>166</v>
      </c>
      <c r="J3127" s="55" t="s">
        <v>159</v>
      </c>
      <c r="K3127" s="55" t="s">
        <v>160</v>
      </c>
      <c r="L3127" s="55">
        <v>15</v>
      </c>
      <c r="M3127" s="55">
        <v>225</v>
      </c>
      <c r="N3127" s="55">
        <v>450</v>
      </c>
      <c r="O3127" s="55">
        <v>15</v>
      </c>
      <c r="P3127" s="55">
        <v>0</v>
      </c>
    </row>
    <row r="3128" spans="1:16">
      <c r="A3128" s="53">
        <v>2013</v>
      </c>
      <c r="B3128" s="53" t="s">
        <v>246</v>
      </c>
      <c r="C3128" s="53" t="s">
        <v>247</v>
      </c>
      <c r="D3128" s="53" t="s">
        <v>2364</v>
      </c>
      <c r="E3128" s="53" t="s">
        <v>402</v>
      </c>
      <c r="F3128" s="54" t="s">
        <v>2375</v>
      </c>
      <c r="G3128" s="53" t="s">
        <v>2376</v>
      </c>
      <c r="H3128" s="53" t="s">
        <v>167</v>
      </c>
      <c r="I3128" s="53" t="s">
        <v>168</v>
      </c>
      <c r="J3128" s="53" t="s">
        <v>159</v>
      </c>
      <c r="K3128" s="53" t="s">
        <v>160</v>
      </c>
      <c r="L3128" s="53">
        <v>95</v>
      </c>
      <c r="M3128" s="53">
        <v>1140</v>
      </c>
      <c r="N3128" s="53">
        <v>1140</v>
      </c>
      <c r="O3128" s="53">
        <v>95</v>
      </c>
      <c r="P3128" s="53">
        <v>0</v>
      </c>
    </row>
    <row r="3129" spans="1:16">
      <c r="A3129" s="55">
        <v>2013</v>
      </c>
      <c r="B3129" s="55" t="s">
        <v>246</v>
      </c>
      <c r="C3129" s="55" t="s">
        <v>247</v>
      </c>
      <c r="D3129" s="55" t="s">
        <v>2364</v>
      </c>
      <c r="E3129" s="55" t="s">
        <v>402</v>
      </c>
      <c r="F3129" s="56" t="s">
        <v>2375</v>
      </c>
      <c r="G3129" s="55" t="s">
        <v>2376</v>
      </c>
      <c r="H3129" s="55" t="s">
        <v>206</v>
      </c>
      <c r="I3129" s="55" t="s">
        <v>207</v>
      </c>
      <c r="J3129" s="55" t="s">
        <v>159</v>
      </c>
      <c r="K3129" s="55" t="s">
        <v>160</v>
      </c>
      <c r="L3129" s="55">
        <v>3</v>
      </c>
      <c r="M3129" s="55">
        <v>180</v>
      </c>
      <c r="N3129" s="55">
        <v>180</v>
      </c>
      <c r="O3129" s="55">
        <v>15</v>
      </c>
      <c r="P3129" s="55">
        <v>15</v>
      </c>
    </row>
    <row r="3130" spans="1:16">
      <c r="A3130" s="53">
        <v>2013</v>
      </c>
      <c r="B3130" s="53" t="s">
        <v>246</v>
      </c>
      <c r="C3130" s="53" t="s">
        <v>247</v>
      </c>
      <c r="D3130" s="53" t="s">
        <v>2364</v>
      </c>
      <c r="E3130" s="53" t="s">
        <v>402</v>
      </c>
      <c r="F3130" s="54" t="s">
        <v>2377</v>
      </c>
      <c r="G3130" s="53" t="s">
        <v>2378</v>
      </c>
      <c r="H3130" s="53" t="s">
        <v>163</v>
      </c>
      <c r="I3130" s="53" t="s">
        <v>164</v>
      </c>
      <c r="J3130" s="53" t="s">
        <v>159</v>
      </c>
      <c r="K3130" s="53" t="s">
        <v>160</v>
      </c>
      <c r="L3130" s="53">
        <v>2</v>
      </c>
      <c r="M3130" s="53">
        <v>1312</v>
      </c>
      <c r="N3130" s="53">
        <v>1312</v>
      </c>
      <c r="O3130" s="53">
        <v>0</v>
      </c>
      <c r="P3130" s="53">
        <v>0</v>
      </c>
    </row>
    <row r="3131" spans="1:16">
      <c r="A3131" s="55">
        <v>2013</v>
      </c>
      <c r="B3131" s="55" t="s">
        <v>246</v>
      </c>
      <c r="C3131" s="55" t="s">
        <v>247</v>
      </c>
      <c r="D3131" s="55" t="s">
        <v>2364</v>
      </c>
      <c r="E3131" s="55" t="s">
        <v>402</v>
      </c>
      <c r="F3131" s="56" t="s">
        <v>2377</v>
      </c>
      <c r="G3131" s="55" t="s">
        <v>2378</v>
      </c>
      <c r="H3131" s="55" t="s">
        <v>165</v>
      </c>
      <c r="I3131" s="55" t="s">
        <v>166</v>
      </c>
      <c r="J3131" s="55" t="s">
        <v>159</v>
      </c>
      <c r="K3131" s="55" t="s">
        <v>160</v>
      </c>
      <c r="L3131" s="55">
        <v>12</v>
      </c>
      <c r="M3131" s="55">
        <v>180</v>
      </c>
      <c r="N3131" s="55">
        <v>360</v>
      </c>
      <c r="O3131" s="55">
        <v>12</v>
      </c>
      <c r="P3131" s="55">
        <v>0</v>
      </c>
    </row>
    <row r="3132" spans="1:16">
      <c r="A3132" s="53">
        <v>2013</v>
      </c>
      <c r="B3132" s="53" t="s">
        <v>246</v>
      </c>
      <c r="C3132" s="53" t="s">
        <v>247</v>
      </c>
      <c r="D3132" s="53" t="s">
        <v>2364</v>
      </c>
      <c r="E3132" s="53" t="s">
        <v>402</v>
      </c>
      <c r="F3132" s="54" t="s">
        <v>2377</v>
      </c>
      <c r="G3132" s="53" t="s">
        <v>2378</v>
      </c>
      <c r="H3132" s="53" t="s">
        <v>167</v>
      </c>
      <c r="I3132" s="53" t="s">
        <v>168</v>
      </c>
      <c r="J3132" s="53" t="s">
        <v>159</v>
      </c>
      <c r="K3132" s="53" t="s">
        <v>160</v>
      </c>
      <c r="L3132" s="53">
        <v>150</v>
      </c>
      <c r="M3132" s="53">
        <v>1800</v>
      </c>
      <c r="N3132" s="53">
        <v>1800</v>
      </c>
      <c r="O3132" s="53">
        <v>150</v>
      </c>
      <c r="P3132" s="53">
        <v>0</v>
      </c>
    </row>
    <row r="3133" spans="1:16">
      <c r="A3133" s="55">
        <v>2013</v>
      </c>
      <c r="B3133" s="55" t="s">
        <v>246</v>
      </c>
      <c r="C3133" s="55" t="s">
        <v>247</v>
      </c>
      <c r="D3133" s="55" t="s">
        <v>2364</v>
      </c>
      <c r="E3133" s="55" t="s">
        <v>402</v>
      </c>
      <c r="F3133" s="56" t="s">
        <v>2377</v>
      </c>
      <c r="G3133" s="55" t="s">
        <v>2378</v>
      </c>
      <c r="H3133" s="55" t="s">
        <v>206</v>
      </c>
      <c r="I3133" s="55" t="s">
        <v>207</v>
      </c>
      <c r="J3133" s="55" t="s">
        <v>159</v>
      </c>
      <c r="K3133" s="55" t="s">
        <v>160</v>
      </c>
      <c r="L3133" s="55">
        <v>5</v>
      </c>
      <c r="M3133" s="55">
        <v>132</v>
      </c>
      <c r="N3133" s="55">
        <v>132</v>
      </c>
      <c r="O3133" s="55">
        <v>11</v>
      </c>
      <c r="P3133" s="55">
        <v>11</v>
      </c>
    </row>
    <row r="3134" spans="1:16">
      <c r="A3134" s="53">
        <v>2013</v>
      </c>
      <c r="B3134" s="53" t="s">
        <v>246</v>
      </c>
      <c r="C3134" s="53" t="s">
        <v>247</v>
      </c>
      <c r="D3134" s="53" t="s">
        <v>2364</v>
      </c>
      <c r="E3134" s="53" t="s">
        <v>402</v>
      </c>
      <c r="F3134" s="54" t="s">
        <v>2377</v>
      </c>
      <c r="G3134" s="53" t="s">
        <v>2378</v>
      </c>
      <c r="H3134" s="53" t="s">
        <v>208</v>
      </c>
      <c r="I3134" s="53" t="s">
        <v>209</v>
      </c>
      <c r="J3134" s="53" t="s">
        <v>210</v>
      </c>
      <c r="K3134" s="53" t="s">
        <v>211</v>
      </c>
      <c r="L3134" s="53">
        <v>4</v>
      </c>
      <c r="M3134" s="53">
        <v>48</v>
      </c>
      <c r="N3134" s="53">
        <v>48</v>
      </c>
      <c r="O3134" s="53">
        <v>4</v>
      </c>
      <c r="P3134" s="53">
        <v>0</v>
      </c>
    </row>
    <row r="3135" spans="1:16">
      <c r="A3135" s="55">
        <v>2013</v>
      </c>
      <c r="B3135" s="55" t="s">
        <v>246</v>
      </c>
      <c r="C3135" s="55" t="s">
        <v>247</v>
      </c>
      <c r="D3135" s="55" t="s">
        <v>2364</v>
      </c>
      <c r="E3135" s="55" t="s">
        <v>402</v>
      </c>
      <c r="F3135" s="56" t="s">
        <v>2377</v>
      </c>
      <c r="G3135" s="55" t="s">
        <v>2378</v>
      </c>
      <c r="H3135" s="55" t="s">
        <v>212</v>
      </c>
      <c r="I3135" s="55" t="s">
        <v>213</v>
      </c>
      <c r="J3135" s="55" t="s">
        <v>210</v>
      </c>
      <c r="K3135" s="55" t="s">
        <v>211</v>
      </c>
      <c r="L3135" s="55">
        <v>3</v>
      </c>
      <c r="M3135" s="55">
        <v>45</v>
      </c>
      <c r="N3135" s="55">
        <v>90</v>
      </c>
      <c r="O3135" s="55">
        <v>3</v>
      </c>
      <c r="P3135" s="55">
        <v>0</v>
      </c>
    </row>
    <row r="3136" spans="1:16">
      <c r="A3136" s="53">
        <v>2013</v>
      </c>
      <c r="B3136" s="53" t="s">
        <v>246</v>
      </c>
      <c r="C3136" s="53" t="s">
        <v>247</v>
      </c>
      <c r="D3136" s="53" t="s">
        <v>2364</v>
      </c>
      <c r="E3136" s="53" t="s">
        <v>402</v>
      </c>
      <c r="F3136" s="54" t="s">
        <v>2377</v>
      </c>
      <c r="G3136" s="53" t="s">
        <v>2378</v>
      </c>
      <c r="H3136" s="53" t="s">
        <v>240</v>
      </c>
      <c r="I3136" s="53" t="s">
        <v>241</v>
      </c>
      <c r="J3136" s="53" t="s">
        <v>210</v>
      </c>
      <c r="K3136" s="53" t="s">
        <v>211</v>
      </c>
      <c r="L3136" s="53">
        <v>0</v>
      </c>
      <c r="M3136" s="53">
        <v>0</v>
      </c>
      <c r="N3136" s="53">
        <v>0</v>
      </c>
      <c r="O3136" s="53">
        <v>0</v>
      </c>
      <c r="P3136" s="53">
        <v>0</v>
      </c>
    </row>
    <row r="3137" spans="1:16">
      <c r="A3137" s="53">
        <v>2013</v>
      </c>
      <c r="B3137" s="53" t="s">
        <v>246</v>
      </c>
      <c r="C3137" s="53" t="s">
        <v>247</v>
      </c>
      <c r="D3137" s="53" t="s">
        <v>2364</v>
      </c>
      <c r="E3137" s="53" t="s">
        <v>402</v>
      </c>
      <c r="F3137" s="54" t="s">
        <v>2379</v>
      </c>
      <c r="G3137" s="53" t="s">
        <v>447</v>
      </c>
      <c r="H3137" s="53" t="s">
        <v>163</v>
      </c>
      <c r="I3137" s="53" t="s">
        <v>164</v>
      </c>
      <c r="J3137" s="53" t="s">
        <v>159</v>
      </c>
      <c r="K3137" s="53" t="s">
        <v>160</v>
      </c>
      <c r="L3137" s="53">
        <v>1</v>
      </c>
      <c r="M3137" s="53">
        <v>340</v>
      </c>
      <c r="N3137" s="53">
        <v>340</v>
      </c>
      <c r="O3137" s="53">
        <v>0</v>
      </c>
      <c r="P3137" s="53">
        <v>0</v>
      </c>
    </row>
    <row r="3138" spans="1:16">
      <c r="A3138" s="55">
        <v>2013</v>
      </c>
      <c r="B3138" s="55" t="s">
        <v>246</v>
      </c>
      <c r="C3138" s="55" t="s">
        <v>247</v>
      </c>
      <c r="D3138" s="55" t="s">
        <v>2364</v>
      </c>
      <c r="E3138" s="55" t="s">
        <v>402</v>
      </c>
      <c r="F3138" s="56" t="s">
        <v>2379</v>
      </c>
      <c r="G3138" s="55" t="s">
        <v>447</v>
      </c>
      <c r="H3138" s="55" t="s">
        <v>165</v>
      </c>
      <c r="I3138" s="55" t="s">
        <v>166</v>
      </c>
      <c r="J3138" s="55" t="s">
        <v>159</v>
      </c>
      <c r="K3138" s="55" t="s">
        <v>160</v>
      </c>
      <c r="L3138" s="55">
        <v>2</v>
      </c>
      <c r="M3138" s="55">
        <v>30</v>
      </c>
      <c r="N3138" s="55">
        <v>60</v>
      </c>
      <c r="O3138" s="55">
        <v>2</v>
      </c>
      <c r="P3138" s="55">
        <v>0</v>
      </c>
    </row>
    <row r="3139" spans="1:16">
      <c r="A3139" s="53">
        <v>2013</v>
      </c>
      <c r="B3139" s="53" t="s">
        <v>246</v>
      </c>
      <c r="C3139" s="53" t="s">
        <v>247</v>
      </c>
      <c r="D3139" s="53" t="s">
        <v>2364</v>
      </c>
      <c r="E3139" s="53" t="s">
        <v>402</v>
      </c>
      <c r="F3139" s="54" t="s">
        <v>2379</v>
      </c>
      <c r="G3139" s="53" t="s">
        <v>447</v>
      </c>
      <c r="H3139" s="53" t="s">
        <v>167</v>
      </c>
      <c r="I3139" s="53" t="s">
        <v>168</v>
      </c>
      <c r="J3139" s="53" t="s">
        <v>159</v>
      </c>
      <c r="K3139" s="53" t="s">
        <v>160</v>
      </c>
      <c r="L3139" s="53">
        <v>58</v>
      </c>
      <c r="M3139" s="53">
        <v>696</v>
      </c>
      <c r="N3139" s="53">
        <v>696</v>
      </c>
      <c r="O3139" s="53">
        <v>58</v>
      </c>
      <c r="P3139" s="53">
        <v>0</v>
      </c>
    </row>
    <row r="3140" spans="1:16">
      <c r="A3140" s="55">
        <v>2013</v>
      </c>
      <c r="B3140" s="55" t="s">
        <v>246</v>
      </c>
      <c r="C3140" s="55" t="s">
        <v>247</v>
      </c>
      <c r="D3140" s="55" t="s">
        <v>2364</v>
      </c>
      <c r="E3140" s="55" t="s">
        <v>402</v>
      </c>
      <c r="F3140" s="56" t="s">
        <v>2379</v>
      </c>
      <c r="G3140" s="55" t="s">
        <v>447</v>
      </c>
      <c r="H3140" s="55" t="s">
        <v>206</v>
      </c>
      <c r="I3140" s="55" t="s">
        <v>207</v>
      </c>
      <c r="J3140" s="55" t="s">
        <v>159</v>
      </c>
      <c r="K3140" s="55" t="s">
        <v>160</v>
      </c>
      <c r="L3140" s="55">
        <v>1</v>
      </c>
      <c r="M3140" s="55">
        <v>72</v>
      </c>
      <c r="N3140" s="55">
        <v>72</v>
      </c>
      <c r="O3140" s="55">
        <v>6</v>
      </c>
      <c r="P3140" s="55">
        <v>6</v>
      </c>
    </row>
    <row r="3141" spans="1:16">
      <c r="A3141" s="55">
        <v>2013</v>
      </c>
      <c r="B3141" s="55" t="s">
        <v>246</v>
      </c>
      <c r="C3141" s="55" t="s">
        <v>247</v>
      </c>
      <c r="D3141" s="55" t="s">
        <v>2364</v>
      </c>
      <c r="E3141" s="55" t="s">
        <v>402</v>
      </c>
      <c r="F3141" s="56" t="s">
        <v>2380</v>
      </c>
      <c r="G3141" s="55" t="s">
        <v>2381</v>
      </c>
      <c r="H3141" s="55" t="s">
        <v>163</v>
      </c>
      <c r="I3141" s="55" t="s">
        <v>164</v>
      </c>
      <c r="J3141" s="55" t="s">
        <v>159</v>
      </c>
      <c r="K3141" s="55" t="s">
        <v>160</v>
      </c>
      <c r="L3141" s="55">
        <v>1</v>
      </c>
      <c r="M3141" s="55">
        <v>327</v>
      </c>
      <c r="N3141" s="55">
        <v>327</v>
      </c>
      <c r="O3141" s="55">
        <v>0</v>
      </c>
      <c r="P3141" s="55">
        <v>0</v>
      </c>
    </row>
    <row r="3142" spans="1:16">
      <c r="A3142" s="53">
        <v>2013</v>
      </c>
      <c r="B3142" s="53" t="s">
        <v>246</v>
      </c>
      <c r="C3142" s="53" t="s">
        <v>247</v>
      </c>
      <c r="D3142" s="53" t="s">
        <v>2364</v>
      </c>
      <c r="E3142" s="53" t="s">
        <v>402</v>
      </c>
      <c r="F3142" s="54" t="s">
        <v>2380</v>
      </c>
      <c r="G3142" s="53" t="s">
        <v>2381</v>
      </c>
      <c r="H3142" s="53" t="s">
        <v>165</v>
      </c>
      <c r="I3142" s="53" t="s">
        <v>166</v>
      </c>
      <c r="J3142" s="53" t="s">
        <v>159</v>
      </c>
      <c r="K3142" s="53" t="s">
        <v>160</v>
      </c>
      <c r="L3142" s="53">
        <v>15</v>
      </c>
      <c r="M3142" s="53">
        <v>225</v>
      </c>
      <c r="N3142" s="53">
        <v>450</v>
      </c>
      <c r="O3142" s="53">
        <v>15</v>
      </c>
      <c r="P3142" s="53">
        <v>0</v>
      </c>
    </row>
    <row r="3143" spans="1:16">
      <c r="A3143" s="55">
        <v>2013</v>
      </c>
      <c r="B3143" s="55" t="s">
        <v>246</v>
      </c>
      <c r="C3143" s="55" t="s">
        <v>247</v>
      </c>
      <c r="D3143" s="55" t="s">
        <v>2364</v>
      </c>
      <c r="E3143" s="55" t="s">
        <v>402</v>
      </c>
      <c r="F3143" s="56" t="s">
        <v>2380</v>
      </c>
      <c r="G3143" s="55" t="s">
        <v>2381</v>
      </c>
      <c r="H3143" s="55" t="s">
        <v>167</v>
      </c>
      <c r="I3143" s="55" t="s">
        <v>168</v>
      </c>
      <c r="J3143" s="55" t="s">
        <v>159</v>
      </c>
      <c r="K3143" s="55" t="s">
        <v>160</v>
      </c>
      <c r="L3143" s="55">
        <v>37</v>
      </c>
      <c r="M3143" s="55">
        <v>444</v>
      </c>
      <c r="N3143" s="55">
        <v>444</v>
      </c>
      <c r="O3143" s="55">
        <v>37</v>
      </c>
      <c r="P3143" s="55">
        <v>0</v>
      </c>
    </row>
    <row r="3144" spans="1:16">
      <c r="A3144" s="53">
        <v>2013</v>
      </c>
      <c r="B3144" s="53" t="s">
        <v>246</v>
      </c>
      <c r="C3144" s="53" t="s">
        <v>247</v>
      </c>
      <c r="D3144" s="53" t="s">
        <v>2364</v>
      </c>
      <c r="E3144" s="53" t="s">
        <v>402</v>
      </c>
      <c r="F3144" s="54" t="s">
        <v>2380</v>
      </c>
      <c r="G3144" s="53" t="s">
        <v>2381</v>
      </c>
      <c r="H3144" s="53" t="s">
        <v>206</v>
      </c>
      <c r="I3144" s="53" t="s">
        <v>207</v>
      </c>
      <c r="J3144" s="53" t="s">
        <v>159</v>
      </c>
      <c r="K3144" s="53" t="s">
        <v>160</v>
      </c>
      <c r="L3144" s="53">
        <v>2</v>
      </c>
      <c r="M3144" s="53">
        <v>108</v>
      </c>
      <c r="N3144" s="53">
        <v>108</v>
      </c>
      <c r="O3144" s="53">
        <v>9</v>
      </c>
      <c r="P3144" s="53">
        <v>9</v>
      </c>
    </row>
    <row r="3145" spans="1:16">
      <c r="A3145" s="55">
        <v>2013</v>
      </c>
      <c r="B3145" s="55" t="s">
        <v>256</v>
      </c>
      <c r="C3145" s="55" t="s">
        <v>257</v>
      </c>
      <c r="D3145" s="55" t="s">
        <v>2382</v>
      </c>
      <c r="E3145" s="55" t="s">
        <v>2383</v>
      </c>
      <c r="F3145" s="56" t="s">
        <v>2384</v>
      </c>
      <c r="G3145" s="55" t="s">
        <v>2385</v>
      </c>
      <c r="H3145" s="55" t="s">
        <v>163</v>
      </c>
      <c r="I3145" s="55" t="s">
        <v>164</v>
      </c>
      <c r="J3145" s="55" t="s">
        <v>159</v>
      </c>
      <c r="K3145" s="55" t="s">
        <v>160</v>
      </c>
      <c r="L3145" s="55">
        <v>55</v>
      </c>
      <c r="M3145" s="55">
        <v>1828</v>
      </c>
      <c r="N3145" s="55">
        <v>1828</v>
      </c>
      <c r="O3145" s="55">
        <v>0</v>
      </c>
      <c r="P3145" s="55">
        <v>0</v>
      </c>
    </row>
    <row r="3146" spans="1:16">
      <c r="A3146" s="53">
        <v>2013</v>
      </c>
      <c r="B3146" s="53" t="s">
        <v>256</v>
      </c>
      <c r="C3146" s="53" t="s">
        <v>257</v>
      </c>
      <c r="D3146" s="53" t="s">
        <v>2382</v>
      </c>
      <c r="E3146" s="53" t="s">
        <v>2383</v>
      </c>
      <c r="F3146" s="54" t="s">
        <v>2384</v>
      </c>
      <c r="G3146" s="53" t="s">
        <v>2385</v>
      </c>
      <c r="H3146" s="53" t="s">
        <v>165</v>
      </c>
      <c r="I3146" s="53" t="s">
        <v>166</v>
      </c>
      <c r="J3146" s="53" t="s">
        <v>159</v>
      </c>
      <c r="K3146" s="53" t="s">
        <v>160</v>
      </c>
      <c r="L3146" s="53">
        <v>44</v>
      </c>
      <c r="M3146" s="53">
        <v>528</v>
      </c>
      <c r="N3146" s="53">
        <v>1056</v>
      </c>
      <c r="O3146" s="53">
        <v>44</v>
      </c>
      <c r="P3146" s="53">
        <v>0</v>
      </c>
    </row>
    <row r="3147" spans="1:16">
      <c r="A3147" s="55">
        <v>2013</v>
      </c>
      <c r="B3147" s="55" t="s">
        <v>256</v>
      </c>
      <c r="C3147" s="55" t="s">
        <v>257</v>
      </c>
      <c r="D3147" s="55" t="s">
        <v>2382</v>
      </c>
      <c r="E3147" s="55" t="s">
        <v>2383</v>
      </c>
      <c r="F3147" s="56" t="s">
        <v>2384</v>
      </c>
      <c r="G3147" s="55" t="s">
        <v>2385</v>
      </c>
      <c r="H3147" s="55" t="s">
        <v>167</v>
      </c>
      <c r="I3147" s="55" t="s">
        <v>168</v>
      </c>
      <c r="J3147" s="55" t="s">
        <v>159</v>
      </c>
      <c r="K3147" s="55" t="s">
        <v>160</v>
      </c>
      <c r="L3147" s="55">
        <v>61</v>
      </c>
      <c r="M3147" s="55">
        <v>793</v>
      </c>
      <c r="N3147" s="55">
        <v>793</v>
      </c>
      <c r="O3147" s="55">
        <v>61</v>
      </c>
      <c r="P3147" s="55">
        <v>0</v>
      </c>
    </row>
    <row r="3148" spans="1:16">
      <c r="A3148" s="53">
        <v>2013</v>
      </c>
      <c r="B3148" s="53" t="s">
        <v>256</v>
      </c>
      <c r="C3148" s="53" t="s">
        <v>257</v>
      </c>
      <c r="D3148" s="53" t="s">
        <v>2382</v>
      </c>
      <c r="E3148" s="53" t="s">
        <v>2383</v>
      </c>
      <c r="F3148" s="54" t="s">
        <v>2384</v>
      </c>
      <c r="G3148" s="53" t="s">
        <v>2385</v>
      </c>
      <c r="H3148" s="53" t="s">
        <v>157</v>
      </c>
      <c r="I3148" s="53" t="s">
        <v>158</v>
      </c>
      <c r="J3148" s="53" t="s">
        <v>159</v>
      </c>
      <c r="K3148" s="53" t="s">
        <v>160</v>
      </c>
      <c r="L3148" s="53">
        <v>0</v>
      </c>
      <c r="M3148" s="53">
        <v>250</v>
      </c>
      <c r="N3148" s="53">
        <v>250</v>
      </c>
      <c r="O3148" s="53">
        <v>0</v>
      </c>
      <c r="P3148" s="53">
        <v>0</v>
      </c>
    </row>
    <row r="3149" spans="1:16">
      <c r="A3149" s="55">
        <v>2013</v>
      </c>
      <c r="B3149" s="55" t="s">
        <v>256</v>
      </c>
      <c r="C3149" s="55" t="s">
        <v>257</v>
      </c>
      <c r="D3149" s="55" t="s">
        <v>2382</v>
      </c>
      <c r="E3149" s="55" t="s">
        <v>2383</v>
      </c>
      <c r="F3149" s="56" t="s">
        <v>2386</v>
      </c>
      <c r="G3149" s="55" t="s">
        <v>2387</v>
      </c>
      <c r="H3149" s="55" t="s">
        <v>163</v>
      </c>
      <c r="I3149" s="55" t="s">
        <v>164</v>
      </c>
      <c r="J3149" s="55" t="s">
        <v>159</v>
      </c>
      <c r="K3149" s="55" t="s">
        <v>160</v>
      </c>
      <c r="L3149" s="55">
        <v>17</v>
      </c>
      <c r="M3149" s="55">
        <v>661</v>
      </c>
      <c r="N3149" s="55">
        <v>661</v>
      </c>
      <c r="O3149" s="55">
        <v>0</v>
      </c>
      <c r="P3149" s="55">
        <v>0</v>
      </c>
    </row>
    <row r="3150" spans="1:16">
      <c r="A3150" s="53">
        <v>2013</v>
      </c>
      <c r="B3150" s="53" t="s">
        <v>256</v>
      </c>
      <c r="C3150" s="53" t="s">
        <v>257</v>
      </c>
      <c r="D3150" s="53" t="s">
        <v>2382</v>
      </c>
      <c r="E3150" s="53" t="s">
        <v>2383</v>
      </c>
      <c r="F3150" s="54" t="s">
        <v>2386</v>
      </c>
      <c r="G3150" s="53" t="s">
        <v>2387</v>
      </c>
      <c r="H3150" s="53" t="s">
        <v>165</v>
      </c>
      <c r="I3150" s="53" t="s">
        <v>166</v>
      </c>
      <c r="J3150" s="53" t="s">
        <v>159</v>
      </c>
      <c r="K3150" s="53" t="s">
        <v>160</v>
      </c>
      <c r="L3150" s="53">
        <v>12</v>
      </c>
      <c r="M3150" s="53">
        <v>144</v>
      </c>
      <c r="N3150" s="53">
        <v>288</v>
      </c>
      <c r="O3150" s="53">
        <v>12</v>
      </c>
      <c r="P3150" s="53">
        <v>0</v>
      </c>
    </row>
    <row r="3151" spans="1:16">
      <c r="A3151" s="55">
        <v>2013</v>
      </c>
      <c r="B3151" s="55" t="s">
        <v>256</v>
      </c>
      <c r="C3151" s="55" t="s">
        <v>257</v>
      </c>
      <c r="D3151" s="55" t="s">
        <v>2382</v>
      </c>
      <c r="E3151" s="55" t="s">
        <v>2383</v>
      </c>
      <c r="F3151" s="56" t="s">
        <v>2386</v>
      </c>
      <c r="G3151" s="55" t="s">
        <v>2387</v>
      </c>
      <c r="H3151" s="55" t="s">
        <v>167</v>
      </c>
      <c r="I3151" s="55" t="s">
        <v>168</v>
      </c>
      <c r="J3151" s="55" t="s">
        <v>159</v>
      </c>
      <c r="K3151" s="55" t="s">
        <v>160</v>
      </c>
      <c r="L3151" s="55">
        <v>14</v>
      </c>
      <c r="M3151" s="55">
        <v>182</v>
      </c>
      <c r="N3151" s="55">
        <v>182</v>
      </c>
      <c r="O3151" s="55">
        <v>14</v>
      </c>
      <c r="P3151" s="55">
        <v>0</v>
      </c>
    </row>
    <row r="3152" spans="1:16">
      <c r="A3152" s="53">
        <v>2013</v>
      </c>
      <c r="B3152" s="53" t="s">
        <v>256</v>
      </c>
      <c r="C3152" s="53" t="s">
        <v>257</v>
      </c>
      <c r="D3152" s="53" t="s">
        <v>2382</v>
      </c>
      <c r="E3152" s="53" t="s">
        <v>2383</v>
      </c>
      <c r="F3152" s="54" t="s">
        <v>2388</v>
      </c>
      <c r="G3152" s="53" t="s">
        <v>2389</v>
      </c>
      <c r="H3152" s="53" t="s">
        <v>163</v>
      </c>
      <c r="I3152" s="53" t="s">
        <v>164</v>
      </c>
      <c r="J3152" s="53" t="s">
        <v>159</v>
      </c>
      <c r="K3152" s="53" t="s">
        <v>160</v>
      </c>
      <c r="L3152" s="53">
        <v>77</v>
      </c>
      <c r="M3152" s="53">
        <v>3214</v>
      </c>
      <c r="N3152" s="53">
        <v>3214</v>
      </c>
      <c r="O3152" s="53">
        <v>0</v>
      </c>
      <c r="P3152" s="53">
        <v>0</v>
      </c>
    </row>
    <row r="3153" spans="1:16">
      <c r="A3153" s="55">
        <v>2013</v>
      </c>
      <c r="B3153" s="55" t="s">
        <v>256</v>
      </c>
      <c r="C3153" s="55" t="s">
        <v>257</v>
      </c>
      <c r="D3153" s="55" t="s">
        <v>2382</v>
      </c>
      <c r="E3153" s="55" t="s">
        <v>2383</v>
      </c>
      <c r="F3153" s="56" t="s">
        <v>2388</v>
      </c>
      <c r="G3153" s="55" t="s">
        <v>2389</v>
      </c>
      <c r="H3153" s="55" t="s">
        <v>165</v>
      </c>
      <c r="I3153" s="55" t="s">
        <v>166</v>
      </c>
      <c r="J3153" s="55" t="s">
        <v>159</v>
      </c>
      <c r="K3153" s="55" t="s">
        <v>160</v>
      </c>
      <c r="L3153" s="55">
        <v>27</v>
      </c>
      <c r="M3153" s="55">
        <v>324</v>
      </c>
      <c r="N3153" s="55">
        <v>648</v>
      </c>
      <c r="O3153" s="55">
        <v>27</v>
      </c>
      <c r="P3153" s="55">
        <v>0</v>
      </c>
    </row>
    <row r="3154" spans="1:16">
      <c r="A3154" s="53">
        <v>2013</v>
      </c>
      <c r="B3154" s="53" t="s">
        <v>256</v>
      </c>
      <c r="C3154" s="53" t="s">
        <v>257</v>
      </c>
      <c r="D3154" s="53" t="s">
        <v>2382</v>
      </c>
      <c r="E3154" s="53" t="s">
        <v>2383</v>
      </c>
      <c r="F3154" s="54" t="s">
        <v>2388</v>
      </c>
      <c r="G3154" s="53" t="s">
        <v>2389</v>
      </c>
      <c r="H3154" s="53" t="s">
        <v>167</v>
      </c>
      <c r="I3154" s="53" t="s">
        <v>168</v>
      </c>
      <c r="J3154" s="53" t="s">
        <v>159</v>
      </c>
      <c r="K3154" s="53" t="s">
        <v>160</v>
      </c>
      <c r="L3154" s="53">
        <v>79</v>
      </c>
      <c r="M3154" s="53">
        <v>1027</v>
      </c>
      <c r="N3154" s="53">
        <v>1027</v>
      </c>
      <c r="O3154" s="53">
        <v>79</v>
      </c>
      <c r="P3154" s="53">
        <v>0</v>
      </c>
    </row>
    <row r="3155" spans="1:16">
      <c r="A3155" s="55">
        <v>2013</v>
      </c>
      <c r="B3155" s="55" t="s">
        <v>256</v>
      </c>
      <c r="C3155" s="55" t="s">
        <v>257</v>
      </c>
      <c r="D3155" s="55" t="s">
        <v>2382</v>
      </c>
      <c r="E3155" s="55" t="s">
        <v>2383</v>
      </c>
      <c r="F3155" s="56" t="s">
        <v>2388</v>
      </c>
      <c r="G3155" s="55" t="s">
        <v>2389</v>
      </c>
      <c r="H3155" s="55" t="s">
        <v>208</v>
      </c>
      <c r="I3155" s="55" t="s">
        <v>209</v>
      </c>
      <c r="J3155" s="55" t="s">
        <v>210</v>
      </c>
      <c r="K3155" s="55" t="s">
        <v>211</v>
      </c>
      <c r="L3155" s="55">
        <v>16</v>
      </c>
      <c r="M3155" s="55">
        <v>208</v>
      </c>
      <c r="N3155" s="55">
        <v>208</v>
      </c>
      <c r="O3155" s="55">
        <v>16</v>
      </c>
      <c r="P3155" s="55">
        <v>0</v>
      </c>
    </row>
    <row r="3156" spans="1:16">
      <c r="A3156" s="53">
        <v>2013</v>
      </c>
      <c r="B3156" s="53" t="s">
        <v>256</v>
      </c>
      <c r="C3156" s="53" t="s">
        <v>257</v>
      </c>
      <c r="D3156" s="53" t="s">
        <v>2382</v>
      </c>
      <c r="E3156" s="53" t="s">
        <v>2383</v>
      </c>
      <c r="F3156" s="54" t="s">
        <v>2388</v>
      </c>
      <c r="G3156" s="53" t="s">
        <v>2389</v>
      </c>
      <c r="H3156" s="53" t="s">
        <v>212</v>
      </c>
      <c r="I3156" s="53" t="s">
        <v>213</v>
      </c>
      <c r="J3156" s="53" t="s">
        <v>210</v>
      </c>
      <c r="K3156" s="53" t="s">
        <v>211</v>
      </c>
      <c r="L3156" s="53">
        <v>19</v>
      </c>
      <c r="M3156" s="53">
        <v>228</v>
      </c>
      <c r="N3156" s="53">
        <v>456</v>
      </c>
      <c r="O3156" s="53">
        <v>19</v>
      </c>
      <c r="P3156" s="53">
        <v>0</v>
      </c>
    </row>
    <row r="3157" spans="1:16">
      <c r="A3157" s="53">
        <v>2013</v>
      </c>
      <c r="B3157" s="53" t="s">
        <v>256</v>
      </c>
      <c r="C3157" s="53" t="s">
        <v>257</v>
      </c>
      <c r="D3157" s="53" t="s">
        <v>2382</v>
      </c>
      <c r="E3157" s="53" t="s">
        <v>2383</v>
      </c>
      <c r="F3157" s="54" t="s">
        <v>2390</v>
      </c>
      <c r="G3157" s="53" t="s">
        <v>2391</v>
      </c>
      <c r="H3157" s="53" t="s">
        <v>163</v>
      </c>
      <c r="I3157" s="53" t="s">
        <v>164</v>
      </c>
      <c r="J3157" s="53" t="s">
        <v>159</v>
      </c>
      <c r="K3157" s="53" t="s">
        <v>160</v>
      </c>
      <c r="L3157" s="53">
        <v>53</v>
      </c>
      <c r="M3157" s="53">
        <v>1806</v>
      </c>
      <c r="N3157" s="53">
        <v>1806</v>
      </c>
      <c r="O3157" s="53">
        <v>0</v>
      </c>
      <c r="P3157" s="53">
        <v>0</v>
      </c>
    </row>
    <row r="3158" spans="1:16">
      <c r="A3158" s="55">
        <v>2013</v>
      </c>
      <c r="B3158" s="55" t="s">
        <v>256</v>
      </c>
      <c r="C3158" s="55" t="s">
        <v>257</v>
      </c>
      <c r="D3158" s="55" t="s">
        <v>2382</v>
      </c>
      <c r="E3158" s="55" t="s">
        <v>2383</v>
      </c>
      <c r="F3158" s="56" t="s">
        <v>2390</v>
      </c>
      <c r="G3158" s="55" t="s">
        <v>2391</v>
      </c>
      <c r="H3158" s="55" t="s">
        <v>167</v>
      </c>
      <c r="I3158" s="55" t="s">
        <v>168</v>
      </c>
      <c r="J3158" s="55" t="s">
        <v>159</v>
      </c>
      <c r="K3158" s="55" t="s">
        <v>160</v>
      </c>
      <c r="L3158" s="55">
        <v>45</v>
      </c>
      <c r="M3158" s="55">
        <v>585</v>
      </c>
      <c r="N3158" s="55">
        <v>585</v>
      </c>
      <c r="O3158" s="55">
        <v>45</v>
      </c>
      <c r="P3158" s="55">
        <v>0</v>
      </c>
    </row>
    <row r="3159" spans="1:16">
      <c r="A3159" s="53">
        <v>2013</v>
      </c>
      <c r="B3159" s="53" t="s">
        <v>256</v>
      </c>
      <c r="C3159" s="53" t="s">
        <v>257</v>
      </c>
      <c r="D3159" s="53" t="s">
        <v>2382</v>
      </c>
      <c r="E3159" s="53" t="s">
        <v>2383</v>
      </c>
      <c r="F3159" s="54" t="s">
        <v>2390</v>
      </c>
      <c r="G3159" s="53" t="s">
        <v>2391</v>
      </c>
      <c r="H3159" s="53" t="s">
        <v>157</v>
      </c>
      <c r="I3159" s="53" t="s">
        <v>158</v>
      </c>
      <c r="J3159" s="53" t="s">
        <v>159</v>
      </c>
      <c r="K3159" s="53" t="s">
        <v>160</v>
      </c>
      <c r="L3159" s="53">
        <v>0</v>
      </c>
      <c r="M3159" s="53">
        <v>137</v>
      </c>
      <c r="N3159" s="53">
        <v>137</v>
      </c>
      <c r="O3159" s="53">
        <v>0</v>
      </c>
      <c r="P3159" s="53">
        <v>0</v>
      </c>
    </row>
    <row r="3160" spans="1:16">
      <c r="A3160" s="55">
        <v>2013</v>
      </c>
      <c r="B3160" s="55" t="s">
        <v>256</v>
      </c>
      <c r="C3160" s="55" t="s">
        <v>257</v>
      </c>
      <c r="D3160" s="55" t="s">
        <v>2382</v>
      </c>
      <c r="E3160" s="55" t="s">
        <v>2383</v>
      </c>
      <c r="F3160" s="56" t="s">
        <v>2390</v>
      </c>
      <c r="G3160" s="55" t="s">
        <v>2391</v>
      </c>
      <c r="H3160" s="55" t="s">
        <v>208</v>
      </c>
      <c r="I3160" s="55" t="s">
        <v>209</v>
      </c>
      <c r="J3160" s="55" t="s">
        <v>210</v>
      </c>
      <c r="K3160" s="55" t="s">
        <v>211</v>
      </c>
      <c r="L3160" s="55">
        <v>13</v>
      </c>
      <c r="M3160" s="55">
        <v>169</v>
      </c>
      <c r="N3160" s="55">
        <v>169</v>
      </c>
      <c r="O3160" s="55">
        <v>13</v>
      </c>
      <c r="P3160" s="55">
        <v>0</v>
      </c>
    </row>
    <row r="3161" spans="1:16">
      <c r="A3161" s="53">
        <v>2013</v>
      </c>
      <c r="B3161" s="53" t="s">
        <v>256</v>
      </c>
      <c r="C3161" s="53" t="s">
        <v>257</v>
      </c>
      <c r="D3161" s="53" t="s">
        <v>2382</v>
      </c>
      <c r="E3161" s="53" t="s">
        <v>2383</v>
      </c>
      <c r="F3161" s="54" t="s">
        <v>2390</v>
      </c>
      <c r="G3161" s="53" t="s">
        <v>2391</v>
      </c>
      <c r="H3161" s="53" t="s">
        <v>212</v>
      </c>
      <c r="I3161" s="53" t="s">
        <v>213</v>
      </c>
      <c r="J3161" s="53" t="s">
        <v>210</v>
      </c>
      <c r="K3161" s="53" t="s">
        <v>211</v>
      </c>
      <c r="L3161" s="53">
        <v>29</v>
      </c>
      <c r="M3161" s="53">
        <v>348</v>
      </c>
      <c r="N3161" s="53">
        <v>696</v>
      </c>
      <c r="O3161" s="53">
        <v>29</v>
      </c>
      <c r="P3161" s="53">
        <v>0</v>
      </c>
    </row>
    <row r="3162" spans="1:16">
      <c r="A3162" s="53">
        <v>2013</v>
      </c>
      <c r="B3162" s="53" t="s">
        <v>264</v>
      </c>
      <c r="C3162" s="53" t="s">
        <v>265</v>
      </c>
      <c r="D3162" s="53" t="s">
        <v>2392</v>
      </c>
      <c r="E3162" s="53" t="s">
        <v>2393</v>
      </c>
      <c r="F3162" s="54" t="s">
        <v>2394</v>
      </c>
      <c r="G3162" s="53" t="s">
        <v>342</v>
      </c>
      <c r="H3162" s="53" t="s">
        <v>163</v>
      </c>
      <c r="I3162" s="53" t="s">
        <v>164</v>
      </c>
      <c r="J3162" s="53" t="s">
        <v>159</v>
      </c>
      <c r="K3162" s="53" t="s">
        <v>160</v>
      </c>
      <c r="L3162" s="53">
        <v>1</v>
      </c>
      <c r="M3162" s="53">
        <v>47</v>
      </c>
      <c r="N3162" s="53">
        <v>47</v>
      </c>
      <c r="O3162" s="53">
        <v>0</v>
      </c>
      <c r="P3162" s="53">
        <v>0</v>
      </c>
    </row>
    <row r="3163" spans="1:16">
      <c r="A3163" s="55">
        <v>2013</v>
      </c>
      <c r="B3163" s="55" t="s">
        <v>264</v>
      </c>
      <c r="C3163" s="55" t="s">
        <v>265</v>
      </c>
      <c r="D3163" s="55" t="s">
        <v>2392</v>
      </c>
      <c r="E3163" s="55" t="s">
        <v>2393</v>
      </c>
      <c r="F3163" s="56" t="s">
        <v>2394</v>
      </c>
      <c r="G3163" s="55" t="s">
        <v>342</v>
      </c>
      <c r="H3163" s="55" t="s">
        <v>167</v>
      </c>
      <c r="I3163" s="55" t="s">
        <v>168</v>
      </c>
      <c r="J3163" s="55" t="s">
        <v>159</v>
      </c>
      <c r="K3163" s="55" t="s">
        <v>160</v>
      </c>
      <c r="L3163" s="55">
        <v>2</v>
      </c>
      <c r="M3163" s="55">
        <v>26</v>
      </c>
      <c r="N3163" s="55">
        <v>26</v>
      </c>
      <c r="O3163" s="55">
        <v>2</v>
      </c>
      <c r="P3163" s="55">
        <v>0</v>
      </c>
    </row>
    <row r="3164" spans="1:16">
      <c r="A3164" s="55">
        <v>2013</v>
      </c>
      <c r="B3164" s="55" t="s">
        <v>264</v>
      </c>
      <c r="C3164" s="55" t="s">
        <v>265</v>
      </c>
      <c r="D3164" s="55" t="s">
        <v>2392</v>
      </c>
      <c r="E3164" s="55" t="s">
        <v>2393</v>
      </c>
      <c r="F3164" s="56" t="s">
        <v>2395</v>
      </c>
      <c r="G3164" s="55" t="s">
        <v>2396</v>
      </c>
      <c r="H3164" s="55" t="s">
        <v>163</v>
      </c>
      <c r="I3164" s="55" t="s">
        <v>164</v>
      </c>
      <c r="J3164" s="55" t="s">
        <v>159</v>
      </c>
      <c r="K3164" s="55" t="s">
        <v>160</v>
      </c>
      <c r="L3164" s="55">
        <v>2</v>
      </c>
      <c r="M3164" s="55">
        <v>139</v>
      </c>
      <c r="N3164" s="55">
        <v>139</v>
      </c>
      <c r="O3164" s="55">
        <v>0</v>
      </c>
      <c r="P3164" s="55">
        <v>0</v>
      </c>
    </row>
    <row r="3165" spans="1:16">
      <c r="A3165" s="53">
        <v>2013</v>
      </c>
      <c r="B3165" s="53" t="s">
        <v>264</v>
      </c>
      <c r="C3165" s="53" t="s">
        <v>265</v>
      </c>
      <c r="D3165" s="53" t="s">
        <v>2392</v>
      </c>
      <c r="E3165" s="53" t="s">
        <v>2393</v>
      </c>
      <c r="F3165" s="54" t="s">
        <v>2395</v>
      </c>
      <c r="G3165" s="53" t="s">
        <v>2396</v>
      </c>
      <c r="H3165" s="53" t="s">
        <v>167</v>
      </c>
      <c r="I3165" s="53" t="s">
        <v>168</v>
      </c>
      <c r="J3165" s="53" t="s">
        <v>159</v>
      </c>
      <c r="K3165" s="53" t="s">
        <v>160</v>
      </c>
      <c r="L3165" s="53">
        <v>3</v>
      </c>
      <c r="M3165" s="53">
        <v>39</v>
      </c>
      <c r="N3165" s="53">
        <v>39</v>
      </c>
      <c r="O3165" s="53">
        <v>3</v>
      </c>
      <c r="P3165" s="53">
        <v>0</v>
      </c>
    </row>
    <row r="3166" spans="1:16">
      <c r="A3166" s="55">
        <v>2013</v>
      </c>
      <c r="B3166" s="55" t="s">
        <v>264</v>
      </c>
      <c r="C3166" s="55" t="s">
        <v>265</v>
      </c>
      <c r="D3166" s="55" t="s">
        <v>2392</v>
      </c>
      <c r="E3166" s="55" t="s">
        <v>2393</v>
      </c>
      <c r="F3166" s="56" t="s">
        <v>2395</v>
      </c>
      <c r="G3166" s="55" t="s">
        <v>2396</v>
      </c>
      <c r="H3166" s="55" t="s">
        <v>206</v>
      </c>
      <c r="I3166" s="55" t="s">
        <v>207</v>
      </c>
      <c r="J3166" s="55" t="s">
        <v>159</v>
      </c>
      <c r="K3166" s="55" t="s">
        <v>160</v>
      </c>
      <c r="L3166" s="55">
        <v>1</v>
      </c>
      <c r="M3166" s="55">
        <v>52</v>
      </c>
      <c r="N3166" s="55">
        <v>52</v>
      </c>
      <c r="O3166" s="55">
        <v>4</v>
      </c>
      <c r="P3166" s="55">
        <v>4</v>
      </c>
    </row>
    <row r="3167" spans="1:16">
      <c r="A3167" s="55">
        <v>2013</v>
      </c>
      <c r="B3167" s="55" t="s">
        <v>264</v>
      </c>
      <c r="C3167" s="55" t="s">
        <v>265</v>
      </c>
      <c r="D3167" s="55" t="s">
        <v>2392</v>
      </c>
      <c r="E3167" s="55" t="s">
        <v>2393</v>
      </c>
      <c r="F3167" s="56" t="s">
        <v>2397</v>
      </c>
      <c r="G3167" s="55" t="s">
        <v>2398</v>
      </c>
      <c r="H3167" s="55" t="s">
        <v>163</v>
      </c>
      <c r="I3167" s="55" t="s">
        <v>164</v>
      </c>
      <c r="J3167" s="55" t="s">
        <v>159</v>
      </c>
      <c r="K3167" s="55" t="s">
        <v>160</v>
      </c>
      <c r="L3167" s="55">
        <v>1</v>
      </c>
      <c r="M3167" s="55">
        <v>93</v>
      </c>
      <c r="N3167" s="55">
        <v>93</v>
      </c>
      <c r="O3167" s="55">
        <v>0</v>
      </c>
      <c r="P3167" s="55">
        <v>0</v>
      </c>
    </row>
    <row r="3168" spans="1:16">
      <c r="A3168" s="53">
        <v>2013</v>
      </c>
      <c r="B3168" s="53" t="s">
        <v>264</v>
      </c>
      <c r="C3168" s="53" t="s">
        <v>265</v>
      </c>
      <c r="D3168" s="53" t="s">
        <v>2392</v>
      </c>
      <c r="E3168" s="53" t="s">
        <v>2393</v>
      </c>
      <c r="F3168" s="54" t="s">
        <v>2397</v>
      </c>
      <c r="G3168" s="53" t="s">
        <v>2398</v>
      </c>
      <c r="H3168" s="53" t="s">
        <v>206</v>
      </c>
      <c r="I3168" s="53" t="s">
        <v>207</v>
      </c>
      <c r="J3168" s="53" t="s">
        <v>159</v>
      </c>
      <c r="K3168" s="53" t="s">
        <v>160</v>
      </c>
      <c r="L3168" s="53">
        <v>4</v>
      </c>
      <c r="M3168" s="53">
        <v>273</v>
      </c>
      <c r="N3168" s="53">
        <v>273</v>
      </c>
      <c r="O3168" s="53">
        <v>21</v>
      </c>
      <c r="P3168" s="53">
        <v>21</v>
      </c>
    </row>
    <row r="3169" spans="1:16">
      <c r="A3169" s="53">
        <v>2013</v>
      </c>
      <c r="B3169" s="53" t="s">
        <v>264</v>
      </c>
      <c r="C3169" s="53" t="s">
        <v>265</v>
      </c>
      <c r="D3169" s="53" t="s">
        <v>2392</v>
      </c>
      <c r="E3169" s="53" t="s">
        <v>2393</v>
      </c>
      <c r="F3169" s="54" t="s">
        <v>2399</v>
      </c>
      <c r="G3169" s="53" t="s">
        <v>2400</v>
      </c>
      <c r="H3169" s="53" t="s">
        <v>163</v>
      </c>
      <c r="I3169" s="53" t="s">
        <v>164</v>
      </c>
      <c r="J3169" s="53" t="s">
        <v>159</v>
      </c>
      <c r="K3169" s="53" t="s">
        <v>160</v>
      </c>
      <c r="L3169" s="53">
        <v>1</v>
      </c>
      <c r="M3169" s="53">
        <v>20</v>
      </c>
      <c r="N3169" s="53">
        <v>20</v>
      </c>
      <c r="O3169" s="53">
        <v>0</v>
      </c>
      <c r="P3169" s="53">
        <v>0</v>
      </c>
    </row>
    <row r="3170" spans="1:16">
      <c r="A3170" s="55">
        <v>2013</v>
      </c>
      <c r="B3170" s="55" t="s">
        <v>264</v>
      </c>
      <c r="C3170" s="55" t="s">
        <v>265</v>
      </c>
      <c r="D3170" s="55" t="s">
        <v>2392</v>
      </c>
      <c r="E3170" s="55" t="s">
        <v>2393</v>
      </c>
      <c r="F3170" s="56" t="s">
        <v>2399</v>
      </c>
      <c r="G3170" s="55" t="s">
        <v>2400</v>
      </c>
      <c r="H3170" s="55" t="s">
        <v>206</v>
      </c>
      <c r="I3170" s="55" t="s">
        <v>207</v>
      </c>
      <c r="J3170" s="55" t="s">
        <v>159</v>
      </c>
      <c r="K3170" s="55" t="s">
        <v>160</v>
      </c>
      <c r="L3170" s="55">
        <v>1</v>
      </c>
      <c r="M3170" s="55">
        <v>78</v>
      </c>
      <c r="N3170" s="55">
        <v>78</v>
      </c>
      <c r="O3170" s="55">
        <v>6</v>
      </c>
      <c r="P3170" s="55">
        <v>6</v>
      </c>
    </row>
    <row r="3171" spans="1:16">
      <c r="A3171" s="55">
        <v>2013</v>
      </c>
      <c r="B3171" s="55" t="s">
        <v>264</v>
      </c>
      <c r="C3171" s="55" t="s">
        <v>265</v>
      </c>
      <c r="D3171" s="55" t="s">
        <v>2392</v>
      </c>
      <c r="E3171" s="55" t="s">
        <v>2393</v>
      </c>
      <c r="F3171" s="56" t="s">
        <v>2401</v>
      </c>
      <c r="G3171" s="55" t="s">
        <v>2402</v>
      </c>
      <c r="H3171" s="55" t="s">
        <v>163</v>
      </c>
      <c r="I3171" s="55" t="s">
        <v>164</v>
      </c>
      <c r="J3171" s="55" t="s">
        <v>159</v>
      </c>
      <c r="K3171" s="55" t="s">
        <v>160</v>
      </c>
      <c r="L3171" s="55">
        <v>6</v>
      </c>
      <c r="M3171" s="55">
        <v>389</v>
      </c>
      <c r="N3171" s="55">
        <v>389</v>
      </c>
      <c r="O3171" s="55">
        <v>0</v>
      </c>
      <c r="P3171" s="55">
        <v>0</v>
      </c>
    </row>
    <row r="3172" spans="1:16">
      <c r="A3172" s="53">
        <v>2013</v>
      </c>
      <c r="B3172" s="53" t="s">
        <v>264</v>
      </c>
      <c r="C3172" s="53" t="s">
        <v>265</v>
      </c>
      <c r="D3172" s="53" t="s">
        <v>2392</v>
      </c>
      <c r="E3172" s="53" t="s">
        <v>2393</v>
      </c>
      <c r="F3172" s="54" t="s">
        <v>2401</v>
      </c>
      <c r="G3172" s="53" t="s">
        <v>2402</v>
      </c>
      <c r="H3172" s="53" t="s">
        <v>167</v>
      </c>
      <c r="I3172" s="53" t="s">
        <v>168</v>
      </c>
      <c r="J3172" s="53" t="s">
        <v>159</v>
      </c>
      <c r="K3172" s="53" t="s">
        <v>160</v>
      </c>
      <c r="L3172" s="53">
        <v>36</v>
      </c>
      <c r="M3172" s="53">
        <v>468</v>
      </c>
      <c r="N3172" s="53">
        <v>468</v>
      </c>
      <c r="O3172" s="53">
        <v>36</v>
      </c>
      <c r="P3172" s="53">
        <v>0</v>
      </c>
    </row>
    <row r="3173" spans="1:16">
      <c r="A3173" s="55">
        <v>2013</v>
      </c>
      <c r="B3173" s="55" t="s">
        <v>264</v>
      </c>
      <c r="C3173" s="55" t="s">
        <v>265</v>
      </c>
      <c r="D3173" s="55" t="s">
        <v>2392</v>
      </c>
      <c r="E3173" s="55" t="s">
        <v>2393</v>
      </c>
      <c r="F3173" s="56" t="s">
        <v>2401</v>
      </c>
      <c r="G3173" s="55" t="s">
        <v>2402</v>
      </c>
      <c r="H3173" s="55" t="s">
        <v>206</v>
      </c>
      <c r="I3173" s="55" t="s">
        <v>207</v>
      </c>
      <c r="J3173" s="55" t="s">
        <v>159</v>
      </c>
      <c r="K3173" s="55" t="s">
        <v>160</v>
      </c>
      <c r="L3173" s="55">
        <v>13</v>
      </c>
      <c r="M3173" s="55">
        <v>520</v>
      </c>
      <c r="N3173" s="55">
        <v>520</v>
      </c>
      <c r="O3173" s="55">
        <v>40</v>
      </c>
      <c r="P3173" s="55">
        <v>40</v>
      </c>
    </row>
    <row r="3174" spans="1:16">
      <c r="A3174" s="55">
        <v>2013</v>
      </c>
      <c r="B3174" s="55" t="s">
        <v>264</v>
      </c>
      <c r="C3174" s="55" t="s">
        <v>265</v>
      </c>
      <c r="D3174" s="55" t="s">
        <v>2392</v>
      </c>
      <c r="E3174" s="55" t="s">
        <v>2393</v>
      </c>
      <c r="F3174" s="56" t="s">
        <v>2403</v>
      </c>
      <c r="G3174" s="55" t="s">
        <v>2404</v>
      </c>
      <c r="H3174" s="55" t="s">
        <v>163</v>
      </c>
      <c r="I3174" s="55" t="s">
        <v>164</v>
      </c>
      <c r="J3174" s="55" t="s">
        <v>159</v>
      </c>
      <c r="K3174" s="55" t="s">
        <v>160</v>
      </c>
      <c r="L3174" s="55">
        <v>8</v>
      </c>
      <c r="M3174" s="55">
        <v>260</v>
      </c>
      <c r="N3174" s="55">
        <v>260</v>
      </c>
      <c r="O3174" s="55">
        <v>0</v>
      </c>
      <c r="P3174" s="55">
        <v>0</v>
      </c>
    </row>
    <row r="3175" spans="1:16">
      <c r="A3175" s="53">
        <v>2013</v>
      </c>
      <c r="B3175" s="53" t="s">
        <v>264</v>
      </c>
      <c r="C3175" s="53" t="s">
        <v>265</v>
      </c>
      <c r="D3175" s="53" t="s">
        <v>2392</v>
      </c>
      <c r="E3175" s="53" t="s">
        <v>2393</v>
      </c>
      <c r="F3175" s="54" t="s">
        <v>2403</v>
      </c>
      <c r="G3175" s="53" t="s">
        <v>2404</v>
      </c>
      <c r="H3175" s="53" t="s">
        <v>167</v>
      </c>
      <c r="I3175" s="53" t="s">
        <v>168</v>
      </c>
      <c r="J3175" s="53" t="s">
        <v>159</v>
      </c>
      <c r="K3175" s="53" t="s">
        <v>160</v>
      </c>
      <c r="L3175" s="53">
        <v>32</v>
      </c>
      <c r="M3175" s="53">
        <v>416</v>
      </c>
      <c r="N3175" s="53">
        <v>416</v>
      </c>
      <c r="O3175" s="53">
        <v>32</v>
      </c>
      <c r="P3175" s="53">
        <v>0</v>
      </c>
    </row>
    <row r="3176" spans="1:16">
      <c r="A3176" s="55">
        <v>2013</v>
      </c>
      <c r="B3176" s="55" t="s">
        <v>264</v>
      </c>
      <c r="C3176" s="55" t="s">
        <v>265</v>
      </c>
      <c r="D3176" s="55" t="s">
        <v>2392</v>
      </c>
      <c r="E3176" s="55" t="s">
        <v>2393</v>
      </c>
      <c r="F3176" s="56" t="s">
        <v>2403</v>
      </c>
      <c r="G3176" s="55" t="s">
        <v>2404</v>
      </c>
      <c r="H3176" s="55" t="s">
        <v>206</v>
      </c>
      <c r="I3176" s="55" t="s">
        <v>207</v>
      </c>
      <c r="J3176" s="55" t="s">
        <v>159</v>
      </c>
      <c r="K3176" s="55" t="s">
        <v>160</v>
      </c>
      <c r="L3176" s="55">
        <v>5</v>
      </c>
      <c r="M3176" s="55">
        <v>169</v>
      </c>
      <c r="N3176" s="55">
        <v>169</v>
      </c>
      <c r="O3176" s="55">
        <v>13</v>
      </c>
      <c r="P3176" s="55">
        <v>13</v>
      </c>
    </row>
    <row r="3177" spans="1:16">
      <c r="A3177" s="53">
        <v>2013</v>
      </c>
      <c r="B3177" s="53" t="s">
        <v>264</v>
      </c>
      <c r="C3177" s="53" t="s">
        <v>265</v>
      </c>
      <c r="D3177" s="53" t="s">
        <v>2392</v>
      </c>
      <c r="E3177" s="53" t="s">
        <v>2393</v>
      </c>
      <c r="F3177" s="54" t="s">
        <v>2405</v>
      </c>
      <c r="G3177" s="53" t="s">
        <v>2406</v>
      </c>
      <c r="H3177" s="53" t="s">
        <v>163</v>
      </c>
      <c r="I3177" s="53" t="s">
        <v>164</v>
      </c>
      <c r="J3177" s="53" t="s">
        <v>159</v>
      </c>
      <c r="K3177" s="53" t="s">
        <v>160</v>
      </c>
      <c r="L3177" s="53">
        <v>1</v>
      </c>
      <c r="M3177" s="53">
        <v>56</v>
      </c>
      <c r="N3177" s="53">
        <v>56</v>
      </c>
      <c r="O3177" s="53">
        <v>0</v>
      </c>
      <c r="P3177" s="53">
        <v>0</v>
      </c>
    </row>
    <row r="3178" spans="1:16">
      <c r="A3178" s="55">
        <v>2013</v>
      </c>
      <c r="B3178" s="55" t="s">
        <v>264</v>
      </c>
      <c r="C3178" s="55" t="s">
        <v>265</v>
      </c>
      <c r="D3178" s="55" t="s">
        <v>2392</v>
      </c>
      <c r="E3178" s="55" t="s">
        <v>2393</v>
      </c>
      <c r="F3178" s="56" t="s">
        <v>2405</v>
      </c>
      <c r="G3178" s="55" t="s">
        <v>2406</v>
      </c>
      <c r="H3178" s="55" t="s">
        <v>167</v>
      </c>
      <c r="I3178" s="55" t="s">
        <v>168</v>
      </c>
      <c r="J3178" s="55" t="s">
        <v>159</v>
      </c>
      <c r="K3178" s="55" t="s">
        <v>160</v>
      </c>
      <c r="L3178" s="55">
        <v>4</v>
      </c>
      <c r="M3178" s="55">
        <v>52</v>
      </c>
      <c r="N3178" s="55">
        <v>52</v>
      </c>
      <c r="O3178" s="55">
        <v>4</v>
      </c>
      <c r="P3178" s="55">
        <v>0</v>
      </c>
    </row>
    <row r="3179" spans="1:16">
      <c r="A3179" s="53">
        <v>2013</v>
      </c>
      <c r="B3179" s="53" t="s">
        <v>264</v>
      </c>
      <c r="C3179" s="53" t="s">
        <v>265</v>
      </c>
      <c r="D3179" s="53" t="s">
        <v>2392</v>
      </c>
      <c r="E3179" s="53" t="s">
        <v>2393</v>
      </c>
      <c r="F3179" s="54" t="s">
        <v>2407</v>
      </c>
      <c r="G3179" s="53" t="s">
        <v>2408</v>
      </c>
      <c r="H3179" s="53" t="s">
        <v>163</v>
      </c>
      <c r="I3179" s="53" t="s">
        <v>164</v>
      </c>
      <c r="J3179" s="53" t="s">
        <v>159</v>
      </c>
      <c r="K3179" s="53" t="s">
        <v>160</v>
      </c>
      <c r="L3179" s="53">
        <v>1</v>
      </c>
      <c r="M3179" s="53">
        <v>472</v>
      </c>
      <c r="N3179" s="53">
        <v>472</v>
      </c>
      <c r="O3179" s="53">
        <v>0</v>
      </c>
      <c r="P3179" s="53">
        <v>0</v>
      </c>
    </row>
    <row r="3180" spans="1:16">
      <c r="A3180" s="55">
        <v>2013</v>
      </c>
      <c r="B3180" s="55" t="s">
        <v>264</v>
      </c>
      <c r="C3180" s="55" t="s">
        <v>265</v>
      </c>
      <c r="D3180" s="55" t="s">
        <v>2392</v>
      </c>
      <c r="E3180" s="55" t="s">
        <v>2393</v>
      </c>
      <c r="F3180" s="56" t="s">
        <v>2407</v>
      </c>
      <c r="G3180" s="55" t="s">
        <v>2408</v>
      </c>
      <c r="H3180" s="55" t="s">
        <v>167</v>
      </c>
      <c r="I3180" s="55" t="s">
        <v>168</v>
      </c>
      <c r="J3180" s="55" t="s">
        <v>159</v>
      </c>
      <c r="K3180" s="55" t="s">
        <v>160</v>
      </c>
      <c r="L3180" s="55">
        <v>28</v>
      </c>
      <c r="M3180" s="55">
        <v>364</v>
      </c>
      <c r="N3180" s="55">
        <v>364</v>
      </c>
      <c r="O3180" s="55">
        <v>28</v>
      </c>
      <c r="P3180" s="55">
        <v>0</v>
      </c>
    </row>
    <row r="3181" spans="1:16">
      <c r="A3181" s="53">
        <v>2013</v>
      </c>
      <c r="B3181" s="53" t="s">
        <v>264</v>
      </c>
      <c r="C3181" s="53" t="s">
        <v>265</v>
      </c>
      <c r="D3181" s="53" t="s">
        <v>2392</v>
      </c>
      <c r="E3181" s="53" t="s">
        <v>2393</v>
      </c>
      <c r="F3181" s="54" t="s">
        <v>2407</v>
      </c>
      <c r="G3181" s="53" t="s">
        <v>2408</v>
      </c>
      <c r="H3181" s="53" t="s">
        <v>206</v>
      </c>
      <c r="I3181" s="53" t="s">
        <v>207</v>
      </c>
      <c r="J3181" s="53" t="s">
        <v>159</v>
      </c>
      <c r="K3181" s="53" t="s">
        <v>160</v>
      </c>
      <c r="L3181" s="53">
        <v>7</v>
      </c>
      <c r="M3181" s="53">
        <v>273</v>
      </c>
      <c r="N3181" s="53">
        <v>273</v>
      </c>
      <c r="O3181" s="53">
        <v>21</v>
      </c>
      <c r="P3181" s="53">
        <v>21</v>
      </c>
    </row>
    <row r="3182" spans="1:16">
      <c r="A3182" s="55">
        <v>2013</v>
      </c>
      <c r="B3182" s="55" t="s">
        <v>264</v>
      </c>
      <c r="C3182" s="55" t="s">
        <v>265</v>
      </c>
      <c r="D3182" s="55" t="s">
        <v>2392</v>
      </c>
      <c r="E3182" s="55" t="s">
        <v>2393</v>
      </c>
      <c r="F3182" s="56" t="s">
        <v>2409</v>
      </c>
      <c r="G3182" s="55" t="s">
        <v>643</v>
      </c>
      <c r="H3182" s="55" t="s">
        <v>163</v>
      </c>
      <c r="I3182" s="55" t="s">
        <v>164</v>
      </c>
      <c r="J3182" s="55" t="s">
        <v>159</v>
      </c>
      <c r="K3182" s="55" t="s">
        <v>160</v>
      </c>
      <c r="L3182" s="55">
        <v>6</v>
      </c>
      <c r="M3182" s="55">
        <v>471</v>
      </c>
      <c r="N3182" s="55">
        <v>471</v>
      </c>
      <c r="O3182" s="55">
        <v>0</v>
      </c>
      <c r="P3182" s="55">
        <v>0</v>
      </c>
    </row>
    <row r="3183" spans="1:16">
      <c r="A3183" s="53">
        <v>2013</v>
      </c>
      <c r="B3183" s="53" t="s">
        <v>264</v>
      </c>
      <c r="C3183" s="53" t="s">
        <v>265</v>
      </c>
      <c r="D3183" s="53" t="s">
        <v>2392</v>
      </c>
      <c r="E3183" s="53" t="s">
        <v>2393</v>
      </c>
      <c r="F3183" s="54" t="s">
        <v>2409</v>
      </c>
      <c r="G3183" s="53" t="s">
        <v>643</v>
      </c>
      <c r="H3183" s="53" t="s">
        <v>167</v>
      </c>
      <c r="I3183" s="53" t="s">
        <v>168</v>
      </c>
      <c r="J3183" s="53" t="s">
        <v>159</v>
      </c>
      <c r="K3183" s="53" t="s">
        <v>160</v>
      </c>
      <c r="L3183" s="53">
        <v>2</v>
      </c>
      <c r="M3183" s="53">
        <v>26</v>
      </c>
      <c r="N3183" s="53">
        <v>26</v>
      </c>
      <c r="O3183" s="53">
        <v>2</v>
      </c>
      <c r="P3183" s="53">
        <v>0</v>
      </c>
    </row>
    <row r="3184" spans="1:16">
      <c r="A3184" s="55">
        <v>2013</v>
      </c>
      <c r="B3184" s="55" t="s">
        <v>264</v>
      </c>
      <c r="C3184" s="55" t="s">
        <v>265</v>
      </c>
      <c r="D3184" s="55" t="s">
        <v>2392</v>
      </c>
      <c r="E3184" s="55" t="s">
        <v>2393</v>
      </c>
      <c r="F3184" s="56" t="s">
        <v>2409</v>
      </c>
      <c r="G3184" s="55" t="s">
        <v>643</v>
      </c>
      <c r="H3184" s="55" t="s">
        <v>206</v>
      </c>
      <c r="I3184" s="55" t="s">
        <v>207</v>
      </c>
      <c r="J3184" s="55" t="s">
        <v>159</v>
      </c>
      <c r="K3184" s="55" t="s">
        <v>160</v>
      </c>
      <c r="L3184" s="55">
        <v>5</v>
      </c>
      <c r="M3184" s="55">
        <v>182</v>
      </c>
      <c r="N3184" s="55">
        <v>182</v>
      </c>
      <c r="O3184" s="55">
        <v>14</v>
      </c>
      <c r="P3184" s="55">
        <v>14</v>
      </c>
    </row>
    <row r="3185" spans="1:16">
      <c r="A3185" s="55">
        <v>2013</v>
      </c>
      <c r="B3185" s="55" t="s">
        <v>264</v>
      </c>
      <c r="C3185" s="55" t="s">
        <v>265</v>
      </c>
      <c r="D3185" s="55" t="s">
        <v>2392</v>
      </c>
      <c r="E3185" s="55" t="s">
        <v>2393</v>
      </c>
      <c r="F3185" s="56" t="s">
        <v>2410</v>
      </c>
      <c r="G3185" s="55" t="s">
        <v>2411</v>
      </c>
      <c r="H3185" s="55" t="s">
        <v>163</v>
      </c>
      <c r="I3185" s="55" t="s">
        <v>164</v>
      </c>
      <c r="J3185" s="55" t="s">
        <v>159</v>
      </c>
      <c r="K3185" s="55" t="s">
        <v>160</v>
      </c>
      <c r="L3185" s="55">
        <v>1</v>
      </c>
      <c r="M3185" s="55">
        <v>34</v>
      </c>
      <c r="N3185" s="55">
        <v>34</v>
      </c>
      <c r="O3185" s="55">
        <v>0</v>
      </c>
      <c r="P3185" s="55">
        <v>0</v>
      </c>
    </row>
    <row r="3186" spans="1:16">
      <c r="A3186" s="53">
        <v>2013</v>
      </c>
      <c r="B3186" s="53" t="s">
        <v>264</v>
      </c>
      <c r="C3186" s="53" t="s">
        <v>265</v>
      </c>
      <c r="D3186" s="53" t="s">
        <v>2392</v>
      </c>
      <c r="E3186" s="53" t="s">
        <v>2393</v>
      </c>
      <c r="F3186" s="54" t="s">
        <v>2410</v>
      </c>
      <c r="G3186" s="53" t="s">
        <v>2411</v>
      </c>
      <c r="H3186" s="53" t="s">
        <v>167</v>
      </c>
      <c r="I3186" s="53" t="s">
        <v>168</v>
      </c>
      <c r="J3186" s="53" t="s">
        <v>159</v>
      </c>
      <c r="K3186" s="53" t="s">
        <v>160</v>
      </c>
      <c r="L3186" s="53">
        <v>2</v>
      </c>
      <c r="M3186" s="53">
        <v>26</v>
      </c>
      <c r="N3186" s="53">
        <v>26</v>
      </c>
      <c r="O3186" s="53">
        <v>2</v>
      </c>
      <c r="P3186" s="53">
        <v>0</v>
      </c>
    </row>
    <row r="3187" spans="1:16">
      <c r="A3187" s="55">
        <v>2013</v>
      </c>
      <c r="B3187" s="55" t="s">
        <v>264</v>
      </c>
      <c r="C3187" s="55" t="s">
        <v>265</v>
      </c>
      <c r="D3187" s="55" t="s">
        <v>2392</v>
      </c>
      <c r="E3187" s="55" t="s">
        <v>2393</v>
      </c>
      <c r="F3187" s="56" t="s">
        <v>2410</v>
      </c>
      <c r="G3187" s="55" t="s">
        <v>2411</v>
      </c>
      <c r="H3187" s="55" t="s">
        <v>206</v>
      </c>
      <c r="I3187" s="55" t="s">
        <v>207</v>
      </c>
      <c r="J3187" s="55" t="s">
        <v>159</v>
      </c>
      <c r="K3187" s="55" t="s">
        <v>160</v>
      </c>
      <c r="L3187" s="55">
        <v>1</v>
      </c>
      <c r="M3187" s="55">
        <v>26</v>
      </c>
      <c r="N3187" s="55">
        <v>26</v>
      </c>
      <c r="O3187" s="55">
        <v>2</v>
      </c>
      <c r="P3187" s="55">
        <v>2</v>
      </c>
    </row>
    <row r="3188" spans="1:16">
      <c r="A3188" s="53">
        <v>2013</v>
      </c>
      <c r="B3188" s="53" t="s">
        <v>264</v>
      </c>
      <c r="C3188" s="53" t="s">
        <v>265</v>
      </c>
      <c r="D3188" s="53" t="s">
        <v>2392</v>
      </c>
      <c r="E3188" s="53" t="s">
        <v>2393</v>
      </c>
      <c r="F3188" s="54" t="s">
        <v>2412</v>
      </c>
      <c r="G3188" s="53" t="s">
        <v>2413</v>
      </c>
      <c r="H3188" s="53" t="s">
        <v>163</v>
      </c>
      <c r="I3188" s="53" t="s">
        <v>164</v>
      </c>
      <c r="J3188" s="53" t="s">
        <v>159</v>
      </c>
      <c r="K3188" s="53" t="s">
        <v>160</v>
      </c>
      <c r="L3188" s="53">
        <v>1</v>
      </c>
      <c r="M3188" s="53">
        <v>92</v>
      </c>
      <c r="N3188" s="53">
        <v>92</v>
      </c>
      <c r="O3188" s="53">
        <v>0</v>
      </c>
      <c r="P3188" s="53">
        <v>0</v>
      </c>
    </row>
    <row r="3189" spans="1:16">
      <c r="A3189" s="55">
        <v>2013</v>
      </c>
      <c r="B3189" s="55" t="s">
        <v>264</v>
      </c>
      <c r="C3189" s="55" t="s">
        <v>265</v>
      </c>
      <c r="D3189" s="55" t="s">
        <v>2392</v>
      </c>
      <c r="E3189" s="55" t="s">
        <v>2393</v>
      </c>
      <c r="F3189" s="56" t="s">
        <v>2412</v>
      </c>
      <c r="G3189" s="55" t="s">
        <v>2413</v>
      </c>
      <c r="H3189" s="55" t="s">
        <v>167</v>
      </c>
      <c r="I3189" s="55" t="s">
        <v>168</v>
      </c>
      <c r="J3189" s="55" t="s">
        <v>159</v>
      </c>
      <c r="K3189" s="55" t="s">
        <v>160</v>
      </c>
      <c r="L3189" s="55">
        <v>1</v>
      </c>
      <c r="M3189" s="55">
        <v>13</v>
      </c>
      <c r="N3189" s="55">
        <v>13</v>
      </c>
      <c r="O3189" s="55">
        <v>1</v>
      </c>
      <c r="P3189" s="55">
        <v>0</v>
      </c>
    </row>
    <row r="3190" spans="1:16">
      <c r="A3190" s="53">
        <v>2013</v>
      </c>
      <c r="B3190" s="53" t="s">
        <v>264</v>
      </c>
      <c r="C3190" s="53" t="s">
        <v>265</v>
      </c>
      <c r="D3190" s="53" t="s">
        <v>2392</v>
      </c>
      <c r="E3190" s="53" t="s">
        <v>2393</v>
      </c>
      <c r="F3190" s="54" t="s">
        <v>2412</v>
      </c>
      <c r="G3190" s="53" t="s">
        <v>2413</v>
      </c>
      <c r="H3190" s="53" t="s">
        <v>206</v>
      </c>
      <c r="I3190" s="53" t="s">
        <v>207</v>
      </c>
      <c r="J3190" s="53" t="s">
        <v>159</v>
      </c>
      <c r="K3190" s="53" t="s">
        <v>160</v>
      </c>
      <c r="L3190" s="53">
        <v>1</v>
      </c>
      <c r="M3190" s="53">
        <v>26</v>
      </c>
      <c r="N3190" s="53">
        <v>26</v>
      </c>
      <c r="O3190" s="53">
        <v>2</v>
      </c>
      <c r="P3190" s="53">
        <v>2</v>
      </c>
    </row>
    <row r="3191" spans="1:16">
      <c r="A3191" s="53">
        <v>2013</v>
      </c>
      <c r="B3191" s="53" t="s">
        <v>292</v>
      </c>
      <c r="C3191" s="53" t="s">
        <v>293</v>
      </c>
      <c r="D3191" s="53" t="s">
        <v>2414</v>
      </c>
      <c r="E3191" s="53" t="s">
        <v>2415</v>
      </c>
      <c r="F3191" s="54" t="s">
        <v>2416</v>
      </c>
      <c r="G3191" s="53" t="s">
        <v>2417</v>
      </c>
      <c r="H3191" s="53" t="s">
        <v>163</v>
      </c>
      <c r="I3191" s="53" t="s">
        <v>164</v>
      </c>
      <c r="J3191" s="53" t="s">
        <v>159</v>
      </c>
      <c r="K3191" s="53" t="s">
        <v>160</v>
      </c>
      <c r="L3191" s="53">
        <v>90</v>
      </c>
      <c r="M3191" s="53">
        <v>3336</v>
      </c>
      <c r="N3191" s="53">
        <v>3336</v>
      </c>
      <c r="O3191" s="53">
        <v>0</v>
      </c>
      <c r="P3191" s="53">
        <v>0</v>
      </c>
    </row>
    <row r="3192" spans="1:16">
      <c r="A3192" s="55">
        <v>2013</v>
      </c>
      <c r="B3192" s="55" t="s">
        <v>292</v>
      </c>
      <c r="C3192" s="55" t="s">
        <v>293</v>
      </c>
      <c r="D3192" s="55" t="s">
        <v>2414</v>
      </c>
      <c r="E3192" s="55" t="s">
        <v>2415</v>
      </c>
      <c r="F3192" s="56" t="s">
        <v>2416</v>
      </c>
      <c r="G3192" s="55" t="s">
        <v>2417</v>
      </c>
      <c r="H3192" s="55" t="s">
        <v>165</v>
      </c>
      <c r="I3192" s="55" t="s">
        <v>166</v>
      </c>
      <c r="J3192" s="55" t="s">
        <v>159</v>
      </c>
      <c r="K3192" s="55" t="s">
        <v>160</v>
      </c>
      <c r="L3192" s="55">
        <v>119</v>
      </c>
      <c r="M3192" s="55">
        <v>1666</v>
      </c>
      <c r="N3192" s="55">
        <v>3332</v>
      </c>
      <c r="O3192" s="55">
        <v>119</v>
      </c>
      <c r="P3192" s="55">
        <v>0</v>
      </c>
    </row>
    <row r="3193" spans="1:16">
      <c r="A3193" s="53">
        <v>2013</v>
      </c>
      <c r="B3193" s="53" t="s">
        <v>292</v>
      </c>
      <c r="C3193" s="53" t="s">
        <v>293</v>
      </c>
      <c r="D3193" s="53" t="s">
        <v>2414</v>
      </c>
      <c r="E3193" s="53" t="s">
        <v>2415</v>
      </c>
      <c r="F3193" s="54" t="s">
        <v>2416</v>
      </c>
      <c r="G3193" s="53" t="s">
        <v>2417</v>
      </c>
      <c r="H3193" s="53" t="s">
        <v>167</v>
      </c>
      <c r="I3193" s="53" t="s">
        <v>168</v>
      </c>
      <c r="J3193" s="53" t="s">
        <v>159</v>
      </c>
      <c r="K3193" s="53" t="s">
        <v>160</v>
      </c>
      <c r="L3193" s="53">
        <v>336</v>
      </c>
      <c r="M3193" s="53">
        <v>4368</v>
      </c>
      <c r="N3193" s="53">
        <v>4368</v>
      </c>
      <c r="O3193" s="53">
        <v>336</v>
      </c>
      <c r="P3193" s="53">
        <v>0</v>
      </c>
    </row>
    <row r="3194" spans="1:16">
      <c r="A3194" s="55">
        <v>2013</v>
      </c>
      <c r="B3194" s="55" t="s">
        <v>292</v>
      </c>
      <c r="C3194" s="55" t="s">
        <v>293</v>
      </c>
      <c r="D3194" s="55" t="s">
        <v>2414</v>
      </c>
      <c r="E3194" s="55" t="s">
        <v>2415</v>
      </c>
      <c r="F3194" s="56" t="s">
        <v>2416</v>
      </c>
      <c r="G3194" s="55" t="s">
        <v>2417</v>
      </c>
      <c r="H3194" s="55" t="s">
        <v>157</v>
      </c>
      <c r="I3194" s="55" t="s">
        <v>158</v>
      </c>
      <c r="J3194" s="55" t="s">
        <v>159</v>
      </c>
      <c r="K3194" s="55" t="s">
        <v>160</v>
      </c>
      <c r="L3194" s="55">
        <v>0</v>
      </c>
      <c r="M3194" s="55">
        <v>211</v>
      </c>
      <c r="N3194" s="55">
        <v>211</v>
      </c>
      <c r="O3194" s="55">
        <v>0</v>
      </c>
      <c r="P3194" s="55">
        <v>0</v>
      </c>
    </row>
    <row r="3195" spans="1:16">
      <c r="A3195" s="53">
        <v>2013</v>
      </c>
      <c r="B3195" s="53" t="s">
        <v>292</v>
      </c>
      <c r="C3195" s="53" t="s">
        <v>293</v>
      </c>
      <c r="D3195" s="53" t="s">
        <v>2414</v>
      </c>
      <c r="E3195" s="53" t="s">
        <v>2415</v>
      </c>
      <c r="F3195" s="54" t="s">
        <v>2416</v>
      </c>
      <c r="G3195" s="53" t="s">
        <v>2417</v>
      </c>
      <c r="H3195" s="53" t="s">
        <v>208</v>
      </c>
      <c r="I3195" s="53" t="s">
        <v>209</v>
      </c>
      <c r="J3195" s="53" t="s">
        <v>210</v>
      </c>
      <c r="K3195" s="53" t="s">
        <v>211</v>
      </c>
      <c r="L3195" s="53">
        <v>7</v>
      </c>
      <c r="M3195" s="53">
        <v>91</v>
      </c>
      <c r="N3195" s="53">
        <v>91</v>
      </c>
      <c r="O3195" s="53">
        <v>7</v>
      </c>
      <c r="P3195" s="53">
        <v>0</v>
      </c>
    </row>
    <row r="3196" spans="1:16">
      <c r="A3196" s="55">
        <v>2013</v>
      </c>
      <c r="B3196" s="55" t="s">
        <v>292</v>
      </c>
      <c r="C3196" s="55" t="s">
        <v>293</v>
      </c>
      <c r="D3196" s="55" t="s">
        <v>2414</v>
      </c>
      <c r="E3196" s="55" t="s">
        <v>2415</v>
      </c>
      <c r="F3196" s="56" t="s">
        <v>2416</v>
      </c>
      <c r="G3196" s="55" t="s">
        <v>2417</v>
      </c>
      <c r="H3196" s="55" t="s">
        <v>212</v>
      </c>
      <c r="I3196" s="55" t="s">
        <v>213</v>
      </c>
      <c r="J3196" s="55" t="s">
        <v>210</v>
      </c>
      <c r="K3196" s="55" t="s">
        <v>211</v>
      </c>
      <c r="L3196" s="55">
        <v>34</v>
      </c>
      <c r="M3196" s="55">
        <v>476</v>
      </c>
      <c r="N3196" s="55">
        <v>952</v>
      </c>
      <c r="O3196" s="55">
        <v>34</v>
      </c>
      <c r="P3196" s="55">
        <v>0</v>
      </c>
    </row>
    <row r="3197" spans="1:16">
      <c r="A3197" s="53">
        <v>2013</v>
      </c>
      <c r="B3197" s="53" t="s">
        <v>292</v>
      </c>
      <c r="C3197" s="53" t="s">
        <v>293</v>
      </c>
      <c r="D3197" s="53" t="s">
        <v>2414</v>
      </c>
      <c r="E3197" s="53" t="s">
        <v>2415</v>
      </c>
      <c r="F3197" s="54" t="s">
        <v>2418</v>
      </c>
      <c r="G3197" s="53" t="s">
        <v>2419</v>
      </c>
      <c r="H3197" s="53" t="s">
        <v>163</v>
      </c>
      <c r="I3197" s="53" t="s">
        <v>164</v>
      </c>
      <c r="J3197" s="53" t="s">
        <v>159</v>
      </c>
      <c r="K3197" s="53" t="s">
        <v>160</v>
      </c>
      <c r="L3197" s="53">
        <v>1</v>
      </c>
      <c r="M3197" s="53">
        <v>227</v>
      </c>
      <c r="N3197" s="53">
        <v>227</v>
      </c>
      <c r="O3197" s="53">
        <v>0</v>
      </c>
      <c r="P3197" s="53">
        <v>0</v>
      </c>
    </row>
    <row r="3198" spans="1:16">
      <c r="A3198" s="55">
        <v>2013</v>
      </c>
      <c r="B3198" s="55" t="s">
        <v>292</v>
      </c>
      <c r="C3198" s="55" t="s">
        <v>293</v>
      </c>
      <c r="D3198" s="55" t="s">
        <v>2414</v>
      </c>
      <c r="E3198" s="55" t="s">
        <v>2415</v>
      </c>
      <c r="F3198" s="56" t="s">
        <v>2418</v>
      </c>
      <c r="G3198" s="55" t="s">
        <v>2419</v>
      </c>
      <c r="H3198" s="55" t="s">
        <v>165</v>
      </c>
      <c r="I3198" s="55" t="s">
        <v>166</v>
      </c>
      <c r="J3198" s="55" t="s">
        <v>159</v>
      </c>
      <c r="K3198" s="55" t="s">
        <v>160</v>
      </c>
      <c r="L3198" s="55">
        <v>8</v>
      </c>
      <c r="M3198" s="55">
        <v>112</v>
      </c>
      <c r="N3198" s="55">
        <v>224</v>
      </c>
      <c r="O3198" s="55">
        <v>8</v>
      </c>
      <c r="P3198" s="55">
        <v>0</v>
      </c>
    </row>
    <row r="3199" spans="1:16">
      <c r="A3199" s="53">
        <v>2013</v>
      </c>
      <c r="B3199" s="53" t="s">
        <v>292</v>
      </c>
      <c r="C3199" s="53" t="s">
        <v>293</v>
      </c>
      <c r="D3199" s="53" t="s">
        <v>2414</v>
      </c>
      <c r="E3199" s="53" t="s">
        <v>2415</v>
      </c>
      <c r="F3199" s="54" t="s">
        <v>2418</v>
      </c>
      <c r="G3199" s="53" t="s">
        <v>2419</v>
      </c>
      <c r="H3199" s="53" t="s">
        <v>167</v>
      </c>
      <c r="I3199" s="53" t="s">
        <v>168</v>
      </c>
      <c r="J3199" s="53" t="s">
        <v>159</v>
      </c>
      <c r="K3199" s="53" t="s">
        <v>160</v>
      </c>
      <c r="L3199" s="53">
        <v>25</v>
      </c>
      <c r="M3199" s="53">
        <v>325</v>
      </c>
      <c r="N3199" s="53">
        <v>325</v>
      </c>
      <c r="O3199" s="53">
        <v>25</v>
      </c>
      <c r="P3199" s="53">
        <v>0</v>
      </c>
    </row>
    <row r="3200" spans="1:16">
      <c r="A3200" s="55">
        <v>2013</v>
      </c>
      <c r="B3200" s="55" t="s">
        <v>292</v>
      </c>
      <c r="C3200" s="55" t="s">
        <v>293</v>
      </c>
      <c r="D3200" s="55" t="s">
        <v>893</v>
      </c>
      <c r="E3200" s="55" t="s">
        <v>894</v>
      </c>
      <c r="F3200" s="56" t="s">
        <v>2420</v>
      </c>
      <c r="G3200" s="55" t="s">
        <v>2421</v>
      </c>
      <c r="H3200" s="55" t="s">
        <v>163</v>
      </c>
      <c r="I3200" s="55" t="s">
        <v>164</v>
      </c>
      <c r="J3200" s="55" t="s">
        <v>159</v>
      </c>
      <c r="K3200" s="55" t="s">
        <v>160</v>
      </c>
      <c r="L3200" s="55">
        <v>3</v>
      </c>
      <c r="M3200" s="55">
        <v>247</v>
      </c>
      <c r="N3200" s="55">
        <v>247</v>
      </c>
      <c r="O3200" s="55">
        <v>0</v>
      </c>
      <c r="P3200" s="55">
        <v>0</v>
      </c>
    </row>
    <row r="3201" spans="1:16">
      <c r="A3201" s="53">
        <v>2013</v>
      </c>
      <c r="B3201" s="53" t="s">
        <v>292</v>
      </c>
      <c r="C3201" s="53" t="s">
        <v>293</v>
      </c>
      <c r="D3201" s="53" t="s">
        <v>893</v>
      </c>
      <c r="E3201" s="53" t="s">
        <v>894</v>
      </c>
      <c r="F3201" s="54" t="s">
        <v>2420</v>
      </c>
      <c r="G3201" s="53" t="s">
        <v>2421</v>
      </c>
      <c r="H3201" s="53" t="s">
        <v>165</v>
      </c>
      <c r="I3201" s="53" t="s">
        <v>166</v>
      </c>
      <c r="J3201" s="53" t="s">
        <v>159</v>
      </c>
      <c r="K3201" s="53" t="s">
        <v>160</v>
      </c>
      <c r="L3201" s="53">
        <v>2</v>
      </c>
      <c r="M3201" s="53">
        <v>28</v>
      </c>
      <c r="N3201" s="53">
        <v>56</v>
      </c>
      <c r="O3201" s="53">
        <v>2</v>
      </c>
      <c r="P3201" s="53">
        <v>0</v>
      </c>
    </row>
    <row r="3202" spans="1:16">
      <c r="A3202" s="55">
        <v>2013</v>
      </c>
      <c r="B3202" s="55" t="s">
        <v>292</v>
      </c>
      <c r="C3202" s="55" t="s">
        <v>293</v>
      </c>
      <c r="D3202" s="55" t="s">
        <v>893</v>
      </c>
      <c r="E3202" s="55" t="s">
        <v>894</v>
      </c>
      <c r="F3202" s="56" t="s">
        <v>2420</v>
      </c>
      <c r="G3202" s="55" t="s">
        <v>2421</v>
      </c>
      <c r="H3202" s="55" t="s">
        <v>167</v>
      </c>
      <c r="I3202" s="55" t="s">
        <v>168</v>
      </c>
      <c r="J3202" s="55" t="s">
        <v>159</v>
      </c>
      <c r="K3202" s="55" t="s">
        <v>160</v>
      </c>
      <c r="L3202" s="55">
        <v>22</v>
      </c>
      <c r="M3202" s="55">
        <v>286</v>
      </c>
      <c r="N3202" s="55">
        <v>286</v>
      </c>
      <c r="O3202" s="55">
        <v>22</v>
      </c>
      <c r="P3202" s="55">
        <v>0</v>
      </c>
    </row>
    <row r="3203" spans="1:16">
      <c r="A3203" s="55">
        <v>2013</v>
      </c>
      <c r="B3203" s="55" t="s">
        <v>292</v>
      </c>
      <c r="C3203" s="55" t="s">
        <v>293</v>
      </c>
      <c r="D3203" s="55" t="s">
        <v>893</v>
      </c>
      <c r="E3203" s="55" t="s">
        <v>894</v>
      </c>
      <c r="F3203" s="56" t="s">
        <v>2420</v>
      </c>
      <c r="G3203" s="55" t="s">
        <v>2421</v>
      </c>
      <c r="H3203" s="55" t="s">
        <v>212</v>
      </c>
      <c r="I3203" s="55" t="s">
        <v>213</v>
      </c>
      <c r="J3203" s="55" t="s">
        <v>210</v>
      </c>
      <c r="K3203" s="55" t="s">
        <v>211</v>
      </c>
      <c r="L3203" s="55">
        <v>2</v>
      </c>
      <c r="M3203" s="55">
        <v>28</v>
      </c>
      <c r="N3203" s="55">
        <v>56</v>
      </c>
      <c r="O3203" s="55">
        <v>2</v>
      </c>
      <c r="P3203" s="55">
        <v>0</v>
      </c>
    </row>
    <row r="3204" spans="1:16">
      <c r="A3204" s="53">
        <v>2013</v>
      </c>
      <c r="B3204" s="53" t="s">
        <v>292</v>
      </c>
      <c r="C3204" s="53" t="s">
        <v>293</v>
      </c>
      <c r="D3204" s="53" t="s">
        <v>2414</v>
      </c>
      <c r="E3204" s="53" t="s">
        <v>2415</v>
      </c>
      <c r="F3204" s="54" t="s">
        <v>2422</v>
      </c>
      <c r="G3204" s="53" t="s">
        <v>2423</v>
      </c>
      <c r="H3204" s="53" t="s">
        <v>163</v>
      </c>
      <c r="I3204" s="53" t="s">
        <v>164</v>
      </c>
      <c r="J3204" s="53" t="s">
        <v>159</v>
      </c>
      <c r="K3204" s="53" t="s">
        <v>160</v>
      </c>
      <c r="L3204" s="53">
        <v>2</v>
      </c>
      <c r="M3204" s="53">
        <v>342</v>
      </c>
      <c r="N3204" s="53">
        <v>342</v>
      </c>
      <c r="O3204" s="53">
        <v>0</v>
      </c>
      <c r="P3204" s="53">
        <v>0</v>
      </c>
    </row>
    <row r="3205" spans="1:16">
      <c r="A3205" s="55">
        <v>2013</v>
      </c>
      <c r="B3205" s="55" t="s">
        <v>292</v>
      </c>
      <c r="C3205" s="55" t="s">
        <v>293</v>
      </c>
      <c r="D3205" s="55" t="s">
        <v>2414</v>
      </c>
      <c r="E3205" s="55" t="s">
        <v>2415</v>
      </c>
      <c r="F3205" s="56" t="s">
        <v>2422</v>
      </c>
      <c r="G3205" s="55" t="s">
        <v>2423</v>
      </c>
      <c r="H3205" s="55" t="s">
        <v>167</v>
      </c>
      <c r="I3205" s="55" t="s">
        <v>168</v>
      </c>
      <c r="J3205" s="55" t="s">
        <v>159</v>
      </c>
      <c r="K3205" s="55" t="s">
        <v>160</v>
      </c>
      <c r="L3205" s="55">
        <v>48</v>
      </c>
      <c r="M3205" s="55">
        <v>624</v>
      </c>
      <c r="N3205" s="55">
        <v>624</v>
      </c>
      <c r="O3205" s="55">
        <v>48</v>
      </c>
      <c r="P3205" s="55">
        <v>0</v>
      </c>
    </row>
    <row r="3206" spans="1:16">
      <c r="A3206" s="55">
        <v>2013</v>
      </c>
      <c r="B3206" s="55" t="s">
        <v>292</v>
      </c>
      <c r="C3206" s="55" t="s">
        <v>293</v>
      </c>
      <c r="D3206" s="55" t="s">
        <v>2414</v>
      </c>
      <c r="E3206" s="55" t="s">
        <v>2415</v>
      </c>
      <c r="F3206" s="56" t="s">
        <v>2422</v>
      </c>
      <c r="G3206" s="55" t="s">
        <v>2423</v>
      </c>
      <c r="H3206" s="55" t="s">
        <v>212</v>
      </c>
      <c r="I3206" s="55" t="s">
        <v>213</v>
      </c>
      <c r="J3206" s="55" t="s">
        <v>210</v>
      </c>
      <c r="K3206" s="55" t="s">
        <v>211</v>
      </c>
      <c r="L3206" s="55">
        <v>13</v>
      </c>
      <c r="M3206" s="55">
        <v>182</v>
      </c>
      <c r="N3206" s="55">
        <v>364</v>
      </c>
      <c r="O3206" s="55">
        <v>13</v>
      </c>
      <c r="P3206" s="55">
        <v>0</v>
      </c>
    </row>
    <row r="3207" spans="1:16">
      <c r="A3207" s="53">
        <v>2013</v>
      </c>
      <c r="B3207" s="53" t="s">
        <v>292</v>
      </c>
      <c r="C3207" s="53" t="s">
        <v>293</v>
      </c>
      <c r="D3207" s="53" t="s">
        <v>2414</v>
      </c>
      <c r="E3207" s="53" t="s">
        <v>2415</v>
      </c>
      <c r="F3207" s="54" t="s">
        <v>2424</v>
      </c>
      <c r="G3207" s="53" t="s">
        <v>2425</v>
      </c>
      <c r="H3207" s="53" t="s">
        <v>165</v>
      </c>
      <c r="I3207" s="53" t="s">
        <v>166</v>
      </c>
      <c r="J3207" s="53" t="s">
        <v>159</v>
      </c>
      <c r="K3207" s="53" t="s">
        <v>160</v>
      </c>
      <c r="L3207" s="53">
        <v>3</v>
      </c>
      <c r="M3207" s="53">
        <v>42</v>
      </c>
      <c r="N3207" s="53">
        <v>84</v>
      </c>
      <c r="O3207" s="53">
        <v>3</v>
      </c>
      <c r="P3207" s="53">
        <v>0</v>
      </c>
    </row>
    <row r="3208" spans="1:16">
      <c r="A3208" s="55">
        <v>2013</v>
      </c>
      <c r="B3208" s="55" t="s">
        <v>292</v>
      </c>
      <c r="C3208" s="55" t="s">
        <v>293</v>
      </c>
      <c r="D3208" s="55" t="s">
        <v>2414</v>
      </c>
      <c r="E3208" s="55" t="s">
        <v>2415</v>
      </c>
      <c r="F3208" s="56" t="s">
        <v>2424</v>
      </c>
      <c r="G3208" s="55" t="s">
        <v>2425</v>
      </c>
      <c r="H3208" s="55" t="s">
        <v>167</v>
      </c>
      <c r="I3208" s="55" t="s">
        <v>168</v>
      </c>
      <c r="J3208" s="55" t="s">
        <v>159</v>
      </c>
      <c r="K3208" s="55" t="s">
        <v>160</v>
      </c>
      <c r="L3208" s="55">
        <v>10</v>
      </c>
      <c r="M3208" s="55">
        <v>130</v>
      </c>
      <c r="N3208" s="55">
        <v>130</v>
      </c>
      <c r="O3208" s="55">
        <v>10</v>
      </c>
      <c r="P3208" s="55">
        <v>0</v>
      </c>
    </row>
    <row r="3209" spans="1:16">
      <c r="A3209" s="55">
        <v>2013</v>
      </c>
      <c r="B3209" s="55" t="s">
        <v>292</v>
      </c>
      <c r="C3209" s="55" t="s">
        <v>293</v>
      </c>
      <c r="D3209" s="55" t="s">
        <v>2414</v>
      </c>
      <c r="E3209" s="55" t="s">
        <v>2415</v>
      </c>
      <c r="F3209" s="56" t="s">
        <v>2426</v>
      </c>
      <c r="G3209" s="55" t="s">
        <v>2427</v>
      </c>
      <c r="H3209" s="55" t="s">
        <v>163</v>
      </c>
      <c r="I3209" s="55" t="s">
        <v>164</v>
      </c>
      <c r="J3209" s="55" t="s">
        <v>159</v>
      </c>
      <c r="K3209" s="55" t="s">
        <v>160</v>
      </c>
      <c r="L3209" s="55">
        <v>1</v>
      </c>
      <c r="M3209" s="55">
        <v>627</v>
      </c>
      <c r="N3209" s="55">
        <v>627</v>
      </c>
      <c r="O3209" s="55">
        <v>0</v>
      </c>
      <c r="P3209" s="55">
        <v>0</v>
      </c>
    </row>
    <row r="3210" spans="1:16">
      <c r="A3210" s="53">
        <v>2013</v>
      </c>
      <c r="B3210" s="53" t="s">
        <v>292</v>
      </c>
      <c r="C3210" s="53" t="s">
        <v>293</v>
      </c>
      <c r="D3210" s="53" t="s">
        <v>2414</v>
      </c>
      <c r="E3210" s="53" t="s">
        <v>2415</v>
      </c>
      <c r="F3210" s="54" t="s">
        <v>2426</v>
      </c>
      <c r="G3210" s="53" t="s">
        <v>2427</v>
      </c>
      <c r="H3210" s="53" t="s">
        <v>167</v>
      </c>
      <c r="I3210" s="53" t="s">
        <v>168</v>
      </c>
      <c r="J3210" s="53" t="s">
        <v>159</v>
      </c>
      <c r="K3210" s="53" t="s">
        <v>160</v>
      </c>
      <c r="L3210" s="53">
        <v>12</v>
      </c>
      <c r="M3210" s="53">
        <v>156</v>
      </c>
      <c r="N3210" s="53">
        <v>156</v>
      </c>
      <c r="O3210" s="53">
        <v>12</v>
      </c>
      <c r="P3210" s="53">
        <v>0</v>
      </c>
    </row>
    <row r="3211" spans="1:16">
      <c r="A3211" s="55">
        <v>2013</v>
      </c>
      <c r="B3211" s="55" t="s">
        <v>292</v>
      </c>
      <c r="C3211" s="55" t="s">
        <v>293</v>
      </c>
      <c r="D3211" s="55" t="s">
        <v>2414</v>
      </c>
      <c r="E3211" s="55" t="s">
        <v>2415</v>
      </c>
      <c r="F3211" s="56" t="s">
        <v>2426</v>
      </c>
      <c r="G3211" s="55" t="s">
        <v>2427</v>
      </c>
      <c r="H3211" s="55" t="s">
        <v>206</v>
      </c>
      <c r="I3211" s="55" t="s">
        <v>207</v>
      </c>
      <c r="J3211" s="55" t="s">
        <v>159</v>
      </c>
      <c r="K3211" s="55" t="s">
        <v>160</v>
      </c>
      <c r="L3211" s="55">
        <v>2</v>
      </c>
      <c r="M3211" s="55">
        <v>78</v>
      </c>
      <c r="N3211" s="55">
        <v>78</v>
      </c>
      <c r="O3211" s="55">
        <v>6</v>
      </c>
      <c r="P3211" s="55">
        <v>6</v>
      </c>
    </row>
    <row r="3212" spans="1:16">
      <c r="A3212" s="55">
        <v>2013</v>
      </c>
      <c r="B3212" s="55" t="s">
        <v>292</v>
      </c>
      <c r="C3212" s="55" t="s">
        <v>293</v>
      </c>
      <c r="D3212" s="55" t="s">
        <v>2414</v>
      </c>
      <c r="E3212" s="55" t="s">
        <v>2415</v>
      </c>
      <c r="F3212" s="56" t="s">
        <v>2428</v>
      </c>
      <c r="G3212" s="55" t="s">
        <v>2429</v>
      </c>
      <c r="H3212" s="55" t="s">
        <v>163</v>
      </c>
      <c r="I3212" s="55" t="s">
        <v>164</v>
      </c>
      <c r="J3212" s="55" t="s">
        <v>159</v>
      </c>
      <c r="K3212" s="55" t="s">
        <v>160</v>
      </c>
      <c r="L3212" s="55">
        <v>1</v>
      </c>
      <c r="M3212" s="55">
        <v>796</v>
      </c>
      <c r="N3212" s="55">
        <v>796</v>
      </c>
      <c r="O3212" s="55">
        <v>0</v>
      </c>
      <c r="P3212" s="55">
        <v>0</v>
      </c>
    </row>
    <row r="3213" spans="1:16">
      <c r="A3213" s="53">
        <v>2013</v>
      </c>
      <c r="B3213" s="53" t="s">
        <v>292</v>
      </c>
      <c r="C3213" s="53" t="s">
        <v>293</v>
      </c>
      <c r="D3213" s="53" t="s">
        <v>2414</v>
      </c>
      <c r="E3213" s="53" t="s">
        <v>2415</v>
      </c>
      <c r="F3213" s="54" t="s">
        <v>2428</v>
      </c>
      <c r="G3213" s="53" t="s">
        <v>2429</v>
      </c>
      <c r="H3213" s="53" t="s">
        <v>165</v>
      </c>
      <c r="I3213" s="53" t="s">
        <v>166</v>
      </c>
      <c r="J3213" s="53" t="s">
        <v>159</v>
      </c>
      <c r="K3213" s="53" t="s">
        <v>160</v>
      </c>
      <c r="L3213" s="53">
        <v>2</v>
      </c>
      <c r="M3213" s="53">
        <v>28</v>
      </c>
      <c r="N3213" s="53">
        <v>56</v>
      </c>
      <c r="O3213" s="53">
        <v>2</v>
      </c>
      <c r="P3213" s="53">
        <v>0</v>
      </c>
    </row>
    <row r="3214" spans="1:16">
      <c r="A3214" s="55">
        <v>2013</v>
      </c>
      <c r="B3214" s="55" t="s">
        <v>292</v>
      </c>
      <c r="C3214" s="55" t="s">
        <v>293</v>
      </c>
      <c r="D3214" s="55" t="s">
        <v>2414</v>
      </c>
      <c r="E3214" s="55" t="s">
        <v>2415</v>
      </c>
      <c r="F3214" s="56" t="s">
        <v>2428</v>
      </c>
      <c r="G3214" s="55" t="s">
        <v>2429</v>
      </c>
      <c r="H3214" s="55" t="s">
        <v>167</v>
      </c>
      <c r="I3214" s="55" t="s">
        <v>168</v>
      </c>
      <c r="J3214" s="55" t="s">
        <v>159</v>
      </c>
      <c r="K3214" s="55" t="s">
        <v>160</v>
      </c>
      <c r="L3214" s="55">
        <v>30</v>
      </c>
      <c r="M3214" s="55">
        <v>390</v>
      </c>
      <c r="N3214" s="55">
        <v>390</v>
      </c>
      <c r="O3214" s="55">
        <v>0</v>
      </c>
      <c r="P3214" s="55">
        <v>0</v>
      </c>
    </row>
    <row r="3215" spans="1:16">
      <c r="A3215" s="53">
        <v>2013</v>
      </c>
      <c r="B3215" s="53" t="s">
        <v>292</v>
      </c>
      <c r="C3215" s="53" t="s">
        <v>293</v>
      </c>
      <c r="D3215" s="53" t="s">
        <v>2414</v>
      </c>
      <c r="E3215" s="53" t="s">
        <v>2415</v>
      </c>
      <c r="F3215" s="54" t="s">
        <v>2430</v>
      </c>
      <c r="G3215" s="53" t="s">
        <v>2431</v>
      </c>
      <c r="H3215" s="53" t="s">
        <v>163</v>
      </c>
      <c r="I3215" s="53" t="s">
        <v>164</v>
      </c>
      <c r="J3215" s="53" t="s">
        <v>159</v>
      </c>
      <c r="K3215" s="53" t="s">
        <v>160</v>
      </c>
      <c r="L3215" s="53">
        <v>1</v>
      </c>
      <c r="M3215" s="53">
        <v>610</v>
      </c>
      <c r="N3215" s="53">
        <v>610</v>
      </c>
      <c r="O3215" s="53">
        <v>0</v>
      </c>
      <c r="P3215" s="53">
        <v>0</v>
      </c>
    </row>
    <row r="3216" spans="1:16">
      <c r="A3216" s="55">
        <v>2013</v>
      </c>
      <c r="B3216" s="55" t="s">
        <v>292</v>
      </c>
      <c r="C3216" s="55" t="s">
        <v>293</v>
      </c>
      <c r="D3216" s="55" t="s">
        <v>2414</v>
      </c>
      <c r="E3216" s="55" t="s">
        <v>2415</v>
      </c>
      <c r="F3216" s="56" t="s">
        <v>2430</v>
      </c>
      <c r="G3216" s="55" t="s">
        <v>2431</v>
      </c>
      <c r="H3216" s="55" t="s">
        <v>165</v>
      </c>
      <c r="I3216" s="55" t="s">
        <v>166</v>
      </c>
      <c r="J3216" s="55" t="s">
        <v>159</v>
      </c>
      <c r="K3216" s="55" t="s">
        <v>160</v>
      </c>
      <c r="L3216" s="55">
        <v>12</v>
      </c>
      <c r="M3216" s="55">
        <v>168</v>
      </c>
      <c r="N3216" s="55">
        <v>336</v>
      </c>
      <c r="O3216" s="55">
        <v>12</v>
      </c>
      <c r="P3216" s="55">
        <v>0</v>
      </c>
    </row>
    <row r="3217" spans="1:16">
      <c r="A3217" s="53">
        <v>2013</v>
      </c>
      <c r="B3217" s="53" t="s">
        <v>292</v>
      </c>
      <c r="C3217" s="53" t="s">
        <v>293</v>
      </c>
      <c r="D3217" s="53" t="s">
        <v>2414</v>
      </c>
      <c r="E3217" s="53" t="s">
        <v>2415</v>
      </c>
      <c r="F3217" s="54" t="s">
        <v>2430</v>
      </c>
      <c r="G3217" s="53" t="s">
        <v>2431</v>
      </c>
      <c r="H3217" s="53" t="s">
        <v>167</v>
      </c>
      <c r="I3217" s="53" t="s">
        <v>168</v>
      </c>
      <c r="J3217" s="53" t="s">
        <v>159</v>
      </c>
      <c r="K3217" s="53" t="s">
        <v>160</v>
      </c>
      <c r="L3217" s="53">
        <v>46</v>
      </c>
      <c r="M3217" s="53">
        <v>598</v>
      </c>
      <c r="N3217" s="53">
        <v>598</v>
      </c>
      <c r="O3217" s="53">
        <v>46</v>
      </c>
      <c r="P3217" s="53">
        <v>0</v>
      </c>
    </row>
    <row r="3218" spans="1:16">
      <c r="A3218" s="55">
        <v>2013</v>
      </c>
      <c r="B3218" s="55" t="s">
        <v>300</v>
      </c>
      <c r="C3218" s="55" t="s">
        <v>105</v>
      </c>
      <c r="D3218" s="55" t="s">
        <v>2432</v>
      </c>
      <c r="E3218" s="55" t="s">
        <v>2433</v>
      </c>
      <c r="F3218" s="56" t="s">
        <v>2434</v>
      </c>
      <c r="G3218" s="55" t="s">
        <v>2435</v>
      </c>
      <c r="H3218" s="55" t="s">
        <v>167</v>
      </c>
      <c r="I3218" s="55" t="s">
        <v>168</v>
      </c>
      <c r="J3218" s="55" t="s">
        <v>159</v>
      </c>
      <c r="K3218" s="55" t="s">
        <v>160</v>
      </c>
      <c r="L3218" s="55">
        <v>39</v>
      </c>
      <c r="M3218" s="55">
        <v>468</v>
      </c>
      <c r="N3218" s="55">
        <v>468</v>
      </c>
      <c r="O3218" s="55">
        <v>39</v>
      </c>
      <c r="P3218" s="55">
        <v>0</v>
      </c>
    </row>
    <row r="3219" spans="1:16">
      <c r="A3219" s="53">
        <v>2013</v>
      </c>
      <c r="B3219" s="53" t="s">
        <v>300</v>
      </c>
      <c r="C3219" s="53" t="s">
        <v>105</v>
      </c>
      <c r="D3219" s="53" t="s">
        <v>2432</v>
      </c>
      <c r="E3219" s="53" t="s">
        <v>2433</v>
      </c>
      <c r="F3219" s="54" t="s">
        <v>2434</v>
      </c>
      <c r="G3219" s="53" t="s">
        <v>2435</v>
      </c>
      <c r="H3219" s="53" t="s">
        <v>206</v>
      </c>
      <c r="I3219" s="53" t="s">
        <v>207</v>
      </c>
      <c r="J3219" s="53" t="s">
        <v>159</v>
      </c>
      <c r="K3219" s="53" t="s">
        <v>160</v>
      </c>
      <c r="L3219" s="53">
        <v>13</v>
      </c>
      <c r="M3219" s="53">
        <v>360</v>
      </c>
      <c r="N3219" s="53">
        <v>360</v>
      </c>
      <c r="O3219" s="53">
        <v>30</v>
      </c>
      <c r="P3219" s="53">
        <v>30</v>
      </c>
    </row>
    <row r="3220" spans="1:16">
      <c r="A3220" s="53">
        <v>2013</v>
      </c>
      <c r="B3220" s="53" t="s">
        <v>300</v>
      </c>
      <c r="C3220" s="53" t="s">
        <v>105</v>
      </c>
      <c r="D3220" s="53" t="s">
        <v>2432</v>
      </c>
      <c r="E3220" s="53" t="s">
        <v>2433</v>
      </c>
      <c r="F3220" s="54" t="s">
        <v>2434</v>
      </c>
      <c r="G3220" s="53" t="s">
        <v>2435</v>
      </c>
      <c r="H3220" s="53" t="s">
        <v>208</v>
      </c>
      <c r="I3220" s="53" t="s">
        <v>209</v>
      </c>
      <c r="J3220" s="53" t="s">
        <v>210</v>
      </c>
      <c r="K3220" s="53" t="s">
        <v>211</v>
      </c>
      <c r="L3220" s="53">
        <v>5</v>
      </c>
      <c r="M3220" s="53">
        <v>60</v>
      </c>
      <c r="N3220" s="53">
        <v>60</v>
      </c>
      <c r="O3220" s="53">
        <v>5</v>
      </c>
      <c r="P3220" s="53">
        <v>0</v>
      </c>
    </row>
    <row r="3221" spans="1:16">
      <c r="A3221" s="55">
        <v>2013</v>
      </c>
      <c r="B3221" s="55" t="s">
        <v>300</v>
      </c>
      <c r="C3221" s="55" t="s">
        <v>105</v>
      </c>
      <c r="D3221" s="55" t="s">
        <v>2432</v>
      </c>
      <c r="E3221" s="55" t="s">
        <v>2433</v>
      </c>
      <c r="F3221" s="56" t="s">
        <v>2434</v>
      </c>
      <c r="G3221" s="55" t="s">
        <v>2435</v>
      </c>
      <c r="H3221" s="55" t="s">
        <v>212</v>
      </c>
      <c r="I3221" s="55" t="s">
        <v>213</v>
      </c>
      <c r="J3221" s="55" t="s">
        <v>210</v>
      </c>
      <c r="K3221" s="55" t="s">
        <v>211</v>
      </c>
      <c r="L3221" s="55">
        <v>5</v>
      </c>
      <c r="M3221" s="55">
        <v>60</v>
      </c>
      <c r="N3221" s="55">
        <v>120</v>
      </c>
      <c r="O3221" s="55">
        <v>5</v>
      </c>
      <c r="P3221" s="55">
        <v>0</v>
      </c>
    </row>
    <row r="3222" spans="1:16">
      <c r="A3222" s="53">
        <v>2013</v>
      </c>
      <c r="B3222" s="53" t="s">
        <v>300</v>
      </c>
      <c r="C3222" s="53" t="s">
        <v>105</v>
      </c>
      <c r="D3222" s="53" t="s">
        <v>2432</v>
      </c>
      <c r="E3222" s="53" t="s">
        <v>2433</v>
      </c>
      <c r="F3222" s="54" t="s">
        <v>2436</v>
      </c>
      <c r="G3222" s="53" t="s">
        <v>2437</v>
      </c>
      <c r="H3222" s="53" t="s">
        <v>163</v>
      </c>
      <c r="I3222" s="53" t="s">
        <v>164</v>
      </c>
      <c r="J3222" s="53" t="s">
        <v>159</v>
      </c>
      <c r="K3222" s="53" t="s">
        <v>160</v>
      </c>
      <c r="L3222" s="53">
        <v>2</v>
      </c>
      <c r="M3222" s="53">
        <v>290</v>
      </c>
      <c r="N3222" s="53">
        <v>290</v>
      </c>
      <c r="O3222" s="53">
        <v>0</v>
      </c>
      <c r="P3222" s="53">
        <v>0</v>
      </c>
    </row>
    <row r="3223" spans="1:16">
      <c r="A3223" s="55">
        <v>2013</v>
      </c>
      <c r="B3223" s="55" t="s">
        <v>300</v>
      </c>
      <c r="C3223" s="55" t="s">
        <v>105</v>
      </c>
      <c r="D3223" s="55" t="s">
        <v>2432</v>
      </c>
      <c r="E3223" s="55" t="s">
        <v>2433</v>
      </c>
      <c r="F3223" s="56" t="s">
        <v>2436</v>
      </c>
      <c r="G3223" s="55" t="s">
        <v>2437</v>
      </c>
      <c r="H3223" s="55" t="s">
        <v>167</v>
      </c>
      <c r="I3223" s="55" t="s">
        <v>168</v>
      </c>
      <c r="J3223" s="55" t="s">
        <v>159</v>
      </c>
      <c r="K3223" s="55" t="s">
        <v>160</v>
      </c>
      <c r="L3223" s="55">
        <v>16</v>
      </c>
      <c r="M3223" s="55">
        <v>192</v>
      </c>
      <c r="N3223" s="55">
        <v>192</v>
      </c>
      <c r="O3223" s="55">
        <v>16</v>
      </c>
      <c r="P3223" s="55">
        <v>0</v>
      </c>
    </row>
    <row r="3224" spans="1:16">
      <c r="A3224" s="53">
        <v>2013</v>
      </c>
      <c r="B3224" s="53" t="s">
        <v>300</v>
      </c>
      <c r="C3224" s="53" t="s">
        <v>105</v>
      </c>
      <c r="D3224" s="53" t="s">
        <v>2432</v>
      </c>
      <c r="E3224" s="53" t="s">
        <v>2433</v>
      </c>
      <c r="F3224" s="54" t="s">
        <v>2436</v>
      </c>
      <c r="G3224" s="53" t="s">
        <v>2437</v>
      </c>
      <c r="H3224" s="53" t="s">
        <v>206</v>
      </c>
      <c r="I3224" s="53" t="s">
        <v>207</v>
      </c>
      <c r="J3224" s="53" t="s">
        <v>159</v>
      </c>
      <c r="K3224" s="53" t="s">
        <v>160</v>
      </c>
      <c r="L3224" s="53">
        <v>2</v>
      </c>
      <c r="M3224" s="53">
        <v>60</v>
      </c>
      <c r="N3224" s="53">
        <v>60</v>
      </c>
      <c r="O3224" s="53">
        <v>5</v>
      </c>
      <c r="P3224" s="53">
        <v>5</v>
      </c>
    </row>
    <row r="3225" spans="1:16">
      <c r="A3225" s="55">
        <v>2013</v>
      </c>
      <c r="B3225" s="55" t="s">
        <v>300</v>
      </c>
      <c r="C3225" s="55" t="s">
        <v>105</v>
      </c>
      <c r="D3225" s="55" t="s">
        <v>2432</v>
      </c>
      <c r="E3225" s="55" t="s">
        <v>2433</v>
      </c>
      <c r="F3225" s="56" t="s">
        <v>2436</v>
      </c>
      <c r="G3225" s="55" t="s">
        <v>2437</v>
      </c>
      <c r="H3225" s="55" t="s">
        <v>208</v>
      </c>
      <c r="I3225" s="55" t="s">
        <v>209</v>
      </c>
      <c r="J3225" s="55" t="s">
        <v>210</v>
      </c>
      <c r="K3225" s="55" t="s">
        <v>211</v>
      </c>
      <c r="L3225" s="55">
        <v>8</v>
      </c>
      <c r="M3225" s="55">
        <v>96</v>
      </c>
      <c r="N3225" s="55">
        <v>96</v>
      </c>
      <c r="O3225" s="55">
        <v>8</v>
      </c>
      <c r="P3225" s="55">
        <v>0</v>
      </c>
    </row>
    <row r="3226" spans="1:16">
      <c r="A3226" s="53">
        <v>2013</v>
      </c>
      <c r="B3226" s="53" t="s">
        <v>300</v>
      </c>
      <c r="C3226" s="53" t="s">
        <v>105</v>
      </c>
      <c r="D3226" s="53" t="s">
        <v>2432</v>
      </c>
      <c r="E3226" s="53" t="s">
        <v>2433</v>
      </c>
      <c r="F3226" s="54" t="s">
        <v>2436</v>
      </c>
      <c r="G3226" s="53" t="s">
        <v>2437</v>
      </c>
      <c r="H3226" s="53" t="s">
        <v>212</v>
      </c>
      <c r="I3226" s="53" t="s">
        <v>213</v>
      </c>
      <c r="J3226" s="53" t="s">
        <v>210</v>
      </c>
      <c r="K3226" s="53" t="s">
        <v>211</v>
      </c>
      <c r="L3226" s="53">
        <v>4</v>
      </c>
      <c r="M3226" s="53">
        <v>48</v>
      </c>
      <c r="N3226" s="53">
        <v>96</v>
      </c>
      <c r="O3226" s="53">
        <v>4</v>
      </c>
      <c r="P3226" s="53">
        <v>0</v>
      </c>
    </row>
    <row r="3227" spans="1:16">
      <c r="A3227" s="53">
        <v>2013</v>
      </c>
      <c r="B3227" s="53" t="s">
        <v>323</v>
      </c>
      <c r="C3227" s="53" t="s">
        <v>324</v>
      </c>
      <c r="D3227" s="53" t="s">
        <v>2438</v>
      </c>
      <c r="E3227" s="53" t="s">
        <v>2439</v>
      </c>
      <c r="F3227" s="54" t="s">
        <v>2440</v>
      </c>
      <c r="G3227" s="53" t="s">
        <v>2441</v>
      </c>
      <c r="H3227" s="53" t="s">
        <v>163</v>
      </c>
      <c r="I3227" s="53" t="s">
        <v>164</v>
      </c>
      <c r="J3227" s="53" t="s">
        <v>159</v>
      </c>
      <c r="K3227" s="53" t="s">
        <v>160</v>
      </c>
      <c r="L3227" s="53">
        <v>7</v>
      </c>
      <c r="M3227" s="53">
        <v>302</v>
      </c>
      <c r="N3227" s="53">
        <v>302</v>
      </c>
      <c r="O3227" s="53">
        <v>0</v>
      </c>
      <c r="P3227" s="53">
        <v>0</v>
      </c>
    </row>
    <row r="3228" spans="1:16">
      <c r="A3228" s="55">
        <v>2013</v>
      </c>
      <c r="B3228" s="55" t="s">
        <v>323</v>
      </c>
      <c r="C3228" s="55" t="s">
        <v>324</v>
      </c>
      <c r="D3228" s="55" t="s">
        <v>2438</v>
      </c>
      <c r="E3228" s="55" t="s">
        <v>2439</v>
      </c>
      <c r="F3228" s="56" t="s">
        <v>2440</v>
      </c>
      <c r="G3228" s="55" t="s">
        <v>2441</v>
      </c>
      <c r="H3228" s="55" t="s">
        <v>165</v>
      </c>
      <c r="I3228" s="55" t="s">
        <v>166</v>
      </c>
      <c r="J3228" s="55" t="s">
        <v>159</v>
      </c>
      <c r="K3228" s="55" t="s">
        <v>160</v>
      </c>
      <c r="L3228" s="55">
        <v>1</v>
      </c>
      <c r="M3228" s="55">
        <v>13</v>
      </c>
      <c r="N3228" s="55">
        <v>26</v>
      </c>
      <c r="O3228" s="55">
        <v>0</v>
      </c>
      <c r="P3228" s="55">
        <v>0</v>
      </c>
    </row>
    <row r="3229" spans="1:16">
      <c r="A3229" s="53">
        <v>2013</v>
      </c>
      <c r="B3229" s="53" t="s">
        <v>323</v>
      </c>
      <c r="C3229" s="53" t="s">
        <v>324</v>
      </c>
      <c r="D3229" s="53" t="s">
        <v>2438</v>
      </c>
      <c r="E3229" s="53" t="s">
        <v>2439</v>
      </c>
      <c r="F3229" s="54" t="s">
        <v>2440</v>
      </c>
      <c r="G3229" s="53" t="s">
        <v>2441</v>
      </c>
      <c r="H3229" s="53" t="s">
        <v>167</v>
      </c>
      <c r="I3229" s="53" t="s">
        <v>168</v>
      </c>
      <c r="J3229" s="53" t="s">
        <v>159</v>
      </c>
      <c r="K3229" s="53" t="s">
        <v>160</v>
      </c>
      <c r="L3229" s="53">
        <v>9</v>
      </c>
      <c r="M3229" s="53">
        <v>108</v>
      </c>
      <c r="N3229" s="53">
        <v>108</v>
      </c>
      <c r="O3229" s="53">
        <v>0</v>
      </c>
      <c r="P3229" s="53">
        <v>0</v>
      </c>
    </row>
    <row r="3230" spans="1:16">
      <c r="A3230" s="55">
        <v>2013</v>
      </c>
      <c r="B3230" s="55" t="s">
        <v>323</v>
      </c>
      <c r="C3230" s="55" t="s">
        <v>324</v>
      </c>
      <c r="D3230" s="55" t="s">
        <v>2438</v>
      </c>
      <c r="E3230" s="55" t="s">
        <v>2439</v>
      </c>
      <c r="F3230" s="56" t="s">
        <v>2440</v>
      </c>
      <c r="G3230" s="55" t="s">
        <v>2441</v>
      </c>
      <c r="H3230" s="55" t="s">
        <v>208</v>
      </c>
      <c r="I3230" s="55" t="s">
        <v>209</v>
      </c>
      <c r="J3230" s="55" t="s">
        <v>210</v>
      </c>
      <c r="K3230" s="55" t="s">
        <v>211</v>
      </c>
      <c r="L3230" s="55">
        <v>2</v>
      </c>
      <c r="M3230" s="55">
        <v>24</v>
      </c>
      <c r="N3230" s="55">
        <v>0</v>
      </c>
      <c r="O3230" s="55">
        <v>0</v>
      </c>
      <c r="P3230" s="55">
        <v>0</v>
      </c>
    </row>
    <row r="3231" spans="1:16">
      <c r="A3231" s="53">
        <v>2013</v>
      </c>
      <c r="B3231" s="53" t="s">
        <v>323</v>
      </c>
      <c r="C3231" s="53" t="s">
        <v>324</v>
      </c>
      <c r="D3231" s="53" t="s">
        <v>2438</v>
      </c>
      <c r="E3231" s="53" t="s">
        <v>2439</v>
      </c>
      <c r="F3231" s="54" t="s">
        <v>2442</v>
      </c>
      <c r="G3231" s="53" t="s">
        <v>2443</v>
      </c>
      <c r="H3231" s="53" t="s">
        <v>163</v>
      </c>
      <c r="I3231" s="53" t="s">
        <v>164</v>
      </c>
      <c r="J3231" s="53" t="s">
        <v>159</v>
      </c>
      <c r="K3231" s="53" t="s">
        <v>160</v>
      </c>
      <c r="L3231" s="53">
        <v>28</v>
      </c>
      <c r="M3231" s="53">
        <v>1404</v>
      </c>
      <c r="N3231" s="53">
        <v>1404</v>
      </c>
      <c r="O3231" s="53">
        <v>0</v>
      </c>
      <c r="P3231" s="53">
        <v>0</v>
      </c>
    </row>
    <row r="3232" spans="1:16">
      <c r="A3232" s="55">
        <v>2013</v>
      </c>
      <c r="B3232" s="55" t="s">
        <v>323</v>
      </c>
      <c r="C3232" s="55" t="s">
        <v>324</v>
      </c>
      <c r="D3232" s="55" t="s">
        <v>2438</v>
      </c>
      <c r="E3232" s="55" t="s">
        <v>2439</v>
      </c>
      <c r="F3232" s="56" t="s">
        <v>2442</v>
      </c>
      <c r="G3232" s="55" t="s">
        <v>2443</v>
      </c>
      <c r="H3232" s="55" t="s">
        <v>165</v>
      </c>
      <c r="I3232" s="55" t="s">
        <v>166</v>
      </c>
      <c r="J3232" s="55" t="s">
        <v>159</v>
      </c>
      <c r="K3232" s="55" t="s">
        <v>160</v>
      </c>
      <c r="L3232" s="55">
        <v>39</v>
      </c>
      <c r="M3232" s="55">
        <v>507</v>
      </c>
      <c r="N3232" s="55">
        <v>1014</v>
      </c>
      <c r="O3232" s="55">
        <v>0</v>
      </c>
      <c r="P3232" s="55">
        <v>0</v>
      </c>
    </row>
    <row r="3233" spans="1:16">
      <c r="A3233" s="53">
        <v>2013</v>
      </c>
      <c r="B3233" s="53" t="s">
        <v>323</v>
      </c>
      <c r="C3233" s="53" t="s">
        <v>324</v>
      </c>
      <c r="D3233" s="53" t="s">
        <v>2438</v>
      </c>
      <c r="E3233" s="53" t="s">
        <v>2439</v>
      </c>
      <c r="F3233" s="54" t="s">
        <v>2442</v>
      </c>
      <c r="G3233" s="53" t="s">
        <v>2443</v>
      </c>
      <c r="H3233" s="53" t="s">
        <v>167</v>
      </c>
      <c r="I3233" s="53" t="s">
        <v>168</v>
      </c>
      <c r="J3233" s="53" t="s">
        <v>159</v>
      </c>
      <c r="K3233" s="53" t="s">
        <v>160</v>
      </c>
      <c r="L3233" s="53">
        <v>106</v>
      </c>
      <c r="M3233" s="53">
        <v>1272</v>
      </c>
      <c r="N3233" s="53">
        <v>1272</v>
      </c>
      <c r="O3233" s="53">
        <v>0</v>
      </c>
      <c r="P3233" s="53">
        <v>0</v>
      </c>
    </row>
    <row r="3234" spans="1:16">
      <c r="A3234" s="53">
        <v>2013</v>
      </c>
      <c r="B3234" s="53" t="s">
        <v>323</v>
      </c>
      <c r="C3234" s="53" t="s">
        <v>324</v>
      </c>
      <c r="D3234" s="53" t="s">
        <v>2438</v>
      </c>
      <c r="E3234" s="53" t="s">
        <v>2439</v>
      </c>
      <c r="F3234" s="54" t="s">
        <v>2442</v>
      </c>
      <c r="G3234" s="53" t="s">
        <v>2443</v>
      </c>
      <c r="H3234" s="53" t="s">
        <v>208</v>
      </c>
      <c r="I3234" s="53" t="s">
        <v>209</v>
      </c>
      <c r="J3234" s="53" t="s">
        <v>210</v>
      </c>
      <c r="K3234" s="53" t="s">
        <v>211</v>
      </c>
      <c r="L3234" s="53">
        <v>2</v>
      </c>
      <c r="M3234" s="53">
        <v>24</v>
      </c>
      <c r="N3234" s="53">
        <v>24</v>
      </c>
      <c r="O3234" s="53">
        <v>0</v>
      </c>
      <c r="P3234" s="53">
        <v>0</v>
      </c>
    </row>
    <row r="3235" spans="1:16">
      <c r="A3235" s="55">
        <v>2013</v>
      </c>
      <c r="B3235" s="55" t="s">
        <v>323</v>
      </c>
      <c r="C3235" s="55" t="s">
        <v>324</v>
      </c>
      <c r="D3235" s="55" t="s">
        <v>2438</v>
      </c>
      <c r="E3235" s="55" t="s">
        <v>2439</v>
      </c>
      <c r="F3235" s="56" t="s">
        <v>2442</v>
      </c>
      <c r="G3235" s="55" t="s">
        <v>2443</v>
      </c>
      <c r="H3235" s="55" t="s">
        <v>212</v>
      </c>
      <c r="I3235" s="55" t="s">
        <v>213</v>
      </c>
      <c r="J3235" s="55" t="s">
        <v>210</v>
      </c>
      <c r="K3235" s="55" t="s">
        <v>211</v>
      </c>
      <c r="L3235" s="55">
        <v>2</v>
      </c>
      <c r="M3235" s="55">
        <v>26</v>
      </c>
      <c r="N3235" s="55">
        <v>52</v>
      </c>
      <c r="O3235" s="55">
        <v>0</v>
      </c>
      <c r="P3235" s="55">
        <v>0</v>
      </c>
    </row>
    <row r="3236" spans="1:16">
      <c r="A3236" s="55">
        <v>2013</v>
      </c>
      <c r="B3236" s="55" t="s">
        <v>323</v>
      </c>
      <c r="C3236" s="55" t="s">
        <v>324</v>
      </c>
      <c r="D3236" s="55" t="s">
        <v>2203</v>
      </c>
      <c r="E3236" s="55" t="s">
        <v>2204</v>
      </c>
      <c r="F3236" s="56" t="s">
        <v>2444</v>
      </c>
      <c r="G3236" s="55" t="s">
        <v>2445</v>
      </c>
      <c r="H3236" s="55" t="s">
        <v>163</v>
      </c>
      <c r="I3236" s="55" t="s">
        <v>164</v>
      </c>
      <c r="J3236" s="55" t="s">
        <v>159</v>
      </c>
      <c r="K3236" s="55" t="s">
        <v>160</v>
      </c>
      <c r="L3236" s="55">
        <v>8</v>
      </c>
      <c r="M3236" s="55">
        <v>461</v>
      </c>
      <c r="N3236" s="55">
        <v>461</v>
      </c>
      <c r="O3236" s="55">
        <v>0</v>
      </c>
      <c r="P3236" s="55">
        <v>0</v>
      </c>
    </row>
    <row r="3237" spans="1:16">
      <c r="A3237" s="53">
        <v>2013</v>
      </c>
      <c r="B3237" s="53" t="s">
        <v>323</v>
      </c>
      <c r="C3237" s="53" t="s">
        <v>324</v>
      </c>
      <c r="D3237" s="53" t="s">
        <v>2203</v>
      </c>
      <c r="E3237" s="53" t="s">
        <v>2204</v>
      </c>
      <c r="F3237" s="54" t="s">
        <v>2444</v>
      </c>
      <c r="G3237" s="53" t="s">
        <v>2445</v>
      </c>
      <c r="H3237" s="53" t="s">
        <v>165</v>
      </c>
      <c r="I3237" s="53" t="s">
        <v>166</v>
      </c>
      <c r="J3237" s="53" t="s">
        <v>159</v>
      </c>
      <c r="K3237" s="53" t="s">
        <v>160</v>
      </c>
      <c r="L3237" s="53">
        <v>16</v>
      </c>
      <c r="M3237" s="53">
        <v>208</v>
      </c>
      <c r="N3237" s="53">
        <v>416</v>
      </c>
      <c r="O3237" s="53">
        <v>0</v>
      </c>
      <c r="P3237" s="53">
        <v>0</v>
      </c>
    </row>
    <row r="3238" spans="1:16">
      <c r="A3238" s="55">
        <v>2013</v>
      </c>
      <c r="B3238" s="55" t="s">
        <v>323</v>
      </c>
      <c r="C3238" s="55" t="s">
        <v>324</v>
      </c>
      <c r="D3238" s="55" t="s">
        <v>2203</v>
      </c>
      <c r="E3238" s="55" t="s">
        <v>2204</v>
      </c>
      <c r="F3238" s="56" t="s">
        <v>2444</v>
      </c>
      <c r="G3238" s="55" t="s">
        <v>2445</v>
      </c>
      <c r="H3238" s="55" t="s">
        <v>167</v>
      </c>
      <c r="I3238" s="55" t="s">
        <v>168</v>
      </c>
      <c r="J3238" s="55" t="s">
        <v>159</v>
      </c>
      <c r="K3238" s="55" t="s">
        <v>160</v>
      </c>
      <c r="L3238" s="55">
        <v>56</v>
      </c>
      <c r="M3238" s="55">
        <v>672</v>
      </c>
      <c r="N3238" s="55">
        <v>672</v>
      </c>
      <c r="O3238" s="55">
        <v>0</v>
      </c>
      <c r="P3238" s="55">
        <v>0</v>
      </c>
    </row>
    <row r="3239" spans="1:16">
      <c r="A3239" s="55">
        <v>2013</v>
      </c>
      <c r="B3239" s="55" t="s">
        <v>323</v>
      </c>
      <c r="C3239" s="55" t="s">
        <v>324</v>
      </c>
      <c r="D3239" s="55" t="s">
        <v>2438</v>
      </c>
      <c r="E3239" s="55" t="s">
        <v>2439</v>
      </c>
      <c r="F3239" s="56" t="s">
        <v>2446</v>
      </c>
      <c r="G3239" s="55" t="s">
        <v>2447</v>
      </c>
      <c r="H3239" s="55" t="s">
        <v>163</v>
      </c>
      <c r="I3239" s="55" t="s">
        <v>164</v>
      </c>
      <c r="J3239" s="55" t="s">
        <v>159</v>
      </c>
      <c r="K3239" s="55" t="s">
        <v>160</v>
      </c>
      <c r="L3239" s="55">
        <v>13</v>
      </c>
      <c r="M3239" s="55">
        <v>923</v>
      </c>
      <c r="N3239" s="55">
        <v>923</v>
      </c>
      <c r="O3239" s="55">
        <v>0</v>
      </c>
      <c r="P3239" s="55">
        <v>0</v>
      </c>
    </row>
    <row r="3240" spans="1:16">
      <c r="A3240" s="53">
        <v>2013</v>
      </c>
      <c r="B3240" s="53" t="s">
        <v>323</v>
      </c>
      <c r="C3240" s="53" t="s">
        <v>324</v>
      </c>
      <c r="D3240" s="53" t="s">
        <v>2438</v>
      </c>
      <c r="E3240" s="53" t="s">
        <v>2439</v>
      </c>
      <c r="F3240" s="54" t="s">
        <v>2446</v>
      </c>
      <c r="G3240" s="53" t="s">
        <v>2447</v>
      </c>
      <c r="H3240" s="53" t="s">
        <v>165</v>
      </c>
      <c r="I3240" s="53" t="s">
        <v>166</v>
      </c>
      <c r="J3240" s="53" t="s">
        <v>159</v>
      </c>
      <c r="K3240" s="53" t="s">
        <v>160</v>
      </c>
      <c r="L3240" s="53">
        <v>23</v>
      </c>
      <c r="M3240" s="53">
        <v>299</v>
      </c>
      <c r="N3240" s="53">
        <v>598</v>
      </c>
      <c r="O3240" s="53">
        <v>0</v>
      </c>
      <c r="P3240" s="53">
        <v>0</v>
      </c>
    </row>
    <row r="3241" spans="1:16">
      <c r="A3241" s="55">
        <v>2013</v>
      </c>
      <c r="B3241" s="55" t="s">
        <v>323</v>
      </c>
      <c r="C3241" s="55" t="s">
        <v>324</v>
      </c>
      <c r="D3241" s="55" t="s">
        <v>2438</v>
      </c>
      <c r="E3241" s="55" t="s">
        <v>2439</v>
      </c>
      <c r="F3241" s="56" t="s">
        <v>2446</v>
      </c>
      <c r="G3241" s="55" t="s">
        <v>2447</v>
      </c>
      <c r="H3241" s="55" t="s">
        <v>167</v>
      </c>
      <c r="I3241" s="55" t="s">
        <v>168</v>
      </c>
      <c r="J3241" s="55" t="s">
        <v>159</v>
      </c>
      <c r="K3241" s="55" t="s">
        <v>160</v>
      </c>
      <c r="L3241" s="55">
        <v>30</v>
      </c>
      <c r="M3241" s="55">
        <v>360</v>
      </c>
      <c r="N3241" s="55">
        <v>360</v>
      </c>
      <c r="O3241" s="55">
        <v>0</v>
      </c>
      <c r="P3241" s="55">
        <v>0</v>
      </c>
    </row>
    <row r="3242" spans="1:16">
      <c r="A3242" s="53">
        <v>2013</v>
      </c>
      <c r="B3242" s="53" t="s">
        <v>323</v>
      </c>
      <c r="C3242" s="53" t="s">
        <v>324</v>
      </c>
      <c r="D3242" s="53" t="s">
        <v>2438</v>
      </c>
      <c r="E3242" s="53" t="s">
        <v>2439</v>
      </c>
      <c r="F3242" s="54" t="s">
        <v>2446</v>
      </c>
      <c r="G3242" s="53" t="s">
        <v>2447</v>
      </c>
      <c r="H3242" s="53" t="s">
        <v>208</v>
      </c>
      <c r="I3242" s="53" t="s">
        <v>209</v>
      </c>
      <c r="J3242" s="53" t="s">
        <v>210</v>
      </c>
      <c r="K3242" s="53" t="s">
        <v>211</v>
      </c>
      <c r="L3242" s="53">
        <v>1</v>
      </c>
      <c r="M3242" s="53">
        <v>12</v>
      </c>
      <c r="N3242" s="53">
        <v>12</v>
      </c>
      <c r="O3242" s="53">
        <v>0</v>
      </c>
      <c r="P3242" s="53">
        <v>0</v>
      </c>
    </row>
    <row r="3243" spans="1:16">
      <c r="A3243" s="55">
        <v>2013</v>
      </c>
      <c r="B3243" s="55" t="s">
        <v>323</v>
      </c>
      <c r="C3243" s="55" t="s">
        <v>324</v>
      </c>
      <c r="D3243" s="55" t="s">
        <v>2438</v>
      </c>
      <c r="E3243" s="55" t="s">
        <v>2439</v>
      </c>
      <c r="F3243" s="56" t="s">
        <v>2446</v>
      </c>
      <c r="G3243" s="55" t="s">
        <v>2447</v>
      </c>
      <c r="H3243" s="55" t="s">
        <v>212</v>
      </c>
      <c r="I3243" s="55" t="s">
        <v>213</v>
      </c>
      <c r="J3243" s="55" t="s">
        <v>210</v>
      </c>
      <c r="K3243" s="55" t="s">
        <v>211</v>
      </c>
      <c r="L3243" s="55">
        <v>1</v>
      </c>
      <c r="M3243" s="55">
        <v>13</v>
      </c>
      <c r="N3243" s="55">
        <v>26</v>
      </c>
      <c r="O3243" s="55">
        <v>0</v>
      </c>
      <c r="P3243" s="55">
        <v>0</v>
      </c>
    </row>
    <row r="3244" spans="1:16">
      <c r="A3244" s="53">
        <v>2013</v>
      </c>
      <c r="B3244" s="53" t="s">
        <v>323</v>
      </c>
      <c r="C3244" s="53" t="s">
        <v>324</v>
      </c>
      <c r="D3244" s="53" t="s">
        <v>2438</v>
      </c>
      <c r="E3244" s="53" t="s">
        <v>2439</v>
      </c>
      <c r="F3244" s="54" t="s">
        <v>2448</v>
      </c>
      <c r="G3244" s="53" t="s">
        <v>2449</v>
      </c>
      <c r="H3244" s="53" t="s">
        <v>163</v>
      </c>
      <c r="I3244" s="53" t="s">
        <v>164</v>
      </c>
      <c r="J3244" s="53" t="s">
        <v>159</v>
      </c>
      <c r="K3244" s="53" t="s">
        <v>160</v>
      </c>
      <c r="L3244" s="53">
        <v>39</v>
      </c>
      <c r="M3244" s="53">
        <v>2040</v>
      </c>
      <c r="N3244" s="53">
        <v>2040</v>
      </c>
      <c r="O3244" s="53">
        <v>0</v>
      </c>
      <c r="P3244" s="53">
        <v>0</v>
      </c>
    </row>
    <row r="3245" spans="1:16">
      <c r="A3245" s="55">
        <v>2013</v>
      </c>
      <c r="B3245" s="55" t="s">
        <v>323</v>
      </c>
      <c r="C3245" s="55" t="s">
        <v>324</v>
      </c>
      <c r="D3245" s="55" t="s">
        <v>2438</v>
      </c>
      <c r="E3245" s="55" t="s">
        <v>2439</v>
      </c>
      <c r="F3245" s="56" t="s">
        <v>2448</v>
      </c>
      <c r="G3245" s="55" t="s">
        <v>2449</v>
      </c>
      <c r="H3245" s="55" t="s">
        <v>165</v>
      </c>
      <c r="I3245" s="55" t="s">
        <v>166</v>
      </c>
      <c r="J3245" s="55" t="s">
        <v>159</v>
      </c>
      <c r="K3245" s="55" t="s">
        <v>160</v>
      </c>
      <c r="L3245" s="55">
        <v>67</v>
      </c>
      <c r="M3245" s="55">
        <v>871</v>
      </c>
      <c r="N3245" s="55">
        <v>1742</v>
      </c>
      <c r="O3245" s="55">
        <v>0</v>
      </c>
      <c r="P3245" s="55">
        <v>0</v>
      </c>
    </row>
    <row r="3246" spans="1:16">
      <c r="A3246" s="53">
        <v>2013</v>
      </c>
      <c r="B3246" s="53" t="s">
        <v>323</v>
      </c>
      <c r="C3246" s="53" t="s">
        <v>324</v>
      </c>
      <c r="D3246" s="53" t="s">
        <v>2438</v>
      </c>
      <c r="E3246" s="53" t="s">
        <v>2439</v>
      </c>
      <c r="F3246" s="54" t="s">
        <v>2448</v>
      </c>
      <c r="G3246" s="53" t="s">
        <v>2449</v>
      </c>
      <c r="H3246" s="53" t="s">
        <v>167</v>
      </c>
      <c r="I3246" s="53" t="s">
        <v>168</v>
      </c>
      <c r="J3246" s="53" t="s">
        <v>159</v>
      </c>
      <c r="K3246" s="53" t="s">
        <v>160</v>
      </c>
      <c r="L3246" s="53">
        <v>125</v>
      </c>
      <c r="M3246" s="53">
        <v>1500</v>
      </c>
      <c r="N3246" s="53">
        <v>1500</v>
      </c>
      <c r="O3246" s="53">
        <v>0</v>
      </c>
      <c r="P3246" s="53">
        <v>0</v>
      </c>
    </row>
    <row r="3247" spans="1:16">
      <c r="A3247" s="55">
        <v>2013</v>
      </c>
      <c r="B3247" s="55" t="s">
        <v>323</v>
      </c>
      <c r="C3247" s="55" t="s">
        <v>324</v>
      </c>
      <c r="D3247" s="55" t="s">
        <v>2438</v>
      </c>
      <c r="E3247" s="55" t="s">
        <v>2439</v>
      </c>
      <c r="F3247" s="56" t="s">
        <v>2448</v>
      </c>
      <c r="G3247" s="55" t="s">
        <v>2449</v>
      </c>
      <c r="H3247" s="55" t="s">
        <v>208</v>
      </c>
      <c r="I3247" s="55" t="s">
        <v>209</v>
      </c>
      <c r="J3247" s="55" t="s">
        <v>210</v>
      </c>
      <c r="K3247" s="55" t="s">
        <v>211</v>
      </c>
      <c r="L3247" s="55">
        <v>25</v>
      </c>
      <c r="M3247" s="55">
        <v>300</v>
      </c>
      <c r="N3247" s="55">
        <v>300</v>
      </c>
      <c r="O3247" s="55">
        <v>0</v>
      </c>
      <c r="P3247" s="55">
        <v>0</v>
      </c>
    </row>
    <row r="3248" spans="1:16">
      <c r="A3248" s="53">
        <v>2013</v>
      </c>
      <c r="B3248" s="53" t="s">
        <v>323</v>
      </c>
      <c r="C3248" s="53" t="s">
        <v>324</v>
      </c>
      <c r="D3248" s="53" t="s">
        <v>2438</v>
      </c>
      <c r="E3248" s="53" t="s">
        <v>2439</v>
      </c>
      <c r="F3248" s="54" t="s">
        <v>2448</v>
      </c>
      <c r="G3248" s="53" t="s">
        <v>2449</v>
      </c>
      <c r="H3248" s="53" t="s">
        <v>212</v>
      </c>
      <c r="I3248" s="53" t="s">
        <v>213</v>
      </c>
      <c r="J3248" s="53" t="s">
        <v>210</v>
      </c>
      <c r="K3248" s="53" t="s">
        <v>211</v>
      </c>
      <c r="L3248" s="53">
        <v>9</v>
      </c>
      <c r="M3248" s="53">
        <v>117</v>
      </c>
      <c r="N3248" s="53">
        <v>234</v>
      </c>
      <c r="O3248" s="53">
        <v>0</v>
      </c>
      <c r="P3248" s="53">
        <v>0</v>
      </c>
    </row>
    <row r="3249" spans="1:16">
      <c r="A3249" s="55">
        <v>2013</v>
      </c>
      <c r="B3249" s="55" t="s">
        <v>323</v>
      </c>
      <c r="C3249" s="55" t="s">
        <v>324</v>
      </c>
      <c r="D3249" s="55" t="s">
        <v>2203</v>
      </c>
      <c r="E3249" s="55" t="s">
        <v>2204</v>
      </c>
      <c r="F3249" s="56" t="s">
        <v>2450</v>
      </c>
      <c r="G3249" s="55" t="s">
        <v>2451</v>
      </c>
      <c r="H3249" s="55" t="s">
        <v>163</v>
      </c>
      <c r="I3249" s="55" t="s">
        <v>164</v>
      </c>
      <c r="J3249" s="55" t="s">
        <v>159</v>
      </c>
      <c r="K3249" s="55" t="s">
        <v>160</v>
      </c>
      <c r="L3249" s="55">
        <v>12</v>
      </c>
      <c r="M3249" s="55">
        <v>727</v>
      </c>
      <c r="N3249" s="55">
        <v>727</v>
      </c>
      <c r="O3249" s="55">
        <v>0</v>
      </c>
      <c r="P3249" s="55">
        <v>0</v>
      </c>
    </row>
    <row r="3250" spans="1:16">
      <c r="A3250" s="53">
        <v>2013</v>
      </c>
      <c r="B3250" s="53" t="s">
        <v>323</v>
      </c>
      <c r="C3250" s="53" t="s">
        <v>324</v>
      </c>
      <c r="D3250" s="53" t="s">
        <v>2203</v>
      </c>
      <c r="E3250" s="53" t="s">
        <v>2204</v>
      </c>
      <c r="F3250" s="54" t="s">
        <v>2450</v>
      </c>
      <c r="G3250" s="53" t="s">
        <v>2451</v>
      </c>
      <c r="H3250" s="53" t="s">
        <v>165</v>
      </c>
      <c r="I3250" s="53" t="s">
        <v>166</v>
      </c>
      <c r="J3250" s="53" t="s">
        <v>159</v>
      </c>
      <c r="K3250" s="53" t="s">
        <v>160</v>
      </c>
      <c r="L3250" s="53">
        <v>26</v>
      </c>
      <c r="M3250" s="53">
        <v>338</v>
      </c>
      <c r="N3250" s="53">
        <v>676</v>
      </c>
      <c r="O3250" s="53">
        <v>0</v>
      </c>
      <c r="P3250" s="53">
        <v>0</v>
      </c>
    </row>
    <row r="3251" spans="1:16">
      <c r="A3251" s="55">
        <v>2013</v>
      </c>
      <c r="B3251" s="55" t="s">
        <v>323</v>
      </c>
      <c r="C3251" s="55" t="s">
        <v>324</v>
      </c>
      <c r="D3251" s="55" t="s">
        <v>2203</v>
      </c>
      <c r="E3251" s="55" t="s">
        <v>2204</v>
      </c>
      <c r="F3251" s="56" t="s">
        <v>2450</v>
      </c>
      <c r="G3251" s="55" t="s">
        <v>2451</v>
      </c>
      <c r="H3251" s="55" t="s">
        <v>167</v>
      </c>
      <c r="I3251" s="55" t="s">
        <v>168</v>
      </c>
      <c r="J3251" s="55" t="s">
        <v>159</v>
      </c>
      <c r="K3251" s="55" t="s">
        <v>160</v>
      </c>
      <c r="L3251" s="55">
        <v>88</v>
      </c>
      <c r="M3251" s="55">
        <v>1056</v>
      </c>
      <c r="N3251" s="55">
        <v>1056</v>
      </c>
      <c r="O3251" s="55">
        <v>0</v>
      </c>
      <c r="P3251" s="55">
        <v>0</v>
      </c>
    </row>
    <row r="3252" spans="1:16">
      <c r="A3252" s="53">
        <v>2013</v>
      </c>
      <c r="B3252" s="53" t="s">
        <v>323</v>
      </c>
      <c r="C3252" s="53" t="s">
        <v>324</v>
      </c>
      <c r="D3252" s="53" t="s">
        <v>2203</v>
      </c>
      <c r="E3252" s="53" t="s">
        <v>2204</v>
      </c>
      <c r="F3252" s="54" t="s">
        <v>2450</v>
      </c>
      <c r="G3252" s="53" t="s">
        <v>2451</v>
      </c>
      <c r="H3252" s="53" t="s">
        <v>208</v>
      </c>
      <c r="I3252" s="53" t="s">
        <v>209</v>
      </c>
      <c r="J3252" s="53" t="s">
        <v>210</v>
      </c>
      <c r="K3252" s="53" t="s">
        <v>211</v>
      </c>
      <c r="L3252" s="53">
        <v>2</v>
      </c>
      <c r="M3252" s="53">
        <v>24</v>
      </c>
      <c r="N3252" s="53">
        <v>24</v>
      </c>
      <c r="O3252" s="53">
        <v>0</v>
      </c>
      <c r="P3252" s="53">
        <v>0</v>
      </c>
    </row>
    <row r="3253" spans="1:16">
      <c r="A3253" s="53">
        <v>2013</v>
      </c>
      <c r="B3253" s="53" t="s">
        <v>333</v>
      </c>
      <c r="C3253" s="53" t="s">
        <v>334</v>
      </c>
      <c r="D3253" s="53" t="s">
        <v>2452</v>
      </c>
      <c r="E3253" s="53" t="s">
        <v>2453</v>
      </c>
      <c r="F3253" s="54" t="s">
        <v>2454</v>
      </c>
      <c r="G3253" s="53" t="s">
        <v>569</v>
      </c>
      <c r="H3253" s="53" t="s">
        <v>240</v>
      </c>
      <c r="I3253" s="53" t="s">
        <v>241</v>
      </c>
      <c r="J3253" s="53" t="s">
        <v>210</v>
      </c>
      <c r="K3253" s="53" t="s">
        <v>211</v>
      </c>
      <c r="L3253" s="53">
        <v>0</v>
      </c>
      <c r="M3253" s="53">
        <v>0</v>
      </c>
      <c r="N3253" s="53">
        <v>0</v>
      </c>
      <c r="O3253" s="53">
        <v>0</v>
      </c>
      <c r="P3253" s="53">
        <v>0</v>
      </c>
    </row>
    <row r="3254" spans="1:16">
      <c r="A3254" s="55">
        <v>2013</v>
      </c>
      <c r="B3254" s="55" t="s">
        <v>368</v>
      </c>
      <c r="C3254" s="55" t="s">
        <v>369</v>
      </c>
      <c r="D3254" s="55" t="s">
        <v>2455</v>
      </c>
      <c r="E3254" s="55" t="s">
        <v>2456</v>
      </c>
      <c r="F3254" s="56" t="s">
        <v>372</v>
      </c>
      <c r="G3254" s="55" t="s">
        <v>373</v>
      </c>
      <c r="H3254" s="55" t="s">
        <v>163</v>
      </c>
      <c r="I3254" s="55" t="s">
        <v>164</v>
      </c>
      <c r="J3254" s="55" t="s">
        <v>159</v>
      </c>
      <c r="K3254" s="55" t="s">
        <v>160</v>
      </c>
      <c r="L3254" s="55">
        <v>53</v>
      </c>
      <c r="M3254" s="55">
        <v>2147</v>
      </c>
      <c r="N3254" s="55">
        <v>2147</v>
      </c>
      <c r="O3254" s="55">
        <v>0</v>
      </c>
      <c r="P3254" s="55">
        <v>0</v>
      </c>
    </row>
    <row r="3255" spans="1:16">
      <c r="A3255" s="53">
        <v>2013</v>
      </c>
      <c r="B3255" s="53" t="s">
        <v>368</v>
      </c>
      <c r="C3255" s="53" t="s">
        <v>369</v>
      </c>
      <c r="D3255" s="53" t="s">
        <v>2455</v>
      </c>
      <c r="E3255" s="53" t="s">
        <v>2456</v>
      </c>
      <c r="F3255" s="54" t="s">
        <v>372</v>
      </c>
      <c r="G3255" s="53" t="s">
        <v>373</v>
      </c>
      <c r="H3255" s="53" t="s">
        <v>165</v>
      </c>
      <c r="I3255" s="53" t="s">
        <v>166</v>
      </c>
      <c r="J3255" s="53" t="s">
        <v>159</v>
      </c>
      <c r="K3255" s="53" t="s">
        <v>160</v>
      </c>
      <c r="L3255" s="53">
        <v>141</v>
      </c>
      <c r="M3255" s="53">
        <v>1692</v>
      </c>
      <c r="N3255" s="53">
        <v>3384</v>
      </c>
      <c r="O3255" s="53">
        <v>141</v>
      </c>
      <c r="P3255" s="53">
        <v>0</v>
      </c>
    </row>
    <row r="3256" spans="1:16">
      <c r="A3256" s="55">
        <v>2013</v>
      </c>
      <c r="B3256" s="55" t="s">
        <v>368</v>
      </c>
      <c r="C3256" s="55" t="s">
        <v>369</v>
      </c>
      <c r="D3256" s="55" t="s">
        <v>2455</v>
      </c>
      <c r="E3256" s="55" t="s">
        <v>2456</v>
      </c>
      <c r="F3256" s="56" t="s">
        <v>372</v>
      </c>
      <c r="G3256" s="55" t="s">
        <v>373</v>
      </c>
      <c r="H3256" s="55" t="s">
        <v>167</v>
      </c>
      <c r="I3256" s="55" t="s">
        <v>168</v>
      </c>
      <c r="J3256" s="55" t="s">
        <v>159</v>
      </c>
      <c r="K3256" s="55" t="s">
        <v>160</v>
      </c>
      <c r="L3256" s="55">
        <v>274</v>
      </c>
      <c r="M3256" s="55">
        <v>3288</v>
      </c>
      <c r="N3256" s="55">
        <v>3288</v>
      </c>
      <c r="O3256" s="55">
        <v>274</v>
      </c>
      <c r="P3256" s="55">
        <v>0</v>
      </c>
    </row>
    <row r="3257" spans="1:16">
      <c r="A3257" s="53">
        <v>2013</v>
      </c>
      <c r="B3257" s="53" t="s">
        <v>368</v>
      </c>
      <c r="C3257" s="53" t="s">
        <v>369</v>
      </c>
      <c r="D3257" s="53" t="s">
        <v>2455</v>
      </c>
      <c r="E3257" s="53" t="s">
        <v>2456</v>
      </c>
      <c r="F3257" s="54" t="s">
        <v>372</v>
      </c>
      <c r="G3257" s="53" t="s">
        <v>373</v>
      </c>
      <c r="H3257" s="53" t="s">
        <v>157</v>
      </c>
      <c r="I3257" s="53" t="s">
        <v>158</v>
      </c>
      <c r="J3257" s="53" t="s">
        <v>159</v>
      </c>
      <c r="K3257" s="53" t="s">
        <v>160</v>
      </c>
      <c r="L3257" s="53">
        <v>0</v>
      </c>
      <c r="M3257" s="53">
        <v>443</v>
      </c>
      <c r="N3257" s="53">
        <v>443</v>
      </c>
      <c r="O3257" s="53">
        <v>0</v>
      </c>
      <c r="P3257" s="53">
        <v>0</v>
      </c>
    </row>
    <row r="3258" spans="1:16">
      <c r="A3258" s="55">
        <v>2013</v>
      </c>
      <c r="B3258" s="55" t="s">
        <v>368</v>
      </c>
      <c r="C3258" s="55" t="s">
        <v>369</v>
      </c>
      <c r="D3258" s="55" t="s">
        <v>2455</v>
      </c>
      <c r="E3258" s="55" t="s">
        <v>2456</v>
      </c>
      <c r="F3258" s="56" t="s">
        <v>372</v>
      </c>
      <c r="G3258" s="55" t="s">
        <v>373</v>
      </c>
      <c r="H3258" s="55" t="s">
        <v>208</v>
      </c>
      <c r="I3258" s="55" t="s">
        <v>209</v>
      </c>
      <c r="J3258" s="55" t="s">
        <v>210</v>
      </c>
      <c r="K3258" s="55" t="s">
        <v>211</v>
      </c>
      <c r="L3258" s="55">
        <v>6</v>
      </c>
      <c r="M3258" s="55">
        <v>72</v>
      </c>
      <c r="N3258" s="55">
        <v>72</v>
      </c>
      <c r="O3258" s="55">
        <v>6</v>
      </c>
      <c r="P3258" s="55">
        <v>0</v>
      </c>
    </row>
    <row r="3259" spans="1:16">
      <c r="A3259" s="53">
        <v>2013</v>
      </c>
      <c r="B3259" s="53" t="s">
        <v>368</v>
      </c>
      <c r="C3259" s="53" t="s">
        <v>369</v>
      </c>
      <c r="D3259" s="53" t="s">
        <v>2455</v>
      </c>
      <c r="E3259" s="53" t="s">
        <v>2456</v>
      </c>
      <c r="F3259" s="54" t="s">
        <v>372</v>
      </c>
      <c r="G3259" s="53" t="s">
        <v>373</v>
      </c>
      <c r="H3259" s="53" t="s">
        <v>212</v>
      </c>
      <c r="I3259" s="53" t="s">
        <v>213</v>
      </c>
      <c r="J3259" s="53" t="s">
        <v>210</v>
      </c>
      <c r="K3259" s="53" t="s">
        <v>211</v>
      </c>
      <c r="L3259" s="53">
        <v>2</v>
      </c>
      <c r="M3259" s="53">
        <v>24</v>
      </c>
      <c r="N3259" s="53">
        <v>48</v>
      </c>
      <c r="O3259" s="53">
        <v>2</v>
      </c>
      <c r="P3259" s="53">
        <v>0</v>
      </c>
    </row>
    <row r="3260" spans="1:16">
      <c r="A3260" s="55">
        <v>2013</v>
      </c>
      <c r="B3260" s="55" t="s">
        <v>368</v>
      </c>
      <c r="C3260" s="55" t="s">
        <v>369</v>
      </c>
      <c r="D3260" s="55" t="s">
        <v>2455</v>
      </c>
      <c r="E3260" s="55" t="s">
        <v>2456</v>
      </c>
      <c r="F3260" s="56" t="s">
        <v>2457</v>
      </c>
      <c r="G3260" s="55" t="s">
        <v>2458</v>
      </c>
      <c r="H3260" s="55" t="s">
        <v>163</v>
      </c>
      <c r="I3260" s="55" t="s">
        <v>164</v>
      </c>
      <c r="J3260" s="55" t="s">
        <v>159</v>
      </c>
      <c r="K3260" s="55" t="s">
        <v>160</v>
      </c>
      <c r="L3260" s="55">
        <v>1</v>
      </c>
      <c r="M3260" s="55">
        <v>280</v>
      </c>
      <c r="N3260" s="55">
        <v>280</v>
      </c>
      <c r="O3260" s="55">
        <v>0</v>
      </c>
      <c r="P3260" s="55">
        <v>0</v>
      </c>
    </row>
    <row r="3261" spans="1:16">
      <c r="A3261" s="53">
        <v>2013</v>
      </c>
      <c r="B3261" s="53" t="s">
        <v>368</v>
      </c>
      <c r="C3261" s="53" t="s">
        <v>369</v>
      </c>
      <c r="D3261" s="53" t="s">
        <v>2455</v>
      </c>
      <c r="E3261" s="53" t="s">
        <v>2456</v>
      </c>
      <c r="F3261" s="54" t="s">
        <v>2457</v>
      </c>
      <c r="G3261" s="53" t="s">
        <v>2458</v>
      </c>
      <c r="H3261" s="53" t="s">
        <v>165</v>
      </c>
      <c r="I3261" s="53" t="s">
        <v>166</v>
      </c>
      <c r="J3261" s="53" t="s">
        <v>159</v>
      </c>
      <c r="K3261" s="53" t="s">
        <v>160</v>
      </c>
      <c r="L3261" s="53">
        <v>13</v>
      </c>
      <c r="M3261" s="53">
        <v>156</v>
      </c>
      <c r="N3261" s="53">
        <v>312</v>
      </c>
      <c r="O3261" s="53">
        <v>13</v>
      </c>
      <c r="P3261" s="53">
        <v>0</v>
      </c>
    </row>
    <row r="3262" spans="1:16">
      <c r="A3262" s="55">
        <v>2013</v>
      </c>
      <c r="B3262" s="55" t="s">
        <v>368</v>
      </c>
      <c r="C3262" s="55" t="s">
        <v>369</v>
      </c>
      <c r="D3262" s="55" t="s">
        <v>2455</v>
      </c>
      <c r="E3262" s="55" t="s">
        <v>2456</v>
      </c>
      <c r="F3262" s="56" t="s">
        <v>2457</v>
      </c>
      <c r="G3262" s="55" t="s">
        <v>2458</v>
      </c>
      <c r="H3262" s="55" t="s">
        <v>206</v>
      </c>
      <c r="I3262" s="55" t="s">
        <v>207</v>
      </c>
      <c r="J3262" s="55" t="s">
        <v>159</v>
      </c>
      <c r="K3262" s="55" t="s">
        <v>160</v>
      </c>
      <c r="L3262" s="55">
        <v>1</v>
      </c>
      <c r="M3262" s="55">
        <v>24</v>
      </c>
      <c r="N3262" s="55">
        <v>24</v>
      </c>
      <c r="O3262" s="55">
        <v>2</v>
      </c>
      <c r="P3262" s="55">
        <v>2</v>
      </c>
    </row>
    <row r="3263" spans="1:16">
      <c r="A3263" s="53">
        <v>2013</v>
      </c>
      <c r="B3263" s="53" t="s">
        <v>368</v>
      </c>
      <c r="C3263" s="53" t="s">
        <v>369</v>
      </c>
      <c r="D3263" s="53" t="s">
        <v>2455</v>
      </c>
      <c r="E3263" s="53" t="s">
        <v>2456</v>
      </c>
      <c r="F3263" s="54" t="s">
        <v>2459</v>
      </c>
      <c r="G3263" s="53" t="s">
        <v>2460</v>
      </c>
      <c r="H3263" s="53" t="s">
        <v>163</v>
      </c>
      <c r="I3263" s="53" t="s">
        <v>164</v>
      </c>
      <c r="J3263" s="53" t="s">
        <v>159</v>
      </c>
      <c r="K3263" s="53" t="s">
        <v>160</v>
      </c>
      <c r="L3263" s="53">
        <v>1</v>
      </c>
      <c r="M3263" s="53">
        <v>49</v>
      </c>
      <c r="N3263" s="53">
        <v>49</v>
      </c>
      <c r="O3263" s="53">
        <v>0</v>
      </c>
      <c r="P3263" s="53">
        <v>0</v>
      </c>
    </row>
    <row r="3264" spans="1:16">
      <c r="A3264" s="55">
        <v>2013</v>
      </c>
      <c r="B3264" s="55" t="s">
        <v>368</v>
      </c>
      <c r="C3264" s="55" t="s">
        <v>369</v>
      </c>
      <c r="D3264" s="55" t="s">
        <v>2455</v>
      </c>
      <c r="E3264" s="55" t="s">
        <v>2456</v>
      </c>
      <c r="F3264" s="56" t="s">
        <v>2459</v>
      </c>
      <c r="G3264" s="55" t="s">
        <v>2460</v>
      </c>
      <c r="H3264" s="55" t="s">
        <v>165</v>
      </c>
      <c r="I3264" s="55" t="s">
        <v>166</v>
      </c>
      <c r="J3264" s="55" t="s">
        <v>159</v>
      </c>
      <c r="K3264" s="55" t="s">
        <v>160</v>
      </c>
      <c r="L3264" s="55">
        <v>4</v>
      </c>
      <c r="M3264" s="55">
        <v>48</v>
      </c>
      <c r="N3264" s="55">
        <v>96</v>
      </c>
      <c r="O3264" s="55">
        <v>4</v>
      </c>
      <c r="P3264" s="55">
        <v>0</v>
      </c>
    </row>
    <row r="3265" spans="1:16">
      <c r="A3265" s="53">
        <v>2013</v>
      </c>
      <c r="B3265" s="53" t="s">
        <v>368</v>
      </c>
      <c r="C3265" s="53" t="s">
        <v>369</v>
      </c>
      <c r="D3265" s="53" t="s">
        <v>2455</v>
      </c>
      <c r="E3265" s="53" t="s">
        <v>2456</v>
      </c>
      <c r="F3265" s="54" t="s">
        <v>2459</v>
      </c>
      <c r="G3265" s="53" t="s">
        <v>2460</v>
      </c>
      <c r="H3265" s="53" t="s">
        <v>206</v>
      </c>
      <c r="I3265" s="53" t="s">
        <v>207</v>
      </c>
      <c r="J3265" s="53" t="s">
        <v>159</v>
      </c>
      <c r="K3265" s="53" t="s">
        <v>160</v>
      </c>
      <c r="L3265" s="53">
        <v>1</v>
      </c>
      <c r="M3265" s="53">
        <v>72</v>
      </c>
      <c r="N3265" s="53">
        <v>72</v>
      </c>
      <c r="O3265" s="53">
        <v>6</v>
      </c>
      <c r="P3265" s="53">
        <v>6</v>
      </c>
    </row>
    <row r="3266" spans="1:16">
      <c r="A3266" s="55">
        <v>2013</v>
      </c>
      <c r="B3266" s="55" t="s">
        <v>368</v>
      </c>
      <c r="C3266" s="55" t="s">
        <v>369</v>
      </c>
      <c r="D3266" s="55" t="s">
        <v>2455</v>
      </c>
      <c r="E3266" s="55" t="s">
        <v>2456</v>
      </c>
      <c r="F3266" s="56" t="s">
        <v>2461</v>
      </c>
      <c r="G3266" s="55" t="s">
        <v>2462</v>
      </c>
      <c r="H3266" s="55" t="s">
        <v>163</v>
      </c>
      <c r="I3266" s="55" t="s">
        <v>164</v>
      </c>
      <c r="J3266" s="55" t="s">
        <v>159</v>
      </c>
      <c r="K3266" s="55" t="s">
        <v>160</v>
      </c>
      <c r="L3266" s="55">
        <v>2</v>
      </c>
      <c r="M3266" s="55">
        <v>761</v>
      </c>
      <c r="N3266" s="55">
        <v>761</v>
      </c>
      <c r="O3266" s="55">
        <v>0</v>
      </c>
      <c r="P3266" s="55">
        <v>0</v>
      </c>
    </row>
    <row r="3267" spans="1:16">
      <c r="A3267" s="53">
        <v>2013</v>
      </c>
      <c r="B3267" s="53" t="s">
        <v>368</v>
      </c>
      <c r="C3267" s="53" t="s">
        <v>369</v>
      </c>
      <c r="D3267" s="53" t="s">
        <v>2455</v>
      </c>
      <c r="E3267" s="53" t="s">
        <v>2456</v>
      </c>
      <c r="F3267" s="54" t="s">
        <v>2461</v>
      </c>
      <c r="G3267" s="53" t="s">
        <v>2462</v>
      </c>
      <c r="H3267" s="53" t="s">
        <v>165</v>
      </c>
      <c r="I3267" s="53" t="s">
        <v>166</v>
      </c>
      <c r="J3267" s="53" t="s">
        <v>159</v>
      </c>
      <c r="K3267" s="53" t="s">
        <v>160</v>
      </c>
      <c r="L3267" s="53">
        <v>16</v>
      </c>
      <c r="M3267" s="53">
        <v>192</v>
      </c>
      <c r="N3267" s="53">
        <v>384</v>
      </c>
      <c r="O3267" s="53">
        <v>16</v>
      </c>
      <c r="P3267" s="53">
        <v>0</v>
      </c>
    </row>
    <row r="3268" spans="1:16">
      <c r="A3268" s="55">
        <v>2013</v>
      </c>
      <c r="B3268" s="55" t="s">
        <v>368</v>
      </c>
      <c r="C3268" s="55" t="s">
        <v>369</v>
      </c>
      <c r="D3268" s="55" t="s">
        <v>2455</v>
      </c>
      <c r="E3268" s="55" t="s">
        <v>2456</v>
      </c>
      <c r="F3268" s="56" t="s">
        <v>2461</v>
      </c>
      <c r="G3268" s="55" t="s">
        <v>2462</v>
      </c>
      <c r="H3268" s="55" t="s">
        <v>167</v>
      </c>
      <c r="I3268" s="55" t="s">
        <v>168</v>
      </c>
      <c r="J3268" s="55" t="s">
        <v>159</v>
      </c>
      <c r="K3268" s="55" t="s">
        <v>160</v>
      </c>
      <c r="L3268" s="55">
        <v>25</v>
      </c>
      <c r="M3268" s="55">
        <v>300</v>
      </c>
      <c r="N3268" s="55">
        <v>300</v>
      </c>
      <c r="O3268" s="55">
        <v>25</v>
      </c>
      <c r="P3268" s="55">
        <v>0</v>
      </c>
    </row>
    <row r="3269" spans="1:16">
      <c r="A3269" s="53">
        <v>2013</v>
      </c>
      <c r="B3269" s="53" t="s">
        <v>368</v>
      </c>
      <c r="C3269" s="53" t="s">
        <v>369</v>
      </c>
      <c r="D3269" s="53" t="s">
        <v>2455</v>
      </c>
      <c r="E3269" s="53" t="s">
        <v>2456</v>
      </c>
      <c r="F3269" s="54" t="s">
        <v>2461</v>
      </c>
      <c r="G3269" s="53" t="s">
        <v>2462</v>
      </c>
      <c r="H3269" s="53" t="s">
        <v>212</v>
      </c>
      <c r="I3269" s="53" t="s">
        <v>213</v>
      </c>
      <c r="J3269" s="53" t="s">
        <v>210</v>
      </c>
      <c r="K3269" s="53" t="s">
        <v>211</v>
      </c>
      <c r="L3269" s="53">
        <v>1</v>
      </c>
      <c r="M3269" s="53">
        <v>12</v>
      </c>
      <c r="N3269" s="53">
        <v>24</v>
      </c>
      <c r="O3269" s="53">
        <v>1</v>
      </c>
      <c r="P3269" s="53">
        <v>0</v>
      </c>
    </row>
    <row r="3270" spans="1:16">
      <c r="A3270" s="55">
        <v>2013</v>
      </c>
      <c r="B3270" s="55" t="s">
        <v>368</v>
      </c>
      <c r="C3270" s="55" t="s">
        <v>369</v>
      </c>
      <c r="D3270" s="55" t="s">
        <v>2455</v>
      </c>
      <c r="E3270" s="55" t="s">
        <v>2456</v>
      </c>
      <c r="F3270" s="56" t="s">
        <v>2463</v>
      </c>
      <c r="G3270" s="55" t="s">
        <v>2464</v>
      </c>
      <c r="H3270" s="55" t="s">
        <v>163</v>
      </c>
      <c r="I3270" s="55" t="s">
        <v>164</v>
      </c>
      <c r="J3270" s="55" t="s">
        <v>159</v>
      </c>
      <c r="K3270" s="55" t="s">
        <v>160</v>
      </c>
      <c r="L3270" s="55">
        <v>22</v>
      </c>
      <c r="M3270" s="55">
        <v>497</v>
      </c>
      <c r="N3270" s="55">
        <v>497</v>
      </c>
      <c r="O3270" s="55">
        <v>0</v>
      </c>
      <c r="P3270" s="55">
        <v>0</v>
      </c>
    </row>
    <row r="3271" spans="1:16">
      <c r="A3271" s="53">
        <v>2013</v>
      </c>
      <c r="B3271" s="53" t="s">
        <v>368</v>
      </c>
      <c r="C3271" s="53" t="s">
        <v>369</v>
      </c>
      <c r="D3271" s="53" t="s">
        <v>2455</v>
      </c>
      <c r="E3271" s="53" t="s">
        <v>2456</v>
      </c>
      <c r="F3271" s="54" t="s">
        <v>2463</v>
      </c>
      <c r="G3271" s="53" t="s">
        <v>2464</v>
      </c>
      <c r="H3271" s="53" t="s">
        <v>165</v>
      </c>
      <c r="I3271" s="53" t="s">
        <v>166</v>
      </c>
      <c r="J3271" s="53" t="s">
        <v>159</v>
      </c>
      <c r="K3271" s="53" t="s">
        <v>160</v>
      </c>
      <c r="L3271" s="53">
        <v>68</v>
      </c>
      <c r="M3271" s="53">
        <v>816</v>
      </c>
      <c r="N3271" s="53">
        <v>1632</v>
      </c>
      <c r="O3271" s="53">
        <v>68</v>
      </c>
      <c r="P3271" s="53">
        <v>0</v>
      </c>
    </row>
    <row r="3272" spans="1:16">
      <c r="A3272" s="55">
        <v>2013</v>
      </c>
      <c r="B3272" s="55" t="s">
        <v>368</v>
      </c>
      <c r="C3272" s="55" t="s">
        <v>369</v>
      </c>
      <c r="D3272" s="55" t="s">
        <v>2455</v>
      </c>
      <c r="E3272" s="55" t="s">
        <v>2456</v>
      </c>
      <c r="F3272" s="56" t="s">
        <v>2463</v>
      </c>
      <c r="G3272" s="55" t="s">
        <v>2464</v>
      </c>
      <c r="H3272" s="55" t="s">
        <v>167</v>
      </c>
      <c r="I3272" s="55" t="s">
        <v>168</v>
      </c>
      <c r="J3272" s="55" t="s">
        <v>159</v>
      </c>
      <c r="K3272" s="55" t="s">
        <v>160</v>
      </c>
      <c r="L3272" s="55">
        <v>106</v>
      </c>
      <c r="M3272" s="55">
        <v>1272</v>
      </c>
      <c r="N3272" s="55">
        <v>1272</v>
      </c>
      <c r="O3272" s="55">
        <v>106</v>
      </c>
      <c r="P3272" s="55">
        <v>0</v>
      </c>
    </row>
    <row r="3273" spans="1:16">
      <c r="A3273" s="53">
        <v>2013</v>
      </c>
      <c r="B3273" s="53" t="s">
        <v>368</v>
      </c>
      <c r="C3273" s="53" t="s">
        <v>369</v>
      </c>
      <c r="D3273" s="53" t="s">
        <v>2455</v>
      </c>
      <c r="E3273" s="53" t="s">
        <v>2456</v>
      </c>
      <c r="F3273" s="54" t="s">
        <v>2463</v>
      </c>
      <c r="G3273" s="53" t="s">
        <v>2464</v>
      </c>
      <c r="H3273" s="53" t="s">
        <v>157</v>
      </c>
      <c r="I3273" s="53" t="s">
        <v>158</v>
      </c>
      <c r="J3273" s="53" t="s">
        <v>159</v>
      </c>
      <c r="K3273" s="53" t="s">
        <v>160</v>
      </c>
      <c r="L3273" s="53">
        <v>0</v>
      </c>
      <c r="M3273" s="53">
        <v>45</v>
      </c>
      <c r="N3273" s="53">
        <v>45</v>
      </c>
      <c r="O3273" s="53">
        <v>0</v>
      </c>
      <c r="P3273" s="53">
        <v>0</v>
      </c>
    </row>
    <row r="3274" spans="1:16">
      <c r="A3274" s="53">
        <v>2013</v>
      </c>
      <c r="B3274" s="53" t="s">
        <v>368</v>
      </c>
      <c r="C3274" s="53" t="s">
        <v>369</v>
      </c>
      <c r="D3274" s="53" t="s">
        <v>2455</v>
      </c>
      <c r="E3274" s="53" t="s">
        <v>2456</v>
      </c>
      <c r="F3274" s="54" t="s">
        <v>2465</v>
      </c>
      <c r="G3274" s="53" t="s">
        <v>2466</v>
      </c>
      <c r="H3274" s="53" t="s">
        <v>163</v>
      </c>
      <c r="I3274" s="53" t="s">
        <v>164</v>
      </c>
      <c r="J3274" s="53" t="s">
        <v>159</v>
      </c>
      <c r="K3274" s="53" t="s">
        <v>160</v>
      </c>
      <c r="L3274" s="53">
        <v>3</v>
      </c>
      <c r="M3274" s="53">
        <v>267</v>
      </c>
      <c r="N3274" s="53">
        <v>267</v>
      </c>
      <c r="O3274" s="53">
        <v>0</v>
      </c>
      <c r="P3274" s="53">
        <v>0</v>
      </c>
    </row>
    <row r="3275" spans="1:16">
      <c r="A3275" s="55">
        <v>2013</v>
      </c>
      <c r="B3275" s="55" t="s">
        <v>368</v>
      </c>
      <c r="C3275" s="55" t="s">
        <v>369</v>
      </c>
      <c r="D3275" s="55" t="s">
        <v>2455</v>
      </c>
      <c r="E3275" s="55" t="s">
        <v>2456</v>
      </c>
      <c r="F3275" s="56" t="s">
        <v>2465</v>
      </c>
      <c r="G3275" s="55" t="s">
        <v>2466</v>
      </c>
      <c r="H3275" s="55" t="s">
        <v>165</v>
      </c>
      <c r="I3275" s="55" t="s">
        <v>166</v>
      </c>
      <c r="J3275" s="55" t="s">
        <v>159</v>
      </c>
      <c r="K3275" s="55" t="s">
        <v>160</v>
      </c>
      <c r="L3275" s="55">
        <v>16</v>
      </c>
      <c r="M3275" s="55">
        <v>192</v>
      </c>
      <c r="N3275" s="55">
        <v>384</v>
      </c>
      <c r="O3275" s="55">
        <v>16</v>
      </c>
      <c r="P3275" s="55">
        <v>0</v>
      </c>
    </row>
    <row r="3276" spans="1:16">
      <c r="A3276" s="53">
        <v>2013</v>
      </c>
      <c r="B3276" s="53" t="s">
        <v>368</v>
      </c>
      <c r="C3276" s="53" t="s">
        <v>369</v>
      </c>
      <c r="D3276" s="53" t="s">
        <v>2455</v>
      </c>
      <c r="E3276" s="53" t="s">
        <v>2456</v>
      </c>
      <c r="F3276" s="54" t="s">
        <v>2465</v>
      </c>
      <c r="G3276" s="53" t="s">
        <v>2466</v>
      </c>
      <c r="H3276" s="53" t="s">
        <v>167</v>
      </c>
      <c r="I3276" s="53" t="s">
        <v>168</v>
      </c>
      <c r="J3276" s="53" t="s">
        <v>159</v>
      </c>
      <c r="K3276" s="53" t="s">
        <v>160</v>
      </c>
      <c r="L3276" s="53">
        <v>1</v>
      </c>
      <c r="M3276" s="53">
        <v>12</v>
      </c>
      <c r="N3276" s="53">
        <v>12</v>
      </c>
      <c r="O3276" s="53">
        <v>1</v>
      </c>
      <c r="P3276" s="53">
        <v>0</v>
      </c>
    </row>
    <row r="3277" spans="1:16">
      <c r="A3277" s="53">
        <v>2013</v>
      </c>
      <c r="B3277" s="53" t="s">
        <v>368</v>
      </c>
      <c r="C3277" s="53" t="s">
        <v>369</v>
      </c>
      <c r="D3277" s="53" t="s">
        <v>2455</v>
      </c>
      <c r="E3277" s="53" t="s">
        <v>2456</v>
      </c>
      <c r="F3277" s="54" t="s">
        <v>2467</v>
      </c>
      <c r="G3277" s="53" t="s">
        <v>1424</v>
      </c>
      <c r="H3277" s="53" t="s">
        <v>163</v>
      </c>
      <c r="I3277" s="53" t="s">
        <v>164</v>
      </c>
      <c r="J3277" s="53" t="s">
        <v>159</v>
      </c>
      <c r="K3277" s="53" t="s">
        <v>160</v>
      </c>
      <c r="L3277" s="53">
        <v>2</v>
      </c>
      <c r="M3277" s="53">
        <v>312</v>
      </c>
      <c r="N3277" s="53">
        <v>312</v>
      </c>
      <c r="O3277" s="53">
        <v>0</v>
      </c>
      <c r="P3277" s="53">
        <v>0</v>
      </c>
    </row>
    <row r="3278" spans="1:16">
      <c r="A3278" s="55">
        <v>2013</v>
      </c>
      <c r="B3278" s="55" t="s">
        <v>368</v>
      </c>
      <c r="C3278" s="55" t="s">
        <v>369</v>
      </c>
      <c r="D3278" s="55" t="s">
        <v>2455</v>
      </c>
      <c r="E3278" s="55" t="s">
        <v>2456</v>
      </c>
      <c r="F3278" s="56" t="s">
        <v>2467</v>
      </c>
      <c r="G3278" s="55" t="s">
        <v>1424</v>
      </c>
      <c r="H3278" s="55" t="s">
        <v>165</v>
      </c>
      <c r="I3278" s="55" t="s">
        <v>166</v>
      </c>
      <c r="J3278" s="55" t="s">
        <v>159</v>
      </c>
      <c r="K3278" s="55" t="s">
        <v>160</v>
      </c>
      <c r="L3278" s="55">
        <v>7</v>
      </c>
      <c r="M3278" s="55">
        <v>84</v>
      </c>
      <c r="N3278" s="55">
        <v>168</v>
      </c>
      <c r="O3278" s="55">
        <v>7</v>
      </c>
      <c r="P3278" s="55">
        <v>0</v>
      </c>
    </row>
    <row r="3279" spans="1:16">
      <c r="A3279" s="53">
        <v>2013</v>
      </c>
      <c r="B3279" s="53" t="s">
        <v>368</v>
      </c>
      <c r="C3279" s="53" t="s">
        <v>369</v>
      </c>
      <c r="D3279" s="53" t="s">
        <v>2455</v>
      </c>
      <c r="E3279" s="53" t="s">
        <v>2456</v>
      </c>
      <c r="F3279" s="54" t="s">
        <v>2467</v>
      </c>
      <c r="G3279" s="53" t="s">
        <v>1424</v>
      </c>
      <c r="H3279" s="53" t="s">
        <v>167</v>
      </c>
      <c r="I3279" s="53" t="s">
        <v>168</v>
      </c>
      <c r="J3279" s="53" t="s">
        <v>159</v>
      </c>
      <c r="K3279" s="53" t="s">
        <v>160</v>
      </c>
      <c r="L3279" s="53">
        <v>9</v>
      </c>
      <c r="M3279" s="53">
        <v>108</v>
      </c>
      <c r="N3279" s="53">
        <v>108</v>
      </c>
      <c r="O3279" s="53">
        <v>9</v>
      </c>
      <c r="P3279" s="53">
        <v>0</v>
      </c>
    </row>
    <row r="3280" spans="1:16">
      <c r="A3280" s="55">
        <v>2013</v>
      </c>
      <c r="B3280" s="55" t="s">
        <v>368</v>
      </c>
      <c r="C3280" s="55" t="s">
        <v>369</v>
      </c>
      <c r="D3280" s="55" t="s">
        <v>2455</v>
      </c>
      <c r="E3280" s="55" t="s">
        <v>2456</v>
      </c>
      <c r="F3280" s="56" t="s">
        <v>2467</v>
      </c>
      <c r="G3280" s="55" t="s">
        <v>1424</v>
      </c>
      <c r="H3280" s="55" t="s">
        <v>206</v>
      </c>
      <c r="I3280" s="55" t="s">
        <v>207</v>
      </c>
      <c r="J3280" s="55" t="s">
        <v>159</v>
      </c>
      <c r="K3280" s="55" t="s">
        <v>160</v>
      </c>
      <c r="L3280" s="55">
        <v>1</v>
      </c>
      <c r="M3280" s="55">
        <v>36</v>
      </c>
      <c r="N3280" s="55">
        <v>36</v>
      </c>
      <c r="O3280" s="55">
        <v>3</v>
      </c>
      <c r="P3280" s="55">
        <v>3</v>
      </c>
    </row>
    <row r="3281" spans="1:16">
      <c r="A3281" s="53">
        <v>2013</v>
      </c>
      <c r="B3281" s="53" t="s">
        <v>1975</v>
      </c>
      <c r="C3281" s="53" t="s">
        <v>1976</v>
      </c>
      <c r="D3281" s="53" t="s">
        <v>2468</v>
      </c>
      <c r="E3281" s="53" t="s">
        <v>2469</v>
      </c>
      <c r="F3281" s="54" t="s">
        <v>2223</v>
      </c>
      <c r="G3281" s="53" t="s">
        <v>737</v>
      </c>
      <c r="H3281" s="53" t="s">
        <v>165</v>
      </c>
      <c r="I3281" s="53" t="s">
        <v>166</v>
      </c>
      <c r="J3281" s="53" t="s">
        <v>159</v>
      </c>
      <c r="K3281" s="53" t="s">
        <v>160</v>
      </c>
      <c r="L3281" s="53">
        <v>66</v>
      </c>
      <c r="M3281" s="53">
        <v>792</v>
      </c>
      <c r="N3281" s="53">
        <v>1584</v>
      </c>
      <c r="O3281" s="53">
        <v>0</v>
      </c>
      <c r="P3281" s="53">
        <v>0</v>
      </c>
    </row>
    <row r="3282" spans="1:16">
      <c r="A3282" s="55">
        <v>2013</v>
      </c>
      <c r="B3282" s="55" t="s">
        <v>1975</v>
      </c>
      <c r="C3282" s="55" t="s">
        <v>1976</v>
      </c>
      <c r="D3282" s="55" t="s">
        <v>2468</v>
      </c>
      <c r="E3282" s="55" t="s">
        <v>2469</v>
      </c>
      <c r="F3282" s="56" t="s">
        <v>2223</v>
      </c>
      <c r="G3282" s="55" t="s">
        <v>737</v>
      </c>
      <c r="H3282" s="55" t="s">
        <v>167</v>
      </c>
      <c r="I3282" s="55" t="s">
        <v>168</v>
      </c>
      <c r="J3282" s="55" t="s">
        <v>159</v>
      </c>
      <c r="K3282" s="55" t="s">
        <v>160</v>
      </c>
      <c r="L3282" s="55">
        <v>139</v>
      </c>
      <c r="M3282" s="55">
        <v>1668</v>
      </c>
      <c r="N3282" s="55">
        <v>1668</v>
      </c>
      <c r="O3282" s="55">
        <v>0</v>
      </c>
      <c r="P3282" s="55">
        <v>0</v>
      </c>
    </row>
    <row r="3283" spans="1:16">
      <c r="A3283" s="53">
        <v>2013</v>
      </c>
      <c r="B3283" s="53" t="s">
        <v>1975</v>
      </c>
      <c r="C3283" s="53" t="s">
        <v>1976</v>
      </c>
      <c r="D3283" s="53" t="s">
        <v>2468</v>
      </c>
      <c r="E3283" s="53" t="s">
        <v>2469</v>
      </c>
      <c r="F3283" s="54" t="s">
        <v>2223</v>
      </c>
      <c r="G3283" s="53" t="s">
        <v>737</v>
      </c>
      <c r="H3283" s="53" t="s">
        <v>206</v>
      </c>
      <c r="I3283" s="53" t="s">
        <v>207</v>
      </c>
      <c r="J3283" s="53" t="s">
        <v>159</v>
      </c>
      <c r="K3283" s="53" t="s">
        <v>160</v>
      </c>
      <c r="L3283" s="53">
        <v>16</v>
      </c>
      <c r="M3283" s="53">
        <v>208</v>
      </c>
      <c r="N3283" s="53">
        <v>208</v>
      </c>
      <c r="O3283" s="53">
        <v>0</v>
      </c>
      <c r="P3283" s="53">
        <v>0</v>
      </c>
    </row>
    <row r="3284" spans="1:16">
      <c r="A3284" s="55">
        <v>2013</v>
      </c>
      <c r="B3284" s="55" t="s">
        <v>1975</v>
      </c>
      <c r="C3284" s="55" t="s">
        <v>1976</v>
      </c>
      <c r="D3284" s="55" t="s">
        <v>2468</v>
      </c>
      <c r="E3284" s="55" t="s">
        <v>2469</v>
      </c>
      <c r="F3284" s="56" t="s">
        <v>2230</v>
      </c>
      <c r="G3284" s="55" t="s">
        <v>2231</v>
      </c>
      <c r="H3284" s="55" t="s">
        <v>165</v>
      </c>
      <c r="I3284" s="55" t="s">
        <v>166</v>
      </c>
      <c r="J3284" s="55" t="s">
        <v>159</v>
      </c>
      <c r="K3284" s="55" t="s">
        <v>160</v>
      </c>
      <c r="L3284" s="55">
        <v>24</v>
      </c>
      <c r="M3284" s="55">
        <v>288</v>
      </c>
      <c r="N3284" s="55">
        <v>576</v>
      </c>
      <c r="O3284" s="55">
        <v>0</v>
      </c>
      <c r="P3284" s="55">
        <v>0</v>
      </c>
    </row>
    <row r="3285" spans="1:16">
      <c r="A3285" s="53">
        <v>2013</v>
      </c>
      <c r="B3285" s="53" t="s">
        <v>1975</v>
      </c>
      <c r="C3285" s="53" t="s">
        <v>1976</v>
      </c>
      <c r="D3285" s="53" t="s">
        <v>2468</v>
      </c>
      <c r="E3285" s="53" t="s">
        <v>2469</v>
      </c>
      <c r="F3285" s="54" t="s">
        <v>2230</v>
      </c>
      <c r="G3285" s="53" t="s">
        <v>2231</v>
      </c>
      <c r="H3285" s="53" t="s">
        <v>167</v>
      </c>
      <c r="I3285" s="53" t="s">
        <v>168</v>
      </c>
      <c r="J3285" s="53" t="s">
        <v>159</v>
      </c>
      <c r="K3285" s="53" t="s">
        <v>160</v>
      </c>
      <c r="L3285" s="53">
        <v>70</v>
      </c>
      <c r="M3285" s="53">
        <v>840</v>
      </c>
      <c r="N3285" s="53">
        <v>840</v>
      </c>
      <c r="O3285" s="53">
        <v>0</v>
      </c>
      <c r="P3285" s="53">
        <v>0</v>
      </c>
    </row>
    <row r="3286" spans="1:16">
      <c r="A3286" s="55">
        <v>2013</v>
      </c>
      <c r="B3286" s="55" t="s">
        <v>1975</v>
      </c>
      <c r="C3286" s="55" t="s">
        <v>1976</v>
      </c>
      <c r="D3286" s="55" t="s">
        <v>2468</v>
      </c>
      <c r="E3286" s="55" t="s">
        <v>2469</v>
      </c>
      <c r="F3286" s="56" t="s">
        <v>2230</v>
      </c>
      <c r="G3286" s="55" t="s">
        <v>2231</v>
      </c>
      <c r="H3286" s="55" t="s">
        <v>206</v>
      </c>
      <c r="I3286" s="55" t="s">
        <v>207</v>
      </c>
      <c r="J3286" s="55" t="s">
        <v>159</v>
      </c>
      <c r="K3286" s="55" t="s">
        <v>160</v>
      </c>
      <c r="L3286" s="55">
        <v>5</v>
      </c>
      <c r="M3286" s="55">
        <v>65</v>
      </c>
      <c r="N3286" s="55">
        <v>65</v>
      </c>
      <c r="O3286" s="55">
        <v>0</v>
      </c>
      <c r="P3286" s="55">
        <v>0</v>
      </c>
    </row>
    <row r="3287" spans="1:16">
      <c r="A3287" s="53">
        <v>2013</v>
      </c>
      <c r="B3287" s="53" t="s">
        <v>1975</v>
      </c>
      <c r="C3287" s="53" t="s">
        <v>1976</v>
      </c>
      <c r="D3287" s="53" t="s">
        <v>2468</v>
      </c>
      <c r="E3287" s="53" t="s">
        <v>2469</v>
      </c>
      <c r="F3287" s="54" t="s">
        <v>2234</v>
      </c>
      <c r="G3287" s="53" t="s">
        <v>2235</v>
      </c>
      <c r="H3287" s="53" t="s">
        <v>165</v>
      </c>
      <c r="I3287" s="53" t="s">
        <v>166</v>
      </c>
      <c r="J3287" s="53" t="s">
        <v>159</v>
      </c>
      <c r="K3287" s="53" t="s">
        <v>160</v>
      </c>
      <c r="L3287" s="53">
        <v>20</v>
      </c>
      <c r="M3287" s="53">
        <v>240</v>
      </c>
      <c r="N3287" s="53">
        <v>480</v>
      </c>
      <c r="O3287" s="53">
        <v>0</v>
      </c>
      <c r="P3287" s="53">
        <v>0</v>
      </c>
    </row>
    <row r="3288" spans="1:16">
      <c r="A3288" s="55">
        <v>2013</v>
      </c>
      <c r="B3288" s="55" t="s">
        <v>1975</v>
      </c>
      <c r="C3288" s="55" t="s">
        <v>1976</v>
      </c>
      <c r="D3288" s="55" t="s">
        <v>2468</v>
      </c>
      <c r="E3288" s="55" t="s">
        <v>2469</v>
      </c>
      <c r="F3288" s="56" t="s">
        <v>2234</v>
      </c>
      <c r="G3288" s="55" t="s">
        <v>2235</v>
      </c>
      <c r="H3288" s="55" t="s">
        <v>167</v>
      </c>
      <c r="I3288" s="55" t="s">
        <v>168</v>
      </c>
      <c r="J3288" s="55" t="s">
        <v>159</v>
      </c>
      <c r="K3288" s="55" t="s">
        <v>160</v>
      </c>
      <c r="L3288" s="55">
        <v>49</v>
      </c>
      <c r="M3288" s="55">
        <v>588</v>
      </c>
      <c r="N3288" s="55">
        <v>588</v>
      </c>
      <c r="O3288" s="55">
        <v>0</v>
      </c>
      <c r="P3288" s="55">
        <v>0</v>
      </c>
    </row>
    <row r="3289" spans="1:16">
      <c r="A3289" s="53">
        <v>2013</v>
      </c>
      <c r="B3289" s="53" t="s">
        <v>1975</v>
      </c>
      <c r="C3289" s="53" t="s">
        <v>1976</v>
      </c>
      <c r="D3289" s="53" t="s">
        <v>2468</v>
      </c>
      <c r="E3289" s="53" t="s">
        <v>2469</v>
      </c>
      <c r="F3289" s="54" t="s">
        <v>2234</v>
      </c>
      <c r="G3289" s="53" t="s">
        <v>2235</v>
      </c>
      <c r="H3289" s="53" t="s">
        <v>206</v>
      </c>
      <c r="I3289" s="53" t="s">
        <v>207</v>
      </c>
      <c r="J3289" s="53" t="s">
        <v>159</v>
      </c>
      <c r="K3289" s="53" t="s">
        <v>160</v>
      </c>
      <c r="L3289" s="53">
        <v>4</v>
      </c>
      <c r="M3289" s="53">
        <v>52</v>
      </c>
      <c r="N3289" s="53">
        <v>52</v>
      </c>
      <c r="O3289" s="53">
        <v>0</v>
      </c>
      <c r="P3289" s="53">
        <v>0</v>
      </c>
    </row>
    <row r="3290" spans="1:16">
      <c r="A3290" s="53">
        <v>2013</v>
      </c>
      <c r="B3290" s="53" t="s">
        <v>392</v>
      </c>
      <c r="C3290" s="53" t="s">
        <v>393</v>
      </c>
      <c r="D3290" s="53" t="s">
        <v>2470</v>
      </c>
      <c r="E3290" s="53" t="s">
        <v>2471</v>
      </c>
      <c r="F3290" s="54" t="s">
        <v>2472</v>
      </c>
      <c r="G3290" s="53" t="s">
        <v>2473</v>
      </c>
      <c r="H3290" s="53" t="s">
        <v>163</v>
      </c>
      <c r="I3290" s="53" t="s">
        <v>164</v>
      </c>
      <c r="J3290" s="53" t="s">
        <v>159</v>
      </c>
      <c r="K3290" s="53" t="s">
        <v>160</v>
      </c>
      <c r="L3290" s="53">
        <v>1</v>
      </c>
      <c r="M3290" s="53">
        <v>20</v>
      </c>
      <c r="N3290" s="53">
        <v>20</v>
      </c>
      <c r="O3290" s="53">
        <v>0</v>
      </c>
      <c r="P3290" s="53">
        <v>0</v>
      </c>
    </row>
    <row r="3291" spans="1:16">
      <c r="A3291" s="55">
        <v>2013</v>
      </c>
      <c r="B3291" s="55" t="s">
        <v>392</v>
      </c>
      <c r="C3291" s="55" t="s">
        <v>393</v>
      </c>
      <c r="D3291" s="55" t="s">
        <v>2470</v>
      </c>
      <c r="E3291" s="55" t="s">
        <v>2471</v>
      </c>
      <c r="F3291" s="56" t="s">
        <v>2472</v>
      </c>
      <c r="G3291" s="55" t="s">
        <v>2473</v>
      </c>
      <c r="H3291" s="55" t="s">
        <v>167</v>
      </c>
      <c r="I3291" s="55" t="s">
        <v>168</v>
      </c>
      <c r="J3291" s="55" t="s">
        <v>159</v>
      </c>
      <c r="K3291" s="55" t="s">
        <v>160</v>
      </c>
      <c r="L3291" s="55">
        <v>2</v>
      </c>
      <c r="M3291" s="55">
        <v>24</v>
      </c>
      <c r="N3291" s="55">
        <v>24</v>
      </c>
      <c r="O3291" s="55">
        <v>2</v>
      </c>
      <c r="P3291" s="55">
        <v>0</v>
      </c>
    </row>
    <row r="3292" spans="1:16">
      <c r="A3292" s="53">
        <v>2013</v>
      </c>
      <c r="B3292" s="53" t="s">
        <v>392</v>
      </c>
      <c r="C3292" s="53" t="s">
        <v>393</v>
      </c>
      <c r="D3292" s="53" t="s">
        <v>2470</v>
      </c>
      <c r="E3292" s="53" t="s">
        <v>2471</v>
      </c>
      <c r="F3292" s="54" t="s">
        <v>2472</v>
      </c>
      <c r="G3292" s="53" t="s">
        <v>2473</v>
      </c>
      <c r="H3292" s="53" t="s">
        <v>206</v>
      </c>
      <c r="I3292" s="53" t="s">
        <v>207</v>
      </c>
      <c r="J3292" s="53" t="s">
        <v>159</v>
      </c>
      <c r="K3292" s="53" t="s">
        <v>160</v>
      </c>
      <c r="L3292" s="53">
        <v>1</v>
      </c>
      <c r="M3292" s="53">
        <v>24</v>
      </c>
      <c r="N3292" s="53">
        <v>24</v>
      </c>
      <c r="O3292" s="53">
        <v>2</v>
      </c>
      <c r="P3292" s="53">
        <v>2</v>
      </c>
    </row>
    <row r="3293" spans="1:16">
      <c r="A3293" s="55">
        <v>2013</v>
      </c>
      <c r="B3293" s="55" t="s">
        <v>392</v>
      </c>
      <c r="C3293" s="55" t="s">
        <v>393</v>
      </c>
      <c r="D3293" s="55" t="s">
        <v>2470</v>
      </c>
      <c r="E3293" s="55" t="s">
        <v>2471</v>
      </c>
      <c r="F3293" s="56" t="s">
        <v>2474</v>
      </c>
      <c r="G3293" s="55" t="s">
        <v>2475</v>
      </c>
      <c r="H3293" s="55" t="s">
        <v>163</v>
      </c>
      <c r="I3293" s="55" t="s">
        <v>164</v>
      </c>
      <c r="J3293" s="55" t="s">
        <v>159</v>
      </c>
      <c r="K3293" s="55" t="s">
        <v>160</v>
      </c>
      <c r="L3293" s="55">
        <v>1</v>
      </c>
      <c r="M3293" s="55">
        <v>57</v>
      </c>
      <c r="N3293" s="55">
        <v>57</v>
      </c>
      <c r="O3293" s="55">
        <v>0</v>
      </c>
      <c r="P3293" s="55">
        <v>0</v>
      </c>
    </row>
    <row r="3294" spans="1:16">
      <c r="A3294" s="53">
        <v>2013</v>
      </c>
      <c r="B3294" s="53" t="s">
        <v>392</v>
      </c>
      <c r="C3294" s="53" t="s">
        <v>393</v>
      </c>
      <c r="D3294" s="53" t="s">
        <v>2470</v>
      </c>
      <c r="E3294" s="53" t="s">
        <v>2471</v>
      </c>
      <c r="F3294" s="54" t="s">
        <v>2474</v>
      </c>
      <c r="G3294" s="53" t="s">
        <v>2475</v>
      </c>
      <c r="H3294" s="53" t="s">
        <v>167</v>
      </c>
      <c r="I3294" s="53" t="s">
        <v>168</v>
      </c>
      <c r="J3294" s="53" t="s">
        <v>159</v>
      </c>
      <c r="K3294" s="53" t="s">
        <v>160</v>
      </c>
      <c r="L3294" s="53">
        <v>2</v>
      </c>
      <c r="M3294" s="53">
        <v>24</v>
      </c>
      <c r="N3294" s="53">
        <v>24</v>
      </c>
      <c r="O3294" s="53">
        <v>2</v>
      </c>
      <c r="P3294" s="53">
        <v>0</v>
      </c>
    </row>
    <row r="3295" spans="1:16">
      <c r="A3295" s="53">
        <v>2013</v>
      </c>
      <c r="B3295" s="53" t="s">
        <v>392</v>
      </c>
      <c r="C3295" s="53" t="s">
        <v>393</v>
      </c>
      <c r="D3295" s="53" t="s">
        <v>2470</v>
      </c>
      <c r="E3295" s="53" t="s">
        <v>2471</v>
      </c>
      <c r="F3295" s="54" t="s">
        <v>2476</v>
      </c>
      <c r="G3295" s="53" t="s">
        <v>2477</v>
      </c>
      <c r="H3295" s="53" t="s">
        <v>163</v>
      </c>
      <c r="I3295" s="53" t="s">
        <v>164</v>
      </c>
      <c r="J3295" s="53" t="s">
        <v>159</v>
      </c>
      <c r="K3295" s="53" t="s">
        <v>160</v>
      </c>
      <c r="L3295" s="53">
        <v>40</v>
      </c>
      <c r="M3295" s="53">
        <v>2663</v>
      </c>
      <c r="N3295" s="53">
        <v>2663</v>
      </c>
      <c r="O3295" s="53">
        <v>0</v>
      </c>
      <c r="P3295" s="53">
        <v>0</v>
      </c>
    </row>
    <row r="3296" spans="1:16">
      <c r="A3296" s="55">
        <v>2013</v>
      </c>
      <c r="B3296" s="55" t="s">
        <v>392</v>
      </c>
      <c r="C3296" s="55" t="s">
        <v>393</v>
      </c>
      <c r="D3296" s="55" t="s">
        <v>2470</v>
      </c>
      <c r="E3296" s="55" t="s">
        <v>2471</v>
      </c>
      <c r="F3296" s="56" t="s">
        <v>2476</v>
      </c>
      <c r="G3296" s="55" t="s">
        <v>2477</v>
      </c>
      <c r="H3296" s="55" t="s">
        <v>165</v>
      </c>
      <c r="I3296" s="55" t="s">
        <v>166</v>
      </c>
      <c r="J3296" s="55" t="s">
        <v>159</v>
      </c>
      <c r="K3296" s="55" t="s">
        <v>160</v>
      </c>
      <c r="L3296" s="55">
        <v>50</v>
      </c>
      <c r="M3296" s="55">
        <v>700</v>
      </c>
      <c r="N3296" s="55">
        <v>1400</v>
      </c>
      <c r="O3296" s="55">
        <v>0</v>
      </c>
      <c r="P3296" s="55">
        <v>0</v>
      </c>
    </row>
    <row r="3297" spans="1:16">
      <c r="A3297" s="53">
        <v>2013</v>
      </c>
      <c r="B3297" s="53" t="s">
        <v>392</v>
      </c>
      <c r="C3297" s="53" t="s">
        <v>393</v>
      </c>
      <c r="D3297" s="53" t="s">
        <v>2470</v>
      </c>
      <c r="E3297" s="53" t="s">
        <v>2471</v>
      </c>
      <c r="F3297" s="54" t="s">
        <v>2476</v>
      </c>
      <c r="G3297" s="53" t="s">
        <v>2477</v>
      </c>
      <c r="H3297" s="53" t="s">
        <v>167</v>
      </c>
      <c r="I3297" s="53" t="s">
        <v>168</v>
      </c>
      <c r="J3297" s="53" t="s">
        <v>159</v>
      </c>
      <c r="K3297" s="53" t="s">
        <v>160</v>
      </c>
      <c r="L3297" s="53">
        <v>153</v>
      </c>
      <c r="M3297" s="53">
        <v>1836</v>
      </c>
      <c r="N3297" s="53">
        <v>1836</v>
      </c>
      <c r="O3297" s="53">
        <v>153</v>
      </c>
      <c r="P3297" s="53">
        <v>0</v>
      </c>
    </row>
    <row r="3298" spans="1:16">
      <c r="A3298" s="55">
        <v>2013</v>
      </c>
      <c r="B3298" s="55" t="s">
        <v>392</v>
      </c>
      <c r="C3298" s="55" t="s">
        <v>393</v>
      </c>
      <c r="D3298" s="55" t="s">
        <v>2470</v>
      </c>
      <c r="E3298" s="55" t="s">
        <v>2471</v>
      </c>
      <c r="F3298" s="56" t="s">
        <v>2476</v>
      </c>
      <c r="G3298" s="55" t="s">
        <v>2477</v>
      </c>
      <c r="H3298" s="55" t="s">
        <v>206</v>
      </c>
      <c r="I3298" s="55" t="s">
        <v>207</v>
      </c>
      <c r="J3298" s="55" t="s">
        <v>159</v>
      </c>
      <c r="K3298" s="55" t="s">
        <v>160</v>
      </c>
      <c r="L3298" s="55">
        <v>1</v>
      </c>
      <c r="M3298" s="55">
        <v>72</v>
      </c>
      <c r="N3298" s="55">
        <v>72</v>
      </c>
      <c r="O3298" s="55">
        <v>6</v>
      </c>
      <c r="P3298" s="55">
        <v>6</v>
      </c>
    </row>
    <row r="3299" spans="1:16">
      <c r="A3299" s="55">
        <v>2013</v>
      </c>
      <c r="B3299" s="55" t="s">
        <v>392</v>
      </c>
      <c r="C3299" s="55" t="s">
        <v>393</v>
      </c>
      <c r="D3299" s="55" t="s">
        <v>2470</v>
      </c>
      <c r="E3299" s="55" t="s">
        <v>2471</v>
      </c>
      <c r="F3299" s="56" t="s">
        <v>2476</v>
      </c>
      <c r="G3299" s="55" t="s">
        <v>2477</v>
      </c>
      <c r="H3299" s="55" t="s">
        <v>208</v>
      </c>
      <c r="I3299" s="55" t="s">
        <v>209</v>
      </c>
      <c r="J3299" s="55" t="s">
        <v>210</v>
      </c>
      <c r="K3299" s="55" t="s">
        <v>211</v>
      </c>
      <c r="L3299" s="55">
        <v>1</v>
      </c>
      <c r="M3299" s="55">
        <v>12</v>
      </c>
      <c r="N3299" s="55">
        <v>12</v>
      </c>
      <c r="O3299" s="55">
        <v>1</v>
      </c>
      <c r="P3299" s="55">
        <v>0</v>
      </c>
    </row>
    <row r="3300" spans="1:16">
      <c r="A3300" s="53">
        <v>2013</v>
      </c>
      <c r="B3300" s="53" t="s">
        <v>392</v>
      </c>
      <c r="C3300" s="53" t="s">
        <v>393</v>
      </c>
      <c r="D3300" s="53" t="s">
        <v>2470</v>
      </c>
      <c r="E3300" s="53" t="s">
        <v>2471</v>
      </c>
      <c r="F3300" s="54" t="s">
        <v>2476</v>
      </c>
      <c r="G3300" s="53" t="s">
        <v>2477</v>
      </c>
      <c r="H3300" s="53" t="s">
        <v>212</v>
      </c>
      <c r="I3300" s="53" t="s">
        <v>213</v>
      </c>
      <c r="J3300" s="53" t="s">
        <v>210</v>
      </c>
      <c r="K3300" s="53" t="s">
        <v>211</v>
      </c>
      <c r="L3300" s="53">
        <v>1</v>
      </c>
      <c r="M3300" s="53">
        <v>14</v>
      </c>
      <c r="N3300" s="53">
        <v>28</v>
      </c>
      <c r="O3300" s="53">
        <v>1</v>
      </c>
      <c r="P3300" s="53">
        <v>0</v>
      </c>
    </row>
    <row r="3301" spans="1:16">
      <c r="A3301" s="53">
        <v>2013</v>
      </c>
      <c r="B3301" s="53" t="s">
        <v>392</v>
      </c>
      <c r="C3301" s="53" t="s">
        <v>393</v>
      </c>
      <c r="D3301" s="53" t="s">
        <v>2470</v>
      </c>
      <c r="E3301" s="53" t="s">
        <v>2471</v>
      </c>
      <c r="F3301" s="54" t="s">
        <v>2476</v>
      </c>
      <c r="G3301" s="53" t="s">
        <v>2477</v>
      </c>
      <c r="H3301" s="53" t="s">
        <v>240</v>
      </c>
      <c r="I3301" s="53" t="s">
        <v>241</v>
      </c>
      <c r="J3301" s="53" t="s">
        <v>210</v>
      </c>
      <c r="K3301" s="53" t="s">
        <v>211</v>
      </c>
      <c r="L3301" s="53">
        <v>0</v>
      </c>
      <c r="M3301" s="53">
        <v>0</v>
      </c>
      <c r="N3301" s="53">
        <v>0</v>
      </c>
      <c r="O3301" s="53">
        <v>0</v>
      </c>
      <c r="P3301" s="53">
        <v>0</v>
      </c>
    </row>
    <row r="3302" spans="1:16">
      <c r="A3302" s="53">
        <v>2013</v>
      </c>
      <c r="B3302" s="53" t="s">
        <v>392</v>
      </c>
      <c r="C3302" s="53" t="s">
        <v>393</v>
      </c>
      <c r="D3302" s="53" t="s">
        <v>2470</v>
      </c>
      <c r="E3302" s="53" t="s">
        <v>2471</v>
      </c>
      <c r="F3302" s="54" t="s">
        <v>2478</v>
      </c>
      <c r="G3302" s="53" t="s">
        <v>2479</v>
      </c>
      <c r="H3302" s="53" t="s">
        <v>163</v>
      </c>
      <c r="I3302" s="53" t="s">
        <v>164</v>
      </c>
      <c r="J3302" s="53" t="s">
        <v>159</v>
      </c>
      <c r="K3302" s="53" t="s">
        <v>160</v>
      </c>
      <c r="L3302" s="53">
        <v>2</v>
      </c>
      <c r="M3302" s="53">
        <v>394</v>
      </c>
      <c r="N3302" s="53">
        <v>394</v>
      </c>
      <c r="O3302" s="53">
        <v>0</v>
      </c>
      <c r="P3302" s="53">
        <v>0</v>
      </c>
    </row>
    <row r="3303" spans="1:16">
      <c r="A3303" s="55">
        <v>2013</v>
      </c>
      <c r="B3303" s="55" t="s">
        <v>392</v>
      </c>
      <c r="C3303" s="55" t="s">
        <v>393</v>
      </c>
      <c r="D3303" s="55" t="s">
        <v>2470</v>
      </c>
      <c r="E3303" s="55" t="s">
        <v>2471</v>
      </c>
      <c r="F3303" s="56" t="s">
        <v>2478</v>
      </c>
      <c r="G3303" s="55" t="s">
        <v>2479</v>
      </c>
      <c r="H3303" s="55" t="s">
        <v>165</v>
      </c>
      <c r="I3303" s="55" t="s">
        <v>166</v>
      </c>
      <c r="J3303" s="55" t="s">
        <v>159</v>
      </c>
      <c r="K3303" s="55" t="s">
        <v>160</v>
      </c>
      <c r="L3303" s="55">
        <v>11</v>
      </c>
      <c r="M3303" s="55">
        <v>154</v>
      </c>
      <c r="N3303" s="55">
        <v>308</v>
      </c>
      <c r="O3303" s="55">
        <v>0</v>
      </c>
      <c r="P3303" s="55">
        <v>0</v>
      </c>
    </row>
    <row r="3304" spans="1:16">
      <c r="A3304" s="53">
        <v>2013</v>
      </c>
      <c r="B3304" s="53" t="s">
        <v>392</v>
      </c>
      <c r="C3304" s="53" t="s">
        <v>393</v>
      </c>
      <c r="D3304" s="53" t="s">
        <v>2470</v>
      </c>
      <c r="E3304" s="53" t="s">
        <v>2471</v>
      </c>
      <c r="F3304" s="54" t="s">
        <v>2478</v>
      </c>
      <c r="G3304" s="53" t="s">
        <v>2479</v>
      </c>
      <c r="H3304" s="53" t="s">
        <v>167</v>
      </c>
      <c r="I3304" s="53" t="s">
        <v>168</v>
      </c>
      <c r="J3304" s="53" t="s">
        <v>159</v>
      </c>
      <c r="K3304" s="53" t="s">
        <v>160</v>
      </c>
      <c r="L3304" s="53">
        <v>18</v>
      </c>
      <c r="M3304" s="53">
        <v>216</v>
      </c>
      <c r="N3304" s="53">
        <v>216</v>
      </c>
      <c r="O3304" s="53">
        <v>18</v>
      </c>
      <c r="P3304" s="53">
        <v>0</v>
      </c>
    </row>
    <row r="3305" spans="1:16">
      <c r="A3305" s="55">
        <v>2013</v>
      </c>
      <c r="B3305" s="55" t="s">
        <v>392</v>
      </c>
      <c r="C3305" s="55" t="s">
        <v>393</v>
      </c>
      <c r="D3305" s="55" t="s">
        <v>2470</v>
      </c>
      <c r="E3305" s="55" t="s">
        <v>2471</v>
      </c>
      <c r="F3305" s="56" t="s">
        <v>2478</v>
      </c>
      <c r="G3305" s="55" t="s">
        <v>2479</v>
      </c>
      <c r="H3305" s="55" t="s">
        <v>206</v>
      </c>
      <c r="I3305" s="55" t="s">
        <v>207</v>
      </c>
      <c r="J3305" s="55" t="s">
        <v>159</v>
      </c>
      <c r="K3305" s="55" t="s">
        <v>160</v>
      </c>
      <c r="L3305" s="55">
        <v>2</v>
      </c>
      <c r="M3305" s="55">
        <v>48</v>
      </c>
      <c r="N3305" s="55">
        <v>48</v>
      </c>
      <c r="O3305" s="55">
        <v>4</v>
      </c>
      <c r="P3305" s="55">
        <v>4</v>
      </c>
    </row>
    <row r="3306" spans="1:16">
      <c r="A3306" s="55">
        <v>2013</v>
      </c>
      <c r="B3306" s="55" t="s">
        <v>392</v>
      </c>
      <c r="C3306" s="55" t="s">
        <v>393</v>
      </c>
      <c r="D3306" s="55" t="s">
        <v>2470</v>
      </c>
      <c r="E3306" s="55" t="s">
        <v>2471</v>
      </c>
      <c r="F3306" s="56" t="s">
        <v>2480</v>
      </c>
      <c r="G3306" s="55" t="s">
        <v>2481</v>
      </c>
      <c r="H3306" s="55" t="s">
        <v>163</v>
      </c>
      <c r="I3306" s="55" t="s">
        <v>164</v>
      </c>
      <c r="J3306" s="55" t="s">
        <v>159</v>
      </c>
      <c r="K3306" s="55" t="s">
        <v>160</v>
      </c>
      <c r="L3306" s="55">
        <v>1</v>
      </c>
      <c r="M3306" s="55">
        <v>120</v>
      </c>
      <c r="N3306" s="55">
        <v>120</v>
      </c>
      <c r="O3306" s="55">
        <v>0</v>
      </c>
      <c r="P3306" s="55">
        <v>0</v>
      </c>
    </row>
    <row r="3307" spans="1:16">
      <c r="A3307" s="53">
        <v>2013</v>
      </c>
      <c r="B3307" s="53" t="s">
        <v>392</v>
      </c>
      <c r="C3307" s="53" t="s">
        <v>393</v>
      </c>
      <c r="D3307" s="53" t="s">
        <v>2470</v>
      </c>
      <c r="E3307" s="53" t="s">
        <v>2471</v>
      </c>
      <c r="F3307" s="54" t="s">
        <v>2480</v>
      </c>
      <c r="G3307" s="53" t="s">
        <v>2481</v>
      </c>
      <c r="H3307" s="53" t="s">
        <v>165</v>
      </c>
      <c r="I3307" s="53" t="s">
        <v>166</v>
      </c>
      <c r="J3307" s="53" t="s">
        <v>159</v>
      </c>
      <c r="K3307" s="53" t="s">
        <v>160</v>
      </c>
      <c r="L3307" s="53">
        <v>1</v>
      </c>
      <c r="M3307" s="53">
        <v>14</v>
      </c>
      <c r="N3307" s="53">
        <v>28</v>
      </c>
      <c r="O3307" s="53">
        <v>0</v>
      </c>
      <c r="P3307" s="53">
        <v>0</v>
      </c>
    </row>
    <row r="3308" spans="1:16">
      <c r="A3308" s="55">
        <v>2013</v>
      </c>
      <c r="B3308" s="55" t="s">
        <v>392</v>
      </c>
      <c r="C3308" s="55" t="s">
        <v>393</v>
      </c>
      <c r="D3308" s="55" t="s">
        <v>2470</v>
      </c>
      <c r="E3308" s="55" t="s">
        <v>2471</v>
      </c>
      <c r="F3308" s="56" t="s">
        <v>2480</v>
      </c>
      <c r="G3308" s="55" t="s">
        <v>2481</v>
      </c>
      <c r="H3308" s="55" t="s">
        <v>167</v>
      </c>
      <c r="I3308" s="55" t="s">
        <v>168</v>
      </c>
      <c r="J3308" s="55" t="s">
        <v>159</v>
      </c>
      <c r="K3308" s="55" t="s">
        <v>160</v>
      </c>
      <c r="L3308" s="55">
        <v>2</v>
      </c>
      <c r="M3308" s="55">
        <v>24</v>
      </c>
      <c r="N3308" s="55">
        <v>24</v>
      </c>
      <c r="O3308" s="55">
        <v>2</v>
      </c>
      <c r="P3308" s="55">
        <v>0</v>
      </c>
    </row>
    <row r="3309" spans="1:16">
      <c r="A3309" s="53">
        <v>2013</v>
      </c>
      <c r="B3309" s="53" t="s">
        <v>392</v>
      </c>
      <c r="C3309" s="53" t="s">
        <v>393</v>
      </c>
      <c r="D3309" s="53" t="s">
        <v>2470</v>
      </c>
      <c r="E3309" s="53" t="s">
        <v>2471</v>
      </c>
      <c r="F3309" s="54" t="s">
        <v>2480</v>
      </c>
      <c r="G3309" s="53" t="s">
        <v>2481</v>
      </c>
      <c r="H3309" s="53" t="s">
        <v>206</v>
      </c>
      <c r="I3309" s="53" t="s">
        <v>207</v>
      </c>
      <c r="J3309" s="53" t="s">
        <v>159</v>
      </c>
      <c r="K3309" s="53" t="s">
        <v>160</v>
      </c>
      <c r="L3309" s="53">
        <v>1</v>
      </c>
      <c r="M3309" s="53">
        <v>24</v>
      </c>
      <c r="N3309" s="53">
        <v>24</v>
      </c>
      <c r="O3309" s="53">
        <v>2</v>
      </c>
      <c r="P3309" s="53">
        <v>2</v>
      </c>
    </row>
    <row r="3310" spans="1:16">
      <c r="A3310" s="55">
        <v>2013</v>
      </c>
      <c r="B3310" s="55" t="s">
        <v>392</v>
      </c>
      <c r="C3310" s="55" t="s">
        <v>393</v>
      </c>
      <c r="D3310" s="55" t="s">
        <v>2470</v>
      </c>
      <c r="E3310" s="55" t="s">
        <v>2471</v>
      </c>
      <c r="F3310" s="56" t="s">
        <v>2482</v>
      </c>
      <c r="G3310" s="55" t="s">
        <v>2483</v>
      </c>
      <c r="H3310" s="55" t="s">
        <v>163</v>
      </c>
      <c r="I3310" s="55" t="s">
        <v>164</v>
      </c>
      <c r="J3310" s="55" t="s">
        <v>159</v>
      </c>
      <c r="K3310" s="55" t="s">
        <v>160</v>
      </c>
      <c r="L3310" s="55">
        <v>1</v>
      </c>
      <c r="M3310" s="55">
        <v>683</v>
      </c>
      <c r="N3310" s="55">
        <v>683</v>
      </c>
      <c r="O3310" s="55">
        <v>0</v>
      </c>
      <c r="P3310" s="55">
        <v>0</v>
      </c>
    </row>
    <row r="3311" spans="1:16">
      <c r="A3311" s="53">
        <v>2013</v>
      </c>
      <c r="B3311" s="53" t="s">
        <v>392</v>
      </c>
      <c r="C3311" s="53" t="s">
        <v>393</v>
      </c>
      <c r="D3311" s="53" t="s">
        <v>2470</v>
      </c>
      <c r="E3311" s="53" t="s">
        <v>2471</v>
      </c>
      <c r="F3311" s="54" t="s">
        <v>2482</v>
      </c>
      <c r="G3311" s="53" t="s">
        <v>2483</v>
      </c>
      <c r="H3311" s="53" t="s">
        <v>165</v>
      </c>
      <c r="I3311" s="53" t="s">
        <v>166</v>
      </c>
      <c r="J3311" s="53" t="s">
        <v>159</v>
      </c>
      <c r="K3311" s="53" t="s">
        <v>160</v>
      </c>
      <c r="L3311" s="53">
        <v>6</v>
      </c>
      <c r="M3311" s="53">
        <v>84</v>
      </c>
      <c r="N3311" s="53">
        <v>168</v>
      </c>
      <c r="O3311" s="53">
        <v>0</v>
      </c>
      <c r="P3311" s="53">
        <v>0</v>
      </c>
    </row>
    <row r="3312" spans="1:16">
      <c r="A3312" s="55">
        <v>2013</v>
      </c>
      <c r="B3312" s="55" t="s">
        <v>392</v>
      </c>
      <c r="C3312" s="55" t="s">
        <v>393</v>
      </c>
      <c r="D3312" s="55" t="s">
        <v>2470</v>
      </c>
      <c r="E3312" s="55" t="s">
        <v>2471</v>
      </c>
      <c r="F3312" s="56" t="s">
        <v>2482</v>
      </c>
      <c r="G3312" s="55" t="s">
        <v>2483</v>
      </c>
      <c r="H3312" s="55" t="s">
        <v>167</v>
      </c>
      <c r="I3312" s="55" t="s">
        <v>168</v>
      </c>
      <c r="J3312" s="55" t="s">
        <v>159</v>
      </c>
      <c r="K3312" s="55" t="s">
        <v>160</v>
      </c>
      <c r="L3312" s="55">
        <v>31</v>
      </c>
      <c r="M3312" s="55">
        <v>372</v>
      </c>
      <c r="N3312" s="55">
        <v>372</v>
      </c>
      <c r="O3312" s="55">
        <v>31</v>
      </c>
      <c r="P3312" s="55">
        <v>0</v>
      </c>
    </row>
    <row r="3313" spans="1:16">
      <c r="A3313" s="53">
        <v>2013</v>
      </c>
      <c r="B3313" s="53" t="s">
        <v>392</v>
      </c>
      <c r="C3313" s="53" t="s">
        <v>393</v>
      </c>
      <c r="D3313" s="53" t="s">
        <v>2470</v>
      </c>
      <c r="E3313" s="53" t="s">
        <v>2471</v>
      </c>
      <c r="F3313" s="54" t="s">
        <v>2482</v>
      </c>
      <c r="G3313" s="53" t="s">
        <v>2483</v>
      </c>
      <c r="H3313" s="53" t="s">
        <v>206</v>
      </c>
      <c r="I3313" s="53" t="s">
        <v>207</v>
      </c>
      <c r="J3313" s="53" t="s">
        <v>159</v>
      </c>
      <c r="K3313" s="53" t="s">
        <v>160</v>
      </c>
      <c r="L3313" s="53">
        <v>1</v>
      </c>
      <c r="M3313" s="53">
        <v>48</v>
      </c>
      <c r="N3313" s="53">
        <v>48</v>
      </c>
      <c r="O3313" s="53">
        <v>4</v>
      </c>
      <c r="P3313" s="53">
        <v>4</v>
      </c>
    </row>
    <row r="3314" spans="1:16">
      <c r="A3314" s="53">
        <v>2013</v>
      </c>
      <c r="B3314" s="53" t="s">
        <v>392</v>
      </c>
      <c r="C3314" s="53" t="s">
        <v>393</v>
      </c>
      <c r="D3314" s="53" t="s">
        <v>2470</v>
      </c>
      <c r="E3314" s="53" t="s">
        <v>2471</v>
      </c>
      <c r="F3314" s="54" t="s">
        <v>2482</v>
      </c>
      <c r="G3314" s="53" t="s">
        <v>2483</v>
      </c>
      <c r="H3314" s="53" t="s">
        <v>208</v>
      </c>
      <c r="I3314" s="53" t="s">
        <v>209</v>
      </c>
      <c r="J3314" s="53" t="s">
        <v>210</v>
      </c>
      <c r="K3314" s="53" t="s">
        <v>211</v>
      </c>
      <c r="L3314" s="53">
        <v>1</v>
      </c>
      <c r="M3314" s="53">
        <v>12</v>
      </c>
      <c r="N3314" s="53">
        <v>12</v>
      </c>
      <c r="O3314" s="53">
        <v>1</v>
      </c>
      <c r="P3314" s="53">
        <v>0</v>
      </c>
    </row>
    <row r="3315" spans="1:16">
      <c r="A3315" s="55">
        <v>2013</v>
      </c>
      <c r="B3315" s="55" t="s">
        <v>392</v>
      </c>
      <c r="C3315" s="55" t="s">
        <v>393</v>
      </c>
      <c r="D3315" s="55" t="s">
        <v>2470</v>
      </c>
      <c r="E3315" s="55" t="s">
        <v>2471</v>
      </c>
      <c r="F3315" s="56" t="s">
        <v>2482</v>
      </c>
      <c r="G3315" s="55" t="s">
        <v>2483</v>
      </c>
      <c r="H3315" s="55" t="s">
        <v>212</v>
      </c>
      <c r="I3315" s="55" t="s">
        <v>213</v>
      </c>
      <c r="J3315" s="55" t="s">
        <v>210</v>
      </c>
      <c r="K3315" s="55" t="s">
        <v>211</v>
      </c>
      <c r="L3315" s="55">
        <v>1</v>
      </c>
      <c r="M3315" s="55">
        <v>14</v>
      </c>
      <c r="N3315" s="55">
        <v>28</v>
      </c>
      <c r="O3315" s="55">
        <v>1</v>
      </c>
      <c r="P3315" s="55">
        <v>0</v>
      </c>
    </row>
    <row r="3316" spans="1:16">
      <c r="A3316" s="53">
        <v>2013</v>
      </c>
      <c r="B3316" s="53" t="s">
        <v>392</v>
      </c>
      <c r="C3316" s="53" t="s">
        <v>393</v>
      </c>
      <c r="D3316" s="53" t="s">
        <v>2470</v>
      </c>
      <c r="E3316" s="53" t="s">
        <v>2471</v>
      </c>
      <c r="F3316" s="54" t="s">
        <v>2484</v>
      </c>
      <c r="G3316" s="53" t="s">
        <v>2323</v>
      </c>
      <c r="H3316" s="53" t="s">
        <v>163</v>
      </c>
      <c r="I3316" s="53" t="s">
        <v>164</v>
      </c>
      <c r="J3316" s="53" t="s">
        <v>159</v>
      </c>
      <c r="K3316" s="53" t="s">
        <v>160</v>
      </c>
      <c r="L3316" s="53">
        <v>2</v>
      </c>
      <c r="M3316" s="53">
        <v>829</v>
      </c>
      <c r="N3316" s="53">
        <v>829</v>
      </c>
      <c r="O3316" s="53">
        <v>0</v>
      </c>
      <c r="P3316" s="53">
        <v>0</v>
      </c>
    </row>
    <row r="3317" spans="1:16">
      <c r="A3317" s="55">
        <v>2013</v>
      </c>
      <c r="B3317" s="55" t="s">
        <v>392</v>
      </c>
      <c r="C3317" s="55" t="s">
        <v>393</v>
      </c>
      <c r="D3317" s="55" t="s">
        <v>2470</v>
      </c>
      <c r="E3317" s="55" t="s">
        <v>2471</v>
      </c>
      <c r="F3317" s="56" t="s">
        <v>2484</v>
      </c>
      <c r="G3317" s="55" t="s">
        <v>2323</v>
      </c>
      <c r="H3317" s="55" t="s">
        <v>165</v>
      </c>
      <c r="I3317" s="55" t="s">
        <v>166</v>
      </c>
      <c r="J3317" s="55" t="s">
        <v>159</v>
      </c>
      <c r="K3317" s="55" t="s">
        <v>160</v>
      </c>
      <c r="L3317" s="55">
        <v>7</v>
      </c>
      <c r="M3317" s="55">
        <v>98</v>
      </c>
      <c r="N3317" s="55">
        <v>196</v>
      </c>
      <c r="O3317" s="55">
        <v>0</v>
      </c>
      <c r="P3317" s="55">
        <v>0</v>
      </c>
    </row>
    <row r="3318" spans="1:16">
      <c r="A3318" s="53">
        <v>2013</v>
      </c>
      <c r="B3318" s="53" t="s">
        <v>392</v>
      </c>
      <c r="C3318" s="53" t="s">
        <v>393</v>
      </c>
      <c r="D3318" s="53" t="s">
        <v>2470</v>
      </c>
      <c r="E3318" s="53" t="s">
        <v>2471</v>
      </c>
      <c r="F3318" s="54" t="s">
        <v>2484</v>
      </c>
      <c r="G3318" s="53" t="s">
        <v>2323</v>
      </c>
      <c r="H3318" s="53" t="s">
        <v>167</v>
      </c>
      <c r="I3318" s="53" t="s">
        <v>168</v>
      </c>
      <c r="J3318" s="53" t="s">
        <v>159</v>
      </c>
      <c r="K3318" s="53" t="s">
        <v>160</v>
      </c>
      <c r="L3318" s="53">
        <v>29</v>
      </c>
      <c r="M3318" s="53">
        <v>348</v>
      </c>
      <c r="N3318" s="53">
        <v>348</v>
      </c>
      <c r="O3318" s="53">
        <v>29</v>
      </c>
      <c r="P3318" s="53">
        <v>0</v>
      </c>
    </row>
    <row r="3319" spans="1:16">
      <c r="A3319" s="55">
        <v>2013</v>
      </c>
      <c r="B3319" s="55" t="s">
        <v>392</v>
      </c>
      <c r="C3319" s="55" t="s">
        <v>393</v>
      </c>
      <c r="D3319" s="55" t="s">
        <v>2470</v>
      </c>
      <c r="E3319" s="55" t="s">
        <v>2471</v>
      </c>
      <c r="F3319" s="56" t="s">
        <v>2485</v>
      </c>
      <c r="G3319" s="55" t="s">
        <v>2486</v>
      </c>
      <c r="H3319" s="55" t="s">
        <v>165</v>
      </c>
      <c r="I3319" s="55" t="s">
        <v>166</v>
      </c>
      <c r="J3319" s="55" t="s">
        <v>159</v>
      </c>
      <c r="K3319" s="55" t="s">
        <v>160</v>
      </c>
      <c r="L3319" s="55">
        <v>8</v>
      </c>
      <c r="M3319" s="55">
        <v>112</v>
      </c>
      <c r="N3319" s="55">
        <v>224</v>
      </c>
      <c r="O3319" s="55">
        <v>0</v>
      </c>
      <c r="P3319" s="55">
        <v>0</v>
      </c>
    </row>
    <row r="3320" spans="1:16">
      <c r="A3320" s="53">
        <v>2013</v>
      </c>
      <c r="B3320" s="53" t="s">
        <v>392</v>
      </c>
      <c r="C3320" s="53" t="s">
        <v>393</v>
      </c>
      <c r="D3320" s="53" t="s">
        <v>2470</v>
      </c>
      <c r="E3320" s="53" t="s">
        <v>2471</v>
      </c>
      <c r="F3320" s="54" t="s">
        <v>2485</v>
      </c>
      <c r="G3320" s="53" t="s">
        <v>2486</v>
      </c>
      <c r="H3320" s="53" t="s">
        <v>167</v>
      </c>
      <c r="I3320" s="53" t="s">
        <v>168</v>
      </c>
      <c r="J3320" s="53" t="s">
        <v>159</v>
      </c>
      <c r="K3320" s="53" t="s">
        <v>160</v>
      </c>
      <c r="L3320" s="53">
        <v>7</v>
      </c>
      <c r="M3320" s="53">
        <v>84</v>
      </c>
      <c r="N3320" s="53">
        <v>84</v>
      </c>
      <c r="O3320" s="53">
        <v>7</v>
      </c>
      <c r="P3320" s="53">
        <v>0</v>
      </c>
    </row>
    <row r="3321" spans="1:16">
      <c r="A3321" s="55">
        <v>2013</v>
      </c>
      <c r="B3321" s="55" t="s">
        <v>392</v>
      </c>
      <c r="C3321" s="55" t="s">
        <v>393</v>
      </c>
      <c r="D3321" s="55" t="s">
        <v>2470</v>
      </c>
      <c r="E3321" s="55" t="s">
        <v>2471</v>
      </c>
      <c r="F3321" s="56" t="s">
        <v>2485</v>
      </c>
      <c r="G3321" s="55" t="s">
        <v>2486</v>
      </c>
      <c r="H3321" s="55" t="s">
        <v>206</v>
      </c>
      <c r="I3321" s="55" t="s">
        <v>207</v>
      </c>
      <c r="J3321" s="55" t="s">
        <v>159</v>
      </c>
      <c r="K3321" s="55" t="s">
        <v>160</v>
      </c>
      <c r="L3321" s="55">
        <v>6</v>
      </c>
      <c r="M3321" s="55">
        <v>180</v>
      </c>
      <c r="N3321" s="55">
        <v>180</v>
      </c>
      <c r="O3321" s="55">
        <v>15</v>
      </c>
      <c r="P3321" s="55">
        <v>15</v>
      </c>
    </row>
    <row r="3322" spans="1:16">
      <c r="A3322" s="53">
        <v>2013</v>
      </c>
      <c r="B3322" s="53" t="s">
        <v>392</v>
      </c>
      <c r="C3322" s="53" t="s">
        <v>393</v>
      </c>
      <c r="D3322" s="53" t="s">
        <v>2470</v>
      </c>
      <c r="E3322" s="53" t="s">
        <v>2471</v>
      </c>
      <c r="F3322" s="54" t="s">
        <v>2485</v>
      </c>
      <c r="G3322" s="53" t="s">
        <v>2486</v>
      </c>
      <c r="H3322" s="53" t="s">
        <v>157</v>
      </c>
      <c r="I3322" s="53" t="s">
        <v>158</v>
      </c>
      <c r="J3322" s="53" t="s">
        <v>159</v>
      </c>
      <c r="K3322" s="53" t="s">
        <v>160</v>
      </c>
      <c r="L3322" s="53">
        <v>0</v>
      </c>
      <c r="M3322" s="53">
        <v>337</v>
      </c>
      <c r="N3322" s="53">
        <v>337</v>
      </c>
      <c r="O3322" s="53">
        <v>0</v>
      </c>
      <c r="P3322" s="53">
        <v>0</v>
      </c>
    </row>
    <row r="3323" spans="1:16">
      <c r="A3323" s="53">
        <v>2013</v>
      </c>
      <c r="B3323" s="53" t="s">
        <v>392</v>
      </c>
      <c r="C3323" s="53" t="s">
        <v>393</v>
      </c>
      <c r="D3323" s="53" t="s">
        <v>2470</v>
      </c>
      <c r="E3323" s="53" t="s">
        <v>2471</v>
      </c>
      <c r="F3323" s="54" t="s">
        <v>2487</v>
      </c>
      <c r="G3323" s="53" t="s">
        <v>2488</v>
      </c>
      <c r="H3323" s="53" t="s">
        <v>163</v>
      </c>
      <c r="I3323" s="53" t="s">
        <v>164</v>
      </c>
      <c r="J3323" s="53" t="s">
        <v>159</v>
      </c>
      <c r="K3323" s="53" t="s">
        <v>160</v>
      </c>
      <c r="L3323" s="53">
        <v>1</v>
      </c>
      <c r="M3323" s="53">
        <v>78</v>
      </c>
      <c r="N3323" s="53">
        <v>78</v>
      </c>
      <c r="O3323" s="53">
        <v>0</v>
      </c>
      <c r="P3323" s="53">
        <v>0</v>
      </c>
    </row>
    <row r="3324" spans="1:16">
      <c r="A3324" s="55">
        <v>2013</v>
      </c>
      <c r="B3324" s="55" t="s">
        <v>392</v>
      </c>
      <c r="C3324" s="55" t="s">
        <v>393</v>
      </c>
      <c r="D3324" s="55" t="s">
        <v>2470</v>
      </c>
      <c r="E3324" s="55" t="s">
        <v>2471</v>
      </c>
      <c r="F3324" s="56" t="s">
        <v>2487</v>
      </c>
      <c r="G3324" s="55" t="s">
        <v>2488</v>
      </c>
      <c r="H3324" s="55" t="s">
        <v>165</v>
      </c>
      <c r="I3324" s="55" t="s">
        <v>166</v>
      </c>
      <c r="J3324" s="55" t="s">
        <v>159</v>
      </c>
      <c r="K3324" s="55" t="s">
        <v>160</v>
      </c>
      <c r="L3324" s="55">
        <v>1</v>
      </c>
      <c r="M3324" s="55">
        <v>14</v>
      </c>
      <c r="N3324" s="55">
        <v>28</v>
      </c>
      <c r="O3324" s="55">
        <v>0</v>
      </c>
      <c r="P3324" s="55">
        <v>0</v>
      </c>
    </row>
    <row r="3325" spans="1:16">
      <c r="A3325" s="53">
        <v>2013</v>
      </c>
      <c r="B3325" s="53" t="s">
        <v>392</v>
      </c>
      <c r="C3325" s="53" t="s">
        <v>393</v>
      </c>
      <c r="D3325" s="53" t="s">
        <v>2470</v>
      </c>
      <c r="E3325" s="53" t="s">
        <v>2471</v>
      </c>
      <c r="F3325" s="54" t="s">
        <v>2487</v>
      </c>
      <c r="G3325" s="53" t="s">
        <v>2488</v>
      </c>
      <c r="H3325" s="53" t="s">
        <v>206</v>
      </c>
      <c r="I3325" s="53" t="s">
        <v>207</v>
      </c>
      <c r="J3325" s="53" t="s">
        <v>159</v>
      </c>
      <c r="K3325" s="53" t="s">
        <v>160</v>
      </c>
      <c r="L3325" s="53">
        <v>1</v>
      </c>
      <c r="M3325" s="53">
        <v>24</v>
      </c>
      <c r="N3325" s="53">
        <v>24</v>
      </c>
      <c r="O3325" s="53">
        <v>2</v>
      </c>
      <c r="P3325" s="53">
        <v>2</v>
      </c>
    </row>
    <row r="3326" spans="1:16">
      <c r="A3326" s="55">
        <v>2013</v>
      </c>
      <c r="B3326" s="55" t="s">
        <v>425</v>
      </c>
      <c r="C3326" s="55" t="s">
        <v>107</v>
      </c>
      <c r="D3326" s="55" t="s">
        <v>2489</v>
      </c>
      <c r="E3326" s="55" t="s">
        <v>2490</v>
      </c>
      <c r="F3326" s="56" t="s">
        <v>2491</v>
      </c>
      <c r="G3326" s="55" t="s">
        <v>2492</v>
      </c>
      <c r="H3326" s="55" t="s">
        <v>163</v>
      </c>
      <c r="I3326" s="55" t="s">
        <v>164</v>
      </c>
      <c r="J3326" s="55" t="s">
        <v>159</v>
      </c>
      <c r="K3326" s="55" t="s">
        <v>160</v>
      </c>
      <c r="L3326" s="55">
        <v>6</v>
      </c>
      <c r="M3326" s="55">
        <v>343</v>
      </c>
      <c r="N3326" s="55">
        <v>343</v>
      </c>
      <c r="O3326" s="55">
        <v>0</v>
      </c>
      <c r="P3326" s="55">
        <v>0</v>
      </c>
    </row>
    <row r="3327" spans="1:16">
      <c r="A3327" s="53">
        <v>2013</v>
      </c>
      <c r="B3327" s="53" t="s">
        <v>425</v>
      </c>
      <c r="C3327" s="53" t="s">
        <v>107</v>
      </c>
      <c r="D3327" s="53" t="s">
        <v>2489</v>
      </c>
      <c r="E3327" s="53" t="s">
        <v>2490</v>
      </c>
      <c r="F3327" s="54" t="s">
        <v>2491</v>
      </c>
      <c r="G3327" s="53" t="s">
        <v>2492</v>
      </c>
      <c r="H3327" s="53" t="s">
        <v>165</v>
      </c>
      <c r="I3327" s="53" t="s">
        <v>166</v>
      </c>
      <c r="J3327" s="53" t="s">
        <v>159</v>
      </c>
      <c r="K3327" s="53" t="s">
        <v>160</v>
      </c>
      <c r="L3327" s="53">
        <v>2</v>
      </c>
      <c r="M3327" s="53">
        <v>26</v>
      </c>
      <c r="N3327" s="53">
        <v>52</v>
      </c>
      <c r="O3327" s="53">
        <v>2</v>
      </c>
      <c r="P3327" s="53">
        <v>0</v>
      </c>
    </row>
    <row r="3328" spans="1:16">
      <c r="A3328" s="55">
        <v>2013</v>
      </c>
      <c r="B3328" s="55" t="s">
        <v>425</v>
      </c>
      <c r="C3328" s="55" t="s">
        <v>107</v>
      </c>
      <c r="D3328" s="55" t="s">
        <v>2489</v>
      </c>
      <c r="E3328" s="55" t="s">
        <v>2490</v>
      </c>
      <c r="F3328" s="56" t="s">
        <v>2491</v>
      </c>
      <c r="G3328" s="55" t="s">
        <v>2492</v>
      </c>
      <c r="H3328" s="55" t="s">
        <v>206</v>
      </c>
      <c r="I3328" s="55" t="s">
        <v>207</v>
      </c>
      <c r="J3328" s="55" t="s">
        <v>159</v>
      </c>
      <c r="K3328" s="55" t="s">
        <v>160</v>
      </c>
      <c r="L3328" s="55">
        <v>11</v>
      </c>
      <c r="M3328" s="55">
        <v>154</v>
      </c>
      <c r="N3328" s="55">
        <v>154</v>
      </c>
      <c r="O3328" s="55">
        <v>11</v>
      </c>
      <c r="P3328" s="55">
        <v>0</v>
      </c>
    </row>
    <row r="3329" spans="1:16">
      <c r="A3329" s="53">
        <v>2013</v>
      </c>
      <c r="B3329" s="53" t="s">
        <v>425</v>
      </c>
      <c r="C3329" s="53" t="s">
        <v>107</v>
      </c>
      <c r="D3329" s="53" t="s">
        <v>2489</v>
      </c>
      <c r="E3329" s="53" t="s">
        <v>2490</v>
      </c>
      <c r="F3329" s="54" t="s">
        <v>2493</v>
      </c>
      <c r="G3329" s="53" t="s">
        <v>2494</v>
      </c>
      <c r="H3329" s="53" t="s">
        <v>163</v>
      </c>
      <c r="I3329" s="53" t="s">
        <v>164</v>
      </c>
      <c r="J3329" s="53" t="s">
        <v>159</v>
      </c>
      <c r="K3329" s="53" t="s">
        <v>160</v>
      </c>
      <c r="L3329" s="53">
        <v>2</v>
      </c>
      <c r="M3329" s="53">
        <v>175</v>
      </c>
      <c r="N3329" s="53">
        <v>175</v>
      </c>
      <c r="O3329" s="53">
        <v>0</v>
      </c>
      <c r="P3329" s="53">
        <v>0</v>
      </c>
    </row>
    <row r="3330" spans="1:16">
      <c r="A3330" s="55">
        <v>2013</v>
      </c>
      <c r="B3330" s="55" t="s">
        <v>425</v>
      </c>
      <c r="C3330" s="55" t="s">
        <v>107</v>
      </c>
      <c r="D3330" s="55" t="s">
        <v>2489</v>
      </c>
      <c r="E3330" s="55" t="s">
        <v>2490</v>
      </c>
      <c r="F3330" s="56" t="s">
        <v>2493</v>
      </c>
      <c r="G3330" s="55" t="s">
        <v>2494</v>
      </c>
      <c r="H3330" s="55" t="s">
        <v>165</v>
      </c>
      <c r="I3330" s="55" t="s">
        <v>166</v>
      </c>
      <c r="J3330" s="55" t="s">
        <v>159</v>
      </c>
      <c r="K3330" s="55" t="s">
        <v>160</v>
      </c>
      <c r="L3330" s="55">
        <v>1</v>
      </c>
      <c r="M3330" s="55">
        <v>13</v>
      </c>
      <c r="N3330" s="55">
        <v>26</v>
      </c>
      <c r="O3330" s="55">
        <v>1</v>
      </c>
      <c r="P3330" s="55">
        <v>0</v>
      </c>
    </row>
    <row r="3331" spans="1:16">
      <c r="A3331" s="53">
        <v>2013</v>
      </c>
      <c r="B3331" s="53" t="s">
        <v>425</v>
      </c>
      <c r="C3331" s="53" t="s">
        <v>107</v>
      </c>
      <c r="D3331" s="53" t="s">
        <v>2489</v>
      </c>
      <c r="E3331" s="53" t="s">
        <v>2490</v>
      </c>
      <c r="F3331" s="54" t="s">
        <v>2495</v>
      </c>
      <c r="G3331" s="53" t="s">
        <v>2496</v>
      </c>
      <c r="H3331" s="53" t="s">
        <v>163</v>
      </c>
      <c r="I3331" s="53" t="s">
        <v>164</v>
      </c>
      <c r="J3331" s="53" t="s">
        <v>159</v>
      </c>
      <c r="K3331" s="53" t="s">
        <v>160</v>
      </c>
      <c r="L3331" s="53">
        <v>11</v>
      </c>
      <c r="M3331" s="53">
        <v>478</v>
      </c>
      <c r="N3331" s="53">
        <v>478</v>
      </c>
      <c r="O3331" s="53">
        <v>0</v>
      </c>
      <c r="P3331" s="53">
        <v>0</v>
      </c>
    </row>
    <row r="3332" spans="1:16">
      <c r="A3332" s="55">
        <v>2013</v>
      </c>
      <c r="B3332" s="55" t="s">
        <v>425</v>
      </c>
      <c r="C3332" s="55" t="s">
        <v>107</v>
      </c>
      <c r="D3332" s="55" t="s">
        <v>2489</v>
      </c>
      <c r="E3332" s="55" t="s">
        <v>2490</v>
      </c>
      <c r="F3332" s="56" t="s">
        <v>2495</v>
      </c>
      <c r="G3332" s="55" t="s">
        <v>2496</v>
      </c>
      <c r="H3332" s="55" t="s">
        <v>165</v>
      </c>
      <c r="I3332" s="55" t="s">
        <v>166</v>
      </c>
      <c r="J3332" s="55" t="s">
        <v>159</v>
      </c>
      <c r="K3332" s="55" t="s">
        <v>160</v>
      </c>
      <c r="L3332" s="55">
        <v>3</v>
      </c>
      <c r="M3332" s="55">
        <v>39</v>
      </c>
      <c r="N3332" s="55">
        <v>78</v>
      </c>
      <c r="O3332" s="55">
        <v>3</v>
      </c>
      <c r="P3332" s="55">
        <v>0</v>
      </c>
    </row>
    <row r="3333" spans="1:16">
      <c r="A3333" s="53">
        <v>2013</v>
      </c>
      <c r="B3333" s="53" t="s">
        <v>425</v>
      </c>
      <c r="C3333" s="53" t="s">
        <v>107</v>
      </c>
      <c r="D3333" s="53" t="s">
        <v>2489</v>
      </c>
      <c r="E3333" s="53" t="s">
        <v>2490</v>
      </c>
      <c r="F3333" s="54" t="s">
        <v>2495</v>
      </c>
      <c r="G3333" s="53" t="s">
        <v>2496</v>
      </c>
      <c r="H3333" s="53" t="s">
        <v>167</v>
      </c>
      <c r="I3333" s="53" t="s">
        <v>168</v>
      </c>
      <c r="J3333" s="53" t="s">
        <v>159</v>
      </c>
      <c r="K3333" s="53" t="s">
        <v>160</v>
      </c>
      <c r="L3333" s="53">
        <v>4</v>
      </c>
      <c r="M3333" s="53">
        <v>56</v>
      </c>
      <c r="N3333" s="53">
        <v>56</v>
      </c>
      <c r="O3333" s="53">
        <v>4</v>
      </c>
      <c r="P3333" s="53">
        <v>0</v>
      </c>
    </row>
    <row r="3334" spans="1:16">
      <c r="A3334" s="55">
        <v>2013</v>
      </c>
      <c r="B3334" s="55" t="s">
        <v>425</v>
      </c>
      <c r="C3334" s="55" t="s">
        <v>107</v>
      </c>
      <c r="D3334" s="55" t="s">
        <v>2489</v>
      </c>
      <c r="E3334" s="55" t="s">
        <v>2490</v>
      </c>
      <c r="F3334" s="56" t="s">
        <v>2497</v>
      </c>
      <c r="G3334" s="55" t="s">
        <v>2498</v>
      </c>
      <c r="H3334" s="55" t="s">
        <v>163</v>
      </c>
      <c r="I3334" s="55" t="s">
        <v>164</v>
      </c>
      <c r="J3334" s="55" t="s">
        <v>159</v>
      </c>
      <c r="K3334" s="55" t="s">
        <v>160</v>
      </c>
      <c r="L3334" s="55">
        <v>12</v>
      </c>
      <c r="M3334" s="55">
        <v>413</v>
      </c>
      <c r="N3334" s="55">
        <v>413</v>
      </c>
      <c r="O3334" s="55">
        <v>0</v>
      </c>
      <c r="P3334" s="55">
        <v>0</v>
      </c>
    </row>
    <row r="3335" spans="1:16">
      <c r="A3335" s="53">
        <v>2013</v>
      </c>
      <c r="B3335" s="53" t="s">
        <v>425</v>
      </c>
      <c r="C3335" s="53" t="s">
        <v>107</v>
      </c>
      <c r="D3335" s="53" t="s">
        <v>2489</v>
      </c>
      <c r="E3335" s="53" t="s">
        <v>2490</v>
      </c>
      <c r="F3335" s="54" t="s">
        <v>2497</v>
      </c>
      <c r="G3335" s="53" t="s">
        <v>2498</v>
      </c>
      <c r="H3335" s="53" t="s">
        <v>165</v>
      </c>
      <c r="I3335" s="53" t="s">
        <v>166</v>
      </c>
      <c r="J3335" s="53" t="s">
        <v>159</v>
      </c>
      <c r="K3335" s="53" t="s">
        <v>160</v>
      </c>
      <c r="L3335" s="53">
        <v>7</v>
      </c>
      <c r="M3335" s="53">
        <v>91</v>
      </c>
      <c r="N3335" s="53">
        <v>182</v>
      </c>
      <c r="O3335" s="53">
        <v>7</v>
      </c>
      <c r="P3335" s="53">
        <v>0</v>
      </c>
    </row>
    <row r="3336" spans="1:16">
      <c r="A3336" s="55">
        <v>2013</v>
      </c>
      <c r="B3336" s="55" t="s">
        <v>425</v>
      </c>
      <c r="C3336" s="55" t="s">
        <v>107</v>
      </c>
      <c r="D3336" s="55" t="s">
        <v>2489</v>
      </c>
      <c r="E3336" s="55" t="s">
        <v>2490</v>
      </c>
      <c r="F3336" s="56" t="s">
        <v>2497</v>
      </c>
      <c r="G3336" s="55" t="s">
        <v>2498</v>
      </c>
      <c r="H3336" s="55" t="s">
        <v>167</v>
      </c>
      <c r="I3336" s="55" t="s">
        <v>168</v>
      </c>
      <c r="J3336" s="55" t="s">
        <v>159</v>
      </c>
      <c r="K3336" s="55" t="s">
        <v>160</v>
      </c>
      <c r="L3336" s="55">
        <v>3</v>
      </c>
      <c r="M3336" s="55">
        <v>42</v>
      </c>
      <c r="N3336" s="55">
        <v>42</v>
      </c>
      <c r="O3336" s="55">
        <v>3</v>
      </c>
      <c r="P3336" s="55">
        <v>0</v>
      </c>
    </row>
    <row r="3337" spans="1:16">
      <c r="A3337" s="53">
        <v>2013</v>
      </c>
      <c r="B3337" s="53" t="s">
        <v>425</v>
      </c>
      <c r="C3337" s="53" t="s">
        <v>107</v>
      </c>
      <c r="D3337" s="53" t="s">
        <v>2489</v>
      </c>
      <c r="E3337" s="53" t="s">
        <v>2490</v>
      </c>
      <c r="F3337" s="54" t="s">
        <v>2499</v>
      </c>
      <c r="G3337" s="53" t="s">
        <v>2500</v>
      </c>
      <c r="H3337" s="53" t="s">
        <v>163</v>
      </c>
      <c r="I3337" s="53" t="s">
        <v>164</v>
      </c>
      <c r="J3337" s="53" t="s">
        <v>159</v>
      </c>
      <c r="K3337" s="53" t="s">
        <v>160</v>
      </c>
      <c r="L3337" s="53">
        <v>4</v>
      </c>
      <c r="M3337" s="53">
        <v>373</v>
      </c>
      <c r="N3337" s="53">
        <v>373</v>
      </c>
      <c r="O3337" s="53">
        <v>0</v>
      </c>
      <c r="P3337" s="53">
        <v>0</v>
      </c>
    </row>
    <row r="3338" spans="1:16">
      <c r="A3338" s="55">
        <v>2013</v>
      </c>
      <c r="B3338" s="55" t="s">
        <v>425</v>
      </c>
      <c r="C3338" s="55" t="s">
        <v>107</v>
      </c>
      <c r="D3338" s="55" t="s">
        <v>2489</v>
      </c>
      <c r="E3338" s="55" t="s">
        <v>2490</v>
      </c>
      <c r="F3338" s="56" t="s">
        <v>2499</v>
      </c>
      <c r="G3338" s="55" t="s">
        <v>2500</v>
      </c>
      <c r="H3338" s="55" t="s">
        <v>165</v>
      </c>
      <c r="I3338" s="55" t="s">
        <v>166</v>
      </c>
      <c r="J3338" s="55" t="s">
        <v>159</v>
      </c>
      <c r="K3338" s="55" t="s">
        <v>160</v>
      </c>
      <c r="L3338" s="55">
        <v>2</v>
      </c>
      <c r="M3338" s="55">
        <v>26</v>
      </c>
      <c r="N3338" s="55">
        <v>52</v>
      </c>
      <c r="O3338" s="55">
        <v>2</v>
      </c>
      <c r="P3338" s="55">
        <v>0</v>
      </c>
    </row>
    <row r="3339" spans="1:16">
      <c r="A3339" s="53">
        <v>2013</v>
      </c>
      <c r="B3339" s="53" t="s">
        <v>425</v>
      </c>
      <c r="C3339" s="53" t="s">
        <v>107</v>
      </c>
      <c r="D3339" s="53" t="s">
        <v>2489</v>
      </c>
      <c r="E3339" s="53" t="s">
        <v>2490</v>
      </c>
      <c r="F3339" s="54" t="s">
        <v>2499</v>
      </c>
      <c r="G3339" s="53" t="s">
        <v>2500</v>
      </c>
      <c r="H3339" s="53" t="s">
        <v>167</v>
      </c>
      <c r="I3339" s="53" t="s">
        <v>168</v>
      </c>
      <c r="J3339" s="53" t="s">
        <v>159</v>
      </c>
      <c r="K3339" s="53" t="s">
        <v>160</v>
      </c>
      <c r="L3339" s="53">
        <v>1</v>
      </c>
      <c r="M3339" s="53">
        <v>14</v>
      </c>
      <c r="N3339" s="53">
        <v>14</v>
      </c>
      <c r="O3339" s="53">
        <v>1</v>
      </c>
      <c r="P3339" s="53">
        <v>0</v>
      </c>
    </row>
    <row r="3340" spans="1:16">
      <c r="A3340" s="55">
        <v>2013</v>
      </c>
      <c r="B3340" s="55" t="s">
        <v>425</v>
      </c>
      <c r="C3340" s="55" t="s">
        <v>107</v>
      </c>
      <c r="D3340" s="55" t="s">
        <v>2489</v>
      </c>
      <c r="E3340" s="55" t="s">
        <v>2490</v>
      </c>
      <c r="F3340" s="56" t="s">
        <v>2501</v>
      </c>
      <c r="G3340" s="55" t="s">
        <v>2502</v>
      </c>
      <c r="H3340" s="55" t="s">
        <v>163</v>
      </c>
      <c r="I3340" s="55" t="s">
        <v>164</v>
      </c>
      <c r="J3340" s="55" t="s">
        <v>159</v>
      </c>
      <c r="K3340" s="55" t="s">
        <v>160</v>
      </c>
      <c r="L3340" s="55">
        <v>2</v>
      </c>
      <c r="M3340" s="55">
        <v>169</v>
      </c>
      <c r="N3340" s="55">
        <v>169</v>
      </c>
      <c r="O3340" s="55">
        <v>0</v>
      </c>
      <c r="P3340" s="55">
        <v>0</v>
      </c>
    </row>
    <row r="3341" spans="1:16">
      <c r="A3341" s="53">
        <v>2013</v>
      </c>
      <c r="B3341" s="53" t="s">
        <v>425</v>
      </c>
      <c r="C3341" s="53" t="s">
        <v>107</v>
      </c>
      <c r="D3341" s="53" t="s">
        <v>2489</v>
      </c>
      <c r="E3341" s="53" t="s">
        <v>2490</v>
      </c>
      <c r="F3341" s="54" t="s">
        <v>2501</v>
      </c>
      <c r="G3341" s="53" t="s">
        <v>2502</v>
      </c>
      <c r="H3341" s="53" t="s">
        <v>165</v>
      </c>
      <c r="I3341" s="53" t="s">
        <v>166</v>
      </c>
      <c r="J3341" s="53" t="s">
        <v>159</v>
      </c>
      <c r="K3341" s="53" t="s">
        <v>160</v>
      </c>
      <c r="L3341" s="53">
        <v>4</v>
      </c>
      <c r="M3341" s="53">
        <v>52</v>
      </c>
      <c r="N3341" s="53">
        <v>104</v>
      </c>
      <c r="O3341" s="53">
        <v>4</v>
      </c>
      <c r="P3341" s="53">
        <v>0</v>
      </c>
    </row>
    <row r="3342" spans="1:16">
      <c r="A3342" s="55">
        <v>2013</v>
      </c>
      <c r="B3342" s="55" t="s">
        <v>425</v>
      </c>
      <c r="C3342" s="55" t="s">
        <v>107</v>
      </c>
      <c r="D3342" s="55" t="s">
        <v>2489</v>
      </c>
      <c r="E3342" s="55" t="s">
        <v>2490</v>
      </c>
      <c r="F3342" s="56" t="s">
        <v>2501</v>
      </c>
      <c r="G3342" s="55" t="s">
        <v>2502</v>
      </c>
      <c r="H3342" s="55" t="s">
        <v>206</v>
      </c>
      <c r="I3342" s="55" t="s">
        <v>207</v>
      </c>
      <c r="J3342" s="55" t="s">
        <v>159</v>
      </c>
      <c r="K3342" s="55" t="s">
        <v>160</v>
      </c>
      <c r="L3342" s="55">
        <v>13</v>
      </c>
      <c r="M3342" s="55">
        <v>182</v>
      </c>
      <c r="N3342" s="55">
        <v>182</v>
      </c>
      <c r="O3342" s="55">
        <v>13</v>
      </c>
      <c r="P3342" s="55">
        <v>0</v>
      </c>
    </row>
    <row r="3343" spans="1:16">
      <c r="A3343" s="55">
        <v>2013</v>
      </c>
      <c r="B3343" s="55" t="s">
        <v>448</v>
      </c>
      <c r="C3343" s="55" t="s">
        <v>121</v>
      </c>
      <c r="D3343" s="55" t="s">
        <v>2503</v>
      </c>
      <c r="E3343" s="55" t="s">
        <v>2149</v>
      </c>
      <c r="F3343" s="56" t="s">
        <v>1530</v>
      </c>
      <c r="G3343" s="55" t="s">
        <v>1531</v>
      </c>
      <c r="H3343" s="55" t="s">
        <v>163</v>
      </c>
      <c r="I3343" s="55" t="s">
        <v>164</v>
      </c>
      <c r="J3343" s="55" t="s">
        <v>159</v>
      </c>
      <c r="K3343" s="55" t="s">
        <v>160</v>
      </c>
      <c r="L3343" s="55">
        <v>15</v>
      </c>
      <c r="M3343" s="55">
        <v>1081</v>
      </c>
      <c r="N3343" s="55">
        <v>1081</v>
      </c>
      <c r="O3343" s="55">
        <v>0</v>
      </c>
      <c r="P3343" s="55">
        <v>0</v>
      </c>
    </row>
    <row r="3344" spans="1:16">
      <c r="A3344" s="53">
        <v>2013</v>
      </c>
      <c r="B3344" s="53" t="s">
        <v>448</v>
      </c>
      <c r="C3344" s="53" t="s">
        <v>121</v>
      </c>
      <c r="D3344" s="53" t="s">
        <v>2503</v>
      </c>
      <c r="E3344" s="53" t="s">
        <v>2149</v>
      </c>
      <c r="F3344" s="54" t="s">
        <v>1530</v>
      </c>
      <c r="G3344" s="53" t="s">
        <v>1531</v>
      </c>
      <c r="H3344" s="53" t="s">
        <v>165</v>
      </c>
      <c r="I3344" s="53" t="s">
        <v>166</v>
      </c>
      <c r="J3344" s="53" t="s">
        <v>159</v>
      </c>
      <c r="K3344" s="53" t="s">
        <v>160</v>
      </c>
      <c r="L3344" s="53">
        <v>93</v>
      </c>
      <c r="M3344" s="53">
        <v>1116</v>
      </c>
      <c r="N3344" s="53">
        <v>2232</v>
      </c>
      <c r="O3344" s="53">
        <v>93</v>
      </c>
      <c r="P3344" s="53">
        <v>0</v>
      </c>
    </row>
    <row r="3345" spans="1:16">
      <c r="A3345" s="55">
        <v>2013</v>
      </c>
      <c r="B3345" s="55" t="s">
        <v>448</v>
      </c>
      <c r="C3345" s="55" t="s">
        <v>121</v>
      </c>
      <c r="D3345" s="55" t="s">
        <v>2503</v>
      </c>
      <c r="E3345" s="55" t="s">
        <v>2149</v>
      </c>
      <c r="F3345" s="56" t="s">
        <v>1530</v>
      </c>
      <c r="G3345" s="55" t="s">
        <v>1531</v>
      </c>
      <c r="H3345" s="55" t="s">
        <v>167</v>
      </c>
      <c r="I3345" s="55" t="s">
        <v>168</v>
      </c>
      <c r="J3345" s="55" t="s">
        <v>159</v>
      </c>
      <c r="K3345" s="55" t="s">
        <v>160</v>
      </c>
      <c r="L3345" s="55">
        <v>367</v>
      </c>
      <c r="M3345" s="55">
        <v>4404</v>
      </c>
      <c r="N3345" s="55">
        <v>4404</v>
      </c>
      <c r="O3345" s="55">
        <v>367</v>
      </c>
      <c r="P3345" s="55">
        <v>0</v>
      </c>
    </row>
    <row r="3346" spans="1:16">
      <c r="A3346" s="53">
        <v>2013</v>
      </c>
      <c r="B3346" s="53" t="s">
        <v>448</v>
      </c>
      <c r="C3346" s="53" t="s">
        <v>121</v>
      </c>
      <c r="D3346" s="53" t="s">
        <v>2503</v>
      </c>
      <c r="E3346" s="53" t="s">
        <v>2149</v>
      </c>
      <c r="F3346" s="54" t="s">
        <v>1530</v>
      </c>
      <c r="G3346" s="53" t="s">
        <v>1531</v>
      </c>
      <c r="H3346" s="53" t="s">
        <v>206</v>
      </c>
      <c r="I3346" s="53" t="s">
        <v>207</v>
      </c>
      <c r="J3346" s="53" t="s">
        <v>159</v>
      </c>
      <c r="K3346" s="53" t="s">
        <v>160</v>
      </c>
      <c r="L3346" s="53">
        <v>17</v>
      </c>
      <c r="M3346" s="53">
        <v>204</v>
      </c>
      <c r="N3346" s="53">
        <v>204</v>
      </c>
      <c r="O3346" s="53">
        <v>17</v>
      </c>
      <c r="P3346" s="53">
        <v>17</v>
      </c>
    </row>
    <row r="3347" spans="1:16">
      <c r="A3347" s="53">
        <v>2013</v>
      </c>
      <c r="B3347" s="53" t="s">
        <v>448</v>
      </c>
      <c r="C3347" s="53" t="s">
        <v>121</v>
      </c>
      <c r="D3347" s="53" t="s">
        <v>2503</v>
      </c>
      <c r="E3347" s="53" t="s">
        <v>2149</v>
      </c>
      <c r="F3347" s="54" t="s">
        <v>1530</v>
      </c>
      <c r="G3347" s="53" t="s">
        <v>1531</v>
      </c>
      <c r="H3347" s="53" t="s">
        <v>208</v>
      </c>
      <c r="I3347" s="53" t="s">
        <v>209</v>
      </c>
      <c r="J3347" s="53" t="s">
        <v>210</v>
      </c>
      <c r="K3347" s="53" t="s">
        <v>211</v>
      </c>
      <c r="L3347" s="53">
        <v>3</v>
      </c>
      <c r="M3347" s="53">
        <v>36</v>
      </c>
      <c r="N3347" s="53">
        <v>36</v>
      </c>
      <c r="O3347" s="53">
        <v>3</v>
      </c>
      <c r="P3347" s="53">
        <v>0</v>
      </c>
    </row>
    <row r="3348" spans="1:16">
      <c r="A3348" s="55">
        <v>2013</v>
      </c>
      <c r="B3348" s="55" t="s">
        <v>448</v>
      </c>
      <c r="C3348" s="55" t="s">
        <v>121</v>
      </c>
      <c r="D3348" s="55" t="s">
        <v>2503</v>
      </c>
      <c r="E3348" s="55" t="s">
        <v>2149</v>
      </c>
      <c r="F3348" s="56" t="s">
        <v>1530</v>
      </c>
      <c r="G3348" s="55" t="s">
        <v>1531</v>
      </c>
      <c r="H3348" s="55" t="s">
        <v>212</v>
      </c>
      <c r="I3348" s="55" t="s">
        <v>213</v>
      </c>
      <c r="J3348" s="55" t="s">
        <v>210</v>
      </c>
      <c r="K3348" s="55" t="s">
        <v>211</v>
      </c>
      <c r="L3348" s="55">
        <v>3</v>
      </c>
      <c r="M3348" s="55">
        <v>36</v>
      </c>
      <c r="N3348" s="55">
        <v>72</v>
      </c>
      <c r="O3348" s="55">
        <v>3</v>
      </c>
      <c r="P3348" s="55">
        <v>0</v>
      </c>
    </row>
    <row r="3349" spans="1:16">
      <c r="A3349" s="55">
        <v>2013</v>
      </c>
      <c r="B3349" s="55" t="s">
        <v>457</v>
      </c>
      <c r="C3349" s="55" t="s">
        <v>458</v>
      </c>
      <c r="D3349" s="55" t="s">
        <v>2504</v>
      </c>
      <c r="E3349" s="55" t="s">
        <v>2505</v>
      </c>
      <c r="F3349" s="56" t="s">
        <v>2506</v>
      </c>
      <c r="G3349" s="55" t="s">
        <v>569</v>
      </c>
      <c r="H3349" s="55" t="s">
        <v>240</v>
      </c>
      <c r="I3349" s="55" t="s">
        <v>241</v>
      </c>
      <c r="J3349" s="55" t="s">
        <v>210</v>
      </c>
      <c r="K3349" s="55" t="s">
        <v>211</v>
      </c>
      <c r="L3349" s="55">
        <v>0</v>
      </c>
      <c r="M3349" s="55">
        <v>0</v>
      </c>
      <c r="N3349" s="55">
        <v>0</v>
      </c>
      <c r="O3349" s="55">
        <v>0</v>
      </c>
      <c r="P3349" s="55">
        <v>0</v>
      </c>
    </row>
    <row r="3350" spans="1:16">
      <c r="A3350" s="53">
        <v>2013</v>
      </c>
      <c r="B3350" s="53" t="s">
        <v>1554</v>
      </c>
      <c r="C3350" s="53" t="s">
        <v>1555</v>
      </c>
      <c r="D3350" s="53" t="s">
        <v>2507</v>
      </c>
      <c r="E3350" s="53" t="s">
        <v>2508</v>
      </c>
      <c r="F3350" s="54" t="s">
        <v>2509</v>
      </c>
      <c r="G3350" s="53" t="s">
        <v>2510</v>
      </c>
      <c r="H3350" s="53" t="s">
        <v>163</v>
      </c>
      <c r="I3350" s="53" t="s">
        <v>164</v>
      </c>
      <c r="J3350" s="53" t="s">
        <v>159</v>
      </c>
      <c r="K3350" s="53" t="s">
        <v>160</v>
      </c>
      <c r="L3350" s="53">
        <v>11</v>
      </c>
      <c r="M3350" s="53">
        <v>2095</v>
      </c>
      <c r="N3350" s="53">
        <v>2095</v>
      </c>
      <c r="O3350" s="53">
        <v>0</v>
      </c>
      <c r="P3350" s="53">
        <v>0</v>
      </c>
    </row>
    <row r="3351" spans="1:16">
      <c r="A3351" s="55">
        <v>2013</v>
      </c>
      <c r="B3351" s="55" t="s">
        <v>1554</v>
      </c>
      <c r="C3351" s="55" t="s">
        <v>1555</v>
      </c>
      <c r="D3351" s="55" t="s">
        <v>2507</v>
      </c>
      <c r="E3351" s="55" t="s">
        <v>2508</v>
      </c>
      <c r="F3351" s="56" t="s">
        <v>2509</v>
      </c>
      <c r="G3351" s="55" t="s">
        <v>2510</v>
      </c>
      <c r="H3351" s="55" t="s">
        <v>165</v>
      </c>
      <c r="I3351" s="55" t="s">
        <v>166</v>
      </c>
      <c r="J3351" s="55" t="s">
        <v>159</v>
      </c>
      <c r="K3351" s="55" t="s">
        <v>160</v>
      </c>
      <c r="L3351" s="55">
        <v>7</v>
      </c>
      <c r="M3351" s="55">
        <v>84</v>
      </c>
      <c r="N3351" s="55">
        <v>168</v>
      </c>
      <c r="O3351" s="55">
        <v>0</v>
      </c>
      <c r="P3351" s="55">
        <v>0</v>
      </c>
    </row>
    <row r="3352" spans="1:16">
      <c r="A3352" s="53">
        <v>2013</v>
      </c>
      <c r="B3352" s="53" t="s">
        <v>1554</v>
      </c>
      <c r="C3352" s="53" t="s">
        <v>1555</v>
      </c>
      <c r="D3352" s="53" t="s">
        <v>2507</v>
      </c>
      <c r="E3352" s="53" t="s">
        <v>2508</v>
      </c>
      <c r="F3352" s="54" t="s">
        <v>2509</v>
      </c>
      <c r="G3352" s="53" t="s">
        <v>2510</v>
      </c>
      <c r="H3352" s="53" t="s">
        <v>167</v>
      </c>
      <c r="I3352" s="53" t="s">
        <v>168</v>
      </c>
      <c r="J3352" s="53" t="s">
        <v>159</v>
      </c>
      <c r="K3352" s="53" t="s">
        <v>160</v>
      </c>
      <c r="L3352" s="53">
        <v>27</v>
      </c>
      <c r="M3352" s="53">
        <v>351</v>
      </c>
      <c r="N3352" s="53">
        <v>351</v>
      </c>
      <c r="O3352" s="53">
        <v>0</v>
      </c>
      <c r="P3352" s="53">
        <v>0</v>
      </c>
    </row>
    <row r="3353" spans="1:16">
      <c r="A3353" s="55">
        <v>2013</v>
      </c>
      <c r="B3353" s="55" t="s">
        <v>1554</v>
      </c>
      <c r="C3353" s="55" t="s">
        <v>1555</v>
      </c>
      <c r="D3353" s="55" t="s">
        <v>2507</v>
      </c>
      <c r="E3353" s="55" t="s">
        <v>2508</v>
      </c>
      <c r="F3353" s="56" t="s">
        <v>2509</v>
      </c>
      <c r="G3353" s="55" t="s">
        <v>2510</v>
      </c>
      <c r="H3353" s="55" t="s">
        <v>157</v>
      </c>
      <c r="I3353" s="55" t="s">
        <v>158</v>
      </c>
      <c r="J3353" s="55" t="s">
        <v>159</v>
      </c>
      <c r="K3353" s="55" t="s">
        <v>160</v>
      </c>
      <c r="L3353" s="55">
        <v>0</v>
      </c>
      <c r="M3353" s="55">
        <v>40</v>
      </c>
      <c r="N3353" s="55">
        <v>40</v>
      </c>
      <c r="O3353" s="55">
        <v>0</v>
      </c>
      <c r="P3353" s="55">
        <v>0</v>
      </c>
    </row>
    <row r="3354" spans="1:16">
      <c r="A3354" s="55">
        <v>2013</v>
      </c>
      <c r="B3354" s="55" t="s">
        <v>1554</v>
      </c>
      <c r="C3354" s="55" t="s">
        <v>1555</v>
      </c>
      <c r="D3354" s="55" t="s">
        <v>2507</v>
      </c>
      <c r="E3354" s="55" t="s">
        <v>2508</v>
      </c>
      <c r="F3354" s="56" t="s">
        <v>2509</v>
      </c>
      <c r="G3354" s="55" t="s">
        <v>2510</v>
      </c>
      <c r="H3354" s="55" t="s">
        <v>208</v>
      </c>
      <c r="I3354" s="55" t="s">
        <v>209</v>
      </c>
      <c r="J3354" s="55" t="s">
        <v>210</v>
      </c>
      <c r="K3354" s="55" t="s">
        <v>211</v>
      </c>
      <c r="L3354" s="55">
        <v>3</v>
      </c>
      <c r="M3354" s="55">
        <v>39</v>
      </c>
      <c r="N3354" s="55">
        <v>39</v>
      </c>
      <c r="O3354" s="55">
        <v>0</v>
      </c>
      <c r="P3354" s="55">
        <v>0</v>
      </c>
    </row>
    <row r="3355" spans="1:16">
      <c r="A3355" s="53">
        <v>2013</v>
      </c>
      <c r="B3355" s="53" t="s">
        <v>1554</v>
      </c>
      <c r="C3355" s="53" t="s">
        <v>1555</v>
      </c>
      <c r="D3355" s="53" t="s">
        <v>2507</v>
      </c>
      <c r="E3355" s="53" t="s">
        <v>2508</v>
      </c>
      <c r="F3355" s="54" t="s">
        <v>2509</v>
      </c>
      <c r="G3355" s="53" t="s">
        <v>2510</v>
      </c>
      <c r="H3355" s="53" t="s">
        <v>212</v>
      </c>
      <c r="I3355" s="53" t="s">
        <v>213</v>
      </c>
      <c r="J3355" s="53" t="s">
        <v>210</v>
      </c>
      <c r="K3355" s="53" t="s">
        <v>211</v>
      </c>
      <c r="L3355" s="53">
        <v>5</v>
      </c>
      <c r="M3355" s="53">
        <v>60</v>
      </c>
      <c r="N3355" s="53">
        <v>120</v>
      </c>
      <c r="O3355" s="53">
        <v>0</v>
      </c>
      <c r="P3355" s="53">
        <v>0</v>
      </c>
    </row>
    <row r="3356" spans="1:16">
      <c r="A3356" s="55">
        <v>2013</v>
      </c>
      <c r="B3356" s="55" t="s">
        <v>1554</v>
      </c>
      <c r="C3356" s="55" t="s">
        <v>1555</v>
      </c>
      <c r="D3356" s="55" t="s">
        <v>2507</v>
      </c>
      <c r="E3356" s="55" t="s">
        <v>2508</v>
      </c>
      <c r="F3356" s="56" t="s">
        <v>2511</v>
      </c>
      <c r="G3356" s="55" t="s">
        <v>2260</v>
      </c>
      <c r="H3356" s="55" t="s">
        <v>163</v>
      </c>
      <c r="I3356" s="55" t="s">
        <v>164</v>
      </c>
      <c r="J3356" s="55" t="s">
        <v>159</v>
      </c>
      <c r="K3356" s="55" t="s">
        <v>160</v>
      </c>
      <c r="L3356" s="55">
        <v>11</v>
      </c>
      <c r="M3356" s="55">
        <v>957</v>
      </c>
      <c r="N3356" s="55">
        <v>957</v>
      </c>
      <c r="O3356" s="55">
        <v>0</v>
      </c>
      <c r="P3356" s="55">
        <v>0</v>
      </c>
    </row>
    <row r="3357" spans="1:16">
      <c r="A3357" s="53">
        <v>2013</v>
      </c>
      <c r="B3357" s="53" t="s">
        <v>1554</v>
      </c>
      <c r="C3357" s="53" t="s">
        <v>1555</v>
      </c>
      <c r="D3357" s="53" t="s">
        <v>2507</v>
      </c>
      <c r="E3357" s="53" t="s">
        <v>2508</v>
      </c>
      <c r="F3357" s="54" t="s">
        <v>2511</v>
      </c>
      <c r="G3357" s="53" t="s">
        <v>2260</v>
      </c>
      <c r="H3357" s="53" t="s">
        <v>165</v>
      </c>
      <c r="I3357" s="53" t="s">
        <v>166</v>
      </c>
      <c r="J3357" s="53" t="s">
        <v>159</v>
      </c>
      <c r="K3357" s="53" t="s">
        <v>160</v>
      </c>
      <c r="L3357" s="53">
        <v>8</v>
      </c>
      <c r="M3357" s="53">
        <v>96</v>
      </c>
      <c r="N3357" s="53">
        <v>192</v>
      </c>
      <c r="O3357" s="53">
        <v>0</v>
      </c>
      <c r="P3357" s="53">
        <v>0</v>
      </c>
    </row>
    <row r="3358" spans="1:16">
      <c r="A3358" s="55">
        <v>2013</v>
      </c>
      <c r="B3358" s="55" t="s">
        <v>1554</v>
      </c>
      <c r="C3358" s="55" t="s">
        <v>1555</v>
      </c>
      <c r="D3358" s="55" t="s">
        <v>2507</v>
      </c>
      <c r="E3358" s="55" t="s">
        <v>2508</v>
      </c>
      <c r="F3358" s="56" t="s">
        <v>2511</v>
      </c>
      <c r="G3358" s="55" t="s">
        <v>2260</v>
      </c>
      <c r="H3358" s="55" t="s">
        <v>167</v>
      </c>
      <c r="I3358" s="55" t="s">
        <v>168</v>
      </c>
      <c r="J3358" s="55" t="s">
        <v>159</v>
      </c>
      <c r="K3358" s="55" t="s">
        <v>160</v>
      </c>
      <c r="L3358" s="55">
        <v>9</v>
      </c>
      <c r="M3358" s="55">
        <v>117</v>
      </c>
      <c r="N3358" s="55">
        <v>117</v>
      </c>
      <c r="O3358" s="55">
        <v>0</v>
      </c>
      <c r="P3358" s="55">
        <v>0</v>
      </c>
    </row>
    <row r="3359" spans="1:16">
      <c r="A3359" s="53">
        <v>2013</v>
      </c>
      <c r="B3359" s="53" t="s">
        <v>1554</v>
      </c>
      <c r="C3359" s="53" t="s">
        <v>1555</v>
      </c>
      <c r="D3359" s="53" t="s">
        <v>2507</v>
      </c>
      <c r="E3359" s="53" t="s">
        <v>2508</v>
      </c>
      <c r="F3359" s="54" t="s">
        <v>2511</v>
      </c>
      <c r="G3359" s="53" t="s">
        <v>2260</v>
      </c>
      <c r="H3359" s="53" t="s">
        <v>157</v>
      </c>
      <c r="I3359" s="53" t="s">
        <v>158</v>
      </c>
      <c r="J3359" s="53" t="s">
        <v>159</v>
      </c>
      <c r="K3359" s="53" t="s">
        <v>160</v>
      </c>
      <c r="L3359" s="53">
        <v>0</v>
      </c>
      <c r="M3359" s="53">
        <v>80</v>
      </c>
      <c r="N3359" s="53">
        <v>80</v>
      </c>
      <c r="O3359" s="53">
        <v>0</v>
      </c>
      <c r="P3359" s="53">
        <v>0</v>
      </c>
    </row>
    <row r="3360" spans="1:16">
      <c r="A3360" s="53">
        <v>2013</v>
      </c>
      <c r="B3360" s="53" t="s">
        <v>1554</v>
      </c>
      <c r="C3360" s="53" t="s">
        <v>1555</v>
      </c>
      <c r="D3360" s="53" t="s">
        <v>2507</v>
      </c>
      <c r="E3360" s="53" t="s">
        <v>2508</v>
      </c>
      <c r="F3360" s="54" t="s">
        <v>2511</v>
      </c>
      <c r="G3360" s="53" t="s">
        <v>2260</v>
      </c>
      <c r="H3360" s="53" t="s">
        <v>208</v>
      </c>
      <c r="I3360" s="53" t="s">
        <v>209</v>
      </c>
      <c r="J3360" s="53" t="s">
        <v>210</v>
      </c>
      <c r="K3360" s="53" t="s">
        <v>211</v>
      </c>
      <c r="L3360" s="53">
        <v>1</v>
      </c>
      <c r="M3360" s="53">
        <v>13</v>
      </c>
      <c r="N3360" s="53">
        <v>13</v>
      </c>
      <c r="O3360" s="53">
        <v>0</v>
      </c>
      <c r="P3360" s="53">
        <v>0</v>
      </c>
    </row>
    <row r="3361" spans="1:16">
      <c r="A3361" s="55">
        <v>2013</v>
      </c>
      <c r="B3361" s="55" t="s">
        <v>1554</v>
      </c>
      <c r="C3361" s="55" t="s">
        <v>1555</v>
      </c>
      <c r="D3361" s="55" t="s">
        <v>2507</v>
      </c>
      <c r="E3361" s="55" t="s">
        <v>2508</v>
      </c>
      <c r="F3361" s="56" t="s">
        <v>2511</v>
      </c>
      <c r="G3361" s="55" t="s">
        <v>2260</v>
      </c>
      <c r="H3361" s="55" t="s">
        <v>212</v>
      </c>
      <c r="I3361" s="55" t="s">
        <v>213</v>
      </c>
      <c r="J3361" s="55" t="s">
        <v>210</v>
      </c>
      <c r="K3361" s="55" t="s">
        <v>211</v>
      </c>
      <c r="L3361" s="55">
        <v>1</v>
      </c>
      <c r="M3361" s="55">
        <v>12</v>
      </c>
      <c r="N3361" s="55">
        <v>24</v>
      </c>
      <c r="O3361" s="55">
        <v>0</v>
      </c>
      <c r="P3361" s="55">
        <v>0</v>
      </c>
    </row>
    <row r="3362" spans="1:16">
      <c r="A3362" s="53">
        <v>2013</v>
      </c>
      <c r="B3362" s="53" t="s">
        <v>1554</v>
      </c>
      <c r="C3362" s="53" t="s">
        <v>1555</v>
      </c>
      <c r="D3362" s="53" t="s">
        <v>2507</v>
      </c>
      <c r="E3362" s="53" t="s">
        <v>2508</v>
      </c>
      <c r="F3362" s="54" t="s">
        <v>2512</v>
      </c>
      <c r="G3362" s="53" t="s">
        <v>2513</v>
      </c>
      <c r="H3362" s="53" t="s">
        <v>163</v>
      </c>
      <c r="I3362" s="53" t="s">
        <v>164</v>
      </c>
      <c r="J3362" s="53" t="s">
        <v>159</v>
      </c>
      <c r="K3362" s="53" t="s">
        <v>160</v>
      </c>
      <c r="L3362" s="53">
        <v>7</v>
      </c>
      <c r="M3362" s="53">
        <v>1068</v>
      </c>
      <c r="N3362" s="53">
        <v>1068</v>
      </c>
      <c r="O3362" s="53">
        <v>0</v>
      </c>
      <c r="P3362" s="53">
        <v>0</v>
      </c>
    </row>
    <row r="3363" spans="1:16">
      <c r="A3363" s="55">
        <v>2013</v>
      </c>
      <c r="B3363" s="55" t="s">
        <v>1554</v>
      </c>
      <c r="C3363" s="55" t="s">
        <v>1555</v>
      </c>
      <c r="D3363" s="55" t="s">
        <v>2507</v>
      </c>
      <c r="E3363" s="55" t="s">
        <v>2508</v>
      </c>
      <c r="F3363" s="56" t="s">
        <v>2512</v>
      </c>
      <c r="G3363" s="55" t="s">
        <v>2513</v>
      </c>
      <c r="H3363" s="55" t="s">
        <v>165</v>
      </c>
      <c r="I3363" s="55" t="s">
        <v>166</v>
      </c>
      <c r="J3363" s="55" t="s">
        <v>159</v>
      </c>
      <c r="K3363" s="55" t="s">
        <v>160</v>
      </c>
      <c r="L3363" s="55">
        <v>4</v>
      </c>
      <c r="M3363" s="55">
        <v>48</v>
      </c>
      <c r="N3363" s="55">
        <v>96</v>
      </c>
      <c r="O3363" s="55">
        <v>0</v>
      </c>
      <c r="P3363" s="55">
        <v>0</v>
      </c>
    </row>
    <row r="3364" spans="1:16">
      <c r="A3364" s="53">
        <v>2013</v>
      </c>
      <c r="B3364" s="53" t="s">
        <v>1554</v>
      </c>
      <c r="C3364" s="53" t="s">
        <v>1555</v>
      </c>
      <c r="D3364" s="53" t="s">
        <v>2507</v>
      </c>
      <c r="E3364" s="53" t="s">
        <v>2508</v>
      </c>
      <c r="F3364" s="54" t="s">
        <v>2512</v>
      </c>
      <c r="G3364" s="53" t="s">
        <v>2513</v>
      </c>
      <c r="H3364" s="53" t="s">
        <v>167</v>
      </c>
      <c r="I3364" s="53" t="s">
        <v>168</v>
      </c>
      <c r="J3364" s="53" t="s">
        <v>159</v>
      </c>
      <c r="K3364" s="53" t="s">
        <v>160</v>
      </c>
      <c r="L3364" s="53">
        <v>20</v>
      </c>
      <c r="M3364" s="53">
        <v>260</v>
      </c>
      <c r="N3364" s="53">
        <v>260</v>
      </c>
      <c r="O3364" s="53">
        <v>0</v>
      </c>
      <c r="P3364" s="53">
        <v>0</v>
      </c>
    </row>
    <row r="3365" spans="1:16">
      <c r="A3365" s="55">
        <v>2013</v>
      </c>
      <c r="B3365" s="55" t="s">
        <v>1554</v>
      </c>
      <c r="C3365" s="55" t="s">
        <v>1555</v>
      </c>
      <c r="D3365" s="55" t="s">
        <v>2507</v>
      </c>
      <c r="E3365" s="55" t="s">
        <v>2508</v>
      </c>
      <c r="F3365" s="56" t="s">
        <v>2512</v>
      </c>
      <c r="G3365" s="55" t="s">
        <v>2513</v>
      </c>
      <c r="H3365" s="55" t="s">
        <v>157</v>
      </c>
      <c r="I3365" s="55" t="s">
        <v>158</v>
      </c>
      <c r="J3365" s="55" t="s">
        <v>159</v>
      </c>
      <c r="K3365" s="55" t="s">
        <v>160</v>
      </c>
      <c r="L3365" s="55">
        <v>0</v>
      </c>
      <c r="M3365" s="55">
        <v>163</v>
      </c>
      <c r="N3365" s="55">
        <v>163</v>
      </c>
      <c r="O3365" s="55">
        <v>0</v>
      </c>
      <c r="P3365" s="55">
        <v>0</v>
      </c>
    </row>
    <row r="3366" spans="1:16">
      <c r="A3366" s="55">
        <v>2013</v>
      </c>
      <c r="B3366" s="55" t="s">
        <v>1554</v>
      </c>
      <c r="C3366" s="55" t="s">
        <v>1555</v>
      </c>
      <c r="D3366" s="55" t="s">
        <v>2507</v>
      </c>
      <c r="E3366" s="55" t="s">
        <v>2508</v>
      </c>
      <c r="F3366" s="56" t="s">
        <v>2512</v>
      </c>
      <c r="G3366" s="55" t="s">
        <v>2513</v>
      </c>
      <c r="H3366" s="55" t="s">
        <v>208</v>
      </c>
      <c r="I3366" s="55" t="s">
        <v>209</v>
      </c>
      <c r="J3366" s="55" t="s">
        <v>210</v>
      </c>
      <c r="K3366" s="55" t="s">
        <v>211</v>
      </c>
      <c r="L3366" s="55">
        <v>2</v>
      </c>
      <c r="M3366" s="55">
        <v>26</v>
      </c>
      <c r="N3366" s="55">
        <v>26</v>
      </c>
      <c r="O3366" s="55">
        <v>0</v>
      </c>
      <c r="P3366" s="55">
        <v>0</v>
      </c>
    </row>
    <row r="3367" spans="1:16">
      <c r="A3367" s="53">
        <v>2013</v>
      </c>
      <c r="B3367" s="53" t="s">
        <v>1554</v>
      </c>
      <c r="C3367" s="53" t="s">
        <v>1555</v>
      </c>
      <c r="D3367" s="53" t="s">
        <v>2507</v>
      </c>
      <c r="E3367" s="53" t="s">
        <v>2508</v>
      </c>
      <c r="F3367" s="54" t="s">
        <v>2512</v>
      </c>
      <c r="G3367" s="53" t="s">
        <v>2513</v>
      </c>
      <c r="H3367" s="53" t="s">
        <v>212</v>
      </c>
      <c r="I3367" s="53" t="s">
        <v>213</v>
      </c>
      <c r="J3367" s="53" t="s">
        <v>210</v>
      </c>
      <c r="K3367" s="53" t="s">
        <v>211</v>
      </c>
      <c r="L3367" s="53">
        <v>3</v>
      </c>
      <c r="M3367" s="53">
        <v>36</v>
      </c>
      <c r="N3367" s="53">
        <v>72</v>
      </c>
      <c r="O3367" s="53">
        <v>0</v>
      </c>
      <c r="P3367" s="53">
        <v>0</v>
      </c>
    </row>
    <row r="3368" spans="1:16">
      <c r="A3368" s="53">
        <v>2013</v>
      </c>
      <c r="B3368" s="53" t="s">
        <v>2514</v>
      </c>
      <c r="C3368" s="53" t="s">
        <v>2515</v>
      </c>
      <c r="D3368" s="53" t="s">
        <v>2516</v>
      </c>
      <c r="E3368" s="53" t="s">
        <v>2517</v>
      </c>
      <c r="F3368" s="54" t="s">
        <v>2518</v>
      </c>
      <c r="G3368" s="53" t="s">
        <v>2519</v>
      </c>
      <c r="H3368" s="53" t="s">
        <v>163</v>
      </c>
      <c r="I3368" s="53" t="s">
        <v>164</v>
      </c>
      <c r="J3368" s="53" t="s">
        <v>159</v>
      </c>
      <c r="K3368" s="53" t="s">
        <v>160</v>
      </c>
      <c r="L3368" s="53">
        <v>10</v>
      </c>
      <c r="M3368" s="53">
        <v>580</v>
      </c>
      <c r="N3368" s="53">
        <v>580</v>
      </c>
      <c r="O3368" s="53">
        <v>0</v>
      </c>
      <c r="P3368" s="53">
        <v>0</v>
      </c>
    </row>
    <row r="3369" spans="1:16">
      <c r="A3369" s="55">
        <v>2013</v>
      </c>
      <c r="B3369" s="55" t="s">
        <v>2514</v>
      </c>
      <c r="C3369" s="55" t="s">
        <v>2515</v>
      </c>
      <c r="D3369" s="55" t="s">
        <v>2516</v>
      </c>
      <c r="E3369" s="55" t="s">
        <v>2517</v>
      </c>
      <c r="F3369" s="56" t="s">
        <v>2518</v>
      </c>
      <c r="G3369" s="55" t="s">
        <v>2519</v>
      </c>
      <c r="H3369" s="55" t="s">
        <v>167</v>
      </c>
      <c r="I3369" s="55" t="s">
        <v>168</v>
      </c>
      <c r="J3369" s="55" t="s">
        <v>159</v>
      </c>
      <c r="K3369" s="55" t="s">
        <v>160</v>
      </c>
      <c r="L3369" s="55">
        <v>32</v>
      </c>
      <c r="M3369" s="55">
        <v>448</v>
      </c>
      <c r="N3369" s="55">
        <v>448</v>
      </c>
      <c r="O3369" s="55">
        <v>32</v>
      </c>
      <c r="P3369" s="55">
        <v>0</v>
      </c>
    </row>
    <row r="3370" spans="1:16">
      <c r="A3370" s="53">
        <v>2013</v>
      </c>
      <c r="B3370" s="53" t="s">
        <v>2514</v>
      </c>
      <c r="C3370" s="53" t="s">
        <v>2515</v>
      </c>
      <c r="D3370" s="53" t="s">
        <v>2516</v>
      </c>
      <c r="E3370" s="53" t="s">
        <v>2517</v>
      </c>
      <c r="F3370" s="54" t="s">
        <v>2518</v>
      </c>
      <c r="G3370" s="53" t="s">
        <v>2519</v>
      </c>
      <c r="H3370" s="53" t="s">
        <v>208</v>
      </c>
      <c r="I3370" s="53" t="s">
        <v>209</v>
      </c>
      <c r="J3370" s="53" t="s">
        <v>210</v>
      </c>
      <c r="K3370" s="53" t="s">
        <v>211</v>
      </c>
      <c r="L3370" s="53">
        <v>2</v>
      </c>
      <c r="M3370" s="53">
        <v>28</v>
      </c>
      <c r="N3370" s="53">
        <v>28</v>
      </c>
      <c r="O3370" s="53">
        <v>0</v>
      </c>
      <c r="P3370" s="53">
        <v>0</v>
      </c>
    </row>
    <row r="3371" spans="1:16">
      <c r="A3371" s="55">
        <v>2013</v>
      </c>
      <c r="B3371" s="55" t="s">
        <v>2514</v>
      </c>
      <c r="C3371" s="55" t="s">
        <v>2515</v>
      </c>
      <c r="D3371" s="55" t="s">
        <v>2516</v>
      </c>
      <c r="E3371" s="55" t="s">
        <v>2517</v>
      </c>
      <c r="F3371" s="56" t="s">
        <v>2518</v>
      </c>
      <c r="G3371" s="55" t="s">
        <v>2519</v>
      </c>
      <c r="H3371" s="55" t="s">
        <v>212</v>
      </c>
      <c r="I3371" s="55" t="s">
        <v>213</v>
      </c>
      <c r="J3371" s="55" t="s">
        <v>210</v>
      </c>
      <c r="K3371" s="55" t="s">
        <v>211</v>
      </c>
      <c r="L3371" s="55">
        <v>1</v>
      </c>
      <c r="M3371" s="55">
        <v>15</v>
      </c>
      <c r="N3371" s="55">
        <v>30</v>
      </c>
      <c r="O3371" s="55">
        <v>0</v>
      </c>
      <c r="P3371" s="55">
        <v>0</v>
      </c>
    </row>
    <row r="3372" spans="1:16">
      <c r="A3372" s="53">
        <v>2013</v>
      </c>
      <c r="B3372" s="53" t="s">
        <v>2514</v>
      </c>
      <c r="C3372" s="53" t="s">
        <v>2515</v>
      </c>
      <c r="D3372" s="53" t="s">
        <v>2516</v>
      </c>
      <c r="E3372" s="53" t="s">
        <v>2517</v>
      </c>
      <c r="F3372" s="54" t="s">
        <v>2520</v>
      </c>
      <c r="G3372" s="53" t="s">
        <v>2521</v>
      </c>
      <c r="H3372" s="53" t="s">
        <v>163</v>
      </c>
      <c r="I3372" s="53" t="s">
        <v>164</v>
      </c>
      <c r="J3372" s="53" t="s">
        <v>159</v>
      </c>
      <c r="K3372" s="53" t="s">
        <v>160</v>
      </c>
      <c r="L3372" s="53">
        <v>1</v>
      </c>
      <c r="M3372" s="53">
        <v>138</v>
      </c>
      <c r="N3372" s="53">
        <v>138</v>
      </c>
      <c r="O3372" s="53">
        <v>0</v>
      </c>
      <c r="P3372" s="53">
        <v>0</v>
      </c>
    </row>
    <row r="3373" spans="1:16">
      <c r="A3373" s="55">
        <v>2013</v>
      </c>
      <c r="B3373" s="55" t="s">
        <v>2514</v>
      </c>
      <c r="C3373" s="55" t="s">
        <v>2515</v>
      </c>
      <c r="D3373" s="55" t="s">
        <v>2516</v>
      </c>
      <c r="E3373" s="55" t="s">
        <v>2517</v>
      </c>
      <c r="F3373" s="56" t="s">
        <v>2520</v>
      </c>
      <c r="G3373" s="55" t="s">
        <v>2521</v>
      </c>
      <c r="H3373" s="55" t="s">
        <v>206</v>
      </c>
      <c r="I3373" s="55" t="s">
        <v>207</v>
      </c>
      <c r="J3373" s="55" t="s">
        <v>159</v>
      </c>
      <c r="K3373" s="55" t="s">
        <v>160</v>
      </c>
      <c r="L3373" s="55">
        <v>1</v>
      </c>
      <c r="M3373" s="55">
        <v>28</v>
      </c>
      <c r="N3373" s="55">
        <v>28</v>
      </c>
      <c r="O3373" s="55">
        <v>2</v>
      </c>
      <c r="P3373" s="55">
        <v>2</v>
      </c>
    </row>
    <row r="3374" spans="1:16">
      <c r="A3374" s="55">
        <v>2013</v>
      </c>
      <c r="B3374" s="55" t="s">
        <v>2514</v>
      </c>
      <c r="C3374" s="55" t="s">
        <v>2515</v>
      </c>
      <c r="D3374" s="55" t="s">
        <v>2516</v>
      </c>
      <c r="E3374" s="55" t="s">
        <v>2517</v>
      </c>
      <c r="F3374" s="56" t="s">
        <v>2522</v>
      </c>
      <c r="G3374" s="55" t="s">
        <v>2523</v>
      </c>
      <c r="H3374" s="55" t="s">
        <v>163</v>
      </c>
      <c r="I3374" s="55" t="s">
        <v>164</v>
      </c>
      <c r="J3374" s="55" t="s">
        <v>159</v>
      </c>
      <c r="K3374" s="55" t="s">
        <v>160</v>
      </c>
      <c r="L3374" s="55">
        <v>1</v>
      </c>
      <c r="M3374" s="55">
        <v>19</v>
      </c>
      <c r="N3374" s="55">
        <v>19</v>
      </c>
      <c r="O3374" s="55">
        <v>0</v>
      </c>
      <c r="P3374" s="55">
        <v>0</v>
      </c>
    </row>
    <row r="3375" spans="1:16">
      <c r="A3375" s="53">
        <v>2013</v>
      </c>
      <c r="B3375" s="53" t="s">
        <v>2514</v>
      </c>
      <c r="C3375" s="53" t="s">
        <v>2515</v>
      </c>
      <c r="D3375" s="53" t="s">
        <v>2516</v>
      </c>
      <c r="E3375" s="53" t="s">
        <v>2517</v>
      </c>
      <c r="F3375" s="54" t="s">
        <v>2524</v>
      </c>
      <c r="G3375" s="53" t="s">
        <v>2525</v>
      </c>
      <c r="H3375" s="53" t="s">
        <v>163</v>
      </c>
      <c r="I3375" s="53" t="s">
        <v>164</v>
      </c>
      <c r="J3375" s="53" t="s">
        <v>159</v>
      </c>
      <c r="K3375" s="53" t="s">
        <v>160</v>
      </c>
      <c r="L3375" s="53">
        <v>1</v>
      </c>
      <c r="M3375" s="53">
        <v>121</v>
      </c>
      <c r="N3375" s="53">
        <v>121</v>
      </c>
      <c r="O3375" s="53">
        <v>0</v>
      </c>
      <c r="P3375" s="53">
        <v>0</v>
      </c>
    </row>
    <row r="3376" spans="1:16">
      <c r="A3376" s="55">
        <v>2013</v>
      </c>
      <c r="B3376" s="55" t="s">
        <v>2514</v>
      </c>
      <c r="C3376" s="55" t="s">
        <v>2515</v>
      </c>
      <c r="D3376" s="55" t="s">
        <v>2516</v>
      </c>
      <c r="E3376" s="55" t="s">
        <v>2517</v>
      </c>
      <c r="F3376" s="56" t="s">
        <v>2524</v>
      </c>
      <c r="G3376" s="55" t="s">
        <v>2525</v>
      </c>
      <c r="H3376" s="55" t="s">
        <v>206</v>
      </c>
      <c r="I3376" s="55" t="s">
        <v>207</v>
      </c>
      <c r="J3376" s="55" t="s">
        <v>159</v>
      </c>
      <c r="K3376" s="55" t="s">
        <v>160</v>
      </c>
      <c r="L3376" s="55">
        <v>1</v>
      </c>
      <c r="M3376" s="55">
        <v>28</v>
      </c>
      <c r="N3376" s="55">
        <v>28</v>
      </c>
      <c r="O3376" s="55">
        <v>2</v>
      </c>
      <c r="P3376" s="55">
        <v>2</v>
      </c>
    </row>
    <row r="3377" spans="1:16">
      <c r="A3377" s="55">
        <v>2013</v>
      </c>
      <c r="B3377" s="55" t="s">
        <v>2514</v>
      </c>
      <c r="C3377" s="55" t="s">
        <v>2515</v>
      </c>
      <c r="D3377" s="55" t="s">
        <v>2516</v>
      </c>
      <c r="E3377" s="55" t="s">
        <v>2517</v>
      </c>
      <c r="F3377" s="56" t="s">
        <v>2526</v>
      </c>
      <c r="G3377" s="55" t="s">
        <v>2527</v>
      </c>
      <c r="H3377" s="55" t="s">
        <v>163</v>
      </c>
      <c r="I3377" s="55" t="s">
        <v>164</v>
      </c>
      <c r="J3377" s="55" t="s">
        <v>159</v>
      </c>
      <c r="K3377" s="55" t="s">
        <v>160</v>
      </c>
      <c r="L3377" s="55">
        <v>1</v>
      </c>
      <c r="M3377" s="55">
        <v>25</v>
      </c>
      <c r="N3377" s="55">
        <v>25</v>
      </c>
      <c r="O3377" s="55">
        <v>0</v>
      </c>
      <c r="P3377" s="55">
        <v>0</v>
      </c>
    </row>
    <row r="3378" spans="1:16">
      <c r="A3378" s="53">
        <v>2013</v>
      </c>
      <c r="B3378" s="53" t="s">
        <v>2514</v>
      </c>
      <c r="C3378" s="53" t="s">
        <v>2515</v>
      </c>
      <c r="D3378" s="53" t="s">
        <v>2516</v>
      </c>
      <c r="E3378" s="53" t="s">
        <v>2517</v>
      </c>
      <c r="F3378" s="54" t="s">
        <v>2528</v>
      </c>
      <c r="G3378" s="53" t="s">
        <v>2529</v>
      </c>
      <c r="H3378" s="53" t="s">
        <v>163</v>
      </c>
      <c r="I3378" s="53" t="s">
        <v>164</v>
      </c>
      <c r="J3378" s="53" t="s">
        <v>159</v>
      </c>
      <c r="K3378" s="53" t="s">
        <v>160</v>
      </c>
      <c r="L3378" s="53">
        <v>1</v>
      </c>
      <c r="M3378" s="53">
        <v>19</v>
      </c>
      <c r="N3378" s="53">
        <v>19</v>
      </c>
      <c r="O3378" s="53">
        <v>0</v>
      </c>
      <c r="P3378" s="53">
        <v>0</v>
      </c>
    </row>
    <row r="3379" spans="1:16">
      <c r="A3379" s="53">
        <v>2013</v>
      </c>
      <c r="B3379" s="53" t="s">
        <v>152</v>
      </c>
      <c r="C3379" s="53" t="s">
        <v>108</v>
      </c>
      <c r="D3379" s="53" t="s">
        <v>2530</v>
      </c>
      <c r="E3379" s="53" t="s">
        <v>2531</v>
      </c>
      <c r="F3379" s="54" t="s">
        <v>2532</v>
      </c>
      <c r="G3379" s="53" t="s">
        <v>2533</v>
      </c>
      <c r="H3379" s="53" t="s">
        <v>163</v>
      </c>
      <c r="I3379" s="53" t="s">
        <v>164</v>
      </c>
      <c r="J3379" s="53" t="s">
        <v>159</v>
      </c>
      <c r="K3379" s="53" t="s">
        <v>160</v>
      </c>
      <c r="L3379" s="53">
        <v>1</v>
      </c>
      <c r="M3379" s="53">
        <v>61</v>
      </c>
      <c r="N3379" s="53">
        <v>61</v>
      </c>
      <c r="O3379" s="53">
        <v>0</v>
      </c>
      <c r="P3379" s="53">
        <v>0</v>
      </c>
    </row>
    <row r="3380" spans="1:16">
      <c r="A3380" s="55">
        <v>2013</v>
      </c>
      <c r="B3380" s="55" t="s">
        <v>152</v>
      </c>
      <c r="C3380" s="55" t="s">
        <v>108</v>
      </c>
      <c r="D3380" s="55" t="s">
        <v>2530</v>
      </c>
      <c r="E3380" s="55" t="s">
        <v>2531</v>
      </c>
      <c r="F3380" s="56" t="s">
        <v>2532</v>
      </c>
      <c r="G3380" s="55" t="s">
        <v>2533</v>
      </c>
      <c r="H3380" s="55" t="s">
        <v>165</v>
      </c>
      <c r="I3380" s="55" t="s">
        <v>166</v>
      </c>
      <c r="J3380" s="55" t="s">
        <v>159</v>
      </c>
      <c r="K3380" s="55" t="s">
        <v>160</v>
      </c>
      <c r="L3380" s="55">
        <v>4</v>
      </c>
      <c r="M3380" s="55">
        <v>56</v>
      </c>
      <c r="N3380" s="55">
        <v>112</v>
      </c>
      <c r="O3380" s="55">
        <v>4</v>
      </c>
      <c r="P3380" s="55">
        <v>0</v>
      </c>
    </row>
    <row r="3381" spans="1:16">
      <c r="A3381" s="53">
        <v>2013</v>
      </c>
      <c r="B3381" s="53" t="s">
        <v>152</v>
      </c>
      <c r="C3381" s="53" t="s">
        <v>108</v>
      </c>
      <c r="D3381" s="53" t="s">
        <v>2530</v>
      </c>
      <c r="E3381" s="53" t="s">
        <v>2531</v>
      </c>
      <c r="F3381" s="54" t="s">
        <v>2532</v>
      </c>
      <c r="G3381" s="53" t="s">
        <v>2533</v>
      </c>
      <c r="H3381" s="53" t="s">
        <v>167</v>
      </c>
      <c r="I3381" s="53" t="s">
        <v>168</v>
      </c>
      <c r="J3381" s="53" t="s">
        <v>159</v>
      </c>
      <c r="K3381" s="53" t="s">
        <v>160</v>
      </c>
      <c r="L3381" s="53">
        <v>21</v>
      </c>
      <c r="M3381" s="53">
        <v>273</v>
      </c>
      <c r="N3381" s="53">
        <v>273</v>
      </c>
      <c r="O3381" s="53">
        <v>21</v>
      </c>
      <c r="P3381" s="53">
        <v>0</v>
      </c>
    </row>
    <row r="3382" spans="1:16">
      <c r="A3382" s="55">
        <v>2013</v>
      </c>
      <c r="B3382" s="55" t="s">
        <v>152</v>
      </c>
      <c r="C3382" s="55" t="s">
        <v>108</v>
      </c>
      <c r="D3382" s="55" t="s">
        <v>2530</v>
      </c>
      <c r="E3382" s="55" t="s">
        <v>2531</v>
      </c>
      <c r="F3382" s="56" t="s">
        <v>2534</v>
      </c>
      <c r="G3382" s="55" t="s">
        <v>2535</v>
      </c>
      <c r="H3382" s="55" t="s">
        <v>163</v>
      </c>
      <c r="I3382" s="55" t="s">
        <v>164</v>
      </c>
      <c r="J3382" s="55" t="s">
        <v>159</v>
      </c>
      <c r="K3382" s="55" t="s">
        <v>160</v>
      </c>
      <c r="L3382" s="55">
        <v>1</v>
      </c>
      <c r="M3382" s="55">
        <v>250</v>
      </c>
      <c r="N3382" s="55">
        <v>250</v>
      </c>
      <c r="O3382" s="55">
        <v>0</v>
      </c>
      <c r="P3382" s="55">
        <v>0</v>
      </c>
    </row>
    <row r="3383" spans="1:16">
      <c r="A3383" s="53">
        <v>2013</v>
      </c>
      <c r="B3383" s="53" t="s">
        <v>152</v>
      </c>
      <c r="C3383" s="53" t="s">
        <v>108</v>
      </c>
      <c r="D3383" s="53" t="s">
        <v>2530</v>
      </c>
      <c r="E3383" s="53" t="s">
        <v>2531</v>
      </c>
      <c r="F3383" s="54" t="s">
        <v>2534</v>
      </c>
      <c r="G3383" s="53" t="s">
        <v>2535</v>
      </c>
      <c r="H3383" s="53" t="s">
        <v>167</v>
      </c>
      <c r="I3383" s="53" t="s">
        <v>168</v>
      </c>
      <c r="J3383" s="53" t="s">
        <v>159</v>
      </c>
      <c r="K3383" s="53" t="s">
        <v>160</v>
      </c>
      <c r="L3383" s="53">
        <v>10</v>
      </c>
      <c r="M3383" s="53">
        <v>130</v>
      </c>
      <c r="N3383" s="53">
        <v>130</v>
      </c>
      <c r="O3383" s="53">
        <v>10</v>
      </c>
      <c r="P3383" s="53">
        <v>0</v>
      </c>
    </row>
    <row r="3384" spans="1:16">
      <c r="A3384" s="55">
        <v>2013</v>
      </c>
      <c r="B3384" s="55" t="s">
        <v>152</v>
      </c>
      <c r="C3384" s="55" t="s">
        <v>108</v>
      </c>
      <c r="D3384" s="55" t="s">
        <v>2530</v>
      </c>
      <c r="E3384" s="55" t="s">
        <v>2531</v>
      </c>
      <c r="F3384" s="56" t="s">
        <v>2536</v>
      </c>
      <c r="G3384" s="55" t="s">
        <v>2537</v>
      </c>
      <c r="H3384" s="55" t="s">
        <v>165</v>
      </c>
      <c r="I3384" s="55" t="s">
        <v>166</v>
      </c>
      <c r="J3384" s="55" t="s">
        <v>159</v>
      </c>
      <c r="K3384" s="55" t="s">
        <v>160</v>
      </c>
      <c r="L3384" s="55">
        <v>3</v>
      </c>
      <c r="M3384" s="55">
        <v>42</v>
      </c>
      <c r="N3384" s="55">
        <v>84</v>
      </c>
      <c r="O3384" s="55">
        <v>3</v>
      </c>
      <c r="P3384" s="55">
        <v>0</v>
      </c>
    </row>
    <row r="3385" spans="1:16">
      <c r="A3385" s="53">
        <v>2013</v>
      </c>
      <c r="B3385" s="53" t="s">
        <v>152</v>
      </c>
      <c r="C3385" s="53" t="s">
        <v>108</v>
      </c>
      <c r="D3385" s="53" t="s">
        <v>2530</v>
      </c>
      <c r="E3385" s="53" t="s">
        <v>2531</v>
      </c>
      <c r="F3385" s="54" t="s">
        <v>2536</v>
      </c>
      <c r="G3385" s="53" t="s">
        <v>2537</v>
      </c>
      <c r="H3385" s="53" t="s">
        <v>167</v>
      </c>
      <c r="I3385" s="53" t="s">
        <v>168</v>
      </c>
      <c r="J3385" s="53" t="s">
        <v>159</v>
      </c>
      <c r="K3385" s="53" t="s">
        <v>160</v>
      </c>
      <c r="L3385" s="53">
        <v>19</v>
      </c>
      <c r="M3385" s="53">
        <v>247</v>
      </c>
      <c r="N3385" s="53">
        <v>247</v>
      </c>
      <c r="O3385" s="53">
        <v>19</v>
      </c>
      <c r="P3385" s="53">
        <v>0</v>
      </c>
    </row>
    <row r="3386" spans="1:16">
      <c r="A3386" s="53">
        <v>2013</v>
      </c>
      <c r="B3386" s="53" t="s">
        <v>152</v>
      </c>
      <c r="C3386" s="53" t="s">
        <v>108</v>
      </c>
      <c r="D3386" s="53" t="s">
        <v>2530</v>
      </c>
      <c r="E3386" s="53" t="s">
        <v>2531</v>
      </c>
      <c r="F3386" s="54" t="s">
        <v>2538</v>
      </c>
      <c r="G3386" s="53" t="s">
        <v>2539</v>
      </c>
      <c r="H3386" s="53" t="s">
        <v>163</v>
      </c>
      <c r="I3386" s="53" t="s">
        <v>164</v>
      </c>
      <c r="J3386" s="53" t="s">
        <v>159</v>
      </c>
      <c r="K3386" s="53" t="s">
        <v>160</v>
      </c>
      <c r="L3386" s="53">
        <v>1</v>
      </c>
      <c r="M3386" s="53">
        <v>250</v>
      </c>
      <c r="N3386" s="53">
        <v>250</v>
      </c>
      <c r="O3386" s="53">
        <v>0</v>
      </c>
      <c r="P3386" s="53">
        <v>0</v>
      </c>
    </row>
    <row r="3387" spans="1:16">
      <c r="A3387" s="55">
        <v>2013</v>
      </c>
      <c r="B3387" s="55" t="s">
        <v>152</v>
      </c>
      <c r="C3387" s="55" t="s">
        <v>108</v>
      </c>
      <c r="D3387" s="55" t="s">
        <v>2530</v>
      </c>
      <c r="E3387" s="55" t="s">
        <v>2531</v>
      </c>
      <c r="F3387" s="56" t="s">
        <v>2538</v>
      </c>
      <c r="G3387" s="55" t="s">
        <v>2539</v>
      </c>
      <c r="H3387" s="55" t="s">
        <v>167</v>
      </c>
      <c r="I3387" s="55" t="s">
        <v>168</v>
      </c>
      <c r="J3387" s="55" t="s">
        <v>159</v>
      </c>
      <c r="K3387" s="55" t="s">
        <v>160</v>
      </c>
      <c r="L3387" s="55">
        <v>17</v>
      </c>
      <c r="M3387" s="55">
        <v>221</v>
      </c>
      <c r="N3387" s="55">
        <v>221</v>
      </c>
      <c r="O3387" s="55">
        <v>17</v>
      </c>
      <c r="P3387" s="55">
        <v>0</v>
      </c>
    </row>
    <row r="3388" spans="1:16">
      <c r="A3388" s="53">
        <v>2013</v>
      </c>
      <c r="B3388" s="53" t="s">
        <v>152</v>
      </c>
      <c r="C3388" s="53" t="s">
        <v>108</v>
      </c>
      <c r="D3388" s="53" t="s">
        <v>2530</v>
      </c>
      <c r="E3388" s="53" t="s">
        <v>2531</v>
      </c>
      <c r="F3388" s="54" t="s">
        <v>2540</v>
      </c>
      <c r="G3388" s="53" t="s">
        <v>2541</v>
      </c>
      <c r="H3388" s="53" t="s">
        <v>163</v>
      </c>
      <c r="I3388" s="53" t="s">
        <v>164</v>
      </c>
      <c r="J3388" s="53" t="s">
        <v>159</v>
      </c>
      <c r="K3388" s="53" t="s">
        <v>160</v>
      </c>
      <c r="L3388" s="53">
        <v>1</v>
      </c>
      <c r="M3388" s="53">
        <v>60</v>
      </c>
      <c r="N3388" s="53">
        <v>60</v>
      </c>
      <c r="O3388" s="53">
        <v>0</v>
      </c>
      <c r="P3388" s="53">
        <v>0</v>
      </c>
    </row>
    <row r="3389" spans="1:16">
      <c r="A3389" s="55">
        <v>2013</v>
      </c>
      <c r="B3389" s="55" t="s">
        <v>152</v>
      </c>
      <c r="C3389" s="55" t="s">
        <v>108</v>
      </c>
      <c r="D3389" s="55" t="s">
        <v>2530</v>
      </c>
      <c r="E3389" s="55" t="s">
        <v>2531</v>
      </c>
      <c r="F3389" s="56" t="s">
        <v>2540</v>
      </c>
      <c r="G3389" s="55" t="s">
        <v>2541</v>
      </c>
      <c r="H3389" s="55" t="s">
        <v>165</v>
      </c>
      <c r="I3389" s="55" t="s">
        <v>166</v>
      </c>
      <c r="J3389" s="55" t="s">
        <v>159</v>
      </c>
      <c r="K3389" s="55" t="s">
        <v>160</v>
      </c>
      <c r="L3389" s="55">
        <v>8</v>
      </c>
      <c r="M3389" s="55">
        <v>112</v>
      </c>
      <c r="N3389" s="55">
        <v>224</v>
      </c>
      <c r="O3389" s="55">
        <v>8</v>
      </c>
      <c r="P3389" s="55">
        <v>0</v>
      </c>
    </row>
    <row r="3390" spans="1:16">
      <c r="A3390" s="53">
        <v>2013</v>
      </c>
      <c r="B3390" s="53" t="s">
        <v>152</v>
      </c>
      <c r="C3390" s="53" t="s">
        <v>108</v>
      </c>
      <c r="D3390" s="53" t="s">
        <v>2530</v>
      </c>
      <c r="E3390" s="53" t="s">
        <v>2531</v>
      </c>
      <c r="F3390" s="54" t="s">
        <v>2540</v>
      </c>
      <c r="G3390" s="53" t="s">
        <v>2541</v>
      </c>
      <c r="H3390" s="53" t="s">
        <v>167</v>
      </c>
      <c r="I3390" s="53" t="s">
        <v>168</v>
      </c>
      <c r="J3390" s="53" t="s">
        <v>159</v>
      </c>
      <c r="K3390" s="53" t="s">
        <v>160</v>
      </c>
      <c r="L3390" s="53">
        <v>28</v>
      </c>
      <c r="M3390" s="53">
        <v>364</v>
      </c>
      <c r="N3390" s="53">
        <v>364</v>
      </c>
      <c r="O3390" s="53">
        <v>28</v>
      </c>
      <c r="P3390" s="53">
        <v>0</v>
      </c>
    </row>
    <row r="3391" spans="1:16">
      <c r="A3391" s="55">
        <v>2013</v>
      </c>
      <c r="B3391" s="55" t="s">
        <v>152</v>
      </c>
      <c r="C3391" s="55" t="s">
        <v>108</v>
      </c>
      <c r="D3391" s="55" t="s">
        <v>2530</v>
      </c>
      <c r="E3391" s="55" t="s">
        <v>2531</v>
      </c>
      <c r="F3391" s="56" t="s">
        <v>2542</v>
      </c>
      <c r="G3391" s="55" t="s">
        <v>2543</v>
      </c>
      <c r="H3391" s="55" t="s">
        <v>163</v>
      </c>
      <c r="I3391" s="55" t="s">
        <v>164</v>
      </c>
      <c r="J3391" s="55" t="s">
        <v>159</v>
      </c>
      <c r="K3391" s="55" t="s">
        <v>160</v>
      </c>
      <c r="L3391" s="55">
        <v>1</v>
      </c>
      <c r="M3391" s="55">
        <v>39</v>
      </c>
      <c r="N3391" s="55">
        <v>39</v>
      </c>
      <c r="O3391" s="55">
        <v>0</v>
      </c>
      <c r="P3391" s="55">
        <v>0</v>
      </c>
    </row>
    <row r="3392" spans="1:16">
      <c r="A3392" s="53">
        <v>2013</v>
      </c>
      <c r="B3392" s="53" t="s">
        <v>152</v>
      </c>
      <c r="C3392" s="53" t="s">
        <v>108</v>
      </c>
      <c r="D3392" s="53" t="s">
        <v>2530</v>
      </c>
      <c r="E3392" s="53" t="s">
        <v>2531</v>
      </c>
      <c r="F3392" s="54" t="s">
        <v>2542</v>
      </c>
      <c r="G3392" s="53" t="s">
        <v>2543</v>
      </c>
      <c r="H3392" s="53" t="s">
        <v>165</v>
      </c>
      <c r="I3392" s="53" t="s">
        <v>166</v>
      </c>
      <c r="J3392" s="53" t="s">
        <v>159</v>
      </c>
      <c r="K3392" s="53" t="s">
        <v>160</v>
      </c>
      <c r="L3392" s="53">
        <v>5</v>
      </c>
      <c r="M3392" s="53">
        <v>70</v>
      </c>
      <c r="N3392" s="53">
        <v>140</v>
      </c>
      <c r="O3392" s="53">
        <v>5</v>
      </c>
      <c r="P3392" s="53">
        <v>0</v>
      </c>
    </row>
    <row r="3393" spans="1:16">
      <c r="A3393" s="55">
        <v>2013</v>
      </c>
      <c r="B3393" s="55" t="s">
        <v>152</v>
      </c>
      <c r="C3393" s="55" t="s">
        <v>108</v>
      </c>
      <c r="D3393" s="55" t="s">
        <v>2530</v>
      </c>
      <c r="E3393" s="55" t="s">
        <v>2531</v>
      </c>
      <c r="F3393" s="56" t="s">
        <v>2542</v>
      </c>
      <c r="G3393" s="55" t="s">
        <v>2543</v>
      </c>
      <c r="H3393" s="55" t="s">
        <v>167</v>
      </c>
      <c r="I3393" s="55" t="s">
        <v>168</v>
      </c>
      <c r="J3393" s="55" t="s">
        <v>159</v>
      </c>
      <c r="K3393" s="55" t="s">
        <v>160</v>
      </c>
      <c r="L3393" s="55">
        <v>22</v>
      </c>
      <c r="M3393" s="55">
        <v>286</v>
      </c>
      <c r="N3393" s="55">
        <v>286</v>
      </c>
      <c r="O3393" s="55">
        <v>22</v>
      </c>
      <c r="P3393" s="55">
        <v>0</v>
      </c>
    </row>
    <row r="3394" spans="1:16">
      <c r="A3394" s="55">
        <v>2013</v>
      </c>
      <c r="B3394" s="55" t="s">
        <v>152</v>
      </c>
      <c r="C3394" s="55" t="s">
        <v>108</v>
      </c>
      <c r="D3394" s="55" t="s">
        <v>2530</v>
      </c>
      <c r="E3394" s="55" t="s">
        <v>2531</v>
      </c>
      <c r="F3394" s="56" t="s">
        <v>2544</v>
      </c>
      <c r="G3394" s="55" t="s">
        <v>2545</v>
      </c>
      <c r="H3394" s="55" t="s">
        <v>163</v>
      </c>
      <c r="I3394" s="55" t="s">
        <v>164</v>
      </c>
      <c r="J3394" s="55" t="s">
        <v>159</v>
      </c>
      <c r="K3394" s="55" t="s">
        <v>160</v>
      </c>
      <c r="L3394" s="55">
        <v>1</v>
      </c>
      <c r="M3394" s="55">
        <v>250</v>
      </c>
      <c r="N3394" s="55">
        <v>250</v>
      </c>
      <c r="O3394" s="55">
        <v>0</v>
      </c>
      <c r="P3394" s="55">
        <v>0</v>
      </c>
    </row>
    <row r="3395" spans="1:16">
      <c r="A3395" s="53">
        <v>2013</v>
      </c>
      <c r="B3395" s="53" t="s">
        <v>152</v>
      </c>
      <c r="C3395" s="53" t="s">
        <v>108</v>
      </c>
      <c r="D3395" s="53" t="s">
        <v>2530</v>
      </c>
      <c r="E3395" s="53" t="s">
        <v>2531</v>
      </c>
      <c r="F3395" s="54" t="s">
        <v>2544</v>
      </c>
      <c r="G3395" s="53" t="s">
        <v>2545</v>
      </c>
      <c r="H3395" s="53" t="s">
        <v>165</v>
      </c>
      <c r="I3395" s="53" t="s">
        <v>166</v>
      </c>
      <c r="J3395" s="53" t="s">
        <v>159</v>
      </c>
      <c r="K3395" s="53" t="s">
        <v>160</v>
      </c>
      <c r="L3395" s="53">
        <v>1</v>
      </c>
      <c r="M3395" s="53">
        <v>14</v>
      </c>
      <c r="N3395" s="53">
        <v>28</v>
      </c>
      <c r="O3395" s="53">
        <v>1</v>
      </c>
      <c r="P3395" s="53">
        <v>0</v>
      </c>
    </row>
    <row r="3396" spans="1:16">
      <c r="A3396" s="55">
        <v>2013</v>
      </c>
      <c r="B3396" s="55" t="s">
        <v>152</v>
      </c>
      <c r="C3396" s="55" t="s">
        <v>108</v>
      </c>
      <c r="D3396" s="55" t="s">
        <v>2530</v>
      </c>
      <c r="E3396" s="55" t="s">
        <v>2531</v>
      </c>
      <c r="F3396" s="56" t="s">
        <v>2544</v>
      </c>
      <c r="G3396" s="55" t="s">
        <v>2545</v>
      </c>
      <c r="H3396" s="55" t="s">
        <v>167</v>
      </c>
      <c r="I3396" s="55" t="s">
        <v>168</v>
      </c>
      <c r="J3396" s="55" t="s">
        <v>159</v>
      </c>
      <c r="K3396" s="55" t="s">
        <v>160</v>
      </c>
      <c r="L3396" s="55">
        <v>28</v>
      </c>
      <c r="M3396" s="55">
        <v>364</v>
      </c>
      <c r="N3396" s="55">
        <v>364</v>
      </c>
      <c r="O3396" s="55">
        <v>28</v>
      </c>
      <c r="P3396" s="55">
        <v>0</v>
      </c>
    </row>
    <row r="3397" spans="1:16">
      <c r="A3397" s="55">
        <v>2013</v>
      </c>
      <c r="B3397" s="55" t="s">
        <v>152</v>
      </c>
      <c r="C3397" s="55" t="s">
        <v>108</v>
      </c>
      <c r="D3397" s="55" t="s">
        <v>2530</v>
      </c>
      <c r="E3397" s="55" t="s">
        <v>2531</v>
      </c>
      <c r="F3397" s="56" t="s">
        <v>2544</v>
      </c>
      <c r="G3397" s="55" t="s">
        <v>2545</v>
      </c>
      <c r="H3397" s="55" t="s">
        <v>208</v>
      </c>
      <c r="I3397" s="55" t="s">
        <v>209</v>
      </c>
      <c r="J3397" s="55" t="s">
        <v>210</v>
      </c>
      <c r="K3397" s="55" t="s">
        <v>211</v>
      </c>
      <c r="L3397" s="55">
        <v>1</v>
      </c>
      <c r="M3397" s="55">
        <v>13</v>
      </c>
      <c r="N3397" s="55">
        <v>13</v>
      </c>
      <c r="O3397" s="55">
        <v>1</v>
      </c>
      <c r="P3397" s="55">
        <v>0</v>
      </c>
    </row>
    <row r="3398" spans="1:16">
      <c r="A3398" s="53">
        <v>2013</v>
      </c>
      <c r="B3398" s="53" t="s">
        <v>152</v>
      </c>
      <c r="C3398" s="53" t="s">
        <v>108</v>
      </c>
      <c r="D3398" s="53" t="s">
        <v>2530</v>
      </c>
      <c r="E3398" s="53" t="s">
        <v>2531</v>
      </c>
      <c r="F3398" s="54" t="s">
        <v>2546</v>
      </c>
      <c r="G3398" s="53" t="s">
        <v>2547</v>
      </c>
      <c r="H3398" s="53" t="s">
        <v>163</v>
      </c>
      <c r="I3398" s="53" t="s">
        <v>164</v>
      </c>
      <c r="J3398" s="53" t="s">
        <v>159</v>
      </c>
      <c r="K3398" s="53" t="s">
        <v>160</v>
      </c>
      <c r="L3398" s="53">
        <v>1</v>
      </c>
      <c r="M3398" s="53">
        <v>80</v>
      </c>
      <c r="N3398" s="53">
        <v>80</v>
      </c>
      <c r="O3398" s="53">
        <v>0</v>
      </c>
      <c r="P3398" s="53">
        <v>0</v>
      </c>
    </row>
    <row r="3399" spans="1:16">
      <c r="A3399" s="55">
        <v>2013</v>
      </c>
      <c r="B3399" s="55" t="s">
        <v>152</v>
      </c>
      <c r="C3399" s="55" t="s">
        <v>108</v>
      </c>
      <c r="D3399" s="55" t="s">
        <v>2530</v>
      </c>
      <c r="E3399" s="55" t="s">
        <v>2531</v>
      </c>
      <c r="F3399" s="56" t="s">
        <v>2546</v>
      </c>
      <c r="G3399" s="55" t="s">
        <v>2547</v>
      </c>
      <c r="H3399" s="55" t="s">
        <v>167</v>
      </c>
      <c r="I3399" s="55" t="s">
        <v>168</v>
      </c>
      <c r="J3399" s="55" t="s">
        <v>159</v>
      </c>
      <c r="K3399" s="55" t="s">
        <v>160</v>
      </c>
      <c r="L3399" s="55">
        <v>15</v>
      </c>
      <c r="M3399" s="55">
        <v>195</v>
      </c>
      <c r="N3399" s="55">
        <v>195</v>
      </c>
      <c r="O3399" s="55">
        <v>15</v>
      </c>
      <c r="P3399" s="55">
        <v>0</v>
      </c>
    </row>
    <row r="3400" spans="1:16">
      <c r="A3400" s="55">
        <v>2013</v>
      </c>
      <c r="B3400" s="55" t="s">
        <v>152</v>
      </c>
      <c r="C3400" s="55" t="s">
        <v>108</v>
      </c>
      <c r="D3400" s="55" t="s">
        <v>2530</v>
      </c>
      <c r="E3400" s="55" t="s">
        <v>2531</v>
      </c>
      <c r="F3400" s="56" t="s">
        <v>2548</v>
      </c>
      <c r="G3400" s="55" t="s">
        <v>2549</v>
      </c>
      <c r="H3400" s="55" t="s">
        <v>163</v>
      </c>
      <c r="I3400" s="55" t="s">
        <v>164</v>
      </c>
      <c r="J3400" s="55" t="s">
        <v>159</v>
      </c>
      <c r="K3400" s="55" t="s">
        <v>160</v>
      </c>
      <c r="L3400" s="55">
        <v>1</v>
      </c>
      <c r="M3400" s="55">
        <v>100</v>
      </c>
      <c r="N3400" s="55">
        <v>100</v>
      </c>
      <c r="O3400" s="55">
        <v>0</v>
      </c>
      <c r="P3400" s="55">
        <v>0</v>
      </c>
    </row>
    <row r="3401" spans="1:16">
      <c r="A3401" s="53">
        <v>2013</v>
      </c>
      <c r="B3401" s="53" t="s">
        <v>152</v>
      </c>
      <c r="C3401" s="53" t="s">
        <v>108</v>
      </c>
      <c r="D3401" s="53" t="s">
        <v>2530</v>
      </c>
      <c r="E3401" s="53" t="s">
        <v>2531</v>
      </c>
      <c r="F3401" s="54" t="s">
        <v>2548</v>
      </c>
      <c r="G3401" s="53" t="s">
        <v>2549</v>
      </c>
      <c r="H3401" s="53" t="s">
        <v>165</v>
      </c>
      <c r="I3401" s="53" t="s">
        <v>166</v>
      </c>
      <c r="J3401" s="53" t="s">
        <v>159</v>
      </c>
      <c r="K3401" s="53" t="s">
        <v>160</v>
      </c>
      <c r="L3401" s="53">
        <v>3</v>
      </c>
      <c r="M3401" s="53">
        <v>42</v>
      </c>
      <c r="N3401" s="53">
        <v>84</v>
      </c>
      <c r="O3401" s="53">
        <v>3</v>
      </c>
      <c r="P3401" s="53">
        <v>0</v>
      </c>
    </row>
    <row r="3402" spans="1:16">
      <c r="A3402" s="55">
        <v>2013</v>
      </c>
      <c r="B3402" s="55" t="s">
        <v>152</v>
      </c>
      <c r="C3402" s="55" t="s">
        <v>108</v>
      </c>
      <c r="D3402" s="55" t="s">
        <v>2530</v>
      </c>
      <c r="E3402" s="55" t="s">
        <v>2531</v>
      </c>
      <c r="F3402" s="56" t="s">
        <v>2548</v>
      </c>
      <c r="G3402" s="55" t="s">
        <v>2549</v>
      </c>
      <c r="H3402" s="55" t="s">
        <v>167</v>
      </c>
      <c r="I3402" s="55" t="s">
        <v>168</v>
      </c>
      <c r="J3402" s="55" t="s">
        <v>159</v>
      </c>
      <c r="K3402" s="55" t="s">
        <v>160</v>
      </c>
      <c r="L3402" s="55">
        <v>7</v>
      </c>
      <c r="M3402" s="55">
        <v>91</v>
      </c>
      <c r="N3402" s="55">
        <v>91</v>
      </c>
      <c r="O3402" s="55">
        <v>7</v>
      </c>
      <c r="P3402" s="55">
        <v>0</v>
      </c>
    </row>
    <row r="3403" spans="1:16">
      <c r="A3403" s="55">
        <v>2013</v>
      </c>
      <c r="B3403" s="55" t="s">
        <v>152</v>
      </c>
      <c r="C3403" s="55" t="s">
        <v>108</v>
      </c>
      <c r="D3403" s="55" t="s">
        <v>2530</v>
      </c>
      <c r="E3403" s="55" t="s">
        <v>2531</v>
      </c>
      <c r="F3403" s="56" t="s">
        <v>2550</v>
      </c>
      <c r="G3403" s="55" t="s">
        <v>2551</v>
      </c>
      <c r="H3403" s="55" t="s">
        <v>163</v>
      </c>
      <c r="I3403" s="55" t="s">
        <v>164</v>
      </c>
      <c r="J3403" s="55" t="s">
        <v>159</v>
      </c>
      <c r="K3403" s="55" t="s">
        <v>160</v>
      </c>
      <c r="L3403" s="55">
        <v>1</v>
      </c>
      <c r="M3403" s="55">
        <v>50</v>
      </c>
      <c r="N3403" s="55">
        <v>50</v>
      </c>
      <c r="O3403" s="55">
        <v>0</v>
      </c>
      <c r="P3403" s="55">
        <v>0</v>
      </c>
    </row>
    <row r="3404" spans="1:16">
      <c r="A3404" s="53">
        <v>2013</v>
      </c>
      <c r="B3404" s="53" t="s">
        <v>152</v>
      </c>
      <c r="C3404" s="53" t="s">
        <v>108</v>
      </c>
      <c r="D3404" s="53" t="s">
        <v>2530</v>
      </c>
      <c r="E3404" s="53" t="s">
        <v>2531</v>
      </c>
      <c r="F3404" s="54" t="s">
        <v>2550</v>
      </c>
      <c r="G3404" s="53" t="s">
        <v>2551</v>
      </c>
      <c r="H3404" s="53" t="s">
        <v>165</v>
      </c>
      <c r="I3404" s="53" t="s">
        <v>166</v>
      </c>
      <c r="J3404" s="53" t="s">
        <v>159</v>
      </c>
      <c r="K3404" s="53" t="s">
        <v>160</v>
      </c>
      <c r="L3404" s="53">
        <v>1</v>
      </c>
      <c r="M3404" s="53">
        <v>14</v>
      </c>
      <c r="N3404" s="53">
        <v>28</v>
      </c>
      <c r="O3404" s="53">
        <v>1</v>
      </c>
      <c r="P3404" s="53">
        <v>0</v>
      </c>
    </row>
    <row r="3405" spans="1:16">
      <c r="A3405" s="55">
        <v>2013</v>
      </c>
      <c r="B3405" s="55" t="s">
        <v>152</v>
      </c>
      <c r="C3405" s="55" t="s">
        <v>108</v>
      </c>
      <c r="D3405" s="55" t="s">
        <v>2530</v>
      </c>
      <c r="E3405" s="55" t="s">
        <v>2531</v>
      </c>
      <c r="F3405" s="56" t="s">
        <v>2550</v>
      </c>
      <c r="G3405" s="55" t="s">
        <v>2551</v>
      </c>
      <c r="H3405" s="55" t="s">
        <v>167</v>
      </c>
      <c r="I3405" s="55" t="s">
        <v>168</v>
      </c>
      <c r="J3405" s="55" t="s">
        <v>159</v>
      </c>
      <c r="K3405" s="55" t="s">
        <v>160</v>
      </c>
      <c r="L3405" s="55">
        <v>13</v>
      </c>
      <c r="M3405" s="55">
        <v>169</v>
      </c>
      <c r="N3405" s="55">
        <v>169</v>
      </c>
      <c r="O3405" s="55">
        <v>13</v>
      </c>
      <c r="P3405" s="55">
        <v>0</v>
      </c>
    </row>
    <row r="3406" spans="1:16">
      <c r="A3406" s="53">
        <v>2013</v>
      </c>
      <c r="B3406" s="53" t="s">
        <v>193</v>
      </c>
      <c r="C3406" s="53" t="s">
        <v>102</v>
      </c>
      <c r="D3406" s="53" t="s">
        <v>2552</v>
      </c>
      <c r="E3406" s="53" t="s">
        <v>2553</v>
      </c>
      <c r="F3406" s="54" t="s">
        <v>2554</v>
      </c>
      <c r="G3406" s="53" t="s">
        <v>2555</v>
      </c>
      <c r="H3406" s="53" t="s">
        <v>163</v>
      </c>
      <c r="I3406" s="53" t="s">
        <v>164</v>
      </c>
      <c r="J3406" s="53" t="s">
        <v>159</v>
      </c>
      <c r="K3406" s="53" t="s">
        <v>160</v>
      </c>
      <c r="L3406" s="53">
        <v>5</v>
      </c>
      <c r="M3406" s="53">
        <v>297</v>
      </c>
      <c r="N3406" s="53">
        <v>297</v>
      </c>
      <c r="O3406" s="53">
        <v>0</v>
      </c>
      <c r="P3406" s="53">
        <v>0</v>
      </c>
    </row>
    <row r="3407" spans="1:16">
      <c r="A3407" s="55">
        <v>2013</v>
      </c>
      <c r="B3407" s="55" t="s">
        <v>193</v>
      </c>
      <c r="C3407" s="55" t="s">
        <v>102</v>
      </c>
      <c r="D3407" s="55" t="s">
        <v>2552</v>
      </c>
      <c r="E3407" s="55" t="s">
        <v>2553</v>
      </c>
      <c r="F3407" s="56" t="s">
        <v>2554</v>
      </c>
      <c r="G3407" s="55" t="s">
        <v>2555</v>
      </c>
      <c r="H3407" s="55" t="s">
        <v>165</v>
      </c>
      <c r="I3407" s="55" t="s">
        <v>166</v>
      </c>
      <c r="J3407" s="55" t="s">
        <v>159</v>
      </c>
      <c r="K3407" s="55" t="s">
        <v>160</v>
      </c>
      <c r="L3407" s="55">
        <v>32</v>
      </c>
      <c r="M3407" s="55">
        <v>416</v>
      </c>
      <c r="N3407" s="55">
        <v>832</v>
      </c>
      <c r="O3407" s="55">
        <v>32</v>
      </c>
      <c r="P3407" s="55">
        <v>0</v>
      </c>
    </row>
    <row r="3408" spans="1:16">
      <c r="A3408" s="53">
        <v>2013</v>
      </c>
      <c r="B3408" s="53" t="s">
        <v>193</v>
      </c>
      <c r="C3408" s="53" t="s">
        <v>102</v>
      </c>
      <c r="D3408" s="53" t="s">
        <v>2552</v>
      </c>
      <c r="E3408" s="53" t="s">
        <v>2553</v>
      </c>
      <c r="F3408" s="54" t="s">
        <v>2554</v>
      </c>
      <c r="G3408" s="53" t="s">
        <v>2555</v>
      </c>
      <c r="H3408" s="53" t="s">
        <v>167</v>
      </c>
      <c r="I3408" s="53" t="s">
        <v>168</v>
      </c>
      <c r="J3408" s="53" t="s">
        <v>159</v>
      </c>
      <c r="K3408" s="53" t="s">
        <v>160</v>
      </c>
      <c r="L3408" s="53">
        <v>33</v>
      </c>
      <c r="M3408" s="53">
        <v>429</v>
      </c>
      <c r="N3408" s="53">
        <v>429</v>
      </c>
      <c r="O3408" s="53">
        <v>33</v>
      </c>
      <c r="P3408" s="53">
        <v>0</v>
      </c>
    </row>
    <row r="3409" spans="1:16">
      <c r="A3409" s="55">
        <v>2013</v>
      </c>
      <c r="B3409" s="55" t="s">
        <v>193</v>
      </c>
      <c r="C3409" s="55" t="s">
        <v>102</v>
      </c>
      <c r="D3409" s="55" t="s">
        <v>2552</v>
      </c>
      <c r="E3409" s="55" t="s">
        <v>2553</v>
      </c>
      <c r="F3409" s="56" t="s">
        <v>2556</v>
      </c>
      <c r="G3409" s="55" t="s">
        <v>2557</v>
      </c>
      <c r="H3409" s="55" t="s">
        <v>163</v>
      </c>
      <c r="I3409" s="55" t="s">
        <v>164</v>
      </c>
      <c r="J3409" s="55" t="s">
        <v>159</v>
      </c>
      <c r="K3409" s="55" t="s">
        <v>160</v>
      </c>
      <c r="L3409" s="55">
        <v>21</v>
      </c>
      <c r="M3409" s="55">
        <v>594</v>
      </c>
      <c r="N3409" s="55">
        <v>594</v>
      </c>
      <c r="O3409" s="55">
        <v>0</v>
      </c>
      <c r="P3409" s="55">
        <v>0</v>
      </c>
    </row>
    <row r="3410" spans="1:16">
      <c r="A3410" s="53">
        <v>2013</v>
      </c>
      <c r="B3410" s="53" t="s">
        <v>193</v>
      </c>
      <c r="C3410" s="53" t="s">
        <v>102</v>
      </c>
      <c r="D3410" s="53" t="s">
        <v>2552</v>
      </c>
      <c r="E3410" s="53" t="s">
        <v>2553</v>
      </c>
      <c r="F3410" s="54" t="s">
        <v>2556</v>
      </c>
      <c r="G3410" s="53" t="s">
        <v>2557</v>
      </c>
      <c r="H3410" s="53" t="s">
        <v>165</v>
      </c>
      <c r="I3410" s="53" t="s">
        <v>166</v>
      </c>
      <c r="J3410" s="53" t="s">
        <v>159</v>
      </c>
      <c r="K3410" s="53" t="s">
        <v>160</v>
      </c>
      <c r="L3410" s="53">
        <v>30</v>
      </c>
      <c r="M3410" s="53">
        <v>390</v>
      </c>
      <c r="N3410" s="53">
        <v>780</v>
      </c>
      <c r="O3410" s="53">
        <v>30</v>
      </c>
      <c r="P3410" s="53">
        <v>0</v>
      </c>
    </row>
    <row r="3411" spans="1:16">
      <c r="A3411" s="55">
        <v>2013</v>
      </c>
      <c r="B3411" s="55" t="s">
        <v>193</v>
      </c>
      <c r="C3411" s="55" t="s">
        <v>102</v>
      </c>
      <c r="D3411" s="55" t="s">
        <v>2552</v>
      </c>
      <c r="E3411" s="55" t="s">
        <v>2553</v>
      </c>
      <c r="F3411" s="56" t="s">
        <v>2556</v>
      </c>
      <c r="G3411" s="55" t="s">
        <v>2557</v>
      </c>
      <c r="H3411" s="55" t="s">
        <v>167</v>
      </c>
      <c r="I3411" s="55" t="s">
        <v>168</v>
      </c>
      <c r="J3411" s="55" t="s">
        <v>159</v>
      </c>
      <c r="K3411" s="55" t="s">
        <v>160</v>
      </c>
      <c r="L3411" s="55">
        <v>41</v>
      </c>
      <c r="M3411" s="55">
        <v>533</v>
      </c>
      <c r="N3411" s="55">
        <v>533</v>
      </c>
      <c r="O3411" s="55">
        <v>41</v>
      </c>
      <c r="P3411" s="55">
        <v>0</v>
      </c>
    </row>
    <row r="3412" spans="1:16">
      <c r="A3412" s="53">
        <v>2013</v>
      </c>
      <c r="B3412" s="53" t="s">
        <v>193</v>
      </c>
      <c r="C3412" s="53" t="s">
        <v>102</v>
      </c>
      <c r="D3412" s="53" t="s">
        <v>2552</v>
      </c>
      <c r="E3412" s="53" t="s">
        <v>2553</v>
      </c>
      <c r="F3412" s="54" t="s">
        <v>2558</v>
      </c>
      <c r="G3412" s="53" t="s">
        <v>2559</v>
      </c>
      <c r="H3412" s="53" t="s">
        <v>163</v>
      </c>
      <c r="I3412" s="53" t="s">
        <v>164</v>
      </c>
      <c r="J3412" s="53" t="s">
        <v>159</v>
      </c>
      <c r="K3412" s="53" t="s">
        <v>160</v>
      </c>
      <c r="L3412" s="53">
        <v>11</v>
      </c>
      <c r="M3412" s="53">
        <v>486</v>
      </c>
      <c r="N3412" s="53">
        <v>486</v>
      </c>
      <c r="O3412" s="53">
        <v>0</v>
      </c>
      <c r="P3412" s="53">
        <v>0</v>
      </c>
    </row>
    <row r="3413" spans="1:16">
      <c r="A3413" s="55">
        <v>2013</v>
      </c>
      <c r="B3413" s="55" t="s">
        <v>193</v>
      </c>
      <c r="C3413" s="55" t="s">
        <v>102</v>
      </c>
      <c r="D3413" s="55" t="s">
        <v>2552</v>
      </c>
      <c r="E3413" s="55" t="s">
        <v>2553</v>
      </c>
      <c r="F3413" s="56" t="s">
        <v>2558</v>
      </c>
      <c r="G3413" s="55" t="s">
        <v>2559</v>
      </c>
      <c r="H3413" s="55" t="s">
        <v>165</v>
      </c>
      <c r="I3413" s="55" t="s">
        <v>166</v>
      </c>
      <c r="J3413" s="55" t="s">
        <v>159</v>
      </c>
      <c r="K3413" s="55" t="s">
        <v>160</v>
      </c>
      <c r="L3413" s="55">
        <v>26</v>
      </c>
      <c r="M3413" s="55">
        <v>338</v>
      </c>
      <c r="N3413" s="55">
        <v>676</v>
      </c>
      <c r="O3413" s="55">
        <v>26</v>
      </c>
      <c r="P3413" s="55">
        <v>0</v>
      </c>
    </row>
    <row r="3414" spans="1:16">
      <c r="A3414" s="53">
        <v>2013</v>
      </c>
      <c r="B3414" s="53" t="s">
        <v>193</v>
      </c>
      <c r="C3414" s="53" t="s">
        <v>102</v>
      </c>
      <c r="D3414" s="53" t="s">
        <v>2552</v>
      </c>
      <c r="E3414" s="53" t="s">
        <v>2553</v>
      </c>
      <c r="F3414" s="54" t="s">
        <v>2558</v>
      </c>
      <c r="G3414" s="53" t="s">
        <v>2559</v>
      </c>
      <c r="H3414" s="53" t="s">
        <v>167</v>
      </c>
      <c r="I3414" s="53" t="s">
        <v>168</v>
      </c>
      <c r="J3414" s="53" t="s">
        <v>159</v>
      </c>
      <c r="K3414" s="53" t="s">
        <v>160</v>
      </c>
      <c r="L3414" s="53">
        <v>47</v>
      </c>
      <c r="M3414" s="53">
        <v>611</v>
      </c>
      <c r="N3414" s="53">
        <v>611</v>
      </c>
      <c r="O3414" s="53">
        <v>47</v>
      </c>
      <c r="P3414" s="53">
        <v>0</v>
      </c>
    </row>
    <row r="3415" spans="1:16">
      <c r="A3415" s="53">
        <v>2013</v>
      </c>
      <c r="B3415" s="53" t="s">
        <v>193</v>
      </c>
      <c r="C3415" s="53" t="s">
        <v>102</v>
      </c>
      <c r="D3415" s="53" t="s">
        <v>2552</v>
      </c>
      <c r="E3415" s="53" t="s">
        <v>2553</v>
      </c>
      <c r="F3415" s="54" t="s">
        <v>2560</v>
      </c>
      <c r="G3415" s="53" t="s">
        <v>2561</v>
      </c>
      <c r="H3415" s="53" t="s">
        <v>163</v>
      </c>
      <c r="I3415" s="53" t="s">
        <v>164</v>
      </c>
      <c r="J3415" s="53" t="s">
        <v>159</v>
      </c>
      <c r="K3415" s="53" t="s">
        <v>160</v>
      </c>
      <c r="L3415" s="53">
        <v>9</v>
      </c>
      <c r="M3415" s="53">
        <v>278</v>
      </c>
      <c r="N3415" s="53">
        <v>278</v>
      </c>
      <c r="O3415" s="53">
        <v>0</v>
      </c>
      <c r="P3415" s="53">
        <v>0</v>
      </c>
    </row>
    <row r="3416" spans="1:16">
      <c r="A3416" s="55">
        <v>2013</v>
      </c>
      <c r="B3416" s="55" t="s">
        <v>193</v>
      </c>
      <c r="C3416" s="55" t="s">
        <v>102</v>
      </c>
      <c r="D3416" s="55" t="s">
        <v>2552</v>
      </c>
      <c r="E3416" s="55" t="s">
        <v>2553</v>
      </c>
      <c r="F3416" s="56" t="s">
        <v>2560</v>
      </c>
      <c r="G3416" s="55" t="s">
        <v>2561</v>
      </c>
      <c r="H3416" s="55" t="s">
        <v>165</v>
      </c>
      <c r="I3416" s="55" t="s">
        <v>166</v>
      </c>
      <c r="J3416" s="55" t="s">
        <v>159</v>
      </c>
      <c r="K3416" s="55" t="s">
        <v>160</v>
      </c>
      <c r="L3416" s="55">
        <v>22</v>
      </c>
      <c r="M3416" s="55">
        <v>286</v>
      </c>
      <c r="N3416" s="55">
        <v>572</v>
      </c>
      <c r="O3416" s="55">
        <v>22</v>
      </c>
      <c r="P3416" s="55">
        <v>0</v>
      </c>
    </row>
    <row r="3417" spans="1:16">
      <c r="A3417" s="53">
        <v>2013</v>
      </c>
      <c r="B3417" s="53" t="s">
        <v>193</v>
      </c>
      <c r="C3417" s="53" t="s">
        <v>102</v>
      </c>
      <c r="D3417" s="53" t="s">
        <v>2552</v>
      </c>
      <c r="E3417" s="53" t="s">
        <v>2553</v>
      </c>
      <c r="F3417" s="54" t="s">
        <v>2560</v>
      </c>
      <c r="G3417" s="53" t="s">
        <v>2561</v>
      </c>
      <c r="H3417" s="53" t="s">
        <v>167</v>
      </c>
      <c r="I3417" s="53" t="s">
        <v>168</v>
      </c>
      <c r="J3417" s="53" t="s">
        <v>159</v>
      </c>
      <c r="K3417" s="53" t="s">
        <v>160</v>
      </c>
      <c r="L3417" s="53">
        <v>66</v>
      </c>
      <c r="M3417" s="53">
        <v>858</v>
      </c>
      <c r="N3417" s="53">
        <v>858</v>
      </c>
      <c r="O3417" s="53">
        <v>66</v>
      </c>
      <c r="P3417" s="53">
        <v>0</v>
      </c>
    </row>
    <row r="3418" spans="1:16">
      <c r="A3418" s="55">
        <v>2013</v>
      </c>
      <c r="B3418" s="55" t="s">
        <v>193</v>
      </c>
      <c r="C3418" s="55" t="s">
        <v>102</v>
      </c>
      <c r="D3418" s="55" t="s">
        <v>2552</v>
      </c>
      <c r="E3418" s="55" t="s">
        <v>2553</v>
      </c>
      <c r="F3418" s="56" t="s">
        <v>2562</v>
      </c>
      <c r="G3418" s="55" t="s">
        <v>2563</v>
      </c>
      <c r="H3418" s="55" t="s">
        <v>163</v>
      </c>
      <c r="I3418" s="55" t="s">
        <v>164</v>
      </c>
      <c r="J3418" s="55" t="s">
        <v>159</v>
      </c>
      <c r="K3418" s="55" t="s">
        <v>160</v>
      </c>
      <c r="L3418" s="55">
        <v>7</v>
      </c>
      <c r="M3418" s="55">
        <v>161</v>
      </c>
      <c r="N3418" s="55">
        <v>161</v>
      </c>
      <c r="O3418" s="55">
        <v>0</v>
      </c>
      <c r="P3418" s="55">
        <v>0</v>
      </c>
    </row>
    <row r="3419" spans="1:16">
      <c r="A3419" s="53">
        <v>2013</v>
      </c>
      <c r="B3419" s="53" t="s">
        <v>193</v>
      </c>
      <c r="C3419" s="53" t="s">
        <v>102</v>
      </c>
      <c r="D3419" s="53" t="s">
        <v>2552</v>
      </c>
      <c r="E3419" s="53" t="s">
        <v>2553</v>
      </c>
      <c r="F3419" s="54" t="s">
        <v>2562</v>
      </c>
      <c r="G3419" s="53" t="s">
        <v>2563</v>
      </c>
      <c r="H3419" s="53" t="s">
        <v>165</v>
      </c>
      <c r="I3419" s="53" t="s">
        <v>166</v>
      </c>
      <c r="J3419" s="53" t="s">
        <v>159</v>
      </c>
      <c r="K3419" s="53" t="s">
        <v>160</v>
      </c>
      <c r="L3419" s="53">
        <v>20</v>
      </c>
      <c r="M3419" s="53">
        <v>260</v>
      </c>
      <c r="N3419" s="53">
        <v>520</v>
      </c>
      <c r="O3419" s="53">
        <v>20</v>
      </c>
      <c r="P3419" s="53">
        <v>0</v>
      </c>
    </row>
    <row r="3420" spans="1:16">
      <c r="A3420" s="55">
        <v>2013</v>
      </c>
      <c r="B3420" s="55" t="s">
        <v>193</v>
      </c>
      <c r="C3420" s="55" t="s">
        <v>102</v>
      </c>
      <c r="D3420" s="55" t="s">
        <v>2552</v>
      </c>
      <c r="E3420" s="55" t="s">
        <v>2553</v>
      </c>
      <c r="F3420" s="56" t="s">
        <v>2562</v>
      </c>
      <c r="G3420" s="55" t="s">
        <v>2563</v>
      </c>
      <c r="H3420" s="55" t="s">
        <v>167</v>
      </c>
      <c r="I3420" s="55" t="s">
        <v>168</v>
      </c>
      <c r="J3420" s="55" t="s">
        <v>159</v>
      </c>
      <c r="K3420" s="55" t="s">
        <v>160</v>
      </c>
      <c r="L3420" s="55">
        <v>38</v>
      </c>
      <c r="M3420" s="55">
        <v>494</v>
      </c>
      <c r="N3420" s="55">
        <v>494</v>
      </c>
      <c r="O3420" s="55">
        <v>38</v>
      </c>
      <c r="P3420" s="55">
        <v>0</v>
      </c>
    </row>
    <row r="3421" spans="1:16">
      <c r="A3421" s="53">
        <v>2013</v>
      </c>
      <c r="B3421" s="53" t="s">
        <v>193</v>
      </c>
      <c r="C3421" s="53" t="s">
        <v>102</v>
      </c>
      <c r="D3421" s="53" t="s">
        <v>2552</v>
      </c>
      <c r="E3421" s="53" t="s">
        <v>2553</v>
      </c>
      <c r="F3421" s="54" t="s">
        <v>2564</v>
      </c>
      <c r="G3421" s="53" t="s">
        <v>2565</v>
      </c>
      <c r="H3421" s="53" t="s">
        <v>163</v>
      </c>
      <c r="I3421" s="53" t="s">
        <v>164</v>
      </c>
      <c r="J3421" s="53" t="s">
        <v>159</v>
      </c>
      <c r="K3421" s="53" t="s">
        <v>160</v>
      </c>
      <c r="L3421" s="53">
        <v>16</v>
      </c>
      <c r="M3421" s="53">
        <v>370</v>
      </c>
      <c r="N3421" s="53">
        <v>370</v>
      </c>
      <c r="O3421" s="53">
        <v>0</v>
      </c>
      <c r="P3421" s="53">
        <v>0</v>
      </c>
    </row>
    <row r="3422" spans="1:16">
      <c r="A3422" s="55">
        <v>2013</v>
      </c>
      <c r="B3422" s="55" t="s">
        <v>193</v>
      </c>
      <c r="C3422" s="55" t="s">
        <v>102</v>
      </c>
      <c r="D3422" s="55" t="s">
        <v>2552</v>
      </c>
      <c r="E3422" s="55" t="s">
        <v>2553</v>
      </c>
      <c r="F3422" s="56" t="s">
        <v>2564</v>
      </c>
      <c r="G3422" s="55" t="s">
        <v>2565</v>
      </c>
      <c r="H3422" s="55" t="s">
        <v>165</v>
      </c>
      <c r="I3422" s="55" t="s">
        <v>166</v>
      </c>
      <c r="J3422" s="55" t="s">
        <v>159</v>
      </c>
      <c r="K3422" s="55" t="s">
        <v>160</v>
      </c>
      <c r="L3422" s="55">
        <v>22</v>
      </c>
      <c r="M3422" s="55">
        <v>286</v>
      </c>
      <c r="N3422" s="55">
        <v>572</v>
      </c>
      <c r="O3422" s="55">
        <v>22</v>
      </c>
      <c r="P3422" s="55">
        <v>0</v>
      </c>
    </row>
    <row r="3423" spans="1:16">
      <c r="A3423" s="53">
        <v>2013</v>
      </c>
      <c r="B3423" s="53" t="s">
        <v>193</v>
      </c>
      <c r="C3423" s="53" t="s">
        <v>102</v>
      </c>
      <c r="D3423" s="53" t="s">
        <v>2552</v>
      </c>
      <c r="E3423" s="53" t="s">
        <v>2553</v>
      </c>
      <c r="F3423" s="54" t="s">
        <v>2564</v>
      </c>
      <c r="G3423" s="53" t="s">
        <v>2565</v>
      </c>
      <c r="H3423" s="53" t="s">
        <v>167</v>
      </c>
      <c r="I3423" s="53" t="s">
        <v>168</v>
      </c>
      <c r="J3423" s="53" t="s">
        <v>159</v>
      </c>
      <c r="K3423" s="53" t="s">
        <v>160</v>
      </c>
      <c r="L3423" s="53">
        <v>47</v>
      </c>
      <c r="M3423" s="53">
        <v>611</v>
      </c>
      <c r="N3423" s="53">
        <v>611</v>
      </c>
      <c r="O3423" s="53">
        <v>47</v>
      </c>
      <c r="P3423" s="53">
        <v>0</v>
      </c>
    </row>
    <row r="3424" spans="1:16">
      <c r="A3424" s="55">
        <v>2013</v>
      </c>
      <c r="B3424" s="55" t="s">
        <v>193</v>
      </c>
      <c r="C3424" s="55" t="s">
        <v>102</v>
      </c>
      <c r="D3424" s="55" t="s">
        <v>2552</v>
      </c>
      <c r="E3424" s="55" t="s">
        <v>2553</v>
      </c>
      <c r="F3424" s="56" t="s">
        <v>2566</v>
      </c>
      <c r="G3424" s="55" t="s">
        <v>2567</v>
      </c>
      <c r="H3424" s="55" t="s">
        <v>163</v>
      </c>
      <c r="I3424" s="55" t="s">
        <v>164</v>
      </c>
      <c r="J3424" s="55" t="s">
        <v>159</v>
      </c>
      <c r="K3424" s="55" t="s">
        <v>160</v>
      </c>
      <c r="L3424" s="55">
        <v>3</v>
      </c>
      <c r="M3424" s="55">
        <v>135</v>
      </c>
      <c r="N3424" s="55">
        <v>135</v>
      </c>
      <c r="O3424" s="55">
        <v>0</v>
      </c>
      <c r="P3424" s="55">
        <v>0</v>
      </c>
    </row>
    <row r="3425" spans="1:16">
      <c r="A3425" s="53">
        <v>2013</v>
      </c>
      <c r="B3425" s="53" t="s">
        <v>193</v>
      </c>
      <c r="C3425" s="53" t="s">
        <v>102</v>
      </c>
      <c r="D3425" s="53" t="s">
        <v>2552</v>
      </c>
      <c r="E3425" s="53" t="s">
        <v>2553</v>
      </c>
      <c r="F3425" s="54" t="s">
        <v>2566</v>
      </c>
      <c r="G3425" s="53" t="s">
        <v>2567</v>
      </c>
      <c r="H3425" s="53" t="s">
        <v>165</v>
      </c>
      <c r="I3425" s="53" t="s">
        <v>166</v>
      </c>
      <c r="J3425" s="53" t="s">
        <v>159</v>
      </c>
      <c r="K3425" s="53" t="s">
        <v>160</v>
      </c>
      <c r="L3425" s="53">
        <v>21</v>
      </c>
      <c r="M3425" s="53">
        <v>273</v>
      </c>
      <c r="N3425" s="53">
        <v>546</v>
      </c>
      <c r="O3425" s="53">
        <v>21</v>
      </c>
      <c r="P3425" s="53">
        <v>0</v>
      </c>
    </row>
    <row r="3426" spans="1:16">
      <c r="A3426" s="55">
        <v>2013</v>
      </c>
      <c r="B3426" s="55" t="s">
        <v>193</v>
      </c>
      <c r="C3426" s="55" t="s">
        <v>102</v>
      </c>
      <c r="D3426" s="55" t="s">
        <v>2552</v>
      </c>
      <c r="E3426" s="55" t="s">
        <v>2553</v>
      </c>
      <c r="F3426" s="56" t="s">
        <v>2566</v>
      </c>
      <c r="G3426" s="55" t="s">
        <v>2567</v>
      </c>
      <c r="H3426" s="55" t="s">
        <v>167</v>
      </c>
      <c r="I3426" s="55" t="s">
        <v>168</v>
      </c>
      <c r="J3426" s="55" t="s">
        <v>159</v>
      </c>
      <c r="K3426" s="55" t="s">
        <v>160</v>
      </c>
      <c r="L3426" s="55">
        <v>25</v>
      </c>
      <c r="M3426" s="55">
        <v>325</v>
      </c>
      <c r="N3426" s="55">
        <v>325</v>
      </c>
      <c r="O3426" s="55">
        <v>25</v>
      </c>
      <c r="P3426" s="55">
        <v>0</v>
      </c>
    </row>
    <row r="3427" spans="1:16">
      <c r="A3427" s="55">
        <v>2013</v>
      </c>
      <c r="B3427" s="55" t="s">
        <v>214</v>
      </c>
      <c r="C3427" s="55" t="s">
        <v>215</v>
      </c>
      <c r="D3427" s="55" t="s">
        <v>2568</v>
      </c>
      <c r="E3427" s="55" t="s">
        <v>2569</v>
      </c>
      <c r="F3427" s="56" t="s">
        <v>2570</v>
      </c>
      <c r="G3427" s="55" t="s">
        <v>569</v>
      </c>
      <c r="H3427" s="55" t="s">
        <v>240</v>
      </c>
      <c r="I3427" s="55" t="s">
        <v>241</v>
      </c>
      <c r="J3427" s="55" t="s">
        <v>210</v>
      </c>
      <c r="K3427" s="55" t="s">
        <v>211</v>
      </c>
      <c r="L3427" s="55">
        <v>0</v>
      </c>
      <c r="M3427" s="55">
        <v>0</v>
      </c>
      <c r="N3427" s="55">
        <v>0</v>
      </c>
      <c r="O3427" s="55">
        <v>0</v>
      </c>
      <c r="P3427" s="55">
        <v>0</v>
      </c>
    </row>
    <row r="3428" spans="1:16">
      <c r="A3428" s="55">
        <v>2013</v>
      </c>
      <c r="B3428" s="55" t="s">
        <v>220</v>
      </c>
      <c r="C3428" s="55" t="s">
        <v>221</v>
      </c>
      <c r="D3428" s="55" t="s">
        <v>2571</v>
      </c>
      <c r="E3428" s="55" t="s">
        <v>2572</v>
      </c>
      <c r="F3428" s="56" t="s">
        <v>2573</v>
      </c>
      <c r="G3428" s="55" t="s">
        <v>2574</v>
      </c>
      <c r="H3428" s="55" t="s">
        <v>163</v>
      </c>
      <c r="I3428" s="55" t="s">
        <v>164</v>
      </c>
      <c r="J3428" s="55" t="s">
        <v>159</v>
      </c>
      <c r="K3428" s="55" t="s">
        <v>160</v>
      </c>
      <c r="L3428" s="55">
        <v>1</v>
      </c>
      <c r="M3428" s="55">
        <v>839</v>
      </c>
      <c r="N3428" s="55">
        <v>839</v>
      </c>
      <c r="O3428" s="55">
        <v>0</v>
      </c>
      <c r="P3428" s="55">
        <v>0</v>
      </c>
    </row>
    <row r="3429" spans="1:16">
      <c r="A3429" s="53">
        <v>2013</v>
      </c>
      <c r="B3429" s="53" t="s">
        <v>220</v>
      </c>
      <c r="C3429" s="53" t="s">
        <v>221</v>
      </c>
      <c r="D3429" s="53" t="s">
        <v>2571</v>
      </c>
      <c r="E3429" s="53" t="s">
        <v>2572</v>
      </c>
      <c r="F3429" s="54" t="s">
        <v>2573</v>
      </c>
      <c r="G3429" s="53" t="s">
        <v>2574</v>
      </c>
      <c r="H3429" s="53" t="s">
        <v>165</v>
      </c>
      <c r="I3429" s="53" t="s">
        <v>166</v>
      </c>
      <c r="J3429" s="53" t="s">
        <v>159</v>
      </c>
      <c r="K3429" s="53" t="s">
        <v>160</v>
      </c>
      <c r="L3429" s="53">
        <v>64</v>
      </c>
      <c r="M3429" s="53">
        <v>768</v>
      </c>
      <c r="N3429" s="53">
        <v>1536</v>
      </c>
      <c r="O3429" s="53">
        <v>0</v>
      </c>
      <c r="P3429" s="53">
        <v>0</v>
      </c>
    </row>
    <row r="3430" spans="1:16">
      <c r="A3430" s="55">
        <v>2013</v>
      </c>
      <c r="B3430" s="55" t="s">
        <v>220</v>
      </c>
      <c r="C3430" s="55" t="s">
        <v>221</v>
      </c>
      <c r="D3430" s="55" t="s">
        <v>2571</v>
      </c>
      <c r="E3430" s="55" t="s">
        <v>2572</v>
      </c>
      <c r="F3430" s="56" t="s">
        <v>2573</v>
      </c>
      <c r="G3430" s="55" t="s">
        <v>2574</v>
      </c>
      <c r="H3430" s="55" t="s">
        <v>167</v>
      </c>
      <c r="I3430" s="55" t="s">
        <v>168</v>
      </c>
      <c r="J3430" s="55" t="s">
        <v>159</v>
      </c>
      <c r="K3430" s="55" t="s">
        <v>160</v>
      </c>
      <c r="L3430" s="55">
        <v>171</v>
      </c>
      <c r="M3430" s="55">
        <v>2223</v>
      </c>
      <c r="N3430" s="55">
        <v>2223</v>
      </c>
      <c r="O3430" s="55">
        <v>0</v>
      </c>
      <c r="P3430" s="55">
        <v>0</v>
      </c>
    </row>
    <row r="3431" spans="1:16">
      <c r="A3431" s="53">
        <v>2013</v>
      </c>
      <c r="B3431" s="53" t="s">
        <v>220</v>
      </c>
      <c r="C3431" s="53" t="s">
        <v>221</v>
      </c>
      <c r="D3431" s="53" t="s">
        <v>2575</v>
      </c>
      <c r="E3431" s="53" t="s">
        <v>2576</v>
      </c>
      <c r="F3431" s="54" t="s">
        <v>2577</v>
      </c>
      <c r="G3431" s="53" t="s">
        <v>2578</v>
      </c>
      <c r="H3431" s="53" t="s">
        <v>163</v>
      </c>
      <c r="I3431" s="53" t="s">
        <v>164</v>
      </c>
      <c r="J3431" s="53" t="s">
        <v>159</v>
      </c>
      <c r="K3431" s="53" t="s">
        <v>160</v>
      </c>
      <c r="L3431" s="53">
        <v>1</v>
      </c>
      <c r="M3431" s="53">
        <v>113</v>
      </c>
      <c r="N3431" s="53">
        <v>113</v>
      </c>
      <c r="O3431" s="53">
        <v>0</v>
      </c>
      <c r="P3431" s="53">
        <v>0</v>
      </c>
    </row>
    <row r="3432" spans="1:16">
      <c r="A3432" s="55">
        <v>2013</v>
      </c>
      <c r="B3432" s="55" t="s">
        <v>220</v>
      </c>
      <c r="C3432" s="55" t="s">
        <v>221</v>
      </c>
      <c r="D3432" s="55" t="s">
        <v>2575</v>
      </c>
      <c r="E3432" s="55" t="s">
        <v>2576</v>
      </c>
      <c r="F3432" s="56" t="s">
        <v>2577</v>
      </c>
      <c r="G3432" s="55" t="s">
        <v>2578</v>
      </c>
      <c r="H3432" s="55" t="s">
        <v>165</v>
      </c>
      <c r="I3432" s="55" t="s">
        <v>166</v>
      </c>
      <c r="J3432" s="55" t="s">
        <v>159</v>
      </c>
      <c r="K3432" s="55" t="s">
        <v>160</v>
      </c>
      <c r="L3432" s="55">
        <v>3</v>
      </c>
      <c r="M3432" s="55">
        <v>36</v>
      </c>
      <c r="N3432" s="55">
        <v>72</v>
      </c>
      <c r="O3432" s="55">
        <v>0</v>
      </c>
      <c r="P3432" s="55">
        <v>0</v>
      </c>
    </row>
    <row r="3433" spans="1:16">
      <c r="A3433" s="53">
        <v>2013</v>
      </c>
      <c r="B3433" s="53" t="s">
        <v>220</v>
      </c>
      <c r="C3433" s="53" t="s">
        <v>221</v>
      </c>
      <c r="D3433" s="53" t="s">
        <v>2575</v>
      </c>
      <c r="E3433" s="53" t="s">
        <v>2576</v>
      </c>
      <c r="F3433" s="54" t="s">
        <v>2577</v>
      </c>
      <c r="G3433" s="53" t="s">
        <v>2578</v>
      </c>
      <c r="H3433" s="53" t="s">
        <v>167</v>
      </c>
      <c r="I3433" s="53" t="s">
        <v>168</v>
      </c>
      <c r="J3433" s="53" t="s">
        <v>159</v>
      </c>
      <c r="K3433" s="53" t="s">
        <v>160</v>
      </c>
      <c r="L3433" s="53">
        <v>9</v>
      </c>
      <c r="M3433" s="53">
        <v>117</v>
      </c>
      <c r="N3433" s="53">
        <v>117</v>
      </c>
      <c r="O3433" s="53">
        <v>0</v>
      </c>
      <c r="P3433" s="53">
        <v>0</v>
      </c>
    </row>
    <row r="3434" spans="1:16">
      <c r="A3434" s="55">
        <v>2013</v>
      </c>
      <c r="B3434" s="55" t="s">
        <v>220</v>
      </c>
      <c r="C3434" s="55" t="s">
        <v>221</v>
      </c>
      <c r="D3434" s="55" t="s">
        <v>2575</v>
      </c>
      <c r="E3434" s="55" t="s">
        <v>2576</v>
      </c>
      <c r="F3434" s="56" t="s">
        <v>2577</v>
      </c>
      <c r="G3434" s="55" t="s">
        <v>2578</v>
      </c>
      <c r="H3434" s="55" t="s">
        <v>206</v>
      </c>
      <c r="I3434" s="55" t="s">
        <v>207</v>
      </c>
      <c r="J3434" s="55" t="s">
        <v>159</v>
      </c>
      <c r="K3434" s="55" t="s">
        <v>160</v>
      </c>
      <c r="L3434" s="55">
        <v>2</v>
      </c>
      <c r="M3434" s="55">
        <v>26</v>
      </c>
      <c r="N3434" s="55">
        <v>26</v>
      </c>
      <c r="O3434" s="55">
        <v>0</v>
      </c>
      <c r="P3434" s="55">
        <v>0</v>
      </c>
    </row>
    <row r="3435" spans="1:16">
      <c r="A3435" s="53">
        <v>2013</v>
      </c>
      <c r="B3435" s="53" t="s">
        <v>220</v>
      </c>
      <c r="C3435" s="53" t="s">
        <v>221</v>
      </c>
      <c r="D3435" s="53" t="s">
        <v>2571</v>
      </c>
      <c r="E3435" s="53" t="s">
        <v>2572</v>
      </c>
      <c r="F3435" s="54" t="s">
        <v>2579</v>
      </c>
      <c r="G3435" s="53" t="s">
        <v>2580</v>
      </c>
      <c r="H3435" s="53" t="s">
        <v>163</v>
      </c>
      <c r="I3435" s="53" t="s">
        <v>164</v>
      </c>
      <c r="J3435" s="53" t="s">
        <v>159</v>
      </c>
      <c r="K3435" s="53" t="s">
        <v>160</v>
      </c>
      <c r="L3435" s="53">
        <v>1</v>
      </c>
      <c r="M3435" s="53">
        <v>116</v>
      </c>
      <c r="N3435" s="53">
        <v>116</v>
      </c>
      <c r="O3435" s="53">
        <v>0</v>
      </c>
      <c r="P3435" s="53">
        <v>0</v>
      </c>
    </row>
    <row r="3436" spans="1:16">
      <c r="A3436" s="55">
        <v>2013</v>
      </c>
      <c r="B3436" s="55" t="s">
        <v>220</v>
      </c>
      <c r="C3436" s="55" t="s">
        <v>221</v>
      </c>
      <c r="D3436" s="55" t="s">
        <v>2571</v>
      </c>
      <c r="E3436" s="55" t="s">
        <v>2572</v>
      </c>
      <c r="F3436" s="56" t="s">
        <v>2579</v>
      </c>
      <c r="G3436" s="55" t="s">
        <v>2580</v>
      </c>
      <c r="H3436" s="55" t="s">
        <v>165</v>
      </c>
      <c r="I3436" s="55" t="s">
        <v>166</v>
      </c>
      <c r="J3436" s="55" t="s">
        <v>159</v>
      </c>
      <c r="K3436" s="55" t="s">
        <v>160</v>
      </c>
      <c r="L3436" s="55">
        <v>1</v>
      </c>
      <c r="M3436" s="55">
        <v>12</v>
      </c>
      <c r="N3436" s="55">
        <v>24</v>
      </c>
      <c r="O3436" s="55">
        <v>0</v>
      </c>
      <c r="P3436" s="55">
        <v>0</v>
      </c>
    </row>
    <row r="3437" spans="1:16">
      <c r="A3437" s="53">
        <v>2013</v>
      </c>
      <c r="B3437" s="53" t="s">
        <v>220</v>
      </c>
      <c r="C3437" s="53" t="s">
        <v>221</v>
      </c>
      <c r="D3437" s="53" t="s">
        <v>2571</v>
      </c>
      <c r="E3437" s="53" t="s">
        <v>2572</v>
      </c>
      <c r="F3437" s="54" t="s">
        <v>2579</v>
      </c>
      <c r="G3437" s="53" t="s">
        <v>2580</v>
      </c>
      <c r="H3437" s="53" t="s">
        <v>167</v>
      </c>
      <c r="I3437" s="53" t="s">
        <v>168</v>
      </c>
      <c r="J3437" s="53" t="s">
        <v>159</v>
      </c>
      <c r="K3437" s="53" t="s">
        <v>160</v>
      </c>
      <c r="L3437" s="53">
        <v>5</v>
      </c>
      <c r="M3437" s="53">
        <v>65</v>
      </c>
      <c r="N3437" s="53">
        <v>65</v>
      </c>
      <c r="O3437" s="53">
        <v>0</v>
      </c>
      <c r="P3437" s="53">
        <v>0</v>
      </c>
    </row>
    <row r="3438" spans="1:16">
      <c r="A3438" s="55">
        <v>2013</v>
      </c>
      <c r="B3438" s="55" t="s">
        <v>220</v>
      </c>
      <c r="C3438" s="55" t="s">
        <v>221</v>
      </c>
      <c r="D3438" s="55" t="s">
        <v>2571</v>
      </c>
      <c r="E3438" s="55" t="s">
        <v>2572</v>
      </c>
      <c r="F3438" s="56" t="s">
        <v>2579</v>
      </c>
      <c r="G3438" s="55" t="s">
        <v>2580</v>
      </c>
      <c r="H3438" s="55" t="s">
        <v>206</v>
      </c>
      <c r="I3438" s="55" t="s">
        <v>207</v>
      </c>
      <c r="J3438" s="55" t="s">
        <v>159</v>
      </c>
      <c r="K3438" s="55" t="s">
        <v>160</v>
      </c>
      <c r="L3438" s="55">
        <v>3</v>
      </c>
      <c r="M3438" s="55">
        <v>39</v>
      </c>
      <c r="N3438" s="55">
        <v>39</v>
      </c>
      <c r="O3438" s="55">
        <v>0</v>
      </c>
      <c r="P3438" s="55">
        <v>0</v>
      </c>
    </row>
    <row r="3439" spans="1:16">
      <c r="A3439" s="53">
        <v>2013</v>
      </c>
      <c r="B3439" s="53" t="s">
        <v>220</v>
      </c>
      <c r="C3439" s="53" t="s">
        <v>221</v>
      </c>
      <c r="D3439" s="53" t="s">
        <v>2571</v>
      </c>
      <c r="E3439" s="53" t="s">
        <v>2572</v>
      </c>
      <c r="F3439" s="54" t="s">
        <v>2581</v>
      </c>
      <c r="G3439" s="53" t="s">
        <v>2582</v>
      </c>
      <c r="H3439" s="53" t="s">
        <v>163</v>
      </c>
      <c r="I3439" s="53" t="s">
        <v>164</v>
      </c>
      <c r="J3439" s="53" t="s">
        <v>159</v>
      </c>
      <c r="K3439" s="53" t="s">
        <v>160</v>
      </c>
      <c r="L3439" s="53">
        <v>1</v>
      </c>
      <c r="M3439" s="53">
        <v>89</v>
      </c>
      <c r="N3439" s="53">
        <v>89</v>
      </c>
      <c r="O3439" s="53">
        <v>0</v>
      </c>
      <c r="P3439" s="53">
        <v>0</v>
      </c>
    </row>
    <row r="3440" spans="1:16">
      <c r="A3440" s="55">
        <v>2013</v>
      </c>
      <c r="B3440" s="55" t="s">
        <v>220</v>
      </c>
      <c r="C3440" s="55" t="s">
        <v>221</v>
      </c>
      <c r="D3440" s="55" t="s">
        <v>2571</v>
      </c>
      <c r="E3440" s="55" t="s">
        <v>2572</v>
      </c>
      <c r="F3440" s="56" t="s">
        <v>2581</v>
      </c>
      <c r="G3440" s="55" t="s">
        <v>2582</v>
      </c>
      <c r="H3440" s="55" t="s">
        <v>165</v>
      </c>
      <c r="I3440" s="55" t="s">
        <v>166</v>
      </c>
      <c r="J3440" s="55" t="s">
        <v>159</v>
      </c>
      <c r="K3440" s="55" t="s">
        <v>160</v>
      </c>
      <c r="L3440" s="55">
        <v>0</v>
      </c>
      <c r="M3440" s="55">
        <v>0</v>
      </c>
      <c r="N3440" s="55">
        <v>0</v>
      </c>
      <c r="O3440" s="55">
        <v>0</v>
      </c>
      <c r="P3440" s="55">
        <v>0</v>
      </c>
    </row>
    <row r="3441" spans="1:16">
      <c r="A3441" s="53">
        <v>2013</v>
      </c>
      <c r="B3441" s="53" t="s">
        <v>220</v>
      </c>
      <c r="C3441" s="53" t="s">
        <v>221</v>
      </c>
      <c r="D3441" s="53" t="s">
        <v>2571</v>
      </c>
      <c r="E3441" s="53" t="s">
        <v>2572</v>
      </c>
      <c r="F3441" s="54" t="s">
        <v>2581</v>
      </c>
      <c r="G3441" s="53" t="s">
        <v>2582</v>
      </c>
      <c r="H3441" s="53" t="s">
        <v>167</v>
      </c>
      <c r="I3441" s="53" t="s">
        <v>168</v>
      </c>
      <c r="J3441" s="53" t="s">
        <v>159</v>
      </c>
      <c r="K3441" s="53" t="s">
        <v>160</v>
      </c>
      <c r="L3441" s="53">
        <v>7</v>
      </c>
      <c r="M3441" s="53">
        <v>91</v>
      </c>
      <c r="N3441" s="53">
        <v>91</v>
      </c>
      <c r="O3441" s="53">
        <v>0</v>
      </c>
      <c r="P3441" s="53">
        <v>0</v>
      </c>
    </row>
    <row r="3442" spans="1:16">
      <c r="A3442" s="55">
        <v>2013</v>
      </c>
      <c r="B3442" s="55" t="s">
        <v>220</v>
      </c>
      <c r="C3442" s="55" t="s">
        <v>221</v>
      </c>
      <c r="D3442" s="55" t="s">
        <v>2575</v>
      </c>
      <c r="E3442" s="55" t="s">
        <v>2576</v>
      </c>
      <c r="F3442" s="56" t="s">
        <v>2583</v>
      </c>
      <c r="G3442" s="55" t="s">
        <v>2584</v>
      </c>
      <c r="H3442" s="55" t="s">
        <v>163</v>
      </c>
      <c r="I3442" s="55" t="s">
        <v>164</v>
      </c>
      <c r="J3442" s="55" t="s">
        <v>159</v>
      </c>
      <c r="K3442" s="55" t="s">
        <v>160</v>
      </c>
      <c r="L3442" s="55">
        <v>1</v>
      </c>
      <c r="M3442" s="55">
        <v>131</v>
      </c>
      <c r="N3442" s="55">
        <v>131</v>
      </c>
      <c r="O3442" s="55">
        <v>0</v>
      </c>
      <c r="P3442" s="55">
        <v>0</v>
      </c>
    </row>
    <row r="3443" spans="1:16">
      <c r="A3443" s="53">
        <v>2013</v>
      </c>
      <c r="B3443" s="53" t="s">
        <v>220</v>
      </c>
      <c r="C3443" s="53" t="s">
        <v>221</v>
      </c>
      <c r="D3443" s="53" t="s">
        <v>2575</v>
      </c>
      <c r="E3443" s="53" t="s">
        <v>2576</v>
      </c>
      <c r="F3443" s="54" t="s">
        <v>2583</v>
      </c>
      <c r="G3443" s="53" t="s">
        <v>2584</v>
      </c>
      <c r="H3443" s="53" t="s">
        <v>165</v>
      </c>
      <c r="I3443" s="53" t="s">
        <v>166</v>
      </c>
      <c r="J3443" s="53" t="s">
        <v>159</v>
      </c>
      <c r="K3443" s="53" t="s">
        <v>160</v>
      </c>
      <c r="L3443" s="53">
        <v>5</v>
      </c>
      <c r="M3443" s="53">
        <v>60</v>
      </c>
      <c r="N3443" s="53">
        <v>120</v>
      </c>
      <c r="O3443" s="53">
        <v>0</v>
      </c>
      <c r="P3443" s="53">
        <v>0</v>
      </c>
    </row>
    <row r="3444" spans="1:16">
      <c r="A3444" s="55">
        <v>2013</v>
      </c>
      <c r="B3444" s="55" t="s">
        <v>220</v>
      </c>
      <c r="C3444" s="55" t="s">
        <v>221</v>
      </c>
      <c r="D3444" s="55" t="s">
        <v>2575</v>
      </c>
      <c r="E3444" s="55" t="s">
        <v>2576</v>
      </c>
      <c r="F3444" s="56" t="s">
        <v>2583</v>
      </c>
      <c r="G3444" s="55" t="s">
        <v>2584</v>
      </c>
      <c r="H3444" s="55" t="s">
        <v>167</v>
      </c>
      <c r="I3444" s="55" t="s">
        <v>168</v>
      </c>
      <c r="J3444" s="55" t="s">
        <v>159</v>
      </c>
      <c r="K3444" s="55" t="s">
        <v>160</v>
      </c>
      <c r="L3444" s="55">
        <v>17</v>
      </c>
      <c r="M3444" s="55">
        <v>221</v>
      </c>
      <c r="N3444" s="55">
        <v>221</v>
      </c>
      <c r="O3444" s="55">
        <v>0</v>
      </c>
      <c r="P3444" s="55">
        <v>0</v>
      </c>
    </row>
    <row r="3445" spans="1:16">
      <c r="A3445" s="53">
        <v>2013</v>
      </c>
      <c r="B3445" s="53" t="s">
        <v>220</v>
      </c>
      <c r="C3445" s="53" t="s">
        <v>221</v>
      </c>
      <c r="D3445" s="53" t="s">
        <v>2571</v>
      </c>
      <c r="E3445" s="53" t="s">
        <v>2572</v>
      </c>
      <c r="F3445" s="54" t="s">
        <v>2585</v>
      </c>
      <c r="G3445" s="53" t="s">
        <v>2586</v>
      </c>
      <c r="H3445" s="53" t="s">
        <v>163</v>
      </c>
      <c r="I3445" s="53" t="s">
        <v>164</v>
      </c>
      <c r="J3445" s="53" t="s">
        <v>159</v>
      </c>
      <c r="K3445" s="53" t="s">
        <v>160</v>
      </c>
      <c r="L3445" s="53">
        <v>1</v>
      </c>
      <c r="M3445" s="53">
        <v>153</v>
      </c>
      <c r="N3445" s="53">
        <v>153</v>
      </c>
      <c r="O3445" s="53">
        <v>0</v>
      </c>
      <c r="P3445" s="53">
        <v>0</v>
      </c>
    </row>
    <row r="3446" spans="1:16">
      <c r="A3446" s="55">
        <v>2013</v>
      </c>
      <c r="B3446" s="55" t="s">
        <v>220</v>
      </c>
      <c r="C3446" s="55" t="s">
        <v>221</v>
      </c>
      <c r="D3446" s="55" t="s">
        <v>2571</v>
      </c>
      <c r="E3446" s="55" t="s">
        <v>2572</v>
      </c>
      <c r="F3446" s="56" t="s">
        <v>2585</v>
      </c>
      <c r="G3446" s="55" t="s">
        <v>2586</v>
      </c>
      <c r="H3446" s="55" t="s">
        <v>165</v>
      </c>
      <c r="I3446" s="55" t="s">
        <v>166</v>
      </c>
      <c r="J3446" s="55" t="s">
        <v>159</v>
      </c>
      <c r="K3446" s="55" t="s">
        <v>160</v>
      </c>
      <c r="L3446" s="55">
        <v>1</v>
      </c>
      <c r="M3446" s="55">
        <v>12</v>
      </c>
      <c r="N3446" s="55">
        <v>24</v>
      </c>
      <c r="O3446" s="55">
        <v>0</v>
      </c>
      <c r="P3446" s="55">
        <v>0</v>
      </c>
    </row>
    <row r="3447" spans="1:16">
      <c r="A3447" s="53">
        <v>2013</v>
      </c>
      <c r="B3447" s="53" t="s">
        <v>220</v>
      </c>
      <c r="C3447" s="53" t="s">
        <v>221</v>
      </c>
      <c r="D3447" s="53" t="s">
        <v>2571</v>
      </c>
      <c r="E3447" s="53" t="s">
        <v>2572</v>
      </c>
      <c r="F3447" s="54" t="s">
        <v>2585</v>
      </c>
      <c r="G3447" s="53" t="s">
        <v>2586</v>
      </c>
      <c r="H3447" s="53" t="s">
        <v>167</v>
      </c>
      <c r="I3447" s="53" t="s">
        <v>168</v>
      </c>
      <c r="J3447" s="53" t="s">
        <v>159</v>
      </c>
      <c r="K3447" s="53" t="s">
        <v>160</v>
      </c>
      <c r="L3447" s="53">
        <v>7</v>
      </c>
      <c r="M3447" s="53">
        <v>91</v>
      </c>
      <c r="N3447" s="53">
        <v>91</v>
      </c>
      <c r="O3447" s="53">
        <v>0</v>
      </c>
      <c r="P3447" s="53">
        <v>0</v>
      </c>
    </row>
    <row r="3448" spans="1:16">
      <c r="A3448" s="55">
        <v>2013</v>
      </c>
      <c r="B3448" s="55" t="s">
        <v>220</v>
      </c>
      <c r="C3448" s="55" t="s">
        <v>221</v>
      </c>
      <c r="D3448" s="55" t="s">
        <v>2571</v>
      </c>
      <c r="E3448" s="55" t="s">
        <v>2572</v>
      </c>
      <c r="F3448" s="56" t="s">
        <v>2585</v>
      </c>
      <c r="G3448" s="55" t="s">
        <v>2586</v>
      </c>
      <c r="H3448" s="55" t="s">
        <v>206</v>
      </c>
      <c r="I3448" s="55" t="s">
        <v>207</v>
      </c>
      <c r="J3448" s="55" t="s">
        <v>159</v>
      </c>
      <c r="K3448" s="55" t="s">
        <v>160</v>
      </c>
      <c r="L3448" s="55">
        <v>3</v>
      </c>
      <c r="M3448" s="55">
        <v>39</v>
      </c>
      <c r="N3448" s="55">
        <v>39</v>
      </c>
      <c r="O3448" s="55">
        <v>0</v>
      </c>
      <c r="P3448" s="55">
        <v>0</v>
      </c>
    </row>
    <row r="3449" spans="1:16">
      <c r="A3449" s="53">
        <v>2013</v>
      </c>
      <c r="B3449" s="53" t="s">
        <v>220</v>
      </c>
      <c r="C3449" s="53" t="s">
        <v>221</v>
      </c>
      <c r="D3449" s="53" t="s">
        <v>2571</v>
      </c>
      <c r="E3449" s="53" t="s">
        <v>2572</v>
      </c>
      <c r="F3449" s="54" t="s">
        <v>2587</v>
      </c>
      <c r="G3449" s="53" t="s">
        <v>2588</v>
      </c>
      <c r="H3449" s="53" t="s">
        <v>163</v>
      </c>
      <c r="I3449" s="53" t="s">
        <v>164</v>
      </c>
      <c r="J3449" s="53" t="s">
        <v>159</v>
      </c>
      <c r="K3449" s="53" t="s">
        <v>160</v>
      </c>
      <c r="L3449" s="53">
        <v>1</v>
      </c>
      <c r="M3449" s="53">
        <v>304</v>
      </c>
      <c r="N3449" s="53">
        <v>304</v>
      </c>
      <c r="O3449" s="53">
        <v>0</v>
      </c>
      <c r="P3449" s="53">
        <v>0</v>
      </c>
    </row>
    <row r="3450" spans="1:16">
      <c r="A3450" s="55">
        <v>2013</v>
      </c>
      <c r="B3450" s="55" t="s">
        <v>220</v>
      </c>
      <c r="C3450" s="55" t="s">
        <v>221</v>
      </c>
      <c r="D3450" s="55" t="s">
        <v>2571</v>
      </c>
      <c r="E3450" s="55" t="s">
        <v>2572</v>
      </c>
      <c r="F3450" s="56" t="s">
        <v>2587</v>
      </c>
      <c r="G3450" s="55" t="s">
        <v>2588</v>
      </c>
      <c r="H3450" s="55" t="s">
        <v>165</v>
      </c>
      <c r="I3450" s="55" t="s">
        <v>166</v>
      </c>
      <c r="J3450" s="55" t="s">
        <v>159</v>
      </c>
      <c r="K3450" s="55" t="s">
        <v>160</v>
      </c>
      <c r="L3450" s="55">
        <v>3</v>
      </c>
      <c r="M3450" s="55">
        <v>36</v>
      </c>
      <c r="N3450" s="55">
        <v>72</v>
      </c>
      <c r="O3450" s="55">
        <v>0</v>
      </c>
      <c r="P3450" s="55">
        <v>0</v>
      </c>
    </row>
    <row r="3451" spans="1:16">
      <c r="A3451" s="53">
        <v>2013</v>
      </c>
      <c r="B3451" s="53" t="s">
        <v>220</v>
      </c>
      <c r="C3451" s="53" t="s">
        <v>221</v>
      </c>
      <c r="D3451" s="53" t="s">
        <v>2571</v>
      </c>
      <c r="E3451" s="53" t="s">
        <v>2572</v>
      </c>
      <c r="F3451" s="54" t="s">
        <v>2587</v>
      </c>
      <c r="G3451" s="53" t="s">
        <v>2588</v>
      </c>
      <c r="H3451" s="53" t="s">
        <v>167</v>
      </c>
      <c r="I3451" s="53" t="s">
        <v>168</v>
      </c>
      <c r="J3451" s="53" t="s">
        <v>159</v>
      </c>
      <c r="K3451" s="53" t="s">
        <v>160</v>
      </c>
      <c r="L3451" s="53">
        <v>12</v>
      </c>
      <c r="M3451" s="53">
        <v>156</v>
      </c>
      <c r="N3451" s="53">
        <v>156</v>
      </c>
      <c r="O3451" s="53">
        <v>0</v>
      </c>
      <c r="P3451" s="53">
        <v>0</v>
      </c>
    </row>
    <row r="3452" spans="1:16">
      <c r="A3452" s="55">
        <v>2013</v>
      </c>
      <c r="B3452" s="55" t="s">
        <v>220</v>
      </c>
      <c r="C3452" s="55" t="s">
        <v>221</v>
      </c>
      <c r="D3452" s="55" t="s">
        <v>2571</v>
      </c>
      <c r="E3452" s="55" t="s">
        <v>2572</v>
      </c>
      <c r="F3452" s="56" t="s">
        <v>2587</v>
      </c>
      <c r="G3452" s="55" t="s">
        <v>2588</v>
      </c>
      <c r="H3452" s="55" t="s">
        <v>206</v>
      </c>
      <c r="I3452" s="55" t="s">
        <v>207</v>
      </c>
      <c r="J3452" s="55" t="s">
        <v>159</v>
      </c>
      <c r="K3452" s="55" t="s">
        <v>160</v>
      </c>
      <c r="L3452" s="55">
        <v>4</v>
      </c>
      <c r="M3452" s="55">
        <v>52</v>
      </c>
      <c r="N3452" s="55">
        <v>52</v>
      </c>
      <c r="O3452" s="55">
        <v>0</v>
      </c>
      <c r="P3452" s="55">
        <v>0</v>
      </c>
    </row>
    <row r="3453" spans="1:16">
      <c r="A3453" s="53">
        <v>2013</v>
      </c>
      <c r="B3453" s="53" t="s">
        <v>220</v>
      </c>
      <c r="C3453" s="53" t="s">
        <v>221</v>
      </c>
      <c r="D3453" s="53" t="s">
        <v>2571</v>
      </c>
      <c r="E3453" s="53" t="s">
        <v>2572</v>
      </c>
      <c r="F3453" s="54" t="s">
        <v>2589</v>
      </c>
      <c r="G3453" s="53" t="s">
        <v>2590</v>
      </c>
      <c r="H3453" s="53" t="s">
        <v>163</v>
      </c>
      <c r="I3453" s="53" t="s">
        <v>164</v>
      </c>
      <c r="J3453" s="53" t="s">
        <v>159</v>
      </c>
      <c r="K3453" s="53" t="s">
        <v>160</v>
      </c>
      <c r="L3453" s="53">
        <v>1</v>
      </c>
      <c r="M3453" s="53">
        <v>180</v>
      </c>
      <c r="N3453" s="53">
        <v>180</v>
      </c>
      <c r="O3453" s="53">
        <v>0</v>
      </c>
      <c r="P3453" s="53">
        <v>0</v>
      </c>
    </row>
    <row r="3454" spans="1:16">
      <c r="A3454" s="55">
        <v>2013</v>
      </c>
      <c r="B3454" s="55" t="s">
        <v>220</v>
      </c>
      <c r="C3454" s="55" t="s">
        <v>221</v>
      </c>
      <c r="D3454" s="55" t="s">
        <v>2571</v>
      </c>
      <c r="E3454" s="55" t="s">
        <v>2572</v>
      </c>
      <c r="F3454" s="56" t="s">
        <v>2589</v>
      </c>
      <c r="G3454" s="55" t="s">
        <v>2590</v>
      </c>
      <c r="H3454" s="55" t="s">
        <v>165</v>
      </c>
      <c r="I3454" s="55" t="s">
        <v>166</v>
      </c>
      <c r="J3454" s="55" t="s">
        <v>159</v>
      </c>
      <c r="K3454" s="55" t="s">
        <v>160</v>
      </c>
      <c r="L3454" s="55">
        <v>1</v>
      </c>
      <c r="M3454" s="55">
        <v>12</v>
      </c>
      <c r="N3454" s="55">
        <v>24</v>
      </c>
      <c r="O3454" s="55">
        <v>0</v>
      </c>
      <c r="P3454" s="55">
        <v>0</v>
      </c>
    </row>
    <row r="3455" spans="1:16">
      <c r="A3455" s="53">
        <v>2013</v>
      </c>
      <c r="B3455" s="53" t="s">
        <v>220</v>
      </c>
      <c r="C3455" s="53" t="s">
        <v>221</v>
      </c>
      <c r="D3455" s="53" t="s">
        <v>2571</v>
      </c>
      <c r="E3455" s="53" t="s">
        <v>2572</v>
      </c>
      <c r="F3455" s="54" t="s">
        <v>2589</v>
      </c>
      <c r="G3455" s="53" t="s">
        <v>2590</v>
      </c>
      <c r="H3455" s="53" t="s">
        <v>167</v>
      </c>
      <c r="I3455" s="53" t="s">
        <v>168</v>
      </c>
      <c r="J3455" s="53" t="s">
        <v>159</v>
      </c>
      <c r="K3455" s="53" t="s">
        <v>160</v>
      </c>
      <c r="L3455" s="53">
        <v>4</v>
      </c>
      <c r="M3455" s="53">
        <v>52</v>
      </c>
      <c r="N3455" s="53">
        <v>52</v>
      </c>
      <c r="O3455" s="53">
        <v>0</v>
      </c>
      <c r="P3455" s="53">
        <v>0</v>
      </c>
    </row>
    <row r="3456" spans="1:16">
      <c r="A3456" s="53">
        <v>2013</v>
      </c>
      <c r="B3456" s="53" t="s">
        <v>220</v>
      </c>
      <c r="C3456" s="53" t="s">
        <v>221</v>
      </c>
      <c r="D3456" s="53" t="s">
        <v>2571</v>
      </c>
      <c r="E3456" s="53" t="s">
        <v>2572</v>
      </c>
      <c r="F3456" s="54" t="s">
        <v>2591</v>
      </c>
      <c r="G3456" s="53" t="s">
        <v>2592</v>
      </c>
      <c r="H3456" s="53" t="s">
        <v>163</v>
      </c>
      <c r="I3456" s="53" t="s">
        <v>164</v>
      </c>
      <c r="J3456" s="53" t="s">
        <v>159</v>
      </c>
      <c r="K3456" s="53" t="s">
        <v>160</v>
      </c>
      <c r="L3456" s="53">
        <v>1</v>
      </c>
      <c r="M3456" s="53">
        <v>212</v>
      </c>
      <c r="N3456" s="53">
        <v>212</v>
      </c>
      <c r="O3456" s="53">
        <v>0</v>
      </c>
      <c r="P3456" s="53">
        <v>0</v>
      </c>
    </row>
    <row r="3457" spans="1:16">
      <c r="A3457" s="55">
        <v>2013</v>
      </c>
      <c r="B3457" s="55" t="s">
        <v>220</v>
      </c>
      <c r="C3457" s="55" t="s">
        <v>221</v>
      </c>
      <c r="D3457" s="55" t="s">
        <v>2571</v>
      </c>
      <c r="E3457" s="55" t="s">
        <v>2572</v>
      </c>
      <c r="F3457" s="56" t="s">
        <v>2591</v>
      </c>
      <c r="G3457" s="55" t="s">
        <v>2592</v>
      </c>
      <c r="H3457" s="55" t="s">
        <v>165</v>
      </c>
      <c r="I3457" s="55" t="s">
        <v>166</v>
      </c>
      <c r="J3457" s="55" t="s">
        <v>159</v>
      </c>
      <c r="K3457" s="55" t="s">
        <v>160</v>
      </c>
      <c r="L3457" s="55">
        <v>4</v>
      </c>
      <c r="M3457" s="55">
        <v>48</v>
      </c>
      <c r="N3457" s="55">
        <v>96</v>
      </c>
      <c r="O3457" s="55">
        <v>0</v>
      </c>
      <c r="P3457" s="55">
        <v>0</v>
      </c>
    </row>
    <row r="3458" spans="1:16">
      <c r="A3458" s="53">
        <v>2013</v>
      </c>
      <c r="B3458" s="53" t="s">
        <v>220</v>
      </c>
      <c r="C3458" s="53" t="s">
        <v>221</v>
      </c>
      <c r="D3458" s="53" t="s">
        <v>2571</v>
      </c>
      <c r="E3458" s="53" t="s">
        <v>2572</v>
      </c>
      <c r="F3458" s="54" t="s">
        <v>2591</v>
      </c>
      <c r="G3458" s="53" t="s">
        <v>2592</v>
      </c>
      <c r="H3458" s="53" t="s">
        <v>167</v>
      </c>
      <c r="I3458" s="53" t="s">
        <v>168</v>
      </c>
      <c r="J3458" s="53" t="s">
        <v>159</v>
      </c>
      <c r="K3458" s="53" t="s">
        <v>160</v>
      </c>
      <c r="L3458" s="53">
        <v>11</v>
      </c>
      <c r="M3458" s="53">
        <v>143</v>
      </c>
      <c r="N3458" s="53">
        <v>143</v>
      </c>
      <c r="O3458" s="53">
        <v>0</v>
      </c>
      <c r="P3458" s="53">
        <v>0</v>
      </c>
    </row>
    <row r="3459" spans="1:16">
      <c r="A3459" s="55">
        <v>2013</v>
      </c>
      <c r="B3459" s="55" t="s">
        <v>220</v>
      </c>
      <c r="C3459" s="55" t="s">
        <v>221</v>
      </c>
      <c r="D3459" s="55" t="s">
        <v>2571</v>
      </c>
      <c r="E3459" s="55" t="s">
        <v>2572</v>
      </c>
      <c r="F3459" s="56" t="s">
        <v>2591</v>
      </c>
      <c r="G3459" s="55" t="s">
        <v>2592</v>
      </c>
      <c r="H3459" s="55" t="s">
        <v>206</v>
      </c>
      <c r="I3459" s="55" t="s">
        <v>207</v>
      </c>
      <c r="J3459" s="55" t="s">
        <v>159</v>
      </c>
      <c r="K3459" s="55" t="s">
        <v>160</v>
      </c>
      <c r="L3459" s="55">
        <v>2</v>
      </c>
      <c r="M3459" s="55">
        <v>26</v>
      </c>
      <c r="N3459" s="55">
        <v>26</v>
      </c>
      <c r="O3459" s="55">
        <v>0</v>
      </c>
      <c r="P3459" s="55">
        <v>0</v>
      </c>
    </row>
    <row r="3460" spans="1:16">
      <c r="A3460" s="55">
        <v>2013</v>
      </c>
      <c r="B3460" s="55" t="s">
        <v>220</v>
      </c>
      <c r="C3460" s="55" t="s">
        <v>221</v>
      </c>
      <c r="D3460" s="55" t="s">
        <v>2575</v>
      </c>
      <c r="E3460" s="55" t="s">
        <v>2576</v>
      </c>
      <c r="F3460" s="56" t="s">
        <v>2593</v>
      </c>
      <c r="G3460" s="55" t="s">
        <v>2594</v>
      </c>
      <c r="H3460" s="55" t="s">
        <v>163</v>
      </c>
      <c r="I3460" s="55" t="s">
        <v>164</v>
      </c>
      <c r="J3460" s="55" t="s">
        <v>159</v>
      </c>
      <c r="K3460" s="55" t="s">
        <v>160</v>
      </c>
      <c r="L3460" s="55">
        <v>1</v>
      </c>
      <c r="M3460" s="55">
        <v>104</v>
      </c>
      <c r="N3460" s="55">
        <v>104</v>
      </c>
      <c r="O3460" s="55">
        <v>0</v>
      </c>
      <c r="P3460" s="55">
        <v>0</v>
      </c>
    </row>
    <row r="3461" spans="1:16">
      <c r="A3461" s="53">
        <v>2013</v>
      </c>
      <c r="B3461" s="53" t="s">
        <v>220</v>
      </c>
      <c r="C3461" s="53" t="s">
        <v>221</v>
      </c>
      <c r="D3461" s="53" t="s">
        <v>2575</v>
      </c>
      <c r="E3461" s="53" t="s">
        <v>2576</v>
      </c>
      <c r="F3461" s="54" t="s">
        <v>2593</v>
      </c>
      <c r="G3461" s="53" t="s">
        <v>2594</v>
      </c>
      <c r="H3461" s="53" t="s">
        <v>165</v>
      </c>
      <c r="I3461" s="53" t="s">
        <v>166</v>
      </c>
      <c r="J3461" s="53" t="s">
        <v>159</v>
      </c>
      <c r="K3461" s="53" t="s">
        <v>160</v>
      </c>
      <c r="L3461" s="53">
        <v>2</v>
      </c>
      <c r="M3461" s="53">
        <v>24</v>
      </c>
      <c r="N3461" s="53">
        <v>48</v>
      </c>
      <c r="O3461" s="53">
        <v>0</v>
      </c>
      <c r="P3461" s="53">
        <v>0</v>
      </c>
    </row>
    <row r="3462" spans="1:16">
      <c r="A3462" s="55">
        <v>2013</v>
      </c>
      <c r="B3462" s="55" t="s">
        <v>220</v>
      </c>
      <c r="C3462" s="55" t="s">
        <v>221</v>
      </c>
      <c r="D3462" s="55" t="s">
        <v>2575</v>
      </c>
      <c r="E3462" s="55" t="s">
        <v>2576</v>
      </c>
      <c r="F3462" s="56" t="s">
        <v>2593</v>
      </c>
      <c r="G3462" s="55" t="s">
        <v>2594</v>
      </c>
      <c r="H3462" s="55" t="s">
        <v>167</v>
      </c>
      <c r="I3462" s="55" t="s">
        <v>168</v>
      </c>
      <c r="J3462" s="55" t="s">
        <v>159</v>
      </c>
      <c r="K3462" s="55" t="s">
        <v>160</v>
      </c>
      <c r="L3462" s="55">
        <v>2</v>
      </c>
      <c r="M3462" s="55">
        <v>26</v>
      </c>
      <c r="N3462" s="55">
        <v>26</v>
      </c>
      <c r="O3462" s="55">
        <v>0</v>
      </c>
      <c r="P3462" s="55">
        <v>0</v>
      </c>
    </row>
    <row r="3463" spans="1:16">
      <c r="A3463" s="55">
        <v>2013</v>
      </c>
      <c r="B3463" s="55" t="s">
        <v>220</v>
      </c>
      <c r="C3463" s="55" t="s">
        <v>221</v>
      </c>
      <c r="D3463" s="55" t="s">
        <v>2571</v>
      </c>
      <c r="E3463" s="55" t="s">
        <v>2572</v>
      </c>
      <c r="F3463" s="56" t="s">
        <v>2595</v>
      </c>
      <c r="G3463" s="55" t="s">
        <v>2596</v>
      </c>
      <c r="H3463" s="55" t="s">
        <v>163</v>
      </c>
      <c r="I3463" s="55" t="s">
        <v>164</v>
      </c>
      <c r="J3463" s="55" t="s">
        <v>159</v>
      </c>
      <c r="K3463" s="55" t="s">
        <v>160</v>
      </c>
      <c r="L3463" s="55">
        <v>1</v>
      </c>
      <c r="M3463" s="55">
        <v>136</v>
      </c>
      <c r="N3463" s="55">
        <v>136</v>
      </c>
      <c r="O3463" s="55">
        <v>0</v>
      </c>
      <c r="P3463" s="55">
        <v>0</v>
      </c>
    </row>
    <row r="3464" spans="1:16">
      <c r="A3464" s="53">
        <v>2013</v>
      </c>
      <c r="B3464" s="53" t="s">
        <v>220</v>
      </c>
      <c r="C3464" s="53" t="s">
        <v>221</v>
      </c>
      <c r="D3464" s="53" t="s">
        <v>2571</v>
      </c>
      <c r="E3464" s="53" t="s">
        <v>2572</v>
      </c>
      <c r="F3464" s="54" t="s">
        <v>2595</v>
      </c>
      <c r="G3464" s="53" t="s">
        <v>2596</v>
      </c>
      <c r="H3464" s="53" t="s">
        <v>165</v>
      </c>
      <c r="I3464" s="53" t="s">
        <v>166</v>
      </c>
      <c r="J3464" s="53" t="s">
        <v>159</v>
      </c>
      <c r="K3464" s="53" t="s">
        <v>160</v>
      </c>
      <c r="L3464" s="53">
        <v>1</v>
      </c>
      <c r="M3464" s="53">
        <v>12</v>
      </c>
      <c r="N3464" s="53">
        <v>24</v>
      </c>
      <c r="O3464" s="53">
        <v>0</v>
      </c>
      <c r="P3464" s="53">
        <v>0</v>
      </c>
    </row>
    <row r="3465" spans="1:16">
      <c r="A3465" s="55">
        <v>2013</v>
      </c>
      <c r="B3465" s="55" t="s">
        <v>220</v>
      </c>
      <c r="C3465" s="55" t="s">
        <v>221</v>
      </c>
      <c r="D3465" s="55" t="s">
        <v>2571</v>
      </c>
      <c r="E3465" s="55" t="s">
        <v>2572</v>
      </c>
      <c r="F3465" s="56" t="s">
        <v>2595</v>
      </c>
      <c r="G3465" s="55" t="s">
        <v>2596</v>
      </c>
      <c r="H3465" s="55" t="s">
        <v>167</v>
      </c>
      <c r="I3465" s="55" t="s">
        <v>168</v>
      </c>
      <c r="J3465" s="55" t="s">
        <v>159</v>
      </c>
      <c r="K3465" s="55" t="s">
        <v>160</v>
      </c>
      <c r="L3465" s="55">
        <v>9</v>
      </c>
      <c r="M3465" s="55">
        <v>117</v>
      </c>
      <c r="N3465" s="55">
        <v>117</v>
      </c>
      <c r="O3465" s="55">
        <v>0</v>
      </c>
      <c r="P3465" s="55">
        <v>0</v>
      </c>
    </row>
    <row r="3466" spans="1:16">
      <c r="A3466" s="53">
        <v>2013</v>
      </c>
      <c r="B3466" s="53" t="s">
        <v>220</v>
      </c>
      <c r="C3466" s="53" t="s">
        <v>221</v>
      </c>
      <c r="D3466" s="53" t="s">
        <v>2571</v>
      </c>
      <c r="E3466" s="53" t="s">
        <v>2572</v>
      </c>
      <c r="F3466" s="54" t="s">
        <v>2597</v>
      </c>
      <c r="G3466" s="53" t="s">
        <v>2598</v>
      </c>
      <c r="H3466" s="53" t="s">
        <v>163</v>
      </c>
      <c r="I3466" s="53" t="s">
        <v>164</v>
      </c>
      <c r="J3466" s="53" t="s">
        <v>159</v>
      </c>
      <c r="K3466" s="53" t="s">
        <v>160</v>
      </c>
      <c r="L3466" s="53">
        <v>1</v>
      </c>
      <c r="M3466" s="53">
        <v>192</v>
      </c>
      <c r="N3466" s="53">
        <v>192</v>
      </c>
      <c r="O3466" s="53">
        <v>0</v>
      </c>
      <c r="P3466" s="53">
        <v>0</v>
      </c>
    </row>
    <row r="3467" spans="1:16">
      <c r="A3467" s="55">
        <v>2013</v>
      </c>
      <c r="B3467" s="55" t="s">
        <v>220</v>
      </c>
      <c r="C3467" s="55" t="s">
        <v>221</v>
      </c>
      <c r="D3467" s="55" t="s">
        <v>2571</v>
      </c>
      <c r="E3467" s="55" t="s">
        <v>2572</v>
      </c>
      <c r="F3467" s="56" t="s">
        <v>2597</v>
      </c>
      <c r="G3467" s="55" t="s">
        <v>2598</v>
      </c>
      <c r="H3467" s="55" t="s">
        <v>165</v>
      </c>
      <c r="I3467" s="55" t="s">
        <v>166</v>
      </c>
      <c r="J3467" s="55" t="s">
        <v>159</v>
      </c>
      <c r="K3467" s="55" t="s">
        <v>160</v>
      </c>
      <c r="L3467" s="55">
        <v>1</v>
      </c>
      <c r="M3467" s="55">
        <v>12</v>
      </c>
      <c r="N3467" s="55">
        <v>24</v>
      </c>
      <c r="O3467" s="55">
        <v>0</v>
      </c>
      <c r="P3467" s="55">
        <v>0</v>
      </c>
    </row>
    <row r="3468" spans="1:16">
      <c r="A3468" s="53">
        <v>2013</v>
      </c>
      <c r="B3468" s="53" t="s">
        <v>220</v>
      </c>
      <c r="C3468" s="53" t="s">
        <v>221</v>
      </c>
      <c r="D3468" s="53" t="s">
        <v>2571</v>
      </c>
      <c r="E3468" s="53" t="s">
        <v>2572</v>
      </c>
      <c r="F3468" s="54" t="s">
        <v>2597</v>
      </c>
      <c r="G3468" s="53" t="s">
        <v>2598</v>
      </c>
      <c r="H3468" s="53" t="s">
        <v>167</v>
      </c>
      <c r="I3468" s="53" t="s">
        <v>168</v>
      </c>
      <c r="J3468" s="53" t="s">
        <v>159</v>
      </c>
      <c r="K3468" s="53" t="s">
        <v>160</v>
      </c>
      <c r="L3468" s="53">
        <v>2</v>
      </c>
      <c r="M3468" s="53">
        <v>26</v>
      </c>
      <c r="N3468" s="53">
        <v>26</v>
      </c>
      <c r="O3468" s="53">
        <v>0</v>
      </c>
      <c r="P3468" s="53">
        <v>0</v>
      </c>
    </row>
    <row r="3469" spans="1:16">
      <c r="A3469" s="53">
        <v>2013</v>
      </c>
      <c r="B3469" s="53" t="s">
        <v>220</v>
      </c>
      <c r="C3469" s="53" t="s">
        <v>221</v>
      </c>
      <c r="D3469" s="53" t="s">
        <v>2575</v>
      </c>
      <c r="E3469" s="53" t="s">
        <v>2576</v>
      </c>
      <c r="F3469" s="54" t="s">
        <v>2599</v>
      </c>
      <c r="G3469" s="53" t="s">
        <v>2600</v>
      </c>
      <c r="H3469" s="53" t="s">
        <v>163</v>
      </c>
      <c r="I3469" s="53" t="s">
        <v>164</v>
      </c>
      <c r="J3469" s="53" t="s">
        <v>159</v>
      </c>
      <c r="K3469" s="53" t="s">
        <v>160</v>
      </c>
      <c r="L3469" s="53">
        <v>1</v>
      </c>
      <c r="M3469" s="53">
        <v>285</v>
      </c>
      <c r="N3469" s="53">
        <v>285</v>
      </c>
      <c r="O3469" s="53">
        <v>0</v>
      </c>
      <c r="P3469" s="53">
        <v>0</v>
      </c>
    </row>
    <row r="3470" spans="1:16">
      <c r="A3470" s="55">
        <v>2013</v>
      </c>
      <c r="B3470" s="55" t="s">
        <v>220</v>
      </c>
      <c r="C3470" s="55" t="s">
        <v>221</v>
      </c>
      <c r="D3470" s="55" t="s">
        <v>2575</v>
      </c>
      <c r="E3470" s="55" t="s">
        <v>2576</v>
      </c>
      <c r="F3470" s="56" t="s">
        <v>2599</v>
      </c>
      <c r="G3470" s="55" t="s">
        <v>2600</v>
      </c>
      <c r="H3470" s="55" t="s">
        <v>165</v>
      </c>
      <c r="I3470" s="55" t="s">
        <v>166</v>
      </c>
      <c r="J3470" s="55" t="s">
        <v>159</v>
      </c>
      <c r="K3470" s="55" t="s">
        <v>160</v>
      </c>
      <c r="L3470" s="55">
        <v>14</v>
      </c>
      <c r="M3470" s="55">
        <v>168</v>
      </c>
      <c r="N3470" s="55">
        <v>336</v>
      </c>
      <c r="O3470" s="55">
        <v>0</v>
      </c>
      <c r="P3470" s="55">
        <v>0</v>
      </c>
    </row>
    <row r="3471" spans="1:16">
      <c r="A3471" s="53">
        <v>2013</v>
      </c>
      <c r="B3471" s="53" t="s">
        <v>220</v>
      </c>
      <c r="C3471" s="53" t="s">
        <v>221</v>
      </c>
      <c r="D3471" s="53" t="s">
        <v>2575</v>
      </c>
      <c r="E3471" s="53" t="s">
        <v>2576</v>
      </c>
      <c r="F3471" s="54" t="s">
        <v>2599</v>
      </c>
      <c r="G3471" s="53" t="s">
        <v>2600</v>
      </c>
      <c r="H3471" s="53" t="s">
        <v>167</v>
      </c>
      <c r="I3471" s="53" t="s">
        <v>168</v>
      </c>
      <c r="J3471" s="53" t="s">
        <v>159</v>
      </c>
      <c r="K3471" s="53" t="s">
        <v>160</v>
      </c>
      <c r="L3471" s="53">
        <v>36</v>
      </c>
      <c r="M3471" s="53">
        <v>468</v>
      </c>
      <c r="N3471" s="53">
        <v>468</v>
      </c>
      <c r="O3471" s="53">
        <v>0</v>
      </c>
      <c r="P3471" s="53">
        <v>0</v>
      </c>
    </row>
    <row r="3472" spans="1:16">
      <c r="A3472" s="55">
        <v>2013</v>
      </c>
      <c r="B3472" s="55" t="s">
        <v>220</v>
      </c>
      <c r="C3472" s="55" t="s">
        <v>221</v>
      </c>
      <c r="D3472" s="55" t="s">
        <v>2571</v>
      </c>
      <c r="E3472" s="55" t="s">
        <v>2572</v>
      </c>
      <c r="F3472" s="56" t="s">
        <v>2601</v>
      </c>
      <c r="G3472" s="55" t="s">
        <v>2602</v>
      </c>
      <c r="H3472" s="55" t="s">
        <v>163</v>
      </c>
      <c r="I3472" s="55" t="s">
        <v>164</v>
      </c>
      <c r="J3472" s="55" t="s">
        <v>159</v>
      </c>
      <c r="K3472" s="55" t="s">
        <v>160</v>
      </c>
      <c r="L3472" s="55">
        <v>1</v>
      </c>
      <c r="M3472" s="55">
        <v>244</v>
      </c>
      <c r="N3472" s="55">
        <v>244</v>
      </c>
      <c r="O3472" s="55">
        <v>0</v>
      </c>
      <c r="P3472" s="55">
        <v>0</v>
      </c>
    </row>
    <row r="3473" spans="1:16">
      <c r="A3473" s="53">
        <v>2013</v>
      </c>
      <c r="B3473" s="53" t="s">
        <v>220</v>
      </c>
      <c r="C3473" s="53" t="s">
        <v>221</v>
      </c>
      <c r="D3473" s="53" t="s">
        <v>2571</v>
      </c>
      <c r="E3473" s="53" t="s">
        <v>2572</v>
      </c>
      <c r="F3473" s="54" t="s">
        <v>2601</v>
      </c>
      <c r="G3473" s="53" t="s">
        <v>2602</v>
      </c>
      <c r="H3473" s="53" t="s">
        <v>165</v>
      </c>
      <c r="I3473" s="53" t="s">
        <v>166</v>
      </c>
      <c r="J3473" s="53" t="s">
        <v>159</v>
      </c>
      <c r="K3473" s="53" t="s">
        <v>160</v>
      </c>
      <c r="L3473" s="53">
        <v>3</v>
      </c>
      <c r="M3473" s="53">
        <v>36</v>
      </c>
      <c r="N3473" s="53">
        <v>72</v>
      </c>
      <c r="O3473" s="53">
        <v>0</v>
      </c>
      <c r="P3473" s="53">
        <v>0</v>
      </c>
    </row>
    <row r="3474" spans="1:16">
      <c r="A3474" s="55">
        <v>2013</v>
      </c>
      <c r="B3474" s="55" t="s">
        <v>220</v>
      </c>
      <c r="C3474" s="55" t="s">
        <v>221</v>
      </c>
      <c r="D3474" s="55" t="s">
        <v>2571</v>
      </c>
      <c r="E3474" s="55" t="s">
        <v>2572</v>
      </c>
      <c r="F3474" s="56" t="s">
        <v>2601</v>
      </c>
      <c r="G3474" s="55" t="s">
        <v>2602</v>
      </c>
      <c r="H3474" s="55" t="s">
        <v>167</v>
      </c>
      <c r="I3474" s="55" t="s">
        <v>168</v>
      </c>
      <c r="J3474" s="55" t="s">
        <v>159</v>
      </c>
      <c r="K3474" s="55" t="s">
        <v>160</v>
      </c>
      <c r="L3474" s="55">
        <v>10</v>
      </c>
      <c r="M3474" s="55">
        <v>130</v>
      </c>
      <c r="N3474" s="55">
        <v>130</v>
      </c>
      <c r="O3474" s="55">
        <v>0</v>
      </c>
      <c r="P3474" s="55">
        <v>0</v>
      </c>
    </row>
    <row r="3475" spans="1:16">
      <c r="A3475" s="53">
        <v>2013</v>
      </c>
      <c r="B3475" s="53" t="s">
        <v>220</v>
      </c>
      <c r="C3475" s="53" t="s">
        <v>221</v>
      </c>
      <c r="D3475" s="53" t="s">
        <v>2571</v>
      </c>
      <c r="E3475" s="53" t="s">
        <v>2572</v>
      </c>
      <c r="F3475" s="54" t="s">
        <v>2601</v>
      </c>
      <c r="G3475" s="53" t="s">
        <v>2602</v>
      </c>
      <c r="H3475" s="53" t="s">
        <v>206</v>
      </c>
      <c r="I3475" s="53" t="s">
        <v>207</v>
      </c>
      <c r="J3475" s="53" t="s">
        <v>159</v>
      </c>
      <c r="K3475" s="53" t="s">
        <v>160</v>
      </c>
      <c r="L3475" s="53">
        <v>3</v>
      </c>
      <c r="M3475" s="53">
        <v>39</v>
      </c>
      <c r="N3475" s="53">
        <v>39</v>
      </c>
      <c r="O3475" s="53">
        <v>0</v>
      </c>
      <c r="P3475" s="53">
        <v>0</v>
      </c>
    </row>
    <row r="3476" spans="1:16">
      <c r="A3476" s="53">
        <v>2013</v>
      </c>
      <c r="B3476" s="53" t="s">
        <v>220</v>
      </c>
      <c r="C3476" s="53" t="s">
        <v>221</v>
      </c>
      <c r="D3476" s="53" t="s">
        <v>2571</v>
      </c>
      <c r="E3476" s="53" t="s">
        <v>2572</v>
      </c>
      <c r="F3476" s="54" t="s">
        <v>2603</v>
      </c>
      <c r="G3476" s="53" t="s">
        <v>2604</v>
      </c>
      <c r="H3476" s="53" t="s">
        <v>163</v>
      </c>
      <c r="I3476" s="53" t="s">
        <v>164</v>
      </c>
      <c r="J3476" s="53" t="s">
        <v>159</v>
      </c>
      <c r="K3476" s="53" t="s">
        <v>160</v>
      </c>
      <c r="L3476" s="53">
        <v>1</v>
      </c>
      <c r="M3476" s="53">
        <v>152</v>
      </c>
      <c r="N3476" s="53">
        <v>152</v>
      </c>
      <c r="O3476" s="53">
        <v>0</v>
      </c>
      <c r="P3476" s="53">
        <v>0</v>
      </c>
    </row>
    <row r="3477" spans="1:16">
      <c r="A3477" s="55">
        <v>2013</v>
      </c>
      <c r="B3477" s="55" t="s">
        <v>220</v>
      </c>
      <c r="C3477" s="55" t="s">
        <v>221</v>
      </c>
      <c r="D3477" s="55" t="s">
        <v>2571</v>
      </c>
      <c r="E3477" s="55" t="s">
        <v>2572</v>
      </c>
      <c r="F3477" s="56" t="s">
        <v>2603</v>
      </c>
      <c r="G3477" s="55" t="s">
        <v>2604</v>
      </c>
      <c r="H3477" s="55" t="s">
        <v>165</v>
      </c>
      <c r="I3477" s="55" t="s">
        <v>166</v>
      </c>
      <c r="J3477" s="55" t="s">
        <v>159</v>
      </c>
      <c r="K3477" s="55" t="s">
        <v>160</v>
      </c>
      <c r="L3477" s="55">
        <v>4</v>
      </c>
      <c r="M3477" s="55">
        <v>48</v>
      </c>
      <c r="N3477" s="55">
        <v>96</v>
      </c>
      <c r="O3477" s="55">
        <v>0</v>
      </c>
      <c r="P3477" s="55">
        <v>0</v>
      </c>
    </row>
    <row r="3478" spans="1:16">
      <c r="A3478" s="53">
        <v>2013</v>
      </c>
      <c r="B3478" s="53" t="s">
        <v>220</v>
      </c>
      <c r="C3478" s="53" t="s">
        <v>221</v>
      </c>
      <c r="D3478" s="53" t="s">
        <v>2571</v>
      </c>
      <c r="E3478" s="53" t="s">
        <v>2572</v>
      </c>
      <c r="F3478" s="54" t="s">
        <v>2603</v>
      </c>
      <c r="G3478" s="53" t="s">
        <v>2604</v>
      </c>
      <c r="H3478" s="53" t="s">
        <v>167</v>
      </c>
      <c r="I3478" s="53" t="s">
        <v>168</v>
      </c>
      <c r="J3478" s="53" t="s">
        <v>159</v>
      </c>
      <c r="K3478" s="53" t="s">
        <v>160</v>
      </c>
      <c r="L3478" s="53">
        <v>6</v>
      </c>
      <c r="M3478" s="53">
        <v>78</v>
      </c>
      <c r="N3478" s="53">
        <v>78</v>
      </c>
      <c r="O3478" s="53">
        <v>0</v>
      </c>
      <c r="P3478" s="53">
        <v>0</v>
      </c>
    </row>
    <row r="3479" spans="1:16">
      <c r="A3479" s="55">
        <v>2013</v>
      </c>
      <c r="B3479" s="55" t="s">
        <v>220</v>
      </c>
      <c r="C3479" s="55" t="s">
        <v>221</v>
      </c>
      <c r="D3479" s="55" t="s">
        <v>2571</v>
      </c>
      <c r="E3479" s="55" t="s">
        <v>2572</v>
      </c>
      <c r="F3479" s="56" t="s">
        <v>2605</v>
      </c>
      <c r="G3479" s="55" t="s">
        <v>2606</v>
      </c>
      <c r="H3479" s="55" t="s">
        <v>163</v>
      </c>
      <c r="I3479" s="55" t="s">
        <v>164</v>
      </c>
      <c r="J3479" s="55" t="s">
        <v>159</v>
      </c>
      <c r="K3479" s="55" t="s">
        <v>160</v>
      </c>
      <c r="L3479" s="55">
        <v>1</v>
      </c>
      <c r="M3479" s="55">
        <v>93</v>
      </c>
      <c r="N3479" s="55">
        <v>93</v>
      </c>
      <c r="O3479" s="55">
        <v>0</v>
      </c>
      <c r="P3479" s="55">
        <v>0</v>
      </c>
    </row>
    <row r="3480" spans="1:16">
      <c r="A3480" s="53">
        <v>2013</v>
      </c>
      <c r="B3480" s="53" t="s">
        <v>220</v>
      </c>
      <c r="C3480" s="53" t="s">
        <v>221</v>
      </c>
      <c r="D3480" s="53" t="s">
        <v>2571</v>
      </c>
      <c r="E3480" s="53" t="s">
        <v>2572</v>
      </c>
      <c r="F3480" s="54" t="s">
        <v>2605</v>
      </c>
      <c r="G3480" s="53" t="s">
        <v>2606</v>
      </c>
      <c r="H3480" s="53" t="s">
        <v>165</v>
      </c>
      <c r="I3480" s="53" t="s">
        <v>166</v>
      </c>
      <c r="J3480" s="53" t="s">
        <v>159</v>
      </c>
      <c r="K3480" s="53" t="s">
        <v>160</v>
      </c>
      <c r="L3480" s="53">
        <v>1</v>
      </c>
      <c r="M3480" s="53">
        <v>12</v>
      </c>
      <c r="N3480" s="53">
        <v>24</v>
      </c>
      <c r="O3480" s="53">
        <v>0</v>
      </c>
      <c r="P3480" s="53">
        <v>0</v>
      </c>
    </row>
    <row r="3481" spans="1:16">
      <c r="A3481" s="55">
        <v>2013</v>
      </c>
      <c r="B3481" s="55" t="s">
        <v>220</v>
      </c>
      <c r="C3481" s="55" t="s">
        <v>221</v>
      </c>
      <c r="D3481" s="55" t="s">
        <v>2571</v>
      </c>
      <c r="E3481" s="55" t="s">
        <v>2572</v>
      </c>
      <c r="F3481" s="56" t="s">
        <v>2605</v>
      </c>
      <c r="G3481" s="55" t="s">
        <v>2606</v>
      </c>
      <c r="H3481" s="55" t="s">
        <v>167</v>
      </c>
      <c r="I3481" s="55" t="s">
        <v>168</v>
      </c>
      <c r="J3481" s="55" t="s">
        <v>159</v>
      </c>
      <c r="K3481" s="55" t="s">
        <v>160</v>
      </c>
      <c r="L3481" s="55">
        <v>5</v>
      </c>
      <c r="M3481" s="55">
        <v>65</v>
      </c>
      <c r="N3481" s="55">
        <v>65</v>
      </c>
      <c r="O3481" s="55">
        <v>0</v>
      </c>
      <c r="P3481" s="55">
        <v>0</v>
      </c>
    </row>
    <row r="3482" spans="1:16">
      <c r="A3482" s="53">
        <v>2013</v>
      </c>
      <c r="B3482" s="53" t="s">
        <v>220</v>
      </c>
      <c r="C3482" s="53" t="s">
        <v>221</v>
      </c>
      <c r="D3482" s="53" t="s">
        <v>2571</v>
      </c>
      <c r="E3482" s="53" t="s">
        <v>2572</v>
      </c>
      <c r="F3482" s="54" t="s">
        <v>2605</v>
      </c>
      <c r="G3482" s="53" t="s">
        <v>2606</v>
      </c>
      <c r="H3482" s="53" t="s">
        <v>206</v>
      </c>
      <c r="I3482" s="53" t="s">
        <v>207</v>
      </c>
      <c r="J3482" s="53" t="s">
        <v>159</v>
      </c>
      <c r="K3482" s="53" t="s">
        <v>160</v>
      </c>
      <c r="L3482" s="53">
        <v>2</v>
      </c>
      <c r="M3482" s="53">
        <v>26</v>
      </c>
      <c r="N3482" s="53">
        <v>26</v>
      </c>
      <c r="O3482" s="53">
        <v>0</v>
      </c>
      <c r="P3482" s="53">
        <v>0</v>
      </c>
    </row>
    <row r="3483" spans="1:16">
      <c r="A3483" s="53">
        <v>2013</v>
      </c>
      <c r="B3483" s="53" t="s">
        <v>220</v>
      </c>
      <c r="C3483" s="53" t="s">
        <v>221</v>
      </c>
      <c r="D3483" s="53" t="s">
        <v>2571</v>
      </c>
      <c r="E3483" s="53" t="s">
        <v>2572</v>
      </c>
      <c r="F3483" s="54" t="s">
        <v>2607</v>
      </c>
      <c r="G3483" s="53" t="s">
        <v>2608</v>
      </c>
      <c r="H3483" s="53" t="s">
        <v>163</v>
      </c>
      <c r="I3483" s="53" t="s">
        <v>164</v>
      </c>
      <c r="J3483" s="53" t="s">
        <v>159</v>
      </c>
      <c r="K3483" s="53" t="s">
        <v>160</v>
      </c>
      <c r="L3483" s="53">
        <v>1</v>
      </c>
      <c r="M3483" s="53">
        <v>150</v>
      </c>
      <c r="N3483" s="53">
        <v>150</v>
      </c>
      <c r="O3483" s="53">
        <v>0</v>
      </c>
      <c r="P3483" s="53">
        <v>0</v>
      </c>
    </row>
    <row r="3484" spans="1:16">
      <c r="A3484" s="55">
        <v>2013</v>
      </c>
      <c r="B3484" s="55" t="s">
        <v>220</v>
      </c>
      <c r="C3484" s="55" t="s">
        <v>221</v>
      </c>
      <c r="D3484" s="55" t="s">
        <v>2571</v>
      </c>
      <c r="E3484" s="55" t="s">
        <v>2572</v>
      </c>
      <c r="F3484" s="56" t="s">
        <v>2607</v>
      </c>
      <c r="G3484" s="55" t="s">
        <v>2608</v>
      </c>
      <c r="H3484" s="55" t="s">
        <v>165</v>
      </c>
      <c r="I3484" s="55" t="s">
        <v>166</v>
      </c>
      <c r="J3484" s="55" t="s">
        <v>159</v>
      </c>
      <c r="K3484" s="55" t="s">
        <v>160</v>
      </c>
      <c r="L3484" s="55">
        <v>3</v>
      </c>
      <c r="M3484" s="55">
        <v>36</v>
      </c>
      <c r="N3484" s="55">
        <v>72</v>
      </c>
      <c r="O3484" s="55">
        <v>0</v>
      </c>
      <c r="P3484" s="55">
        <v>0</v>
      </c>
    </row>
    <row r="3485" spans="1:16">
      <c r="A3485" s="53">
        <v>2013</v>
      </c>
      <c r="B3485" s="53" t="s">
        <v>220</v>
      </c>
      <c r="C3485" s="53" t="s">
        <v>221</v>
      </c>
      <c r="D3485" s="53" t="s">
        <v>2571</v>
      </c>
      <c r="E3485" s="53" t="s">
        <v>2572</v>
      </c>
      <c r="F3485" s="54" t="s">
        <v>2607</v>
      </c>
      <c r="G3485" s="53" t="s">
        <v>2608</v>
      </c>
      <c r="H3485" s="53" t="s">
        <v>167</v>
      </c>
      <c r="I3485" s="53" t="s">
        <v>168</v>
      </c>
      <c r="J3485" s="53" t="s">
        <v>159</v>
      </c>
      <c r="K3485" s="53" t="s">
        <v>160</v>
      </c>
      <c r="L3485" s="53">
        <v>12</v>
      </c>
      <c r="M3485" s="53">
        <v>156</v>
      </c>
      <c r="N3485" s="53">
        <v>156</v>
      </c>
      <c r="O3485" s="53">
        <v>0</v>
      </c>
      <c r="P3485" s="53">
        <v>0</v>
      </c>
    </row>
    <row r="3486" spans="1:16">
      <c r="A3486" s="55">
        <v>2013</v>
      </c>
      <c r="B3486" s="55" t="s">
        <v>220</v>
      </c>
      <c r="C3486" s="55" t="s">
        <v>221</v>
      </c>
      <c r="D3486" s="55" t="s">
        <v>2571</v>
      </c>
      <c r="E3486" s="55" t="s">
        <v>2572</v>
      </c>
      <c r="F3486" s="56" t="s">
        <v>2607</v>
      </c>
      <c r="G3486" s="55" t="s">
        <v>2608</v>
      </c>
      <c r="H3486" s="55" t="s">
        <v>206</v>
      </c>
      <c r="I3486" s="55" t="s">
        <v>207</v>
      </c>
      <c r="J3486" s="55" t="s">
        <v>159</v>
      </c>
      <c r="K3486" s="55" t="s">
        <v>160</v>
      </c>
      <c r="L3486" s="55">
        <v>6</v>
      </c>
      <c r="M3486" s="55">
        <v>78</v>
      </c>
      <c r="N3486" s="55">
        <v>78</v>
      </c>
      <c r="O3486" s="55">
        <v>0</v>
      </c>
      <c r="P3486" s="55">
        <v>0</v>
      </c>
    </row>
    <row r="3487" spans="1:16">
      <c r="A3487" s="55">
        <v>2013</v>
      </c>
      <c r="B3487" s="55" t="s">
        <v>220</v>
      </c>
      <c r="C3487" s="55" t="s">
        <v>221</v>
      </c>
      <c r="D3487" s="55" t="s">
        <v>2571</v>
      </c>
      <c r="E3487" s="55" t="s">
        <v>2572</v>
      </c>
      <c r="F3487" s="56" t="s">
        <v>2609</v>
      </c>
      <c r="G3487" s="55" t="s">
        <v>2610</v>
      </c>
      <c r="H3487" s="55" t="s">
        <v>163</v>
      </c>
      <c r="I3487" s="55" t="s">
        <v>164</v>
      </c>
      <c r="J3487" s="55" t="s">
        <v>159</v>
      </c>
      <c r="K3487" s="55" t="s">
        <v>160</v>
      </c>
      <c r="L3487" s="55">
        <v>1</v>
      </c>
      <c r="M3487" s="55">
        <v>52</v>
      </c>
      <c r="N3487" s="55">
        <v>52</v>
      </c>
      <c r="O3487" s="55">
        <v>0</v>
      </c>
      <c r="P3487" s="55">
        <v>0</v>
      </c>
    </row>
    <row r="3488" spans="1:16">
      <c r="A3488" s="53">
        <v>2013</v>
      </c>
      <c r="B3488" s="53" t="s">
        <v>220</v>
      </c>
      <c r="C3488" s="53" t="s">
        <v>221</v>
      </c>
      <c r="D3488" s="53" t="s">
        <v>2571</v>
      </c>
      <c r="E3488" s="53" t="s">
        <v>2572</v>
      </c>
      <c r="F3488" s="54" t="s">
        <v>2609</v>
      </c>
      <c r="G3488" s="53" t="s">
        <v>2610</v>
      </c>
      <c r="H3488" s="53" t="s">
        <v>165</v>
      </c>
      <c r="I3488" s="53" t="s">
        <v>166</v>
      </c>
      <c r="J3488" s="53" t="s">
        <v>159</v>
      </c>
      <c r="K3488" s="53" t="s">
        <v>160</v>
      </c>
      <c r="L3488" s="53">
        <v>3</v>
      </c>
      <c r="M3488" s="53">
        <v>36</v>
      </c>
      <c r="N3488" s="53">
        <v>72</v>
      </c>
      <c r="O3488" s="53">
        <v>0</v>
      </c>
      <c r="P3488" s="53">
        <v>0</v>
      </c>
    </row>
    <row r="3489" spans="1:16">
      <c r="A3489" s="55">
        <v>2013</v>
      </c>
      <c r="B3489" s="55" t="s">
        <v>220</v>
      </c>
      <c r="C3489" s="55" t="s">
        <v>221</v>
      </c>
      <c r="D3489" s="55" t="s">
        <v>2571</v>
      </c>
      <c r="E3489" s="55" t="s">
        <v>2572</v>
      </c>
      <c r="F3489" s="56" t="s">
        <v>2609</v>
      </c>
      <c r="G3489" s="55" t="s">
        <v>2610</v>
      </c>
      <c r="H3489" s="55" t="s">
        <v>167</v>
      </c>
      <c r="I3489" s="55" t="s">
        <v>168</v>
      </c>
      <c r="J3489" s="55" t="s">
        <v>159</v>
      </c>
      <c r="K3489" s="55" t="s">
        <v>160</v>
      </c>
      <c r="L3489" s="55">
        <v>10</v>
      </c>
      <c r="M3489" s="55">
        <v>130</v>
      </c>
      <c r="N3489" s="55">
        <v>130</v>
      </c>
      <c r="O3489" s="55">
        <v>0</v>
      </c>
      <c r="P3489" s="55">
        <v>0</v>
      </c>
    </row>
    <row r="3490" spans="1:16">
      <c r="A3490" s="55">
        <v>2013</v>
      </c>
      <c r="B3490" s="55" t="s">
        <v>220</v>
      </c>
      <c r="C3490" s="55" t="s">
        <v>221</v>
      </c>
      <c r="D3490" s="55" t="s">
        <v>2571</v>
      </c>
      <c r="E3490" s="55" t="s">
        <v>2572</v>
      </c>
      <c r="F3490" s="56" t="s">
        <v>2611</v>
      </c>
      <c r="G3490" s="55" t="s">
        <v>2612</v>
      </c>
      <c r="H3490" s="55" t="s">
        <v>163</v>
      </c>
      <c r="I3490" s="55" t="s">
        <v>164</v>
      </c>
      <c r="J3490" s="55" t="s">
        <v>159</v>
      </c>
      <c r="K3490" s="55" t="s">
        <v>160</v>
      </c>
      <c r="L3490" s="55">
        <v>1</v>
      </c>
      <c r="M3490" s="55">
        <v>90</v>
      </c>
      <c r="N3490" s="55">
        <v>90</v>
      </c>
      <c r="O3490" s="55">
        <v>0</v>
      </c>
      <c r="P3490" s="55">
        <v>0</v>
      </c>
    </row>
    <row r="3491" spans="1:16">
      <c r="A3491" s="53">
        <v>2013</v>
      </c>
      <c r="B3491" s="53" t="s">
        <v>220</v>
      </c>
      <c r="C3491" s="53" t="s">
        <v>221</v>
      </c>
      <c r="D3491" s="53" t="s">
        <v>2571</v>
      </c>
      <c r="E3491" s="53" t="s">
        <v>2572</v>
      </c>
      <c r="F3491" s="54" t="s">
        <v>2611</v>
      </c>
      <c r="G3491" s="53" t="s">
        <v>2612</v>
      </c>
      <c r="H3491" s="53" t="s">
        <v>165</v>
      </c>
      <c r="I3491" s="53" t="s">
        <v>166</v>
      </c>
      <c r="J3491" s="53" t="s">
        <v>159</v>
      </c>
      <c r="K3491" s="53" t="s">
        <v>160</v>
      </c>
      <c r="L3491" s="53">
        <v>1</v>
      </c>
      <c r="M3491" s="53">
        <v>12</v>
      </c>
      <c r="N3491" s="53">
        <v>24</v>
      </c>
      <c r="O3491" s="53">
        <v>0</v>
      </c>
      <c r="P3491" s="53">
        <v>0</v>
      </c>
    </row>
    <row r="3492" spans="1:16">
      <c r="A3492" s="55">
        <v>2013</v>
      </c>
      <c r="B3492" s="55" t="s">
        <v>220</v>
      </c>
      <c r="C3492" s="55" t="s">
        <v>221</v>
      </c>
      <c r="D3492" s="55" t="s">
        <v>2571</v>
      </c>
      <c r="E3492" s="55" t="s">
        <v>2572</v>
      </c>
      <c r="F3492" s="56" t="s">
        <v>2611</v>
      </c>
      <c r="G3492" s="55" t="s">
        <v>2612</v>
      </c>
      <c r="H3492" s="55" t="s">
        <v>167</v>
      </c>
      <c r="I3492" s="55" t="s">
        <v>168</v>
      </c>
      <c r="J3492" s="55" t="s">
        <v>159</v>
      </c>
      <c r="K3492" s="55" t="s">
        <v>160</v>
      </c>
      <c r="L3492" s="55">
        <v>2</v>
      </c>
      <c r="M3492" s="55">
        <v>26</v>
      </c>
      <c r="N3492" s="55">
        <v>26</v>
      </c>
      <c r="O3492" s="55">
        <v>0</v>
      </c>
      <c r="P3492" s="55">
        <v>0</v>
      </c>
    </row>
    <row r="3493" spans="1:16">
      <c r="A3493" s="55">
        <v>2013</v>
      </c>
      <c r="B3493" s="55" t="s">
        <v>220</v>
      </c>
      <c r="C3493" s="55" t="s">
        <v>221</v>
      </c>
      <c r="D3493" s="55" t="s">
        <v>2571</v>
      </c>
      <c r="E3493" s="55" t="s">
        <v>2572</v>
      </c>
      <c r="F3493" s="56" t="s">
        <v>2613</v>
      </c>
      <c r="G3493" s="55" t="s">
        <v>2614</v>
      </c>
      <c r="H3493" s="55" t="s">
        <v>163</v>
      </c>
      <c r="I3493" s="55" t="s">
        <v>164</v>
      </c>
      <c r="J3493" s="55" t="s">
        <v>159</v>
      </c>
      <c r="K3493" s="55" t="s">
        <v>160</v>
      </c>
      <c r="L3493" s="55">
        <v>1</v>
      </c>
      <c r="M3493" s="55">
        <v>247</v>
      </c>
      <c r="N3493" s="55">
        <v>247</v>
      </c>
      <c r="O3493" s="55">
        <v>0</v>
      </c>
      <c r="P3493" s="55">
        <v>0</v>
      </c>
    </row>
    <row r="3494" spans="1:16">
      <c r="A3494" s="53">
        <v>2013</v>
      </c>
      <c r="B3494" s="53" t="s">
        <v>220</v>
      </c>
      <c r="C3494" s="53" t="s">
        <v>221</v>
      </c>
      <c r="D3494" s="53" t="s">
        <v>2571</v>
      </c>
      <c r="E3494" s="53" t="s">
        <v>2572</v>
      </c>
      <c r="F3494" s="54" t="s">
        <v>2613</v>
      </c>
      <c r="G3494" s="53" t="s">
        <v>2614</v>
      </c>
      <c r="H3494" s="53" t="s">
        <v>167</v>
      </c>
      <c r="I3494" s="53" t="s">
        <v>168</v>
      </c>
      <c r="J3494" s="53" t="s">
        <v>159</v>
      </c>
      <c r="K3494" s="53" t="s">
        <v>160</v>
      </c>
      <c r="L3494" s="53">
        <v>18</v>
      </c>
      <c r="M3494" s="53">
        <v>234</v>
      </c>
      <c r="N3494" s="53">
        <v>234</v>
      </c>
      <c r="O3494" s="53">
        <v>0</v>
      </c>
      <c r="P3494" s="53">
        <v>0</v>
      </c>
    </row>
    <row r="3495" spans="1:16">
      <c r="A3495" s="55">
        <v>2013</v>
      </c>
      <c r="B3495" s="55" t="s">
        <v>220</v>
      </c>
      <c r="C3495" s="55" t="s">
        <v>221</v>
      </c>
      <c r="D3495" s="55" t="s">
        <v>2575</v>
      </c>
      <c r="E3495" s="55" t="s">
        <v>2576</v>
      </c>
      <c r="F3495" s="56" t="s">
        <v>2615</v>
      </c>
      <c r="G3495" s="55" t="s">
        <v>2616</v>
      </c>
      <c r="H3495" s="55" t="s">
        <v>163</v>
      </c>
      <c r="I3495" s="55" t="s">
        <v>164</v>
      </c>
      <c r="J3495" s="55" t="s">
        <v>159</v>
      </c>
      <c r="K3495" s="55" t="s">
        <v>160</v>
      </c>
      <c r="L3495" s="55">
        <v>1</v>
      </c>
      <c r="M3495" s="55">
        <v>149</v>
      </c>
      <c r="N3495" s="55">
        <v>149</v>
      </c>
      <c r="O3495" s="55">
        <v>0</v>
      </c>
      <c r="P3495" s="55">
        <v>0</v>
      </c>
    </row>
    <row r="3496" spans="1:16">
      <c r="A3496" s="53">
        <v>2013</v>
      </c>
      <c r="B3496" s="53" t="s">
        <v>220</v>
      </c>
      <c r="C3496" s="53" t="s">
        <v>221</v>
      </c>
      <c r="D3496" s="53" t="s">
        <v>2575</v>
      </c>
      <c r="E3496" s="53" t="s">
        <v>2576</v>
      </c>
      <c r="F3496" s="54" t="s">
        <v>2615</v>
      </c>
      <c r="G3496" s="53" t="s">
        <v>2616</v>
      </c>
      <c r="H3496" s="53" t="s">
        <v>165</v>
      </c>
      <c r="I3496" s="53" t="s">
        <v>166</v>
      </c>
      <c r="J3496" s="53" t="s">
        <v>159</v>
      </c>
      <c r="K3496" s="53" t="s">
        <v>160</v>
      </c>
      <c r="L3496" s="53">
        <v>4</v>
      </c>
      <c r="M3496" s="53">
        <v>48</v>
      </c>
      <c r="N3496" s="53">
        <v>96</v>
      </c>
      <c r="O3496" s="53">
        <v>0</v>
      </c>
      <c r="P3496" s="53">
        <v>0</v>
      </c>
    </row>
    <row r="3497" spans="1:16">
      <c r="A3497" s="55">
        <v>2013</v>
      </c>
      <c r="B3497" s="55" t="s">
        <v>220</v>
      </c>
      <c r="C3497" s="55" t="s">
        <v>221</v>
      </c>
      <c r="D3497" s="55" t="s">
        <v>2575</v>
      </c>
      <c r="E3497" s="55" t="s">
        <v>2576</v>
      </c>
      <c r="F3497" s="56" t="s">
        <v>2615</v>
      </c>
      <c r="G3497" s="55" t="s">
        <v>2616</v>
      </c>
      <c r="H3497" s="55" t="s">
        <v>167</v>
      </c>
      <c r="I3497" s="55" t="s">
        <v>168</v>
      </c>
      <c r="J3497" s="55" t="s">
        <v>159</v>
      </c>
      <c r="K3497" s="55" t="s">
        <v>160</v>
      </c>
      <c r="L3497" s="55">
        <v>8</v>
      </c>
      <c r="M3497" s="55">
        <v>104</v>
      </c>
      <c r="N3497" s="55">
        <v>104</v>
      </c>
      <c r="O3497" s="55">
        <v>0</v>
      </c>
      <c r="P3497" s="55">
        <v>0</v>
      </c>
    </row>
    <row r="3498" spans="1:16">
      <c r="A3498" s="53">
        <v>2013</v>
      </c>
      <c r="B3498" s="53" t="s">
        <v>220</v>
      </c>
      <c r="C3498" s="53" t="s">
        <v>221</v>
      </c>
      <c r="D3498" s="53" t="s">
        <v>2575</v>
      </c>
      <c r="E3498" s="53" t="s">
        <v>2576</v>
      </c>
      <c r="F3498" s="54" t="s">
        <v>2615</v>
      </c>
      <c r="G3498" s="53" t="s">
        <v>2616</v>
      </c>
      <c r="H3498" s="53" t="s">
        <v>206</v>
      </c>
      <c r="I3498" s="53" t="s">
        <v>207</v>
      </c>
      <c r="J3498" s="53" t="s">
        <v>159</v>
      </c>
      <c r="K3498" s="53" t="s">
        <v>160</v>
      </c>
      <c r="L3498" s="53">
        <v>2</v>
      </c>
      <c r="M3498" s="53">
        <v>26</v>
      </c>
      <c r="N3498" s="53">
        <v>26</v>
      </c>
      <c r="O3498" s="53">
        <v>0</v>
      </c>
      <c r="P3498" s="53">
        <v>0</v>
      </c>
    </row>
    <row r="3499" spans="1:16">
      <c r="A3499" s="55">
        <v>2013</v>
      </c>
      <c r="B3499" s="55" t="s">
        <v>220</v>
      </c>
      <c r="C3499" s="55" t="s">
        <v>221</v>
      </c>
      <c r="D3499" s="55" t="s">
        <v>2575</v>
      </c>
      <c r="E3499" s="55" t="s">
        <v>2576</v>
      </c>
      <c r="F3499" s="56" t="s">
        <v>2617</v>
      </c>
      <c r="G3499" s="55" t="s">
        <v>2618</v>
      </c>
      <c r="H3499" s="55" t="s">
        <v>163</v>
      </c>
      <c r="I3499" s="55" t="s">
        <v>164</v>
      </c>
      <c r="J3499" s="55" t="s">
        <v>159</v>
      </c>
      <c r="K3499" s="55" t="s">
        <v>160</v>
      </c>
      <c r="L3499" s="55">
        <v>1</v>
      </c>
      <c r="M3499" s="55">
        <v>177</v>
      </c>
      <c r="N3499" s="55">
        <v>177</v>
      </c>
      <c r="O3499" s="55">
        <v>0</v>
      </c>
      <c r="P3499" s="55">
        <v>0</v>
      </c>
    </row>
    <row r="3500" spans="1:16">
      <c r="A3500" s="53">
        <v>2013</v>
      </c>
      <c r="B3500" s="53" t="s">
        <v>220</v>
      </c>
      <c r="C3500" s="53" t="s">
        <v>221</v>
      </c>
      <c r="D3500" s="53" t="s">
        <v>2575</v>
      </c>
      <c r="E3500" s="53" t="s">
        <v>2576</v>
      </c>
      <c r="F3500" s="54" t="s">
        <v>2617</v>
      </c>
      <c r="G3500" s="53" t="s">
        <v>2618</v>
      </c>
      <c r="H3500" s="53" t="s">
        <v>165</v>
      </c>
      <c r="I3500" s="53" t="s">
        <v>166</v>
      </c>
      <c r="J3500" s="53" t="s">
        <v>159</v>
      </c>
      <c r="K3500" s="53" t="s">
        <v>160</v>
      </c>
      <c r="L3500" s="53">
        <v>5</v>
      </c>
      <c r="M3500" s="53">
        <v>60</v>
      </c>
      <c r="N3500" s="53">
        <v>120</v>
      </c>
      <c r="O3500" s="53">
        <v>0</v>
      </c>
      <c r="P3500" s="53">
        <v>0</v>
      </c>
    </row>
    <row r="3501" spans="1:16">
      <c r="A3501" s="55">
        <v>2013</v>
      </c>
      <c r="B3501" s="55" t="s">
        <v>220</v>
      </c>
      <c r="C3501" s="55" t="s">
        <v>221</v>
      </c>
      <c r="D3501" s="55" t="s">
        <v>2575</v>
      </c>
      <c r="E3501" s="55" t="s">
        <v>2576</v>
      </c>
      <c r="F3501" s="56" t="s">
        <v>2617</v>
      </c>
      <c r="G3501" s="55" t="s">
        <v>2618</v>
      </c>
      <c r="H3501" s="55" t="s">
        <v>167</v>
      </c>
      <c r="I3501" s="55" t="s">
        <v>168</v>
      </c>
      <c r="J3501" s="55" t="s">
        <v>159</v>
      </c>
      <c r="K3501" s="55" t="s">
        <v>160</v>
      </c>
      <c r="L3501" s="55">
        <v>20</v>
      </c>
      <c r="M3501" s="55">
        <v>260</v>
      </c>
      <c r="N3501" s="55">
        <v>260</v>
      </c>
      <c r="O3501" s="55">
        <v>0</v>
      </c>
      <c r="P3501" s="55">
        <v>0</v>
      </c>
    </row>
    <row r="3502" spans="1:16">
      <c r="A3502" s="53">
        <v>2013</v>
      </c>
      <c r="B3502" s="53" t="s">
        <v>220</v>
      </c>
      <c r="C3502" s="53" t="s">
        <v>221</v>
      </c>
      <c r="D3502" s="53" t="s">
        <v>2575</v>
      </c>
      <c r="E3502" s="53" t="s">
        <v>2576</v>
      </c>
      <c r="F3502" s="54" t="s">
        <v>2619</v>
      </c>
      <c r="G3502" s="53" t="s">
        <v>2620</v>
      </c>
      <c r="H3502" s="53" t="s">
        <v>163</v>
      </c>
      <c r="I3502" s="53" t="s">
        <v>164</v>
      </c>
      <c r="J3502" s="53" t="s">
        <v>159</v>
      </c>
      <c r="K3502" s="53" t="s">
        <v>160</v>
      </c>
      <c r="L3502" s="53">
        <v>1</v>
      </c>
      <c r="M3502" s="53">
        <v>50</v>
      </c>
      <c r="N3502" s="53">
        <v>50</v>
      </c>
      <c r="O3502" s="53">
        <v>0</v>
      </c>
      <c r="P3502" s="53">
        <v>0</v>
      </c>
    </row>
    <row r="3503" spans="1:16">
      <c r="A3503" s="55">
        <v>2013</v>
      </c>
      <c r="B3503" s="55" t="s">
        <v>220</v>
      </c>
      <c r="C3503" s="55" t="s">
        <v>221</v>
      </c>
      <c r="D3503" s="55" t="s">
        <v>2575</v>
      </c>
      <c r="E3503" s="55" t="s">
        <v>2576</v>
      </c>
      <c r="F3503" s="56" t="s">
        <v>2619</v>
      </c>
      <c r="G3503" s="55" t="s">
        <v>2620</v>
      </c>
      <c r="H3503" s="55" t="s">
        <v>165</v>
      </c>
      <c r="I3503" s="55" t="s">
        <v>166</v>
      </c>
      <c r="J3503" s="55" t="s">
        <v>159</v>
      </c>
      <c r="K3503" s="55" t="s">
        <v>160</v>
      </c>
      <c r="L3503" s="55">
        <v>4</v>
      </c>
      <c r="M3503" s="55">
        <v>48</v>
      </c>
      <c r="N3503" s="55">
        <v>96</v>
      </c>
      <c r="O3503" s="55">
        <v>0</v>
      </c>
      <c r="P3503" s="55">
        <v>0</v>
      </c>
    </row>
    <row r="3504" spans="1:16">
      <c r="A3504" s="53">
        <v>2013</v>
      </c>
      <c r="B3504" s="53" t="s">
        <v>220</v>
      </c>
      <c r="C3504" s="53" t="s">
        <v>221</v>
      </c>
      <c r="D3504" s="53" t="s">
        <v>2575</v>
      </c>
      <c r="E3504" s="53" t="s">
        <v>2576</v>
      </c>
      <c r="F3504" s="54" t="s">
        <v>2619</v>
      </c>
      <c r="G3504" s="53" t="s">
        <v>2620</v>
      </c>
      <c r="H3504" s="53" t="s">
        <v>167</v>
      </c>
      <c r="I3504" s="53" t="s">
        <v>168</v>
      </c>
      <c r="J3504" s="53" t="s">
        <v>159</v>
      </c>
      <c r="K3504" s="53" t="s">
        <v>160</v>
      </c>
      <c r="L3504" s="53">
        <v>8</v>
      </c>
      <c r="M3504" s="53">
        <v>104</v>
      </c>
      <c r="N3504" s="53">
        <v>104</v>
      </c>
      <c r="O3504" s="53">
        <v>0</v>
      </c>
      <c r="P3504" s="53">
        <v>0</v>
      </c>
    </row>
    <row r="3505" spans="1:16">
      <c r="A3505" s="55">
        <v>2013</v>
      </c>
      <c r="B3505" s="55" t="s">
        <v>220</v>
      </c>
      <c r="C3505" s="55" t="s">
        <v>221</v>
      </c>
      <c r="D3505" s="55" t="s">
        <v>2571</v>
      </c>
      <c r="E3505" s="55" t="s">
        <v>2572</v>
      </c>
      <c r="F3505" s="56" t="s">
        <v>2621</v>
      </c>
      <c r="G3505" s="55" t="s">
        <v>2622</v>
      </c>
      <c r="H3505" s="55" t="s">
        <v>163</v>
      </c>
      <c r="I3505" s="55" t="s">
        <v>164</v>
      </c>
      <c r="J3505" s="55" t="s">
        <v>159</v>
      </c>
      <c r="K3505" s="55" t="s">
        <v>160</v>
      </c>
      <c r="L3505" s="55">
        <v>1</v>
      </c>
      <c r="M3505" s="55">
        <v>285</v>
      </c>
      <c r="N3505" s="55">
        <v>285</v>
      </c>
      <c r="O3505" s="55">
        <v>0</v>
      </c>
      <c r="P3505" s="55">
        <v>0</v>
      </c>
    </row>
    <row r="3506" spans="1:16">
      <c r="A3506" s="53">
        <v>2013</v>
      </c>
      <c r="B3506" s="53" t="s">
        <v>220</v>
      </c>
      <c r="C3506" s="53" t="s">
        <v>221</v>
      </c>
      <c r="D3506" s="53" t="s">
        <v>2571</v>
      </c>
      <c r="E3506" s="53" t="s">
        <v>2572</v>
      </c>
      <c r="F3506" s="54" t="s">
        <v>2621</v>
      </c>
      <c r="G3506" s="53" t="s">
        <v>2622</v>
      </c>
      <c r="H3506" s="53" t="s">
        <v>165</v>
      </c>
      <c r="I3506" s="53" t="s">
        <v>166</v>
      </c>
      <c r="J3506" s="53" t="s">
        <v>159</v>
      </c>
      <c r="K3506" s="53" t="s">
        <v>160</v>
      </c>
      <c r="L3506" s="53">
        <v>5</v>
      </c>
      <c r="M3506" s="53">
        <v>60</v>
      </c>
      <c r="N3506" s="53">
        <v>120</v>
      </c>
      <c r="O3506" s="53">
        <v>0</v>
      </c>
      <c r="P3506" s="53">
        <v>0</v>
      </c>
    </row>
    <row r="3507" spans="1:16">
      <c r="A3507" s="55">
        <v>2013</v>
      </c>
      <c r="B3507" s="55" t="s">
        <v>220</v>
      </c>
      <c r="C3507" s="55" t="s">
        <v>221</v>
      </c>
      <c r="D3507" s="55" t="s">
        <v>2571</v>
      </c>
      <c r="E3507" s="55" t="s">
        <v>2572</v>
      </c>
      <c r="F3507" s="56" t="s">
        <v>2621</v>
      </c>
      <c r="G3507" s="55" t="s">
        <v>2622</v>
      </c>
      <c r="H3507" s="55" t="s">
        <v>167</v>
      </c>
      <c r="I3507" s="55" t="s">
        <v>168</v>
      </c>
      <c r="J3507" s="55" t="s">
        <v>159</v>
      </c>
      <c r="K3507" s="55" t="s">
        <v>160</v>
      </c>
      <c r="L3507" s="55">
        <v>15</v>
      </c>
      <c r="M3507" s="55">
        <v>195</v>
      </c>
      <c r="N3507" s="55">
        <v>195</v>
      </c>
      <c r="O3507" s="55">
        <v>0</v>
      </c>
      <c r="P3507" s="55">
        <v>0</v>
      </c>
    </row>
    <row r="3508" spans="1:16">
      <c r="A3508" s="53">
        <v>2013</v>
      </c>
      <c r="B3508" s="53" t="s">
        <v>220</v>
      </c>
      <c r="C3508" s="53" t="s">
        <v>221</v>
      </c>
      <c r="D3508" s="53" t="s">
        <v>2571</v>
      </c>
      <c r="E3508" s="53" t="s">
        <v>2572</v>
      </c>
      <c r="F3508" s="54" t="s">
        <v>2621</v>
      </c>
      <c r="G3508" s="53" t="s">
        <v>2622</v>
      </c>
      <c r="H3508" s="53" t="s">
        <v>206</v>
      </c>
      <c r="I3508" s="53" t="s">
        <v>207</v>
      </c>
      <c r="J3508" s="53" t="s">
        <v>159</v>
      </c>
      <c r="K3508" s="53" t="s">
        <v>160</v>
      </c>
      <c r="L3508" s="53">
        <v>5</v>
      </c>
      <c r="M3508" s="53">
        <v>65</v>
      </c>
      <c r="N3508" s="53">
        <v>65</v>
      </c>
      <c r="O3508" s="53">
        <v>0</v>
      </c>
      <c r="P3508" s="53">
        <v>0</v>
      </c>
    </row>
    <row r="3509" spans="1:16">
      <c r="A3509" s="55">
        <v>2013</v>
      </c>
      <c r="B3509" s="55" t="s">
        <v>220</v>
      </c>
      <c r="C3509" s="55" t="s">
        <v>221</v>
      </c>
      <c r="D3509" s="55" t="s">
        <v>2571</v>
      </c>
      <c r="E3509" s="55" t="s">
        <v>2572</v>
      </c>
      <c r="F3509" s="56" t="s">
        <v>2623</v>
      </c>
      <c r="G3509" s="55" t="s">
        <v>2624</v>
      </c>
      <c r="H3509" s="55" t="s">
        <v>163</v>
      </c>
      <c r="I3509" s="55" t="s">
        <v>164</v>
      </c>
      <c r="J3509" s="55" t="s">
        <v>159</v>
      </c>
      <c r="K3509" s="55" t="s">
        <v>160</v>
      </c>
      <c r="L3509" s="55">
        <v>1</v>
      </c>
      <c r="M3509" s="55">
        <v>85</v>
      </c>
      <c r="N3509" s="55">
        <v>85</v>
      </c>
      <c r="O3509" s="55">
        <v>0</v>
      </c>
      <c r="P3509" s="55">
        <v>0</v>
      </c>
    </row>
    <row r="3510" spans="1:16">
      <c r="A3510" s="53">
        <v>2013</v>
      </c>
      <c r="B3510" s="53" t="s">
        <v>220</v>
      </c>
      <c r="C3510" s="53" t="s">
        <v>221</v>
      </c>
      <c r="D3510" s="53" t="s">
        <v>2571</v>
      </c>
      <c r="E3510" s="53" t="s">
        <v>2572</v>
      </c>
      <c r="F3510" s="54" t="s">
        <v>2623</v>
      </c>
      <c r="G3510" s="53" t="s">
        <v>2624</v>
      </c>
      <c r="H3510" s="53" t="s">
        <v>165</v>
      </c>
      <c r="I3510" s="53" t="s">
        <v>166</v>
      </c>
      <c r="J3510" s="53" t="s">
        <v>159</v>
      </c>
      <c r="K3510" s="53" t="s">
        <v>160</v>
      </c>
      <c r="L3510" s="53">
        <v>1</v>
      </c>
      <c r="M3510" s="53">
        <v>12</v>
      </c>
      <c r="N3510" s="53">
        <v>24</v>
      </c>
      <c r="O3510" s="53">
        <v>0</v>
      </c>
      <c r="P3510" s="53">
        <v>0</v>
      </c>
    </row>
    <row r="3511" spans="1:16">
      <c r="A3511" s="55">
        <v>2013</v>
      </c>
      <c r="B3511" s="55" t="s">
        <v>220</v>
      </c>
      <c r="C3511" s="55" t="s">
        <v>221</v>
      </c>
      <c r="D3511" s="55" t="s">
        <v>2571</v>
      </c>
      <c r="E3511" s="55" t="s">
        <v>2572</v>
      </c>
      <c r="F3511" s="56" t="s">
        <v>2623</v>
      </c>
      <c r="G3511" s="55" t="s">
        <v>2624</v>
      </c>
      <c r="H3511" s="55" t="s">
        <v>167</v>
      </c>
      <c r="I3511" s="55" t="s">
        <v>168</v>
      </c>
      <c r="J3511" s="55" t="s">
        <v>159</v>
      </c>
      <c r="K3511" s="55" t="s">
        <v>160</v>
      </c>
      <c r="L3511" s="55">
        <v>8</v>
      </c>
      <c r="M3511" s="55">
        <v>104</v>
      </c>
      <c r="N3511" s="55">
        <v>104</v>
      </c>
      <c r="O3511" s="55">
        <v>0</v>
      </c>
      <c r="P3511" s="55">
        <v>0</v>
      </c>
    </row>
    <row r="3512" spans="1:16">
      <c r="A3512" s="53">
        <v>2013</v>
      </c>
      <c r="B3512" s="53" t="s">
        <v>220</v>
      </c>
      <c r="C3512" s="53" t="s">
        <v>221</v>
      </c>
      <c r="D3512" s="53" t="s">
        <v>2571</v>
      </c>
      <c r="E3512" s="53" t="s">
        <v>2572</v>
      </c>
      <c r="F3512" s="54" t="s">
        <v>2625</v>
      </c>
      <c r="G3512" s="53" t="s">
        <v>2626</v>
      </c>
      <c r="H3512" s="53" t="s">
        <v>163</v>
      </c>
      <c r="I3512" s="53" t="s">
        <v>164</v>
      </c>
      <c r="J3512" s="53" t="s">
        <v>159</v>
      </c>
      <c r="K3512" s="53" t="s">
        <v>160</v>
      </c>
      <c r="L3512" s="53">
        <v>1</v>
      </c>
      <c r="M3512" s="53">
        <v>176</v>
      </c>
      <c r="N3512" s="53">
        <v>176</v>
      </c>
      <c r="O3512" s="53">
        <v>0</v>
      </c>
      <c r="P3512" s="53">
        <v>0</v>
      </c>
    </row>
    <row r="3513" spans="1:16">
      <c r="A3513" s="55">
        <v>2013</v>
      </c>
      <c r="B3513" s="55" t="s">
        <v>220</v>
      </c>
      <c r="C3513" s="55" t="s">
        <v>221</v>
      </c>
      <c r="D3513" s="55" t="s">
        <v>2571</v>
      </c>
      <c r="E3513" s="55" t="s">
        <v>2572</v>
      </c>
      <c r="F3513" s="56" t="s">
        <v>2625</v>
      </c>
      <c r="G3513" s="55" t="s">
        <v>2626</v>
      </c>
      <c r="H3513" s="55" t="s">
        <v>165</v>
      </c>
      <c r="I3513" s="55" t="s">
        <v>166</v>
      </c>
      <c r="J3513" s="55" t="s">
        <v>159</v>
      </c>
      <c r="K3513" s="55" t="s">
        <v>160</v>
      </c>
      <c r="L3513" s="55">
        <v>2</v>
      </c>
      <c r="M3513" s="55">
        <v>24</v>
      </c>
      <c r="N3513" s="55">
        <v>48</v>
      </c>
      <c r="O3513" s="55">
        <v>0</v>
      </c>
      <c r="P3513" s="55">
        <v>0</v>
      </c>
    </row>
    <row r="3514" spans="1:16">
      <c r="A3514" s="53">
        <v>2013</v>
      </c>
      <c r="B3514" s="53" t="s">
        <v>220</v>
      </c>
      <c r="C3514" s="53" t="s">
        <v>221</v>
      </c>
      <c r="D3514" s="53" t="s">
        <v>2571</v>
      </c>
      <c r="E3514" s="53" t="s">
        <v>2572</v>
      </c>
      <c r="F3514" s="54" t="s">
        <v>2625</v>
      </c>
      <c r="G3514" s="53" t="s">
        <v>2626</v>
      </c>
      <c r="H3514" s="53" t="s">
        <v>167</v>
      </c>
      <c r="I3514" s="53" t="s">
        <v>168</v>
      </c>
      <c r="J3514" s="53" t="s">
        <v>159</v>
      </c>
      <c r="K3514" s="53" t="s">
        <v>160</v>
      </c>
      <c r="L3514" s="53">
        <v>13</v>
      </c>
      <c r="M3514" s="53">
        <v>169</v>
      </c>
      <c r="N3514" s="53">
        <v>169</v>
      </c>
      <c r="O3514" s="53">
        <v>0</v>
      </c>
      <c r="P3514" s="53">
        <v>0</v>
      </c>
    </row>
    <row r="3515" spans="1:16">
      <c r="A3515" s="55">
        <v>2013</v>
      </c>
      <c r="B3515" s="55" t="s">
        <v>220</v>
      </c>
      <c r="C3515" s="55" t="s">
        <v>221</v>
      </c>
      <c r="D3515" s="55" t="s">
        <v>2571</v>
      </c>
      <c r="E3515" s="55" t="s">
        <v>2572</v>
      </c>
      <c r="F3515" s="56" t="s">
        <v>2627</v>
      </c>
      <c r="G3515" s="55" t="s">
        <v>2628</v>
      </c>
      <c r="H3515" s="55" t="s">
        <v>163</v>
      </c>
      <c r="I3515" s="55" t="s">
        <v>164</v>
      </c>
      <c r="J3515" s="55" t="s">
        <v>159</v>
      </c>
      <c r="K3515" s="55" t="s">
        <v>160</v>
      </c>
      <c r="L3515" s="55">
        <v>1</v>
      </c>
      <c r="M3515" s="55">
        <v>87</v>
      </c>
      <c r="N3515" s="55">
        <v>87</v>
      </c>
      <c r="O3515" s="55">
        <v>0</v>
      </c>
      <c r="P3515" s="55">
        <v>0</v>
      </c>
    </row>
    <row r="3516" spans="1:16">
      <c r="A3516" s="53">
        <v>2013</v>
      </c>
      <c r="B3516" s="53" t="s">
        <v>220</v>
      </c>
      <c r="C3516" s="53" t="s">
        <v>221</v>
      </c>
      <c r="D3516" s="53" t="s">
        <v>2571</v>
      </c>
      <c r="E3516" s="53" t="s">
        <v>2572</v>
      </c>
      <c r="F3516" s="54" t="s">
        <v>2627</v>
      </c>
      <c r="G3516" s="53" t="s">
        <v>2628</v>
      </c>
      <c r="H3516" s="53" t="s">
        <v>165</v>
      </c>
      <c r="I3516" s="53" t="s">
        <v>166</v>
      </c>
      <c r="J3516" s="53" t="s">
        <v>159</v>
      </c>
      <c r="K3516" s="53" t="s">
        <v>160</v>
      </c>
      <c r="L3516" s="53">
        <v>2</v>
      </c>
      <c r="M3516" s="53">
        <v>24</v>
      </c>
      <c r="N3516" s="53">
        <v>48</v>
      </c>
      <c r="O3516" s="53">
        <v>0</v>
      </c>
      <c r="P3516" s="53">
        <v>0</v>
      </c>
    </row>
    <row r="3517" spans="1:16">
      <c r="A3517" s="55">
        <v>2013</v>
      </c>
      <c r="B3517" s="55" t="s">
        <v>220</v>
      </c>
      <c r="C3517" s="55" t="s">
        <v>221</v>
      </c>
      <c r="D3517" s="55" t="s">
        <v>2571</v>
      </c>
      <c r="E3517" s="55" t="s">
        <v>2572</v>
      </c>
      <c r="F3517" s="56" t="s">
        <v>2627</v>
      </c>
      <c r="G3517" s="55" t="s">
        <v>2628</v>
      </c>
      <c r="H3517" s="55" t="s">
        <v>167</v>
      </c>
      <c r="I3517" s="55" t="s">
        <v>168</v>
      </c>
      <c r="J3517" s="55" t="s">
        <v>159</v>
      </c>
      <c r="K3517" s="55" t="s">
        <v>160</v>
      </c>
      <c r="L3517" s="55">
        <v>12</v>
      </c>
      <c r="M3517" s="55">
        <v>156</v>
      </c>
      <c r="N3517" s="55">
        <v>156</v>
      </c>
      <c r="O3517" s="55">
        <v>0</v>
      </c>
      <c r="P3517" s="55">
        <v>0</v>
      </c>
    </row>
    <row r="3518" spans="1:16">
      <c r="A3518" s="53">
        <v>2013</v>
      </c>
      <c r="B3518" s="53" t="s">
        <v>220</v>
      </c>
      <c r="C3518" s="53" t="s">
        <v>221</v>
      </c>
      <c r="D3518" s="53" t="s">
        <v>2571</v>
      </c>
      <c r="E3518" s="53" t="s">
        <v>2572</v>
      </c>
      <c r="F3518" s="54" t="s">
        <v>2629</v>
      </c>
      <c r="G3518" s="53" t="s">
        <v>2630</v>
      </c>
      <c r="H3518" s="53" t="s">
        <v>163</v>
      </c>
      <c r="I3518" s="53" t="s">
        <v>164</v>
      </c>
      <c r="J3518" s="53" t="s">
        <v>159</v>
      </c>
      <c r="K3518" s="53" t="s">
        <v>160</v>
      </c>
      <c r="L3518" s="53">
        <v>1</v>
      </c>
      <c r="M3518" s="53">
        <v>256</v>
      </c>
      <c r="N3518" s="53">
        <v>256</v>
      </c>
      <c r="O3518" s="53">
        <v>0</v>
      </c>
      <c r="P3518" s="53">
        <v>0</v>
      </c>
    </row>
    <row r="3519" spans="1:16">
      <c r="A3519" s="55">
        <v>2013</v>
      </c>
      <c r="B3519" s="55" t="s">
        <v>220</v>
      </c>
      <c r="C3519" s="55" t="s">
        <v>221</v>
      </c>
      <c r="D3519" s="55" t="s">
        <v>2571</v>
      </c>
      <c r="E3519" s="55" t="s">
        <v>2572</v>
      </c>
      <c r="F3519" s="56" t="s">
        <v>2629</v>
      </c>
      <c r="G3519" s="55" t="s">
        <v>2630</v>
      </c>
      <c r="H3519" s="55" t="s">
        <v>165</v>
      </c>
      <c r="I3519" s="55" t="s">
        <v>166</v>
      </c>
      <c r="J3519" s="55" t="s">
        <v>159</v>
      </c>
      <c r="K3519" s="55" t="s">
        <v>160</v>
      </c>
      <c r="L3519" s="55">
        <v>1</v>
      </c>
      <c r="M3519" s="55">
        <v>12</v>
      </c>
      <c r="N3519" s="55">
        <v>24</v>
      </c>
      <c r="O3519" s="55">
        <v>0</v>
      </c>
      <c r="P3519" s="55">
        <v>0</v>
      </c>
    </row>
    <row r="3520" spans="1:16">
      <c r="A3520" s="53">
        <v>2013</v>
      </c>
      <c r="B3520" s="53" t="s">
        <v>220</v>
      </c>
      <c r="C3520" s="53" t="s">
        <v>221</v>
      </c>
      <c r="D3520" s="53" t="s">
        <v>2571</v>
      </c>
      <c r="E3520" s="53" t="s">
        <v>2572</v>
      </c>
      <c r="F3520" s="54" t="s">
        <v>2629</v>
      </c>
      <c r="G3520" s="53" t="s">
        <v>2630</v>
      </c>
      <c r="H3520" s="53" t="s">
        <v>167</v>
      </c>
      <c r="I3520" s="53" t="s">
        <v>168</v>
      </c>
      <c r="J3520" s="53" t="s">
        <v>159</v>
      </c>
      <c r="K3520" s="53" t="s">
        <v>160</v>
      </c>
      <c r="L3520" s="53">
        <v>9</v>
      </c>
      <c r="M3520" s="53">
        <v>117</v>
      </c>
      <c r="N3520" s="53">
        <v>117</v>
      </c>
      <c r="O3520" s="53">
        <v>0</v>
      </c>
      <c r="P3520" s="53">
        <v>0</v>
      </c>
    </row>
    <row r="3521" spans="1:16">
      <c r="A3521" s="55">
        <v>2013</v>
      </c>
      <c r="B3521" s="55" t="s">
        <v>220</v>
      </c>
      <c r="C3521" s="55" t="s">
        <v>221</v>
      </c>
      <c r="D3521" s="55" t="s">
        <v>2571</v>
      </c>
      <c r="E3521" s="55" t="s">
        <v>2572</v>
      </c>
      <c r="F3521" s="56" t="s">
        <v>2629</v>
      </c>
      <c r="G3521" s="55" t="s">
        <v>2630</v>
      </c>
      <c r="H3521" s="55" t="s">
        <v>206</v>
      </c>
      <c r="I3521" s="55" t="s">
        <v>207</v>
      </c>
      <c r="J3521" s="55" t="s">
        <v>159</v>
      </c>
      <c r="K3521" s="55" t="s">
        <v>160</v>
      </c>
      <c r="L3521" s="55">
        <v>2</v>
      </c>
      <c r="M3521" s="55">
        <v>26</v>
      </c>
      <c r="N3521" s="55">
        <v>26</v>
      </c>
      <c r="O3521" s="55">
        <v>0</v>
      </c>
      <c r="P3521" s="55">
        <v>0</v>
      </c>
    </row>
    <row r="3522" spans="1:16">
      <c r="A3522" s="53">
        <v>2013</v>
      </c>
      <c r="B3522" s="53" t="s">
        <v>220</v>
      </c>
      <c r="C3522" s="53" t="s">
        <v>221</v>
      </c>
      <c r="D3522" s="53" t="s">
        <v>2571</v>
      </c>
      <c r="E3522" s="53" t="s">
        <v>2572</v>
      </c>
      <c r="F3522" s="54" t="s">
        <v>2631</v>
      </c>
      <c r="G3522" s="53" t="s">
        <v>2632</v>
      </c>
      <c r="H3522" s="53" t="s">
        <v>163</v>
      </c>
      <c r="I3522" s="53" t="s">
        <v>164</v>
      </c>
      <c r="J3522" s="53" t="s">
        <v>159</v>
      </c>
      <c r="K3522" s="53" t="s">
        <v>160</v>
      </c>
      <c r="L3522" s="53">
        <v>1</v>
      </c>
      <c r="M3522" s="53">
        <v>300</v>
      </c>
      <c r="N3522" s="53">
        <v>300</v>
      </c>
      <c r="O3522" s="53">
        <v>0</v>
      </c>
      <c r="P3522" s="53">
        <v>0</v>
      </c>
    </row>
    <row r="3523" spans="1:16">
      <c r="A3523" s="55">
        <v>2013</v>
      </c>
      <c r="B3523" s="55" t="s">
        <v>220</v>
      </c>
      <c r="C3523" s="55" t="s">
        <v>221</v>
      </c>
      <c r="D3523" s="55" t="s">
        <v>2571</v>
      </c>
      <c r="E3523" s="55" t="s">
        <v>2572</v>
      </c>
      <c r="F3523" s="56" t="s">
        <v>2631</v>
      </c>
      <c r="G3523" s="55" t="s">
        <v>2632</v>
      </c>
      <c r="H3523" s="55" t="s">
        <v>165</v>
      </c>
      <c r="I3523" s="55" t="s">
        <v>166</v>
      </c>
      <c r="J3523" s="55" t="s">
        <v>159</v>
      </c>
      <c r="K3523" s="55" t="s">
        <v>160</v>
      </c>
      <c r="L3523" s="55">
        <v>3</v>
      </c>
      <c r="M3523" s="55">
        <v>36</v>
      </c>
      <c r="N3523" s="55">
        <v>72</v>
      </c>
      <c r="O3523" s="55">
        <v>0</v>
      </c>
      <c r="P3523" s="55">
        <v>0</v>
      </c>
    </row>
    <row r="3524" spans="1:16">
      <c r="A3524" s="53">
        <v>2013</v>
      </c>
      <c r="B3524" s="53" t="s">
        <v>220</v>
      </c>
      <c r="C3524" s="53" t="s">
        <v>221</v>
      </c>
      <c r="D3524" s="53" t="s">
        <v>2571</v>
      </c>
      <c r="E3524" s="53" t="s">
        <v>2572</v>
      </c>
      <c r="F3524" s="54" t="s">
        <v>2631</v>
      </c>
      <c r="G3524" s="53" t="s">
        <v>2632</v>
      </c>
      <c r="H3524" s="53" t="s">
        <v>167</v>
      </c>
      <c r="I3524" s="53" t="s">
        <v>168</v>
      </c>
      <c r="J3524" s="53" t="s">
        <v>159</v>
      </c>
      <c r="K3524" s="53" t="s">
        <v>160</v>
      </c>
      <c r="L3524" s="53">
        <v>8</v>
      </c>
      <c r="M3524" s="53">
        <v>104</v>
      </c>
      <c r="N3524" s="53">
        <v>104</v>
      </c>
      <c r="O3524" s="53">
        <v>0</v>
      </c>
      <c r="P3524" s="53">
        <v>0</v>
      </c>
    </row>
    <row r="3525" spans="1:16">
      <c r="A3525" s="55">
        <v>2013</v>
      </c>
      <c r="B3525" s="55" t="s">
        <v>220</v>
      </c>
      <c r="C3525" s="55" t="s">
        <v>221</v>
      </c>
      <c r="D3525" s="55" t="s">
        <v>2571</v>
      </c>
      <c r="E3525" s="55" t="s">
        <v>2572</v>
      </c>
      <c r="F3525" s="56" t="s">
        <v>2631</v>
      </c>
      <c r="G3525" s="55" t="s">
        <v>2632</v>
      </c>
      <c r="H3525" s="55" t="s">
        <v>206</v>
      </c>
      <c r="I3525" s="55" t="s">
        <v>207</v>
      </c>
      <c r="J3525" s="55" t="s">
        <v>159</v>
      </c>
      <c r="K3525" s="55" t="s">
        <v>160</v>
      </c>
      <c r="L3525" s="55">
        <v>3</v>
      </c>
      <c r="M3525" s="55">
        <v>39</v>
      </c>
      <c r="N3525" s="55">
        <v>39</v>
      </c>
      <c r="O3525" s="55">
        <v>0</v>
      </c>
      <c r="P3525" s="55">
        <v>0</v>
      </c>
    </row>
    <row r="3526" spans="1:16">
      <c r="A3526" s="53">
        <v>2013</v>
      </c>
      <c r="B3526" s="53" t="s">
        <v>220</v>
      </c>
      <c r="C3526" s="53" t="s">
        <v>221</v>
      </c>
      <c r="D3526" s="53" t="s">
        <v>2575</v>
      </c>
      <c r="E3526" s="53" t="s">
        <v>2576</v>
      </c>
      <c r="F3526" s="54" t="s">
        <v>2633</v>
      </c>
      <c r="G3526" s="53" t="s">
        <v>2634</v>
      </c>
      <c r="H3526" s="53" t="s">
        <v>163</v>
      </c>
      <c r="I3526" s="53" t="s">
        <v>164</v>
      </c>
      <c r="J3526" s="53" t="s">
        <v>159</v>
      </c>
      <c r="K3526" s="53" t="s">
        <v>160</v>
      </c>
      <c r="L3526" s="53">
        <v>1</v>
      </c>
      <c r="M3526" s="53">
        <v>132</v>
      </c>
      <c r="N3526" s="53">
        <v>132</v>
      </c>
      <c r="O3526" s="53">
        <v>0</v>
      </c>
      <c r="P3526" s="53">
        <v>0</v>
      </c>
    </row>
    <row r="3527" spans="1:16">
      <c r="A3527" s="55">
        <v>2013</v>
      </c>
      <c r="B3527" s="55" t="s">
        <v>220</v>
      </c>
      <c r="C3527" s="55" t="s">
        <v>221</v>
      </c>
      <c r="D3527" s="55" t="s">
        <v>2575</v>
      </c>
      <c r="E3527" s="55" t="s">
        <v>2576</v>
      </c>
      <c r="F3527" s="56" t="s">
        <v>2633</v>
      </c>
      <c r="G3527" s="55" t="s">
        <v>2634</v>
      </c>
      <c r="H3527" s="55" t="s">
        <v>165</v>
      </c>
      <c r="I3527" s="55" t="s">
        <v>166</v>
      </c>
      <c r="J3527" s="55" t="s">
        <v>159</v>
      </c>
      <c r="K3527" s="55" t="s">
        <v>160</v>
      </c>
      <c r="L3527" s="55">
        <v>2</v>
      </c>
      <c r="M3527" s="55">
        <v>24</v>
      </c>
      <c r="N3527" s="55">
        <v>48</v>
      </c>
      <c r="O3527" s="55">
        <v>0</v>
      </c>
      <c r="P3527" s="55">
        <v>0</v>
      </c>
    </row>
    <row r="3528" spans="1:16">
      <c r="A3528" s="53">
        <v>2013</v>
      </c>
      <c r="B3528" s="53" t="s">
        <v>220</v>
      </c>
      <c r="C3528" s="53" t="s">
        <v>221</v>
      </c>
      <c r="D3528" s="53" t="s">
        <v>2575</v>
      </c>
      <c r="E3528" s="53" t="s">
        <v>2576</v>
      </c>
      <c r="F3528" s="54" t="s">
        <v>2633</v>
      </c>
      <c r="G3528" s="53" t="s">
        <v>2634</v>
      </c>
      <c r="H3528" s="53" t="s">
        <v>167</v>
      </c>
      <c r="I3528" s="53" t="s">
        <v>168</v>
      </c>
      <c r="J3528" s="53" t="s">
        <v>159</v>
      </c>
      <c r="K3528" s="53" t="s">
        <v>160</v>
      </c>
      <c r="L3528" s="53">
        <v>11</v>
      </c>
      <c r="M3528" s="53">
        <v>143</v>
      </c>
      <c r="N3528" s="53">
        <v>143</v>
      </c>
      <c r="O3528" s="53">
        <v>0</v>
      </c>
      <c r="P3528" s="53">
        <v>0</v>
      </c>
    </row>
    <row r="3529" spans="1:16">
      <c r="A3529" s="53">
        <v>2013</v>
      </c>
      <c r="B3529" s="53" t="s">
        <v>220</v>
      </c>
      <c r="C3529" s="53" t="s">
        <v>221</v>
      </c>
      <c r="D3529" s="53" t="s">
        <v>2571</v>
      </c>
      <c r="E3529" s="53" t="s">
        <v>2572</v>
      </c>
      <c r="F3529" s="54" t="s">
        <v>2635</v>
      </c>
      <c r="G3529" s="53" t="s">
        <v>2636</v>
      </c>
      <c r="H3529" s="53" t="s">
        <v>163</v>
      </c>
      <c r="I3529" s="53" t="s">
        <v>164</v>
      </c>
      <c r="J3529" s="53" t="s">
        <v>159</v>
      </c>
      <c r="K3529" s="53" t="s">
        <v>160</v>
      </c>
      <c r="L3529" s="53">
        <v>1</v>
      </c>
      <c r="M3529" s="53">
        <v>175</v>
      </c>
      <c r="N3529" s="53">
        <v>175</v>
      </c>
      <c r="O3529" s="53">
        <v>0</v>
      </c>
      <c r="P3529" s="53">
        <v>0</v>
      </c>
    </row>
    <row r="3530" spans="1:16">
      <c r="A3530" s="55">
        <v>2013</v>
      </c>
      <c r="B3530" s="55" t="s">
        <v>220</v>
      </c>
      <c r="C3530" s="55" t="s">
        <v>221</v>
      </c>
      <c r="D3530" s="55" t="s">
        <v>2571</v>
      </c>
      <c r="E3530" s="55" t="s">
        <v>2572</v>
      </c>
      <c r="F3530" s="56" t="s">
        <v>2635</v>
      </c>
      <c r="G3530" s="55" t="s">
        <v>2636</v>
      </c>
      <c r="H3530" s="55" t="s">
        <v>165</v>
      </c>
      <c r="I3530" s="55" t="s">
        <v>166</v>
      </c>
      <c r="J3530" s="55" t="s">
        <v>159</v>
      </c>
      <c r="K3530" s="55" t="s">
        <v>160</v>
      </c>
      <c r="L3530" s="55">
        <v>1</v>
      </c>
      <c r="M3530" s="55">
        <v>12</v>
      </c>
      <c r="N3530" s="55">
        <v>24</v>
      </c>
      <c r="O3530" s="55">
        <v>0</v>
      </c>
      <c r="P3530" s="55">
        <v>0</v>
      </c>
    </row>
    <row r="3531" spans="1:16">
      <c r="A3531" s="53">
        <v>2013</v>
      </c>
      <c r="B3531" s="53" t="s">
        <v>220</v>
      </c>
      <c r="C3531" s="53" t="s">
        <v>221</v>
      </c>
      <c r="D3531" s="53" t="s">
        <v>2571</v>
      </c>
      <c r="E3531" s="53" t="s">
        <v>2572</v>
      </c>
      <c r="F3531" s="54" t="s">
        <v>2635</v>
      </c>
      <c r="G3531" s="53" t="s">
        <v>2636</v>
      </c>
      <c r="H3531" s="53" t="s">
        <v>167</v>
      </c>
      <c r="I3531" s="53" t="s">
        <v>168</v>
      </c>
      <c r="J3531" s="53" t="s">
        <v>159</v>
      </c>
      <c r="K3531" s="53" t="s">
        <v>160</v>
      </c>
      <c r="L3531" s="53">
        <v>2</v>
      </c>
      <c r="M3531" s="53">
        <v>26</v>
      </c>
      <c r="N3531" s="53">
        <v>26</v>
      </c>
      <c r="O3531" s="53">
        <v>0</v>
      </c>
      <c r="P3531" s="53">
        <v>0</v>
      </c>
    </row>
    <row r="3532" spans="1:16">
      <c r="A3532" s="55">
        <v>2013</v>
      </c>
      <c r="B3532" s="55" t="s">
        <v>220</v>
      </c>
      <c r="C3532" s="55" t="s">
        <v>221</v>
      </c>
      <c r="D3532" s="55" t="s">
        <v>2571</v>
      </c>
      <c r="E3532" s="55" t="s">
        <v>2572</v>
      </c>
      <c r="F3532" s="56" t="s">
        <v>2637</v>
      </c>
      <c r="G3532" s="55" t="s">
        <v>2638</v>
      </c>
      <c r="H3532" s="55" t="s">
        <v>163</v>
      </c>
      <c r="I3532" s="55" t="s">
        <v>164</v>
      </c>
      <c r="J3532" s="55" t="s">
        <v>159</v>
      </c>
      <c r="K3532" s="55" t="s">
        <v>160</v>
      </c>
      <c r="L3532" s="55">
        <v>1</v>
      </c>
      <c r="M3532" s="55">
        <v>211</v>
      </c>
      <c r="N3532" s="55">
        <v>211</v>
      </c>
      <c r="O3532" s="55">
        <v>0</v>
      </c>
      <c r="P3532" s="55">
        <v>0</v>
      </c>
    </row>
    <row r="3533" spans="1:16">
      <c r="A3533" s="53">
        <v>2013</v>
      </c>
      <c r="B3533" s="53" t="s">
        <v>220</v>
      </c>
      <c r="C3533" s="53" t="s">
        <v>221</v>
      </c>
      <c r="D3533" s="53" t="s">
        <v>2571</v>
      </c>
      <c r="E3533" s="53" t="s">
        <v>2572</v>
      </c>
      <c r="F3533" s="54" t="s">
        <v>2637</v>
      </c>
      <c r="G3533" s="53" t="s">
        <v>2638</v>
      </c>
      <c r="H3533" s="53" t="s">
        <v>165</v>
      </c>
      <c r="I3533" s="53" t="s">
        <v>166</v>
      </c>
      <c r="J3533" s="53" t="s">
        <v>159</v>
      </c>
      <c r="K3533" s="53" t="s">
        <v>160</v>
      </c>
      <c r="L3533" s="53">
        <v>9</v>
      </c>
      <c r="M3533" s="53">
        <v>108</v>
      </c>
      <c r="N3533" s="53">
        <v>216</v>
      </c>
      <c r="O3533" s="53">
        <v>0</v>
      </c>
      <c r="P3533" s="53">
        <v>0</v>
      </c>
    </row>
    <row r="3534" spans="1:16">
      <c r="A3534" s="55">
        <v>2013</v>
      </c>
      <c r="B3534" s="55" t="s">
        <v>220</v>
      </c>
      <c r="C3534" s="55" t="s">
        <v>221</v>
      </c>
      <c r="D3534" s="55" t="s">
        <v>2571</v>
      </c>
      <c r="E3534" s="55" t="s">
        <v>2572</v>
      </c>
      <c r="F3534" s="56" t="s">
        <v>2637</v>
      </c>
      <c r="G3534" s="55" t="s">
        <v>2638</v>
      </c>
      <c r="H3534" s="55" t="s">
        <v>167</v>
      </c>
      <c r="I3534" s="55" t="s">
        <v>168</v>
      </c>
      <c r="J3534" s="55" t="s">
        <v>159</v>
      </c>
      <c r="K3534" s="55" t="s">
        <v>160</v>
      </c>
      <c r="L3534" s="55">
        <v>3</v>
      </c>
      <c r="M3534" s="55">
        <v>39</v>
      </c>
      <c r="N3534" s="55">
        <v>39</v>
      </c>
      <c r="O3534" s="55">
        <v>0</v>
      </c>
      <c r="P3534" s="55">
        <v>0</v>
      </c>
    </row>
    <row r="3535" spans="1:16">
      <c r="A3535" s="53">
        <v>2013</v>
      </c>
      <c r="B3535" s="53" t="s">
        <v>220</v>
      </c>
      <c r="C3535" s="53" t="s">
        <v>221</v>
      </c>
      <c r="D3535" s="53" t="s">
        <v>2571</v>
      </c>
      <c r="E3535" s="53" t="s">
        <v>2572</v>
      </c>
      <c r="F3535" s="54" t="s">
        <v>2637</v>
      </c>
      <c r="G3535" s="53" t="s">
        <v>2638</v>
      </c>
      <c r="H3535" s="53" t="s">
        <v>206</v>
      </c>
      <c r="I3535" s="53" t="s">
        <v>207</v>
      </c>
      <c r="J3535" s="53" t="s">
        <v>159</v>
      </c>
      <c r="K3535" s="53" t="s">
        <v>160</v>
      </c>
      <c r="L3535" s="53">
        <v>9</v>
      </c>
      <c r="M3535" s="53">
        <v>117</v>
      </c>
      <c r="N3535" s="53">
        <v>117</v>
      </c>
      <c r="O3535" s="53">
        <v>0</v>
      </c>
      <c r="P3535" s="53">
        <v>0</v>
      </c>
    </row>
    <row r="3536" spans="1:16">
      <c r="A3536" s="55">
        <v>2013</v>
      </c>
      <c r="B3536" s="55" t="s">
        <v>220</v>
      </c>
      <c r="C3536" s="55" t="s">
        <v>221</v>
      </c>
      <c r="D3536" s="55" t="s">
        <v>2571</v>
      </c>
      <c r="E3536" s="55" t="s">
        <v>2572</v>
      </c>
      <c r="F3536" s="56" t="s">
        <v>2639</v>
      </c>
      <c r="G3536" s="55" t="s">
        <v>2640</v>
      </c>
      <c r="H3536" s="55" t="s">
        <v>163</v>
      </c>
      <c r="I3536" s="55" t="s">
        <v>164</v>
      </c>
      <c r="J3536" s="55" t="s">
        <v>159</v>
      </c>
      <c r="K3536" s="55" t="s">
        <v>160</v>
      </c>
      <c r="L3536" s="55">
        <v>1</v>
      </c>
      <c r="M3536" s="55">
        <v>144</v>
      </c>
      <c r="N3536" s="55">
        <v>144</v>
      </c>
      <c r="O3536" s="55">
        <v>0</v>
      </c>
      <c r="P3536" s="55">
        <v>0</v>
      </c>
    </row>
    <row r="3537" spans="1:16">
      <c r="A3537" s="53">
        <v>2013</v>
      </c>
      <c r="B3537" s="53" t="s">
        <v>220</v>
      </c>
      <c r="C3537" s="53" t="s">
        <v>221</v>
      </c>
      <c r="D3537" s="53" t="s">
        <v>2571</v>
      </c>
      <c r="E3537" s="53" t="s">
        <v>2572</v>
      </c>
      <c r="F3537" s="54" t="s">
        <v>2639</v>
      </c>
      <c r="G3537" s="53" t="s">
        <v>2640</v>
      </c>
      <c r="H3537" s="53" t="s">
        <v>165</v>
      </c>
      <c r="I3537" s="53" t="s">
        <v>166</v>
      </c>
      <c r="J3537" s="53" t="s">
        <v>159</v>
      </c>
      <c r="K3537" s="53" t="s">
        <v>160</v>
      </c>
      <c r="L3537" s="53">
        <v>2</v>
      </c>
      <c r="M3537" s="53">
        <v>24</v>
      </c>
      <c r="N3537" s="53">
        <v>48</v>
      </c>
      <c r="O3537" s="53">
        <v>0</v>
      </c>
      <c r="P3537" s="53">
        <v>0</v>
      </c>
    </row>
    <row r="3538" spans="1:16">
      <c r="A3538" s="55">
        <v>2013</v>
      </c>
      <c r="B3538" s="55" t="s">
        <v>220</v>
      </c>
      <c r="C3538" s="55" t="s">
        <v>221</v>
      </c>
      <c r="D3538" s="55" t="s">
        <v>2571</v>
      </c>
      <c r="E3538" s="55" t="s">
        <v>2572</v>
      </c>
      <c r="F3538" s="56" t="s">
        <v>2639</v>
      </c>
      <c r="G3538" s="55" t="s">
        <v>2640</v>
      </c>
      <c r="H3538" s="55" t="s">
        <v>167</v>
      </c>
      <c r="I3538" s="55" t="s">
        <v>168</v>
      </c>
      <c r="J3538" s="55" t="s">
        <v>159</v>
      </c>
      <c r="K3538" s="55" t="s">
        <v>160</v>
      </c>
      <c r="L3538" s="55">
        <v>8</v>
      </c>
      <c r="M3538" s="55">
        <v>104</v>
      </c>
      <c r="N3538" s="55">
        <v>104</v>
      </c>
      <c r="O3538" s="55">
        <v>0</v>
      </c>
      <c r="P3538" s="55">
        <v>0</v>
      </c>
    </row>
    <row r="3539" spans="1:16">
      <c r="A3539" s="55">
        <v>2013</v>
      </c>
      <c r="B3539" s="55" t="s">
        <v>220</v>
      </c>
      <c r="C3539" s="55" t="s">
        <v>221</v>
      </c>
      <c r="D3539" s="55" t="s">
        <v>2571</v>
      </c>
      <c r="E3539" s="55" t="s">
        <v>2572</v>
      </c>
      <c r="F3539" s="56" t="s">
        <v>2641</v>
      </c>
      <c r="G3539" s="55" t="s">
        <v>2642</v>
      </c>
      <c r="H3539" s="55" t="s">
        <v>163</v>
      </c>
      <c r="I3539" s="55" t="s">
        <v>164</v>
      </c>
      <c r="J3539" s="55" t="s">
        <v>159</v>
      </c>
      <c r="K3539" s="55" t="s">
        <v>160</v>
      </c>
      <c r="L3539" s="55">
        <v>1</v>
      </c>
      <c r="M3539" s="55">
        <v>235</v>
      </c>
      <c r="N3539" s="55">
        <v>235</v>
      </c>
      <c r="O3539" s="55">
        <v>0</v>
      </c>
      <c r="P3539" s="55">
        <v>0</v>
      </c>
    </row>
    <row r="3540" spans="1:16">
      <c r="A3540" s="53">
        <v>2013</v>
      </c>
      <c r="B3540" s="53" t="s">
        <v>220</v>
      </c>
      <c r="C3540" s="53" t="s">
        <v>221</v>
      </c>
      <c r="D3540" s="53" t="s">
        <v>2571</v>
      </c>
      <c r="E3540" s="53" t="s">
        <v>2572</v>
      </c>
      <c r="F3540" s="54" t="s">
        <v>2641</v>
      </c>
      <c r="G3540" s="53" t="s">
        <v>2642</v>
      </c>
      <c r="H3540" s="53" t="s">
        <v>165</v>
      </c>
      <c r="I3540" s="53" t="s">
        <v>166</v>
      </c>
      <c r="J3540" s="53" t="s">
        <v>159</v>
      </c>
      <c r="K3540" s="53" t="s">
        <v>160</v>
      </c>
      <c r="L3540" s="53">
        <v>6</v>
      </c>
      <c r="M3540" s="53">
        <v>72</v>
      </c>
      <c r="N3540" s="53">
        <v>144</v>
      </c>
      <c r="O3540" s="53">
        <v>0</v>
      </c>
      <c r="P3540" s="53">
        <v>0</v>
      </c>
    </row>
    <row r="3541" spans="1:16">
      <c r="A3541" s="55">
        <v>2013</v>
      </c>
      <c r="B3541" s="55" t="s">
        <v>220</v>
      </c>
      <c r="C3541" s="55" t="s">
        <v>221</v>
      </c>
      <c r="D3541" s="55" t="s">
        <v>2571</v>
      </c>
      <c r="E3541" s="55" t="s">
        <v>2572</v>
      </c>
      <c r="F3541" s="56" t="s">
        <v>2641</v>
      </c>
      <c r="G3541" s="55" t="s">
        <v>2642</v>
      </c>
      <c r="H3541" s="55" t="s">
        <v>167</v>
      </c>
      <c r="I3541" s="55" t="s">
        <v>168</v>
      </c>
      <c r="J3541" s="55" t="s">
        <v>159</v>
      </c>
      <c r="K3541" s="55" t="s">
        <v>160</v>
      </c>
      <c r="L3541" s="55">
        <v>23</v>
      </c>
      <c r="M3541" s="55">
        <v>299</v>
      </c>
      <c r="N3541" s="55">
        <v>299</v>
      </c>
      <c r="O3541" s="55">
        <v>0</v>
      </c>
      <c r="P3541" s="55">
        <v>0</v>
      </c>
    </row>
    <row r="3542" spans="1:16">
      <c r="A3542" s="55">
        <v>2013</v>
      </c>
      <c r="B3542" s="55" t="s">
        <v>220</v>
      </c>
      <c r="C3542" s="55" t="s">
        <v>221</v>
      </c>
      <c r="D3542" s="55" t="s">
        <v>2571</v>
      </c>
      <c r="E3542" s="55" t="s">
        <v>2572</v>
      </c>
      <c r="F3542" s="56" t="s">
        <v>2643</v>
      </c>
      <c r="G3542" s="55" t="s">
        <v>2644</v>
      </c>
      <c r="H3542" s="55" t="s">
        <v>163</v>
      </c>
      <c r="I3542" s="55" t="s">
        <v>164</v>
      </c>
      <c r="J3542" s="55" t="s">
        <v>159</v>
      </c>
      <c r="K3542" s="55" t="s">
        <v>160</v>
      </c>
      <c r="L3542" s="55">
        <v>1</v>
      </c>
      <c r="M3542" s="55">
        <v>72</v>
      </c>
      <c r="N3542" s="55">
        <v>72</v>
      </c>
      <c r="O3542" s="55">
        <v>0</v>
      </c>
      <c r="P3542" s="55">
        <v>0</v>
      </c>
    </row>
    <row r="3543" spans="1:16">
      <c r="A3543" s="53">
        <v>2013</v>
      </c>
      <c r="B3543" s="53" t="s">
        <v>220</v>
      </c>
      <c r="C3543" s="53" t="s">
        <v>221</v>
      </c>
      <c r="D3543" s="53" t="s">
        <v>2571</v>
      </c>
      <c r="E3543" s="53" t="s">
        <v>2572</v>
      </c>
      <c r="F3543" s="54" t="s">
        <v>2643</v>
      </c>
      <c r="G3543" s="53" t="s">
        <v>2644</v>
      </c>
      <c r="H3543" s="53" t="s">
        <v>165</v>
      </c>
      <c r="I3543" s="53" t="s">
        <v>166</v>
      </c>
      <c r="J3543" s="53" t="s">
        <v>159</v>
      </c>
      <c r="K3543" s="53" t="s">
        <v>160</v>
      </c>
      <c r="L3543" s="53">
        <v>2</v>
      </c>
      <c r="M3543" s="53">
        <v>24</v>
      </c>
      <c r="N3543" s="53">
        <v>48</v>
      </c>
      <c r="O3543" s="53">
        <v>0</v>
      </c>
      <c r="P3543" s="53">
        <v>0</v>
      </c>
    </row>
    <row r="3544" spans="1:16">
      <c r="A3544" s="55">
        <v>2013</v>
      </c>
      <c r="B3544" s="55" t="s">
        <v>220</v>
      </c>
      <c r="C3544" s="55" t="s">
        <v>221</v>
      </c>
      <c r="D3544" s="55" t="s">
        <v>2571</v>
      </c>
      <c r="E3544" s="55" t="s">
        <v>2572</v>
      </c>
      <c r="F3544" s="56" t="s">
        <v>2643</v>
      </c>
      <c r="G3544" s="55" t="s">
        <v>2644</v>
      </c>
      <c r="H3544" s="55" t="s">
        <v>167</v>
      </c>
      <c r="I3544" s="55" t="s">
        <v>168</v>
      </c>
      <c r="J3544" s="55" t="s">
        <v>159</v>
      </c>
      <c r="K3544" s="55" t="s">
        <v>160</v>
      </c>
      <c r="L3544" s="55">
        <v>5</v>
      </c>
      <c r="M3544" s="55">
        <v>65</v>
      </c>
      <c r="N3544" s="55">
        <v>65</v>
      </c>
      <c r="O3544" s="55">
        <v>0</v>
      </c>
      <c r="P3544" s="55">
        <v>0</v>
      </c>
    </row>
    <row r="3545" spans="1:16">
      <c r="A3545" s="53">
        <v>2013</v>
      </c>
      <c r="B3545" s="53" t="s">
        <v>234</v>
      </c>
      <c r="C3545" s="53" t="s">
        <v>235</v>
      </c>
      <c r="D3545" s="53" t="s">
        <v>2645</v>
      </c>
      <c r="E3545" s="53" t="s">
        <v>2646</v>
      </c>
      <c r="F3545" s="54" t="s">
        <v>238</v>
      </c>
      <c r="G3545" s="53" t="s">
        <v>239</v>
      </c>
      <c r="H3545" s="53" t="s">
        <v>163</v>
      </c>
      <c r="I3545" s="53" t="s">
        <v>164</v>
      </c>
      <c r="J3545" s="53" t="s">
        <v>159</v>
      </c>
      <c r="K3545" s="53" t="s">
        <v>160</v>
      </c>
      <c r="L3545" s="53">
        <v>40</v>
      </c>
      <c r="M3545" s="53">
        <v>2567</v>
      </c>
      <c r="N3545" s="53">
        <v>2567</v>
      </c>
      <c r="O3545" s="53">
        <v>0</v>
      </c>
      <c r="P3545" s="53">
        <v>0</v>
      </c>
    </row>
    <row r="3546" spans="1:16">
      <c r="A3546" s="55">
        <v>2013</v>
      </c>
      <c r="B3546" s="55" t="s">
        <v>234</v>
      </c>
      <c r="C3546" s="55" t="s">
        <v>235</v>
      </c>
      <c r="D3546" s="55" t="s">
        <v>2645</v>
      </c>
      <c r="E3546" s="55" t="s">
        <v>2646</v>
      </c>
      <c r="F3546" s="56" t="s">
        <v>238</v>
      </c>
      <c r="G3546" s="55" t="s">
        <v>239</v>
      </c>
      <c r="H3546" s="55" t="s">
        <v>165</v>
      </c>
      <c r="I3546" s="55" t="s">
        <v>166</v>
      </c>
      <c r="J3546" s="55" t="s">
        <v>159</v>
      </c>
      <c r="K3546" s="55" t="s">
        <v>160</v>
      </c>
      <c r="L3546" s="55">
        <v>28</v>
      </c>
      <c r="M3546" s="55">
        <v>420</v>
      </c>
      <c r="N3546" s="55">
        <v>840</v>
      </c>
      <c r="O3546" s="55">
        <v>0</v>
      </c>
      <c r="P3546" s="55">
        <v>0</v>
      </c>
    </row>
    <row r="3547" spans="1:16">
      <c r="A3547" s="53">
        <v>2013</v>
      </c>
      <c r="B3547" s="53" t="s">
        <v>234</v>
      </c>
      <c r="C3547" s="53" t="s">
        <v>235</v>
      </c>
      <c r="D3547" s="53" t="s">
        <v>2645</v>
      </c>
      <c r="E3547" s="53" t="s">
        <v>2646</v>
      </c>
      <c r="F3547" s="54" t="s">
        <v>238</v>
      </c>
      <c r="G3547" s="53" t="s">
        <v>239</v>
      </c>
      <c r="H3547" s="53" t="s">
        <v>167</v>
      </c>
      <c r="I3547" s="53" t="s">
        <v>168</v>
      </c>
      <c r="J3547" s="53" t="s">
        <v>159</v>
      </c>
      <c r="K3547" s="53" t="s">
        <v>160</v>
      </c>
      <c r="L3547" s="53">
        <v>71</v>
      </c>
      <c r="M3547" s="53">
        <v>994</v>
      </c>
      <c r="N3547" s="53">
        <v>994</v>
      </c>
      <c r="O3547" s="53">
        <v>0</v>
      </c>
      <c r="P3547" s="53">
        <v>0</v>
      </c>
    </row>
    <row r="3548" spans="1:16">
      <c r="A3548" s="55">
        <v>2013</v>
      </c>
      <c r="B3548" s="55" t="s">
        <v>234</v>
      </c>
      <c r="C3548" s="55" t="s">
        <v>235</v>
      </c>
      <c r="D3548" s="55" t="s">
        <v>2645</v>
      </c>
      <c r="E3548" s="55" t="s">
        <v>2646</v>
      </c>
      <c r="F3548" s="56" t="s">
        <v>238</v>
      </c>
      <c r="G3548" s="55" t="s">
        <v>239</v>
      </c>
      <c r="H3548" s="55" t="s">
        <v>157</v>
      </c>
      <c r="I3548" s="55" t="s">
        <v>158</v>
      </c>
      <c r="J3548" s="55" t="s">
        <v>159</v>
      </c>
      <c r="K3548" s="55" t="s">
        <v>160</v>
      </c>
      <c r="L3548" s="55">
        <v>0</v>
      </c>
      <c r="M3548" s="55">
        <v>488</v>
      </c>
      <c r="N3548" s="55">
        <v>488</v>
      </c>
      <c r="O3548" s="55">
        <v>0</v>
      </c>
      <c r="P3548" s="55">
        <v>0</v>
      </c>
    </row>
    <row r="3549" spans="1:16">
      <c r="A3549" s="55">
        <v>2013</v>
      </c>
      <c r="B3549" s="55" t="s">
        <v>234</v>
      </c>
      <c r="C3549" s="55" t="s">
        <v>235</v>
      </c>
      <c r="D3549" s="55" t="s">
        <v>2645</v>
      </c>
      <c r="E3549" s="55" t="s">
        <v>2646</v>
      </c>
      <c r="F3549" s="56" t="s">
        <v>238</v>
      </c>
      <c r="G3549" s="55" t="s">
        <v>239</v>
      </c>
      <c r="H3549" s="55" t="s">
        <v>208</v>
      </c>
      <c r="I3549" s="55" t="s">
        <v>209</v>
      </c>
      <c r="J3549" s="55" t="s">
        <v>210</v>
      </c>
      <c r="K3549" s="55" t="s">
        <v>211</v>
      </c>
      <c r="L3549" s="55">
        <v>2</v>
      </c>
      <c r="M3549" s="55">
        <v>28</v>
      </c>
      <c r="N3549" s="55">
        <v>28</v>
      </c>
      <c r="O3549" s="55">
        <v>0</v>
      </c>
      <c r="P3549" s="55">
        <v>0</v>
      </c>
    </row>
    <row r="3550" spans="1:16">
      <c r="A3550" s="53">
        <v>2013</v>
      </c>
      <c r="B3550" s="53" t="s">
        <v>234</v>
      </c>
      <c r="C3550" s="53" t="s">
        <v>235</v>
      </c>
      <c r="D3550" s="53" t="s">
        <v>2645</v>
      </c>
      <c r="E3550" s="53" t="s">
        <v>2646</v>
      </c>
      <c r="F3550" s="54" t="s">
        <v>238</v>
      </c>
      <c r="G3550" s="53" t="s">
        <v>239</v>
      </c>
      <c r="H3550" s="53" t="s">
        <v>212</v>
      </c>
      <c r="I3550" s="53" t="s">
        <v>213</v>
      </c>
      <c r="J3550" s="53" t="s">
        <v>210</v>
      </c>
      <c r="K3550" s="53" t="s">
        <v>211</v>
      </c>
      <c r="L3550" s="53">
        <v>5</v>
      </c>
      <c r="M3550" s="53">
        <v>75</v>
      </c>
      <c r="N3550" s="53">
        <v>150</v>
      </c>
      <c r="O3550" s="53">
        <v>0</v>
      </c>
      <c r="P3550" s="53">
        <v>0</v>
      </c>
    </row>
    <row r="3551" spans="1:16">
      <c r="A3551" s="55">
        <v>2013</v>
      </c>
      <c r="B3551" s="55" t="s">
        <v>234</v>
      </c>
      <c r="C3551" s="55" t="s">
        <v>235</v>
      </c>
      <c r="D3551" s="55" t="s">
        <v>2645</v>
      </c>
      <c r="E3551" s="55" t="s">
        <v>2646</v>
      </c>
      <c r="F3551" s="56" t="s">
        <v>238</v>
      </c>
      <c r="G3551" s="55" t="s">
        <v>239</v>
      </c>
      <c r="H3551" s="55" t="s">
        <v>240</v>
      </c>
      <c r="I3551" s="55" t="s">
        <v>241</v>
      </c>
      <c r="J3551" s="55" t="s">
        <v>210</v>
      </c>
      <c r="K3551" s="55" t="s">
        <v>211</v>
      </c>
      <c r="L3551" s="55">
        <v>0</v>
      </c>
      <c r="M3551" s="55">
        <v>0</v>
      </c>
      <c r="N3551" s="55">
        <v>0</v>
      </c>
      <c r="O3551" s="55">
        <v>0</v>
      </c>
      <c r="P3551" s="55">
        <v>0</v>
      </c>
    </row>
    <row r="3552" spans="1:16">
      <c r="A3552" s="53">
        <v>2013</v>
      </c>
      <c r="B3552" s="53" t="s">
        <v>234</v>
      </c>
      <c r="C3552" s="53" t="s">
        <v>235</v>
      </c>
      <c r="D3552" s="53" t="s">
        <v>2645</v>
      </c>
      <c r="E3552" s="53" t="s">
        <v>2646</v>
      </c>
      <c r="F3552" s="54" t="s">
        <v>2647</v>
      </c>
      <c r="G3552" s="53" t="s">
        <v>2648</v>
      </c>
      <c r="H3552" s="53" t="s">
        <v>163</v>
      </c>
      <c r="I3552" s="53" t="s">
        <v>164</v>
      </c>
      <c r="J3552" s="53" t="s">
        <v>159</v>
      </c>
      <c r="K3552" s="53" t="s">
        <v>160</v>
      </c>
      <c r="L3552" s="53">
        <v>1</v>
      </c>
      <c r="M3552" s="53">
        <v>21</v>
      </c>
      <c r="N3552" s="53">
        <v>21</v>
      </c>
      <c r="O3552" s="53">
        <v>0</v>
      </c>
      <c r="P3552" s="53">
        <v>0</v>
      </c>
    </row>
    <row r="3553" spans="1:16">
      <c r="A3553" s="53">
        <v>2013</v>
      </c>
      <c r="B3553" s="53" t="s">
        <v>234</v>
      </c>
      <c r="C3553" s="53" t="s">
        <v>235</v>
      </c>
      <c r="D3553" s="53" t="s">
        <v>2645</v>
      </c>
      <c r="E3553" s="53" t="s">
        <v>2646</v>
      </c>
      <c r="F3553" s="54" t="s">
        <v>2649</v>
      </c>
      <c r="G3553" s="53" t="s">
        <v>2650</v>
      </c>
      <c r="H3553" s="53" t="s">
        <v>163</v>
      </c>
      <c r="I3553" s="53" t="s">
        <v>164</v>
      </c>
      <c r="J3553" s="53" t="s">
        <v>159</v>
      </c>
      <c r="K3553" s="53" t="s">
        <v>160</v>
      </c>
      <c r="L3553" s="53">
        <v>2</v>
      </c>
      <c r="M3553" s="53">
        <v>207</v>
      </c>
      <c r="N3553" s="53">
        <v>207</v>
      </c>
      <c r="O3553" s="53">
        <v>0</v>
      </c>
      <c r="P3553" s="53">
        <v>0</v>
      </c>
    </row>
    <row r="3554" spans="1:16">
      <c r="A3554" s="55">
        <v>2013</v>
      </c>
      <c r="B3554" s="55" t="s">
        <v>246</v>
      </c>
      <c r="C3554" s="55" t="s">
        <v>247</v>
      </c>
      <c r="D3554" s="55" t="s">
        <v>2651</v>
      </c>
      <c r="E3554" s="55" t="s">
        <v>2652</v>
      </c>
      <c r="F3554" s="56" t="s">
        <v>2653</v>
      </c>
      <c r="G3554" s="55" t="s">
        <v>2654</v>
      </c>
      <c r="H3554" s="55" t="s">
        <v>163</v>
      </c>
      <c r="I3554" s="55" t="s">
        <v>164</v>
      </c>
      <c r="J3554" s="55" t="s">
        <v>159</v>
      </c>
      <c r="K3554" s="55" t="s">
        <v>160</v>
      </c>
      <c r="L3554" s="55">
        <v>1</v>
      </c>
      <c r="M3554" s="55">
        <v>346</v>
      </c>
      <c r="N3554" s="55">
        <v>346</v>
      </c>
      <c r="O3554" s="55">
        <v>0</v>
      </c>
      <c r="P3554" s="55">
        <v>0</v>
      </c>
    </row>
    <row r="3555" spans="1:16">
      <c r="A3555" s="53">
        <v>2013</v>
      </c>
      <c r="B3555" s="53" t="s">
        <v>246</v>
      </c>
      <c r="C3555" s="53" t="s">
        <v>247</v>
      </c>
      <c r="D3555" s="53" t="s">
        <v>2651</v>
      </c>
      <c r="E3555" s="53" t="s">
        <v>2652</v>
      </c>
      <c r="F3555" s="54" t="s">
        <v>2653</v>
      </c>
      <c r="G3555" s="53" t="s">
        <v>2654</v>
      </c>
      <c r="H3555" s="53" t="s">
        <v>165</v>
      </c>
      <c r="I3555" s="53" t="s">
        <v>166</v>
      </c>
      <c r="J3555" s="53" t="s">
        <v>159</v>
      </c>
      <c r="K3555" s="53" t="s">
        <v>160</v>
      </c>
      <c r="L3555" s="53">
        <v>8</v>
      </c>
      <c r="M3555" s="53">
        <v>120</v>
      </c>
      <c r="N3555" s="53">
        <v>240</v>
      </c>
      <c r="O3555" s="53">
        <v>8</v>
      </c>
      <c r="P3555" s="53">
        <v>0</v>
      </c>
    </row>
    <row r="3556" spans="1:16">
      <c r="A3556" s="55">
        <v>2013</v>
      </c>
      <c r="B3556" s="55" t="s">
        <v>246</v>
      </c>
      <c r="C3556" s="55" t="s">
        <v>247</v>
      </c>
      <c r="D3556" s="55" t="s">
        <v>2651</v>
      </c>
      <c r="E3556" s="55" t="s">
        <v>2652</v>
      </c>
      <c r="F3556" s="56" t="s">
        <v>2653</v>
      </c>
      <c r="G3556" s="55" t="s">
        <v>2654</v>
      </c>
      <c r="H3556" s="55" t="s">
        <v>167</v>
      </c>
      <c r="I3556" s="55" t="s">
        <v>168</v>
      </c>
      <c r="J3556" s="55" t="s">
        <v>159</v>
      </c>
      <c r="K3556" s="55" t="s">
        <v>160</v>
      </c>
      <c r="L3556" s="55">
        <v>35</v>
      </c>
      <c r="M3556" s="55">
        <v>420</v>
      </c>
      <c r="N3556" s="55">
        <v>420</v>
      </c>
      <c r="O3556" s="55">
        <v>35</v>
      </c>
      <c r="P3556" s="55">
        <v>0</v>
      </c>
    </row>
    <row r="3557" spans="1:16">
      <c r="A3557" s="55">
        <v>2013</v>
      </c>
      <c r="B3557" s="55" t="s">
        <v>246</v>
      </c>
      <c r="C3557" s="55" t="s">
        <v>247</v>
      </c>
      <c r="D3557" s="55" t="s">
        <v>2651</v>
      </c>
      <c r="E3557" s="55" t="s">
        <v>2652</v>
      </c>
      <c r="F3557" s="56" t="s">
        <v>2655</v>
      </c>
      <c r="G3557" s="55" t="s">
        <v>1788</v>
      </c>
      <c r="H3557" s="55" t="s">
        <v>163</v>
      </c>
      <c r="I3557" s="55" t="s">
        <v>164</v>
      </c>
      <c r="J3557" s="55" t="s">
        <v>159</v>
      </c>
      <c r="K3557" s="55" t="s">
        <v>160</v>
      </c>
      <c r="L3557" s="55">
        <v>1</v>
      </c>
      <c r="M3557" s="55">
        <v>797</v>
      </c>
      <c r="N3557" s="55">
        <v>797</v>
      </c>
      <c r="O3557" s="55">
        <v>0</v>
      </c>
      <c r="P3557" s="55">
        <v>0</v>
      </c>
    </row>
    <row r="3558" spans="1:16">
      <c r="A3558" s="53">
        <v>2013</v>
      </c>
      <c r="B3558" s="53" t="s">
        <v>246</v>
      </c>
      <c r="C3558" s="53" t="s">
        <v>247</v>
      </c>
      <c r="D3558" s="53" t="s">
        <v>2651</v>
      </c>
      <c r="E3558" s="53" t="s">
        <v>2652</v>
      </c>
      <c r="F3558" s="54" t="s">
        <v>2655</v>
      </c>
      <c r="G3558" s="53" t="s">
        <v>1788</v>
      </c>
      <c r="H3558" s="53" t="s">
        <v>165</v>
      </c>
      <c r="I3558" s="53" t="s">
        <v>166</v>
      </c>
      <c r="J3558" s="53" t="s">
        <v>159</v>
      </c>
      <c r="K3558" s="53" t="s">
        <v>160</v>
      </c>
      <c r="L3558" s="53">
        <v>11</v>
      </c>
      <c r="M3558" s="53">
        <v>165</v>
      </c>
      <c r="N3558" s="53">
        <v>330</v>
      </c>
      <c r="O3558" s="53">
        <v>11</v>
      </c>
      <c r="P3558" s="53">
        <v>0</v>
      </c>
    </row>
    <row r="3559" spans="1:16">
      <c r="A3559" s="55">
        <v>2013</v>
      </c>
      <c r="B3559" s="55" t="s">
        <v>246</v>
      </c>
      <c r="C3559" s="55" t="s">
        <v>247</v>
      </c>
      <c r="D3559" s="55" t="s">
        <v>2651</v>
      </c>
      <c r="E3559" s="55" t="s">
        <v>2652</v>
      </c>
      <c r="F3559" s="56" t="s">
        <v>2655</v>
      </c>
      <c r="G3559" s="55" t="s">
        <v>1788</v>
      </c>
      <c r="H3559" s="55" t="s">
        <v>167</v>
      </c>
      <c r="I3559" s="55" t="s">
        <v>168</v>
      </c>
      <c r="J3559" s="55" t="s">
        <v>159</v>
      </c>
      <c r="K3559" s="55" t="s">
        <v>160</v>
      </c>
      <c r="L3559" s="55">
        <v>137</v>
      </c>
      <c r="M3559" s="55">
        <v>1644</v>
      </c>
      <c r="N3559" s="55">
        <v>1644</v>
      </c>
      <c r="O3559" s="55">
        <v>137</v>
      </c>
      <c r="P3559" s="55">
        <v>0</v>
      </c>
    </row>
    <row r="3560" spans="1:16">
      <c r="A3560" s="53">
        <v>2013</v>
      </c>
      <c r="B3560" s="53" t="s">
        <v>246</v>
      </c>
      <c r="C3560" s="53" t="s">
        <v>247</v>
      </c>
      <c r="D3560" s="53" t="s">
        <v>2651</v>
      </c>
      <c r="E3560" s="53" t="s">
        <v>2652</v>
      </c>
      <c r="F3560" s="54" t="s">
        <v>2655</v>
      </c>
      <c r="G3560" s="53" t="s">
        <v>1788</v>
      </c>
      <c r="H3560" s="53" t="s">
        <v>206</v>
      </c>
      <c r="I3560" s="53" t="s">
        <v>207</v>
      </c>
      <c r="J3560" s="53" t="s">
        <v>159</v>
      </c>
      <c r="K3560" s="53" t="s">
        <v>160</v>
      </c>
      <c r="L3560" s="53">
        <v>2</v>
      </c>
      <c r="M3560" s="53">
        <v>84</v>
      </c>
      <c r="N3560" s="53">
        <v>84</v>
      </c>
      <c r="O3560" s="53">
        <v>7</v>
      </c>
      <c r="P3560" s="53">
        <v>7</v>
      </c>
    </row>
    <row r="3561" spans="1:16">
      <c r="A3561" s="55">
        <v>2013</v>
      </c>
      <c r="B3561" s="55" t="s">
        <v>246</v>
      </c>
      <c r="C3561" s="55" t="s">
        <v>247</v>
      </c>
      <c r="D3561" s="55" t="s">
        <v>2651</v>
      </c>
      <c r="E3561" s="55" t="s">
        <v>2652</v>
      </c>
      <c r="F3561" s="56" t="s">
        <v>2655</v>
      </c>
      <c r="G3561" s="55" t="s">
        <v>1788</v>
      </c>
      <c r="H3561" s="55" t="s">
        <v>240</v>
      </c>
      <c r="I3561" s="55" t="s">
        <v>241</v>
      </c>
      <c r="J3561" s="55" t="s">
        <v>210</v>
      </c>
      <c r="K3561" s="55" t="s">
        <v>211</v>
      </c>
      <c r="L3561" s="55">
        <v>0</v>
      </c>
      <c r="M3561" s="55">
        <v>0</v>
      </c>
      <c r="N3561" s="55">
        <v>0</v>
      </c>
      <c r="O3561" s="55">
        <v>0</v>
      </c>
      <c r="P3561" s="55">
        <v>0</v>
      </c>
    </row>
    <row r="3562" spans="1:16">
      <c r="A3562" s="53">
        <v>2013</v>
      </c>
      <c r="B3562" s="53" t="s">
        <v>246</v>
      </c>
      <c r="C3562" s="53" t="s">
        <v>247</v>
      </c>
      <c r="D3562" s="53" t="s">
        <v>2651</v>
      </c>
      <c r="E3562" s="53" t="s">
        <v>2652</v>
      </c>
      <c r="F3562" s="54" t="s">
        <v>2656</v>
      </c>
      <c r="G3562" s="53" t="s">
        <v>2171</v>
      </c>
      <c r="H3562" s="53" t="s">
        <v>163</v>
      </c>
      <c r="I3562" s="53" t="s">
        <v>164</v>
      </c>
      <c r="J3562" s="53" t="s">
        <v>159</v>
      </c>
      <c r="K3562" s="53" t="s">
        <v>160</v>
      </c>
      <c r="L3562" s="53">
        <v>1</v>
      </c>
      <c r="M3562" s="53">
        <v>152</v>
      </c>
      <c r="N3562" s="53">
        <v>152</v>
      </c>
      <c r="O3562" s="53">
        <v>0</v>
      </c>
      <c r="P3562" s="53">
        <v>0</v>
      </c>
    </row>
    <row r="3563" spans="1:16">
      <c r="A3563" s="55">
        <v>2013</v>
      </c>
      <c r="B3563" s="55" t="s">
        <v>246</v>
      </c>
      <c r="C3563" s="55" t="s">
        <v>247</v>
      </c>
      <c r="D3563" s="55" t="s">
        <v>2651</v>
      </c>
      <c r="E3563" s="55" t="s">
        <v>2652</v>
      </c>
      <c r="F3563" s="56" t="s">
        <v>2656</v>
      </c>
      <c r="G3563" s="55" t="s">
        <v>2171</v>
      </c>
      <c r="H3563" s="55" t="s">
        <v>165</v>
      </c>
      <c r="I3563" s="55" t="s">
        <v>166</v>
      </c>
      <c r="J3563" s="55" t="s">
        <v>159</v>
      </c>
      <c r="K3563" s="55" t="s">
        <v>160</v>
      </c>
      <c r="L3563" s="55">
        <v>7</v>
      </c>
      <c r="M3563" s="55">
        <v>105</v>
      </c>
      <c r="N3563" s="55">
        <v>210</v>
      </c>
      <c r="O3563" s="55">
        <v>7</v>
      </c>
      <c r="P3563" s="55">
        <v>0</v>
      </c>
    </row>
    <row r="3564" spans="1:16">
      <c r="A3564" s="53">
        <v>2013</v>
      </c>
      <c r="B3564" s="53" t="s">
        <v>246</v>
      </c>
      <c r="C3564" s="53" t="s">
        <v>247</v>
      </c>
      <c r="D3564" s="53" t="s">
        <v>2651</v>
      </c>
      <c r="E3564" s="53" t="s">
        <v>2652</v>
      </c>
      <c r="F3564" s="54" t="s">
        <v>2656</v>
      </c>
      <c r="G3564" s="53" t="s">
        <v>2171</v>
      </c>
      <c r="H3564" s="53" t="s">
        <v>167</v>
      </c>
      <c r="I3564" s="53" t="s">
        <v>168</v>
      </c>
      <c r="J3564" s="53" t="s">
        <v>159</v>
      </c>
      <c r="K3564" s="53" t="s">
        <v>160</v>
      </c>
      <c r="L3564" s="53">
        <v>72</v>
      </c>
      <c r="M3564" s="53">
        <v>864</v>
      </c>
      <c r="N3564" s="53">
        <v>864</v>
      </c>
      <c r="O3564" s="53">
        <v>72</v>
      </c>
      <c r="P3564" s="53">
        <v>0</v>
      </c>
    </row>
    <row r="3565" spans="1:16">
      <c r="A3565" s="55">
        <v>2013</v>
      </c>
      <c r="B3565" s="55" t="s">
        <v>246</v>
      </c>
      <c r="C3565" s="55" t="s">
        <v>247</v>
      </c>
      <c r="D3565" s="55" t="s">
        <v>2651</v>
      </c>
      <c r="E3565" s="55" t="s">
        <v>2652</v>
      </c>
      <c r="F3565" s="56" t="s">
        <v>1624</v>
      </c>
      <c r="G3565" s="55" t="s">
        <v>1625</v>
      </c>
      <c r="H3565" s="55" t="s">
        <v>157</v>
      </c>
      <c r="I3565" s="55" t="s">
        <v>158</v>
      </c>
      <c r="J3565" s="55" t="s">
        <v>159</v>
      </c>
      <c r="K3565" s="55" t="s">
        <v>160</v>
      </c>
      <c r="L3565" s="55">
        <v>0</v>
      </c>
      <c r="M3565" s="55">
        <v>40</v>
      </c>
      <c r="N3565" s="55">
        <v>40</v>
      </c>
      <c r="O3565" s="55">
        <v>0</v>
      </c>
      <c r="P3565" s="55">
        <v>0</v>
      </c>
    </row>
    <row r="3566" spans="1:16">
      <c r="A3566" s="53">
        <v>2013</v>
      </c>
      <c r="B3566" s="53" t="s">
        <v>246</v>
      </c>
      <c r="C3566" s="53" t="s">
        <v>247</v>
      </c>
      <c r="D3566" s="53" t="s">
        <v>2651</v>
      </c>
      <c r="E3566" s="53" t="s">
        <v>2652</v>
      </c>
      <c r="F3566" s="54" t="s">
        <v>2657</v>
      </c>
      <c r="G3566" s="53" t="s">
        <v>2658</v>
      </c>
      <c r="H3566" s="53" t="s">
        <v>163</v>
      </c>
      <c r="I3566" s="53" t="s">
        <v>164</v>
      </c>
      <c r="J3566" s="53" t="s">
        <v>159</v>
      </c>
      <c r="K3566" s="53" t="s">
        <v>160</v>
      </c>
      <c r="L3566" s="53">
        <v>1</v>
      </c>
      <c r="M3566" s="53">
        <v>280</v>
      </c>
      <c r="N3566" s="53">
        <v>280</v>
      </c>
      <c r="O3566" s="53">
        <v>0</v>
      </c>
      <c r="P3566" s="53">
        <v>0</v>
      </c>
    </row>
    <row r="3567" spans="1:16">
      <c r="A3567" s="55">
        <v>2013</v>
      </c>
      <c r="B3567" s="55" t="s">
        <v>246</v>
      </c>
      <c r="C3567" s="55" t="s">
        <v>247</v>
      </c>
      <c r="D3567" s="55" t="s">
        <v>2651</v>
      </c>
      <c r="E3567" s="55" t="s">
        <v>2652</v>
      </c>
      <c r="F3567" s="56" t="s">
        <v>2657</v>
      </c>
      <c r="G3567" s="55" t="s">
        <v>2658</v>
      </c>
      <c r="H3567" s="55" t="s">
        <v>165</v>
      </c>
      <c r="I3567" s="55" t="s">
        <v>166</v>
      </c>
      <c r="J3567" s="55" t="s">
        <v>159</v>
      </c>
      <c r="K3567" s="55" t="s">
        <v>160</v>
      </c>
      <c r="L3567" s="55">
        <v>2</v>
      </c>
      <c r="M3567" s="55">
        <v>30</v>
      </c>
      <c r="N3567" s="55">
        <v>60</v>
      </c>
      <c r="O3567" s="55">
        <v>2</v>
      </c>
      <c r="P3567" s="55">
        <v>0</v>
      </c>
    </row>
    <row r="3568" spans="1:16">
      <c r="A3568" s="53">
        <v>2013</v>
      </c>
      <c r="B3568" s="53" t="s">
        <v>246</v>
      </c>
      <c r="C3568" s="53" t="s">
        <v>247</v>
      </c>
      <c r="D3568" s="53" t="s">
        <v>2651</v>
      </c>
      <c r="E3568" s="53" t="s">
        <v>2652</v>
      </c>
      <c r="F3568" s="54" t="s">
        <v>2657</v>
      </c>
      <c r="G3568" s="53" t="s">
        <v>2658</v>
      </c>
      <c r="H3568" s="53" t="s">
        <v>167</v>
      </c>
      <c r="I3568" s="53" t="s">
        <v>168</v>
      </c>
      <c r="J3568" s="53" t="s">
        <v>159</v>
      </c>
      <c r="K3568" s="53" t="s">
        <v>160</v>
      </c>
      <c r="L3568" s="53">
        <v>21</v>
      </c>
      <c r="M3568" s="53">
        <v>252</v>
      </c>
      <c r="N3568" s="53">
        <v>252</v>
      </c>
      <c r="O3568" s="53">
        <v>21</v>
      </c>
      <c r="P3568" s="53">
        <v>0</v>
      </c>
    </row>
    <row r="3569" spans="1:16">
      <c r="A3569" s="55">
        <v>2013</v>
      </c>
      <c r="B3569" s="55" t="s">
        <v>246</v>
      </c>
      <c r="C3569" s="55" t="s">
        <v>247</v>
      </c>
      <c r="D3569" s="55" t="s">
        <v>2651</v>
      </c>
      <c r="E3569" s="55" t="s">
        <v>2652</v>
      </c>
      <c r="F3569" s="56" t="s">
        <v>2657</v>
      </c>
      <c r="G3569" s="55" t="s">
        <v>2658</v>
      </c>
      <c r="H3569" s="55" t="s">
        <v>206</v>
      </c>
      <c r="I3569" s="55" t="s">
        <v>207</v>
      </c>
      <c r="J3569" s="55" t="s">
        <v>159</v>
      </c>
      <c r="K3569" s="55" t="s">
        <v>160</v>
      </c>
      <c r="L3569" s="55">
        <v>3</v>
      </c>
      <c r="M3569" s="55">
        <v>96</v>
      </c>
      <c r="N3569" s="55">
        <v>96</v>
      </c>
      <c r="O3569" s="55">
        <v>8</v>
      </c>
      <c r="P3569" s="55">
        <v>8</v>
      </c>
    </row>
    <row r="3570" spans="1:16">
      <c r="A3570" s="53">
        <v>2013</v>
      </c>
      <c r="B3570" s="53" t="s">
        <v>246</v>
      </c>
      <c r="C3570" s="53" t="s">
        <v>247</v>
      </c>
      <c r="D3570" s="53" t="s">
        <v>2651</v>
      </c>
      <c r="E3570" s="53" t="s">
        <v>2652</v>
      </c>
      <c r="F3570" s="54" t="s">
        <v>2659</v>
      </c>
      <c r="G3570" s="53" t="s">
        <v>794</v>
      </c>
      <c r="H3570" s="53" t="s">
        <v>163</v>
      </c>
      <c r="I3570" s="53" t="s">
        <v>164</v>
      </c>
      <c r="J3570" s="53" t="s">
        <v>159</v>
      </c>
      <c r="K3570" s="53" t="s">
        <v>160</v>
      </c>
      <c r="L3570" s="53">
        <v>2</v>
      </c>
      <c r="M3570" s="53">
        <v>303</v>
      </c>
      <c r="N3570" s="53">
        <v>303</v>
      </c>
      <c r="O3570" s="53">
        <v>0</v>
      </c>
      <c r="P3570" s="53">
        <v>0</v>
      </c>
    </row>
    <row r="3571" spans="1:16">
      <c r="A3571" s="55">
        <v>2013</v>
      </c>
      <c r="B3571" s="55" t="s">
        <v>246</v>
      </c>
      <c r="C3571" s="55" t="s">
        <v>247</v>
      </c>
      <c r="D3571" s="55" t="s">
        <v>2651</v>
      </c>
      <c r="E3571" s="55" t="s">
        <v>2652</v>
      </c>
      <c r="F3571" s="56" t="s">
        <v>2659</v>
      </c>
      <c r="G3571" s="55" t="s">
        <v>794</v>
      </c>
      <c r="H3571" s="55" t="s">
        <v>165</v>
      </c>
      <c r="I3571" s="55" t="s">
        <v>166</v>
      </c>
      <c r="J3571" s="55" t="s">
        <v>159</v>
      </c>
      <c r="K3571" s="55" t="s">
        <v>160</v>
      </c>
      <c r="L3571" s="55">
        <v>2</v>
      </c>
      <c r="M3571" s="55">
        <v>30</v>
      </c>
      <c r="N3571" s="55">
        <v>60</v>
      </c>
      <c r="O3571" s="55">
        <v>2</v>
      </c>
      <c r="P3571" s="55">
        <v>0</v>
      </c>
    </row>
    <row r="3572" spans="1:16">
      <c r="A3572" s="53">
        <v>2013</v>
      </c>
      <c r="B3572" s="53" t="s">
        <v>246</v>
      </c>
      <c r="C3572" s="53" t="s">
        <v>247</v>
      </c>
      <c r="D3572" s="53" t="s">
        <v>2651</v>
      </c>
      <c r="E3572" s="53" t="s">
        <v>2652</v>
      </c>
      <c r="F3572" s="54" t="s">
        <v>2659</v>
      </c>
      <c r="G3572" s="53" t="s">
        <v>794</v>
      </c>
      <c r="H3572" s="53" t="s">
        <v>167</v>
      </c>
      <c r="I3572" s="53" t="s">
        <v>168</v>
      </c>
      <c r="J3572" s="53" t="s">
        <v>159</v>
      </c>
      <c r="K3572" s="53" t="s">
        <v>160</v>
      </c>
      <c r="L3572" s="53">
        <v>8</v>
      </c>
      <c r="M3572" s="53">
        <v>96</v>
      </c>
      <c r="N3572" s="53">
        <v>96</v>
      </c>
      <c r="O3572" s="53">
        <v>8</v>
      </c>
      <c r="P3572" s="53">
        <v>0</v>
      </c>
    </row>
    <row r="3573" spans="1:16">
      <c r="A3573" s="55">
        <v>2013</v>
      </c>
      <c r="B3573" s="55" t="s">
        <v>246</v>
      </c>
      <c r="C3573" s="55" t="s">
        <v>247</v>
      </c>
      <c r="D3573" s="55" t="s">
        <v>2651</v>
      </c>
      <c r="E3573" s="55" t="s">
        <v>2652</v>
      </c>
      <c r="F3573" s="56" t="s">
        <v>2659</v>
      </c>
      <c r="G3573" s="55" t="s">
        <v>794</v>
      </c>
      <c r="H3573" s="55" t="s">
        <v>206</v>
      </c>
      <c r="I3573" s="55" t="s">
        <v>207</v>
      </c>
      <c r="J3573" s="55" t="s">
        <v>159</v>
      </c>
      <c r="K3573" s="55" t="s">
        <v>160</v>
      </c>
      <c r="L3573" s="55">
        <v>1</v>
      </c>
      <c r="M3573" s="55">
        <v>48</v>
      </c>
      <c r="N3573" s="55">
        <v>48</v>
      </c>
      <c r="O3573" s="55">
        <v>4</v>
      </c>
      <c r="P3573" s="55">
        <v>4</v>
      </c>
    </row>
    <row r="3574" spans="1:16">
      <c r="A3574" s="55">
        <v>2013</v>
      </c>
      <c r="B3574" s="55" t="s">
        <v>256</v>
      </c>
      <c r="C3574" s="55" t="s">
        <v>257</v>
      </c>
      <c r="D3574" s="55" t="s">
        <v>2660</v>
      </c>
      <c r="E3574" s="55" t="s">
        <v>2661</v>
      </c>
      <c r="F3574" s="56" t="s">
        <v>2662</v>
      </c>
      <c r="G3574" s="55" t="s">
        <v>2663</v>
      </c>
      <c r="H3574" s="55" t="s">
        <v>163</v>
      </c>
      <c r="I3574" s="55" t="s">
        <v>164</v>
      </c>
      <c r="J3574" s="55" t="s">
        <v>159</v>
      </c>
      <c r="K3574" s="55" t="s">
        <v>160</v>
      </c>
      <c r="L3574" s="55">
        <v>83</v>
      </c>
      <c r="M3574" s="55">
        <v>3093</v>
      </c>
      <c r="N3574" s="55">
        <v>3093</v>
      </c>
      <c r="O3574" s="55">
        <v>0</v>
      </c>
      <c r="P3574" s="55">
        <v>0</v>
      </c>
    </row>
    <row r="3575" spans="1:16">
      <c r="A3575" s="53">
        <v>2013</v>
      </c>
      <c r="B3575" s="53" t="s">
        <v>256</v>
      </c>
      <c r="C3575" s="53" t="s">
        <v>257</v>
      </c>
      <c r="D3575" s="53" t="s">
        <v>2660</v>
      </c>
      <c r="E3575" s="53" t="s">
        <v>2661</v>
      </c>
      <c r="F3575" s="54" t="s">
        <v>2662</v>
      </c>
      <c r="G3575" s="53" t="s">
        <v>2663</v>
      </c>
      <c r="H3575" s="53" t="s">
        <v>165</v>
      </c>
      <c r="I3575" s="53" t="s">
        <v>166</v>
      </c>
      <c r="J3575" s="53" t="s">
        <v>159</v>
      </c>
      <c r="K3575" s="53" t="s">
        <v>160</v>
      </c>
      <c r="L3575" s="53">
        <v>170</v>
      </c>
      <c r="M3575" s="53">
        <v>2040</v>
      </c>
      <c r="N3575" s="53">
        <v>4080</v>
      </c>
      <c r="O3575" s="53">
        <v>170</v>
      </c>
      <c r="P3575" s="53">
        <v>0</v>
      </c>
    </row>
    <row r="3576" spans="1:16">
      <c r="A3576" s="55">
        <v>2013</v>
      </c>
      <c r="B3576" s="55" t="s">
        <v>256</v>
      </c>
      <c r="C3576" s="55" t="s">
        <v>257</v>
      </c>
      <c r="D3576" s="55" t="s">
        <v>2660</v>
      </c>
      <c r="E3576" s="55" t="s">
        <v>2661</v>
      </c>
      <c r="F3576" s="56" t="s">
        <v>2662</v>
      </c>
      <c r="G3576" s="55" t="s">
        <v>2663</v>
      </c>
      <c r="H3576" s="55" t="s">
        <v>167</v>
      </c>
      <c r="I3576" s="55" t="s">
        <v>168</v>
      </c>
      <c r="J3576" s="55" t="s">
        <v>159</v>
      </c>
      <c r="K3576" s="55" t="s">
        <v>160</v>
      </c>
      <c r="L3576" s="55">
        <v>362</v>
      </c>
      <c r="M3576" s="55">
        <v>4706</v>
      </c>
      <c r="N3576" s="55">
        <v>4706</v>
      </c>
      <c r="O3576" s="55">
        <v>362</v>
      </c>
      <c r="P3576" s="55">
        <v>0</v>
      </c>
    </row>
    <row r="3577" spans="1:16">
      <c r="A3577" s="53">
        <v>2013</v>
      </c>
      <c r="B3577" s="53" t="s">
        <v>256</v>
      </c>
      <c r="C3577" s="53" t="s">
        <v>257</v>
      </c>
      <c r="D3577" s="53" t="s">
        <v>2660</v>
      </c>
      <c r="E3577" s="53" t="s">
        <v>2661</v>
      </c>
      <c r="F3577" s="54" t="s">
        <v>2662</v>
      </c>
      <c r="G3577" s="53" t="s">
        <v>2663</v>
      </c>
      <c r="H3577" s="53" t="s">
        <v>206</v>
      </c>
      <c r="I3577" s="53" t="s">
        <v>207</v>
      </c>
      <c r="J3577" s="53" t="s">
        <v>159</v>
      </c>
      <c r="K3577" s="53" t="s">
        <v>160</v>
      </c>
      <c r="L3577" s="53">
        <v>1</v>
      </c>
      <c r="M3577" s="53">
        <v>56</v>
      </c>
      <c r="N3577" s="53">
        <v>56</v>
      </c>
      <c r="O3577" s="53">
        <v>4</v>
      </c>
      <c r="P3577" s="53">
        <v>4</v>
      </c>
    </row>
    <row r="3578" spans="1:16">
      <c r="A3578" s="55">
        <v>2013</v>
      </c>
      <c r="B3578" s="55" t="s">
        <v>256</v>
      </c>
      <c r="C3578" s="55" t="s">
        <v>257</v>
      </c>
      <c r="D3578" s="55" t="s">
        <v>2660</v>
      </c>
      <c r="E3578" s="55" t="s">
        <v>2661</v>
      </c>
      <c r="F3578" s="56" t="s">
        <v>2662</v>
      </c>
      <c r="G3578" s="55" t="s">
        <v>2663</v>
      </c>
      <c r="H3578" s="55" t="s">
        <v>157</v>
      </c>
      <c r="I3578" s="55" t="s">
        <v>158</v>
      </c>
      <c r="J3578" s="55" t="s">
        <v>159</v>
      </c>
      <c r="K3578" s="55" t="s">
        <v>160</v>
      </c>
      <c r="L3578" s="55">
        <v>0</v>
      </c>
      <c r="M3578" s="55">
        <v>164</v>
      </c>
      <c r="N3578" s="55">
        <v>164</v>
      </c>
      <c r="O3578" s="55">
        <v>0</v>
      </c>
      <c r="P3578" s="55">
        <v>0</v>
      </c>
    </row>
    <row r="3579" spans="1:16">
      <c r="A3579" s="55">
        <v>2013</v>
      </c>
      <c r="B3579" s="55" t="s">
        <v>256</v>
      </c>
      <c r="C3579" s="55" t="s">
        <v>257</v>
      </c>
      <c r="D3579" s="55" t="s">
        <v>2660</v>
      </c>
      <c r="E3579" s="55" t="s">
        <v>2661</v>
      </c>
      <c r="F3579" s="56" t="s">
        <v>2664</v>
      </c>
      <c r="G3579" s="55" t="s">
        <v>2665</v>
      </c>
      <c r="H3579" s="55" t="s">
        <v>163</v>
      </c>
      <c r="I3579" s="55" t="s">
        <v>164</v>
      </c>
      <c r="J3579" s="55" t="s">
        <v>159</v>
      </c>
      <c r="K3579" s="55" t="s">
        <v>160</v>
      </c>
      <c r="L3579" s="55">
        <v>13</v>
      </c>
      <c r="M3579" s="55">
        <v>422</v>
      </c>
      <c r="N3579" s="55">
        <v>422</v>
      </c>
      <c r="O3579" s="55">
        <v>0</v>
      </c>
      <c r="P3579" s="55">
        <v>0</v>
      </c>
    </row>
    <row r="3580" spans="1:16">
      <c r="A3580" s="53">
        <v>2013</v>
      </c>
      <c r="B3580" s="53" t="s">
        <v>256</v>
      </c>
      <c r="C3580" s="53" t="s">
        <v>257</v>
      </c>
      <c r="D3580" s="53" t="s">
        <v>2660</v>
      </c>
      <c r="E3580" s="53" t="s">
        <v>2661</v>
      </c>
      <c r="F3580" s="54" t="s">
        <v>2664</v>
      </c>
      <c r="G3580" s="53" t="s">
        <v>2665</v>
      </c>
      <c r="H3580" s="53" t="s">
        <v>165</v>
      </c>
      <c r="I3580" s="53" t="s">
        <v>166</v>
      </c>
      <c r="J3580" s="53" t="s">
        <v>159</v>
      </c>
      <c r="K3580" s="53" t="s">
        <v>160</v>
      </c>
      <c r="L3580" s="53">
        <v>45</v>
      </c>
      <c r="M3580" s="53">
        <v>540</v>
      </c>
      <c r="N3580" s="53">
        <v>1080</v>
      </c>
      <c r="O3580" s="53">
        <v>45</v>
      </c>
      <c r="P3580" s="53">
        <v>0</v>
      </c>
    </row>
    <row r="3581" spans="1:16">
      <c r="A3581" s="55">
        <v>2013</v>
      </c>
      <c r="B3581" s="55" t="s">
        <v>256</v>
      </c>
      <c r="C3581" s="55" t="s">
        <v>257</v>
      </c>
      <c r="D3581" s="55" t="s">
        <v>2660</v>
      </c>
      <c r="E3581" s="55" t="s">
        <v>2661</v>
      </c>
      <c r="F3581" s="56" t="s">
        <v>2664</v>
      </c>
      <c r="G3581" s="55" t="s">
        <v>2665</v>
      </c>
      <c r="H3581" s="55" t="s">
        <v>167</v>
      </c>
      <c r="I3581" s="55" t="s">
        <v>168</v>
      </c>
      <c r="J3581" s="55" t="s">
        <v>159</v>
      </c>
      <c r="K3581" s="55" t="s">
        <v>160</v>
      </c>
      <c r="L3581" s="55">
        <v>52</v>
      </c>
      <c r="M3581" s="55">
        <v>676</v>
      </c>
      <c r="N3581" s="55">
        <v>676</v>
      </c>
      <c r="O3581" s="55">
        <v>52</v>
      </c>
      <c r="P3581" s="55">
        <v>0</v>
      </c>
    </row>
    <row r="3582" spans="1:16">
      <c r="A3582" s="53">
        <v>2013</v>
      </c>
      <c r="B3582" s="53" t="s">
        <v>256</v>
      </c>
      <c r="C3582" s="53" t="s">
        <v>257</v>
      </c>
      <c r="D3582" s="53" t="s">
        <v>2660</v>
      </c>
      <c r="E3582" s="53" t="s">
        <v>2661</v>
      </c>
      <c r="F3582" s="54" t="s">
        <v>2666</v>
      </c>
      <c r="G3582" s="53" t="s">
        <v>2667</v>
      </c>
      <c r="H3582" s="53" t="s">
        <v>163</v>
      </c>
      <c r="I3582" s="53" t="s">
        <v>164</v>
      </c>
      <c r="J3582" s="53" t="s">
        <v>159</v>
      </c>
      <c r="K3582" s="53" t="s">
        <v>160</v>
      </c>
      <c r="L3582" s="53">
        <v>44</v>
      </c>
      <c r="M3582" s="53">
        <v>1142</v>
      </c>
      <c r="N3582" s="53">
        <v>1142</v>
      </c>
      <c r="O3582" s="53">
        <v>0</v>
      </c>
      <c r="P3582" s="53">
        <v>0</v>
      </c>
    </row>
    <row r="3583" spans="1:16">
      <c r="A3583" s="55">
        <v>2013</v>
      </c>
      <c r="B3583" s="55" t="s">
        <v>256</v>
      </c>
      <c r="C3583" s="55" t="s">
        <v>257</v>
      </c>
      <c r="D3583" s="55" t="s">
        <v>2660</v>
      </c>
      <c r="E3583" s="55" t="s">
        <v>2661</v>
      </c>
      <c r="F3583" s="56" t="s">
        <v>2666</v>
      </c>
      <c r="G3583" s="55" t="s">
        <v>2667</v>
      </c>
      <c r="H3583" s="55" t="s">
        <v>165</v>
      </c>
      <c r="I3583" s="55" t="s">
        <v>166</v>
      </c>
      <c r="J3583" s="55" t="s">
        <v>159</v>
      </c>
      <c r="K3583" s="55" t="s">
        <v>160</v>
      </c>
      <c r="L3583" s="55">
        <v>43</v>
      </c>
      <c r="M3583" s="55">
        <v>516</v>
      </c>
      <c r="N3583" s="55">
        <v>1032</v>
      </c>
      <c r="O3583" s="55">
        <v>43</v>
      </c>
      <c r="P3583" s="55">
        <v>0</v>
      </c>
    </row>
    <row r="3584" spans="1:16">
      <c r="A3584" s="53">
        <v>2013</v>
      </c>
      <c r="B3584" s="53" t="s">
        <v>256</v>
      </c>
      <c r="C3584" s="53" t="s">
        <v>257</v>
      </c>
      <c r="D3584" s="53" t="s">
        <v>2660</v>
      </c>
      <c r="E3584" s="53" t="s">
        <v>2661</v>
      </c>
      <c r="F3584" s="54" t="s">
        <v>2666</v>
      </c>
      <c r="G3584" s="53" t="s">
        <v>2667</v>
      </c>
      <c r="H3584" s="53" t="s">
        <v>167</v>
      </c>
      <c r="I3584" s="53" t="s">
        <v>168</v>
      </c>
      <c r="J3584" s="53" t="s">
        <v>159</v>
      </c>
      <c r="K3584" s="53" t="s">
        <v>160</v>
      </c>
      <c r="L3584" s="53">
        <v>37</v>
      </c>
      <c r="M3584" s="53">
        <v>481</v>
      </c>
      <c r="N3584" s="53">
        <v>481</v>
      </c>
      <c r="O3584" s="53">
        <v>37</v>
      </c>
      <c r="P3584" s="53">
        <v>0</v>
      </c>
    </row>
    <row r="3585" spans="1:16">
      <c r="A3585" s="55">
        <v>2013</v>
      </c>
      <c r="B3585" s="55" t="s">
        <v>256</v>
      </c>
      <c r="C3585" s="55" t="s">
        <v>257</v>
      </c>
      <c r="D3585" s="55" t="s">
        <v>2660</v>
      </c>
      <c r="E3585" s="55" t="s">
        <v>2661</v>
      </c>
      <c r="F3585" s="56" t="s">
        <v>2666</v>
      </c>
      <c r="G3585" s="55" t="s">
        <v>2667</v>
      </c>
      <c r="H3585" s="55" t="s">
        <v>206</v>
      </c>
      <c r="I3585" s="55" t="s">
        <v>207</v>
      </c>
      <c r="J3585" s="55" t="s">
        <v>159</v>
      </c>
      <c r="K3585" s="55" t="s">
        <v>160</v>
      </c>
      <c r="L3585" s="55">
        <v>3</v>
      </c>
      <c r="M3585" s="55">
        <v>247</v>
      </c>
      <c r="N3585" s="55">
        <v>247</v>
      </c>
      <c r="O3585" s="55">
        <v>19</v>
      </c>
      <c r="P3585" s="55">
        <v>19</v>
      </c>
    </row>
    <row r="3586" spans="1:16">
      <c r="A3586" s="55">
        <v>2013</v>
      </c>
      <c r="B3586" s="55" t="s">
        <v>256</v>
      </c>
      <c r="C3586" s="55" t="s">
        <v>257</v>
      </c>
      <c r="D3586" s="55" t="s">
        <v>2660</v>
      </c>
      <c r="E3586" s="55" t="s">
        <v>2661</v>
      </c>
      <c r="F3586" s="56" t="s">
        <v>2668</v>
      </c>
      <c r="G3586" s="55" t="s">
        <v>2669</v>
      </c>
      <c r="H3586" s="55" t="s">
        <v>163</v>
      </c>
      <c r="I3586" s="55" t="s">
        <v>164</v>
      </c>
      <c r="J3586" s="55" t="s">
        <v>159</v>
      </c>
      <c r="K3586" s="55" t="s">
        <v>160</v>
      </c>
      <c r="L3586" s="55">
        <v>12</v>
      </c>
      <c r="M3586" s="55">
        <v>591</v>
      </c>
      <c r="N3586" s="55">
        <v>591</v>
      </c>
      <c r="O3586" s="55">
        <v>0</v>
      </c>
      <c r="P3586" s="55">
        <v>0</v>
      </c>
    </row>
    <row r="3587" spans="1:16">
      <c r="A3587" s="53">
        <v>2013</v>
      </c>
      <c r="B3587" s="53" t="s">
        <v>256</v>
      </c>
      <c r="C3587" s="53" t="s">
        <v>257</v>
      </c>
      <c r="D3587" s="53" t="s">
        <v>2660</v>
      </c>
      <c r="E3587" s="53" t="s">
        <v>2661</v>
      </c>
      <c r="F3587" s="54" t="s">
        <v>2668</v>
      </c>
      <c r="G3587" s="53" t="s">
        <v>2669</v>
      </c>
      <c r="H3587" s="53" t="s">
        <v>165</v>
      </c>
      <c r="I3587" s="53" t="s">
        <v>166</v>
      </c>
      <c r="J3587" s="53" t="s">
        <v>159</v>
      </c>
      <c r="K3587" s="53" t="s">
        <v>160</v>
      </c>
      <c r="L3587" s="53">
        <v>35</v>
      </c>
      <c r="M3587" s="53">
        <v>420</v>
      </c>
      <c r="N3587" s="53">
        <v>840</v>
      </c>
      <c r="O3587" s="53">
        <v>35</v>
      </c>
      <c r="P3587" s="53">
        <v>0</v>
      </c>
    </row>
    <row r="3588" spans="1:16">
      <c r="A3588" s="55">
        <v>2013</v>
      </c>
      <c r="B3588" s="55" t="s">
        <v>256</v>
      </c>
      <c r="C3588" s="55" t="s">
        <v>257</v>
      </c>
      <c r="D3588" s="55" t="s">
        <v>2660</v>
      </c>
      <c r="E3588" s="55" t="s">
        <v>2661</v>
      </c>
      <c r="F3588" s="56" t="s">
        <v>2668</v>
      </c>
      <c r="G3588" s="55" t="s">
        <v>2669</v>
      </c>
      <c r="H3588" s="55" t="s">
        <v>167</v>
      </c>
      <c r="I3588" s="55" t="s">
        <v>168</v>
      </c>
      <c r="J3588" s="55" t="s">
        <v>159</v>
      </c>
      <c r="K3588" s="55" t="s">
        <v>160</v>
      </c>
      <c r="L3588" s="55">
        <v>48</v>
      </c>
      <c r="M3588" s="55">
        <v>624</v>
      </c>
      <c r="N3588" s="55">
        <v>624</v>
      </c>
      <c r="O3588" s="55">
        <v>48</v>
      </c>
      <c r="P3588" s="55">
        <v>0</v>
      </c>
    </row>
    <row r="3589" spans="1:16">
      <c r="A3589" s="55">
        <v>2013</v>
      </c>
      <c r="B3589" s="55" t="s">
        <v>256</v>
      </c>
      <c r="C3589" s="55" t="s">
        <v>257</v>
      </c>
      <c r="D3589" s="55" t="s">
        <v>2660</v>
      </c>
      <c r="E3589" s="55" t="s">
        <v>2661</v>
      </c>
      <c r="F3589" s="56" t="s">
        <v>2670</v>
      </c>
      <c r="G3589" s="55" t="s">
        <v>2671</v>
      </c>
      <c r="H3589" s="55" t="s">
        <v>163</v>
      </c>
      <c r="I3589" s="55" t="s">
        <v>164</v>
      </c>
      <c r="J3589" s="55" t="s">
        <v>159</v>
      </c>
      <c r="K3589" s="55" t="s">
        <v>160</v>
      </c>
      <c r="L3589" s="55">
        <v>42</v>
      </c>
      <c r="M3589" s="55">
        <v>1288</v>
      </c>
      <c r="N3589" s="55">
        <v>1288</v>
      </c>
      <c r="O3589" s="55">
        <v>0</v>
      </c>
      <c r="P3589" s="55">
        <v>0</v>
      </c>
    </row>
    <row r="3590" spans="1:16">
      <c r="A3590" s="53">
        <v>2013</v>
      </c>
      <c r="B3590" s="53" t="s">
        <v>256</v>
      </c>
      <c r="C3590" s="53" t="s">
        <v>257</v>
      </c>
      <c r="D3590" s="53" t="s">
        <v>2660</v>
      </c>
      <c r="E3590" s="53" t="s">
        <v>2661</v>
      </c>
      <c r="F3590" s="54" t="s">
        <v>2670</v>
      </c>
      <c r="G3590" s="53" t="s">
        <v>2671</v>
      </c>
      <c r="H3590" s="53" t="s">
        <v>165</v>
      </c>
      <c r="I3590" s="53" t="s">
        <v>166</v>
      </c>
      <c r="J3590" s="53" t="s">
        <v>159</v>
      </c>
      <c r="K3590" s="53" t="s">
        <v>160</v>
      </c>
      <c r="L3590" s="53">
        <v>60</v>
      </c>
      <c r="M3590" s="53">
        <v>720</v>
      </c>
      <c r="N3590" s="53">
        <v>1440</v>
      </c>
      <c r="O3590" s="53">
        <v>60</v>
      </c>
      <c r="P3590" s="53">
        <v>0</v>
      </c>
    </row>
    <row r="3591" spans="1:16">
      <c r="A3591" s="55">
        <v>2013</v>
      </c>
      <c r="B3591" s="55" t="s">
        <v>256</v>
      </c>
      <c r="C3591" s="55" t="s">
        <v>257</v>
      </c>
      <c r="D3591" s="55" t="s">
        <v>2660</v>
      </c>
      <c r="E3591" s="55" t="s">
        <v>2661</v>
      </c>
      <c r="F3591" s="56" t="s">
        <v>2670</v>
      </c>
      <c r="G3591" s="55" t="s">
        <v>2671</v>
      </c>
      <c r="H3591" s="55" t="s">
        <v>167</v>
      </c>
      <c r="I3591" s="55" t="s">
        <v>168</v>
      </c>
      <c r="J3591" s="55" t="s">
        <v>159</v>
      </c>
      <c r="K3591" s="55" t="s">
        <v>160</v>
      </c>
      <c r="L3591" s="55">
        <v>100</v>
      </c>
      <c r="M3591" s="55">
        <v>1300</v>
      </c>
      <c r="N3591" s="55">
        <v>1300</v>
      </c>
      <c r="O3591" s="55">
        <v>100</v>
      </c>
      <c r="P3591" s="55">
        <v>0</v>
      </c>
    </row>
    <row r="3592" spans="1:16">
      <c r="A3592" s="53">
        <v>2013</v>
      </c>
      <c r="B3592" s="53" t="s">
        <v>256</v>
      </c>
      <c r="C3592" s="53" t="s">
        <v>257</v>
      </c>
      <c r="D3592" s="53" t="s">
        <v>2660</v>
      </c>
      <c r="E3592" s="53" t="s">
        <v>2661</v>
      </c>
      <c r="F3592" s="54" t="s">
        <v>2670</v>
      </c>
      <c r="G3592" s="53" t="s">
        <v>2671</v>
      </c>
      <c r="H3592" s="53" t="s">
        <v>206</v>
      </c>
      <c r="I3592" s="53" t="s">
        <v>207</v>
      </c>
      <c r="J3592" s="53" t="s">
        <v>159</v>
      </c>
      <c r="K3592" s="53" t="s">
        <v>160</v>
      </c>
      <c r="L3592" s="53">
        <v>1</v>
      </c>
      <c r="M3592" s="53">
        <v>91</v>
      </c>
      <c r="N3592" s="53">
        <v>91</v>
      </c>
      <c r="O3592" s="53">
        <v>7</v>
      </c>
      <c r="P3592" s="53">
        <v>7</v>
      </c>
    </row>
    <row r="3593" spans="1:16">
      <c r="A3593" s="53">
        <v>2013</v>
      </c>
      <c r="B3593" s="53" t="s">
        <v>256</v>
      </c>
      <c r="C3593" s="53" t="s">
        <v>257</v>
      </c>
      <c r="D3593" s="53" t="s">
        <v>2660</v>
      </c>
      <c r="E3593" s="53" t="s">
        <v>2661</v>
      </c>
      <c r="F3593" s="54" t="s">
        <v>2672</v>
      </c>
      <c r="G3593" s="53" t="s">
        <v>2673</v>
      </c>
      <c r="H3593" s="53" t="s">
        <v>163</v>
      </c>
      <c r="I3593" s="53" t="s">
        <v>164</v>
      </c>
      <c r="J3593" s="53" t="s">
        <v>159</v>
      </c>
      <c r="K3593" s="53" t="s">
        <v>160</v>
      </c>
      <c r="L3593" s="53">
        <v>67</v>
      </c>
      <c r="M3593" s="53">
        <v>1776</v>
      </c>
      <c r="N3593" s="53">
        <v>1776</v>
      </c>
      <c r="O3593" s="53">
        <v>0</v>
      </c>
      <c r="P3593" s="53">
        <v>0</v>
      </c>
    </row>
    <row r="3594" spans="1:16">
      <c r="A3594" s="55">
        <v>2013</v>
      </c>
      <c r="B3594" s="55" t="s">
        <v>256</v>
      </c>
      <c r="C3594" s="55" t="s">
        <v>257</v>
      </c>
      <c r="D3594" s="55" t="s">
        <v>2660</v>
      </c>
      <c r="E3594" s="55" t="s">
        <v>2661</v>
      </c>
      <c r="F3594" s="56" t="s">
        <v>2672</v>
      </c>
      <c r="G3594" s="55" t="s">
        <v>2673</v>
      </c>
      <c r="H3594" s="55" t="s">
        <v>165</v>
      </c>
      <c r="I3594" s="55" t="s">
        <v>166</v>
      </c>
      <c r="J3594" s="55" t="s">
        <v>159</v>
      </c>
      <c r="K3594" s="55" t="s">
        <v>160</v>
      </c>
      <c r="L3594" s="55">
        <v>46</v>
      </c>
      <c r="M3594" s="55">
        <v>552</v>
      </c>
      <c r="N3594" s="55">
        <v>1104</v>
      </c>
      <c r="O3594" s="55">
        <v>46</v>
      </c>
      <c r="P3594" s="55">
        <v>0</v>
      </c>
    </row>
    <row r="3595" spans="1:16">
      <c r="A3595" s="53">
        <v>2013</v>
      </c>
      <c r="B3595" s="53" t="s">
        <v>256</v>
      </c>
      <c r="C3595" s="53" t="s">
        <v>257</v>
      </c>
      <c r="D3595" s="53" t="s">
        <v>2660</v>
      </c>
      <c r="E3595" s="53" t="s">
        <v>2661</v>
      </c>
      <c r="F3595" s="54" t="s">
        <v>2672</v>
      </c>
      <c r="G3595" s="53" t="s">
        <v>2673</v>
      </c>
      <c r="H3595" s="53" t="s">
        <v>167</v>
      </c>
      <c r="I3595" s="53" t="s">
        <v>168</v>
      </c>
      <c r="J3595" s="53" t="s">
        <v>159</v>
      </c>
      <c r="K3595" s="53" t="s">
        <v>160</v>
      </c>
      <c r="L3595" s="53">
        <v>68</v>
      </c>
      <c r="M3595" s="53">
        <v>884</v>
      </c>
      <c r="N3595" s="53">
        <v>884</v>
      </c>
      <c r="O3595" s="53">
        <v>68</v>
      </c>
      <c r="P3595" s="53">
        <v>0</v>
      </c>
    </row>
    <row r="3596" spans="1:16">
      <c r="A3596" s="55">
        <v>2013</v>
      </c>
      <c r="B3596" s="55" t="s">
        <v>256</v>
      </c>
      <c r="C3596" s="55" t="s">
        <v>257</v>
      </c>
      <c r="D3596" s="55" t="s">
        <v>2660</v>
      </c>
      <c r="E3596" s="55" t="s">
        <v>2661</v>
      </c>
      <c r="F3596" s="56" t="s">
        <v>2672</v>
      </c>
      <c r="G3596" s="55" t="s">
        <v>2673</v>
      </c>
      <c r="H3596" s="55" t="s">
        <v>206</v>
      </c>
      <c r="I3596" s="55" t="s">
        <v>207</v>
      </c>
      <c r="J3596" s="55" t="s">
        <v>159</v>
      </c>
      <c r="K3596" s="55" t="s">
        <v>160</v>
      </c>
      <c r="L3596" s="55">
        <v>2</v>
      </c>
      <c r="M3596" s="55">
        <v>104</v>
      </c>
      <c r="N3596" s="55">
        <v>104</v>
      </c>
      <c r="O3596" s="55">
        <v>8</v>
      </c>
      <c r="P3596" s="55">
        <v>8</v>
      </c>
    </row>
    <row r="3597" spans="1:16">
      <c r="A3597" s="53">
        <v>2013</v>
      </c>
      <c r="B3597" s="53" t="s">
        <v>264</v>
      </c>
      <c r="C3597" s="53" t="s">
        <v>265</v>
      </c>
      <c r="D3597" s="53" t="s">
        <v>2674</v>
      </c>
      <c r="E3597" s="53" t="s">
        <v>2675</v>
      </c>
      <c r="F3597" s="54" t="s">
        <v>2676</v>
      </c>
      <c r="G3597" s="53" t="s">
        <v>2677</v>
      </c>
      <c r="H3597" s="53" t="s">
        <v>163</v>
      </c>
      <c r="I3597" s="53" t="s">
        <v>164</v>
      </c>
      <c r="J3597" s="53" t="s">
        <v>159</v>
      </c>
      <c r="K3597" s="53" t="s">
        <v>160</v>
      </c>
      <c r="L3597" s="53">
        <v>6</v>
      </c>
      <c r="M3597" s="53">
        <v>170</v>
      </c>
      <c r="N3597" s="53">
        <v>170</v>
      </c>
      <c r="O3597" s="53">
        <v>0</v>
      </c>
      <c r="P3597" s="53">
        <v>0</v>
      </c>
    </row>
    <row r="3598" spans="1:16">
      <c r="A3598" s="55">
        <v>2013</v>
      </c>
      <c r="B3598" s="55" t="s">
        <v>264</v>
      </c>
      <c r="C3598" s="55" t="s">
        <v>265</v>
      </c>
      <c r="D3598" s="55" t="s">
        <v>2674</v>
      </c>
      <c r="E3598" s="55" t="s">
        <v>2675</v>
      </c>
      <c r="F3598" s="56" t="s">
        <v>2676</v>
      </c>
      <c r="G3598" s="55" t="s">
        <v>2677</v>
      </c>
      <c r="H3598" s="55" t="s">
        <v>165</v>
      </c>
      <c r="I3598" s="55" t="s">
        <v>166</v>
      </c>
      <c r="J3598" s="55" t="s">
        <v>159</v>
      </c>
      <c r="K3598" s="55" t="s">
        <v>160</v>
      </c>
      <c r="L3598" s="55">
        <v>3</v>
      </c>
      <c r="M3598" s="55">
        <v>36</v>
      </c>
      <c r="N3598" s="55">
        <v>72</v>
      </c>
      <c r="O3598" s="55">
        <v>3</v>
      </c>
      <c r="P3598" s="55">
        <v>0</v>
      </c>
    </row>
    <row r="3599" spans="1:16">
      <c r="A3599" s="53">
        <v>2013</v>
      </c>
      <c r="B3599" s="53" t="s">
        <v>264</v>
      </c>
      <c r="C3599" s="53" t="s">
        <v>265</v>
      </c>
      <c r="D3599" s="53" t="s">
        <v>2674</v>
      </c>
      <c r="E3599" s="53" t="s">
        <v>2675</v>
      </c>
      <c r="F3599" s="54" t="s">
        <v>2676</v>
      </c>
      <c r="G3599" s="53" t="s">
        <v>2677</v>
      </c>
      <c r="H3599" s="53" t="s">
        <v>206</v>
      </c>
      <c r="I3599" s="53" t="s">
        <v>207</v>
      </c>
      <c r="J3599" s="53" t="s">
        <v>159</v>
      </c>
      <c r="K3599" s="53" t="s">
        <v>160</v>
      </c>
      <c r="L3599" s="53">
        <v>1</v>
      </c>
      <c r="M3599" s="53">
        <v>36</v>
      </c>
      <c r="N3599" s="53">
        <v>36</v>
      </c>
      <c r="O3599" s="53">
        <v>3</v>
      </c>
      <c r="P3599" s="53">
        <v>3</v>
      </c>
    </row>
    <row r="3600" spans="1:16">
      <c r="A3600" s="55">
        <v>2013</v>
      </c>
      <c r="B3600" s="55" t="s">
        <v>264</v>
      </c>
      <c r="C3600" s="55" t="s">
        <v>265</v>
      </c>
      <c r="D3600" s="55" t="s">
        <v>2674</v>
      </c>
      <c r="E3600" s="55" t="s">
        <v>2675</v>
      </c>
      <c r="F3600" s="56" t="s">
        <v>2678</v>
      </c>
      <c r="G3600" s="55" t="s">
        <v>1492</v>
      </c>
      <c r="H3600" s="55" t="s">
        <v>163</v>
      </c>
      <c r="I3600" s="55" t="s">
        <v>164</v>
      </c>
      <c r="J3600" s="55" t="s">
        <v>159</v>
      </c>
      <c r="K3600" s="55" t="s">
        <v>160</v>
      </c>
      <c r="L3600" s="55">
        <v>1</v>
      </c>
      <c r="M3600" s="55">
        <v>80</v>
      </c>
      <c r="N3600" s="55">
        <v>80</v>
      </c>
      <c r="O3600" s="55">
        <v>0</v>
      </c>
      <c r="P3600" s="55">
        <v>0</v>
      </c>
    </row>
    <row r="3601" spans="1:16">
      <c r="A3601" s="53">
        <v>2013</v>
      </c>
      <c r="B3601" s="53" t="s">
        <v>264</v>
      </c>
      <c r="C3601" s="53" t="s">
        <v>265</v>
      </c>
      <c r="D3601" s="53" t="s">
        <v>2674</v>
      </c>
      <c r="E3601" s="53" t="s">
        <v>2675</v>
      </c>
      <c r="F3601" s="54" t="s">
        <v>2678</v>
      </c>
      <c r="G3601" s="53" t="s">
        <v>1492</v>
      </c>
      <c r="H3601" s="53" t="s">
        <v>165</v>
      </c>
      <c r="I3601" s="53" t="s">
        <v>166</v>
      </c>
      <c r="J3601" s="53" t="s">
        <v>159</v>
      </c>
      <c r="K3601" s="53" t="s">
        <v>160</v>
      </c>
      <c r="L3601" s="53">
        <v>1</v>
      </c>
      <c r="M3601" s="53">
        <v>12</v>
      </c>
      <c r="N3601" s="53">
        <v>24</v>
      </c>
      <c r="O3601" s="53">
        <v>1</v>
      </c>
      <c r="P3601" s="53">
        <v>0</v>
      </c>
    </row>
    <row r="3602" spans="1:16">
      <c r="A3602" s="55">
        <v>2013</v>
      </c>
      <c r="B3602" s="55" t="s">
        <v>264</v>
      </c>
      <c r="C3602" s="55" t="s">
        <v>265</v>
      </c>
      <c r="D3602" s="55" t="s">
        <v>2674</v>
      </c>
      <c r="E3602" s="55" t="s">
        <v>2675</v>
      </c>
      <c r="F3602" s="56" t="s">
        <v>2678</v>
      </c>
      <c r="G3602" s="55" t="s">
        <v>1492</v>
      </c>
      <c r="H3602" s="55" t="s">
        <v>167</v>
      </c>
      <c r="I3602" s="55" t="s">
        <v>168</v>
      </c>
      <c r="J3602" s="55" t="s">
        <v>159</v>
      </c>
      <c r="K3602" s="55" t="s">
        <v>160</v>
      </c>
      <c r="L3602" s="55">
        <v>1</v>
      </c>
      <c r="M3602" s="55">
        <v>12</v>
      </c>
      <c r="N3602" s="55">
        <v>12</v>
      </c>
      <c r="O3602" s="55">
        <v>1</v>
      </c>
      <c r="P3602" s="55">
        <v>0</v>
      </c>
    </row>
    <row r="3603" spans="1:16">
      <c r="A3603" s="53">
        <v>2013</v>
      </c>
      <c r="B3603" s="53" t="s">
        <v>264</v>
      </c>
      <c r="C3603" s="53" t="s">
        <v>265</v>
      </c>
      <c r="D3603" s="53" t="s">
        <v>2674</v>
      </c>
      <c r="E3603" s="53" t="s">
        <v>2675</v>
      </c>
      <c r="F3603" s="54" t="s">
        <v>2678</v>
      </c>
      <c r="G3603" s="53" t="s">
        <v>1492</v>
      </c>
      <c r="H3603" s="53" t="s">
        <v>206</v>
      </c>
      <c r="I3603" s="53" t="s">
        <v>207</v>
      </c>
      <c r="J3603" s="53" t="s">
        <v>159</v>
      </c>
      <c r="K3603" s="53" t="s">
        <v>160</v>
      </c>
      <c r="L3603" s="53">
        <v>1</v>
      </c>
      <c r="M3603" s="53">
        <v>24</v>
      </c>
      <c r="N3603" s="53">
        <v>24</v>
      </c>
      <c r="O3603" s="53">
        <v>2</v>
      </c>
      <c r="P3603" s="53">
        <v>2</v>
      </c>
    </row>
    <row r="3604" spans="1:16">
      <c r="A3604" s="55">
        <v>2013</v>
      </c>
      <c r="B3604" s="55" t="s">
        <v>264</v>
      </c>
      <c r="C3604" s="55" t="s">
        <v>265</v>
      </c>
      <c r="D3604" s="55" t="s">
        <v>2674</v>
      </c>
      <c r="E3604" s="55" t="s">
        <v>2675</v>
      </c>
      <c r="F3604" s="56" t="s">
        <v>2679</v>
      </c>
      <c r="G3604" s="55" t="s">
        <v>2680</v>
      </c>
      <c r="H3604" s="55" t="s">
        <v>163</v>
      </c>
      <c r="I3604" s="55" t="s">
        <v>164</v>
      </c>
      <c r="J3604" s="55" t="s">
        <v>159</v>
      </c>
      <c r="K3604" s="55" t="s">
        <v>160</v>
      </c>
      <c r="L3604" s="55">
        <v>18</v>
      </c>
      <c r="M3604" s="55">
        <v>665</v>
      </c>
      <c r="N3604" s="55">
        <v>665</v>
      </c>
      <c r="O3604" s="55">
        <v>0</v>
      </c>
      <c r="P3604" s="55">
        <v>0</v>
      </c>
    </row>
    <row r="3605" spans="1:16">
      <c r="A3605" s="53">
        <v>2013</v>
      </c>
      <c r="B3605" s="53" t="s">
        <v>264</v>
      </c>
      <c r="C3605" s="53" t="s">
        <v>265</v>
      </c>
      <c r="D3605" s="53" t="s">
        <v>2674</v>
      </c>
      <c r="E3605" s="53" t="s">
        <v>2675</v>
      </c>
      <c r="F3605" s="54" t="s">
        <v>2679</v>
      </c>
      <c r="G3605" s="53" t="s">
        <v>2680</v>
      </c>
      <c r="H3605" s="53" t="s">
        <v>165</v>
      </c>
      <c r="I3605" s="53" t="s">
        <v>166</v>
      </c>
      <c r="J3605" s="53" t="s">
        <v>159</v>
      </c>
      <c r="K3605" s="53" t="s">
        <v>160</v>
      </c>
      <c r="L3605" s="53">
        <v>7</v>
      </c>
      <c r="M3605" s="53">
        <v>84</v>
      </c>
      <c r="N3605" s="53">
        <v>168</v>
      </c>
      <c r="O3605" s="53">
        <v>7</v>
      </c>
      <c r="P3605" s="53">
        <v>0</v>
      </c>
    </row>
    <row r="3606" spans="1:16">
      <c r="A3606" s="55">
        <v>2013</v>
      </c>
      <c r="B3606" s="55" t="s">
        <v>264</v>
      </c>
      <c r="C3606" s="55" t="s">
        <v>265</v>
      </c>
      <c r="D3606" s="55" t="s">
        <v>2674</v>
      </c>
      <c r="E3606" s="55" t="s">
        <v>2675</v>
      </c>
      <c r="F3606" s="56" t="s">
        <v>2679</v>
      </c>
      <c r="G3606" s="55" t="s">
        <v>2680</v>
      </c>
      <c r="H3606" s="55" t="s">
        <v>167</v>
      </c>
      <c r="I3606" s="55" t="s">
        <v>168</v>
      </c>
      <c r="J3606" s="55" t="s">
        <v>159</v>
      </c>
      <c r="K3606" s="55" t="s">
        <v>160</v>
      </c>
      <c r="L3606" s="55">
        <v>54</v>
      </c>
      <c r="M3606" s="55">
        <v>756</v>
      </c>
      <c r="N3606" s="55">
        <v>756</v>
      </c>
      <c r="O3606" s="55">
        <v>54</v>
      </c>
      <c r="P3606" s="55">
        <v>0</v>
      </c>
    </row>
    <row r="3607" spans="1:16">
      <c r="A3607" s="53">
        <v>2013</v>
      </c>
      <c r="B3607" s="53" t="s">
        <v>264</v>
      </c>
      <c r="C3607" s="53" t="s">
        <v>265</v>
      </c>
      <c r="D3607" s="53" t="s">
        <v>2674</v>
      </c>
      <c r="E3607" s="53" t="s">
        <v>2675</v>
      </c>
      <c r="F3607" s="54" t="s">
        <v>2679</v>
      </c>
      <c r="G3607" s="53" t="s">
        <v>2680</v>
      </c>
      <c r="H3607" s="53" t="s">
        <v>206</v>
      </c>
      <c r="I3607" s="53" t="s">
        <v>207</v>
      </c>
      <c r="J3607" s="53" t="s">
        <v>159</v>
      </c>
      <c r="K3607" s="53" t="s">
        <v>160</v>
      </c>
      <c r="L3607" s="53">
        <v>8</v>
      </c>
      <c r="M3607" s="53">
        <v>294</v>
      </c>
      <c r="N3607" s="53">
        <v>294</v>
      </c>
      <c r="O3607" s="53">
        <v>21</v>
      </c>
      <c r="P3607" s="53">
        <v>21</v>
      </c>
    </row>
    <row r="3608" spans="1:16">
      <c r="A3608" s="53">
        <v>2013</v>
      </c>
      <c r="B3608" s="53" t="s">
        <v>264</v>
      </c>
      <c r="C3608" s="53" t="s">
        <v>265</v>
      </c>
      <c r="D3608" s="53" t="s">
        <v>2674</v>
      </c>
      <c r="E3608" s="53" t="s">
        <v>2675</v>
      </c>
      <c r="F3608" s="54" t="s">
        <v>2681</v>
      </c>
      <c r="G3608" s="53" t="s">
        <v>1057</v>
      </c>
      <c r="H3608" s="53" t="s">
        <v>163</v>
      </c>
      <c r="I3608" s="53" t="s">
        <v>164</v>
      </c>
      <c r="J3608" s="53" t="s">
        <v>159</v>
      </c>
      <c r="K3608" s="53" t="s">
        <v>160</v>
      </c>
      <c r="L3608" s="53">
        <v>4</v>
      </c>
      <c r="M3608" s="53">
        <v>181</v>
      </c>
      <c r="N3608" s="53">
        <v>181</v>
      </c>
      <c r="O3608" s="53">
        <v>0</v>
      </c>
      <c r="P3608" s="53">
        <v>0</v>
      </c>
    </row>
    <row r="3609" spans="1:16">
      <c r="A3609" s="55">
        <v>2013</v>
      </c>
      <c r="B3609" s="55" t="s">
        <v>264</v>
      </c>
      <c r="C3609" s="55" t="s">
        <v>265</v>
      </c>
      <c r="D3609" s="55" t="s">
        <v>2674</v>
      </c>
      <c r="E3609" s="55" t="s">
        <v>2675</v>
      </c>
      <c r="F3609" s="56" t="s">
        <v>2681</v>
      </c>
      <c r="G3609" s="55" t="s">
        <v>1057</v>
      </c>
      <c r="H3609" s="55" t="s">
        <v>165</v>
      </c>
      <c r="I3609" s="55" t="s">
        <v>166</v>
      </c>
      <c r="J3609" s="55" t="s">
        <v>159</v>
      </c>
      <c r="K3609" s="55" t="s">
        <v>160</v>
      </c>
      <c r="L3609" s="55">
        <v>2</v>
      </c>
      <c r="M3609" s="55">
        <v>24</v>
      </c>
      <c r="N3609" s="55">
        <v>48</v>
      </c>
      <c r="O3609" s="55">
        <v>2</v>
      </c>
      <c r="P3609" s="55">
        <v>0</v>
      </c>
    </row>
    <row r="3610" spans="1:16">
      <c r="A3610" s="53">
        <v>2013</v>
      </c>
      <c r="B3610" s="53" t="s">
        <v>264</v>
      </c>
      <c r="C3610" s="53" t="s">
        <v>265</v>
      </c>
      <c r="D3610" s="53" t="s">
        <v>2674</v>
      </c>
      <c r="E3610" s="53" t="s">
        <v>2675</v>
      </c>
      <c r="F3610" s="54" t="s">
        <v>2681</v>
      </c>
      <c r="G3610" s="53" t="s">
        <v>1057</v>
      </c>
      <c r="H3610" s="53" t="s">
        <v>167</v>
      </c>
      <c r="I3610" s="53" t="s">
        <v>168</v>
      </c>
      <c r="J3610" s="53" t="s">
        <v>159</v>
      </c>
      <c r="K3610" s="53" t="s">
        <v>160</v>
      </c>
      <c r="L3610" s="53">
        <v>2</v>
      </c>
      <c r="M3610" s="53">
        <v>24</v>
      </c>
      <c r="N3610" s="53">
        <v>24</v>
      </c>
      <c r="O3610" s="53">
        <v>2</v>
      </c>
      <c r="P3610" s="53">
        <v>0</v>
      </c>
    </row>
    <row r="3611" spans="1:16">
      <c r="A3611" s="55">
        <v>2013</v>
      </c>
      <c r="B3611" s="55" t="s">
        <v>264</v>
      </c>
      <c r="C3611" s="55" t="s">
        <v>265</v>
      </c>
      <c r="D3611" s="55" t="s">
        <v>2674</v>
      </c>
      <c r="E3611" s="55" t="s">
        <v>2675</v>
      </c>
      <c r="F3611" s="56" t="s">
        <v>2681</v>
      </c>
      <c r="G3611" s="55" t="s">
        <v>1057</v>
      </c>
      <c r="H3611" s="55" t="s">
        <v>206</v>
      </c>
      <c r="I3611" s="55" t="s">
        <v>207</v>
      </c>
      <c r="J3611" s="55" t="s">
        <v>159</v>
      </c>
      <c r="K3611" s="55" t="s">
        <v>160</v>
      </c>
      <c r="L3611" s="55">
        <v>2</v>
      </c>
      <c r="M3611" s="55">
        <v>84</v>
      </c>
      <c r="N3611" s="55">
        <v>84</v>
      </c>
      <c r="O3611" s="55">
        <v>7</v>
      </c>
      <c r="P3611" s="55">
        <v>7</v>
      </c>
    </row>
    <row r="3612" spans="1:16">
      <c r="A3612" s="55">
        <v>2013</v>
      </c>
      <c r="B3612" s="55" t="s">
        <v>264</v>
      </c>
      <c r="C3612" s="55" t="s">
        <v>265</v>
      </c>
      <c r="D3612" s="55" t="s">
        <v>2674</v>
      </c>
      <c r="E3612" s="55" t="s">
        <v>2675</v>
      </c>
      <c r="F3612" s="56" t="s">
        <v>2682</v>
      </c>
      <c r="G3612" s="55" t="s">
        <v>775</v>
      </c>
      <c r="H3612" s="55" t="s">
        <v>163</v>
      </c>
      <c r="I3612" s="55" t="s">
        <v>164</v>
      </c>
      <c r="J3612" s="55" t="s">
        <v>159</v>
      </c>
      <c r="K3612" s="55" t="s">
        <v>160</v>
      </c>
      <c r="L3612" s="55">
        <v>1</v>
      </c>
      <c r="M3612" s="55">
        <v>54</v>
      </c>
      <c r="N3612" s="55">
        <v>54</v>
      </c>
      <c r="O3612" s="55">
        <v>0</v>
      </c>
      <c r="P3612" s="55">
        <v>0</v>
      </c>
    </row>
    <row r="3613" spans="1:16">
      <c r="A3613" s="53">
        <v>2013</v>
      </c>
      <c r="B3613" s="53" t="s">
        <v>264</v>
      </c>
      <c r="C3613" s="53" t="s">
        <v>265</v>
      </c>
      <c r="D3613" s="53" t="s">
        <v>2674</v>
      </c>
      <c r="E3613" s="53" t="s">
        <v>2675</v>
      </c>
      <c r="F3613" s="54" t="s">
        <v>2682</v>
      </c>
      <c r="G3613" s="53" t="s">
        <v>775</v>
      </c>
      <c r="H3613" s="53" t="s">
        <v>165</v>
      </c>
      <c r="I3613" s="53" t="s">
        <v>166</v>
      </c>
      <c r="J3613" s="53" t="s">
        <v>159</v>
      </c>
      <c r="K3613" s="53" t="s">
        <v>160</v>
      </c>
      <c r="L3613" s="53">
        <v>2</v>
      </c>
      <c r="M3613" s="53">
        <v>24</v>
      </c>
      <c r="N3613" s="53">
        <v>48</v>
      </c>
      <c r="O3613" s="53">
        <v>2</v>
      </c>
      <c r="P3613" s="53">
        <v>0</v>
      </c>
    </row>
    <row r="3614" spans="1:16">
      <c r="A3614" s="55">
        <v>2013</v>
      </c>
      <c r="B3614" s="55" t="s">
        <v>264</v>
      </c>
      <c r="C3614" s="55" t="s">
        <v>265</v>
      </c>
      <c r="D3614" s="55" t="s">
        <v>2674</v>
      </c>
      <c r="E3614" s="55" t="s">
        <v>2675</v>
      </c>
      <c r="F3614" s="56" t="s">
        <v>2682</v>
      </c>
      <c r="G3614" s="55" t="s">
        <v>775</v>
      </c>
      <c r="H3614" s="55" t="s">
        <v>206</v>
      </c>
      <c r="I3614" s="55" t="s">
        <v>207</v>
      </c>
      <c r="J3614" s="55" t="s">
        <v>159</v>
      </c>
      <c r="K3614" s="55" t="s">
        <v>160</v>
      </c>
      <c r="L3614" s="55">
        <v>1</v>
      </c>
      <c r="M3614" s="55">
        <v>24</v>
      </c>
      <c r="N3614" s="55">
        <v>24</v>
      </c>
      <c r="O3614" s="55">
        <v>2</v>
      </c>
      <c r="P3614" s="55">
        <v>2</v>
      </c>
    </row>
    <row r="3615" spans="1:16">
      <c r="A3615" s="55">
        <v>2013</v>
      </c>
      <c r="B3615" s="55" t="s">
        <v>264</v>
      </c>
      <c r="C3615" s="55" t="s">
        <v>265</v>
      </c>
      <c r="D3615" s="55" t="s">
        <v>2674</v>
      </c>
      <c r="E3615" s="55" t="s">
        <v>2675</v>
      </c>
      <c r="F3615" s="56" t="s">
        <v>2683</v>
      </c>
      <c r="G3615" s="55" t="s">
        <v>2684</v>
      </c>
      <c r="H3615" s="55" t="s">
        <v>163</v>
      </c>
      <c r="I3615" s="55" t="s">
        <v>164</v>
      </c>
      <c r="J3615" s="55" t="s">
        <v>159</v>
      </c>
      <c r="K3615" s="55" t="s">
        <v>160</v>
      </c>
      <c r="L3615" s="55">
        <v>5</v>
      </c>
      <c r="M3615" s="55">
        <v>160</v>
      </c>
      <c r="N3615" s="55">
        <v>160</v>
      </c>
      <c r="O3615" s="55">
        <v>0</v>
      </c>
      <c r="P3615" s="55">
        <v>0</v>
      </c>
    </row>
    <row r="3616" spans="1:16">
      <c r="A3616" s="53">
        <v>2013</v>
      </c>
      <c r="B3616" s="53" t="s">
        <v>264</v>
      </c>
      <c r="C3616" s="53" t="s">
        <v>265</v>
      </c>
      <c r="D3616" s="53" t="s">
        <v>2674</v>
      </c>
      <c r="E3616" s="53" t="s">
        <v>2675</v>
      </c>
      <c r="F3616" s="54" t="s">
        <v>2683</v>
      </c>
      <c r="G3616" s="53" t="s">
        <v>2684</v>
      </c>
      <c r="H3616" s="53" t="s">
        <v>165</v>
      </c>
      <c r="I3616" s="53" t="s">
        <v>166</v>
      </c>
      <c r="J3616" s="53" t="s">
        <v>159</v>
      </c>
      <c r="K3616" s="53" t="s">
        <v>160</v>
      </c>
      <c r="L3616" s="53">
        <v>2</v>
      </c>
      <c r="M3616" s="53">
        <v>24</v>
      </c>
      <c r="N3616" s="53">
        <v>48</v>
      </c>
      <c r="O3616" s="53">
        <v>2</v>
      </c>
      <c r="P3616" s="53">
        <v>0</v>
      </c>
    </row>
    <row r="3617" spans="1:16">
      <c r="A3617" s="55">
        <v>2013</v>
      </c>
      <c r="B3617" s="55" t="s">
        <v>264</v>
      </c>
      <c r="C3617" s="55" t="s">
        <v>265</v>
      </c>
      <c r="D3617" s="55" t="s">
        <v>2674</v>
      </c>
      <c r="E3617" s="55" t="s">
        <v>2675</v>
      </c>
      <c r="F3617" s="56" t="s">
        <v>2683</v>
      </c>
      <c r="G3617" s="55" t="s">
        <v>2684</v>
      </c>
      <c r="H3617" s="55" t="s">
        <v>167</v>
      </c>
      <c r="I3617" s="55" t="s">
        <v>168</v>
      </c>
      <c r="J3617" s="55" t="s">
        <v>159</v>
      </c>
      <c r="K3617" s="55" t="s">
        <v>160</v>
      </c>
      <c r="L3617" s="55">
        <v>4</v>
      </c>
      <c r="M3617" s="55">
        <v>48</v>
      </c>
      <c r="N3617" s="55">
        <v>48</v>
      </c>
      <c r="O3617" s="55">
        <v>4</v>
      </c>
      <c r="P3617" s="55">
        <v>0</v>
      </c>
    </row>
    <row r="3618" spans="1:16">
      <c r="A3618" s="53">
        <v>2013</v>
      </c>
      <c r="B3618" s="53" t="s">
        <v>264</v>
      </c>
      <c r="C3618" s="53" t="s">
        <v>265</v>
      </c>
      <c r="D3618" s="53" t="s">
        <v>2674</v>
      </c>
      <c r="E3618" s="53" t="s">
        <v>2675</v>
      </c>
      <c r="F3618" s="54" t="s">
        <v>2683</v>
      </c>
      <c r="G3618" s="53" t="s">
        <v>2684</v>
      </c>
      <c r="H3618" s="53" t="s">
        <v>206</v>
      </c>
      <c r="I3618" s="53" t="s">
        <v>207</v>
      </c>
      <c r="J3618" s="53" t="s">
        <v>159</v>
      </c>
      <c r="K3618" s="53" t="s">
        <v>160</v>
      </c>
      <c r="L3618" s="53">
        <v>2</v>
      </c>
      <c r="M3618" s="53">
        <v>48</v>
      </c>
      <c r="N3618" s="53">
        <v>48</v>
      </c>
      <c r="O3618" s="53">
        <v>4</v>
      </c>
      <c r="P3618" s="53">
        <v>4</v>
      </c>
    </row>
    <row r="3619" spans="1:16">
      <c r="A3619" s="55">
        <v>2013</v>
      </c>
      <c r="B3619" s="55" t="s">
        <v>264</v>
      </c>
      <c r="C3619" s="55" t="s">
        <v>265</v>
      </c>
      <c r="D3619" s="55" t="s">
        <v>2674</v>
      </c>
      <c r="E3619" s="55" t="s">
        <v>2675</v>
      </c>
      <c r="F3619" s="56" t="s">
        <v>2685</v>
      </c>
      <c r="G3619" s="55" t="s">
        <v>2686</v>
      </c>
      <c r="H3619" s="55" t="s">
        <v>163</v>
      </c>
      <c r="I3619" s="55" t="s">
        <v>164</v>
      </c>
      <c r="J3619" s="55" t="s">
        <v>159</v>
      </c>
      <c r="K3619" s="55" t="s">
        <v>160</v>
      </c>
      <c r="L3619" s="55">
        <v>1</v>
      </c>
      <c r="M3619" s="55">
        <v>60</v>
      </c>
      <c r="N3619" s="55">
        <v>60</v>
      </c>
      <c r="O3619" s="55">
        <v>0</v>
      </c>
      <c r="P3619" s="55">
        <v>0</v>
      </c>
    </row>
    <row r="3620" spans="1:16">
      <c r="A3620" s="53">
        <v>2013</v>
      </c>
      <c r="B3620" s="53" t="s">
        <v>264</v>
      </c>
      <c r="C3620" s="53" t="s">
        <v>265</v>
      </c>
      <c r="D3620" s="53" t="s">
        <v>2674</v>
      </c>
      <c r="E3620" s="53" t="s">
        <v>2675</v>
      </c>
      <c r="F3620" s="54" t="s">
        <v>2685</v>
      </c>
      <c r="G3620" s="53" t="s">
        <v>2686</v>
      </c>
      <c r="H3620" s="53" t="s">
        <v>165</v>
      </c>
      <c r="I3620" s="53" t="s">
        <v>166</v>
      </c>
      <c r="J3620" s="53" t="s">
        <v>159</v>
      </c>
      <c r="K3620" s="53" t="s">
        <v>160</v>
      </c>
      <c r="L3620" s="53">
        <v>1</v>
      </c>
      <c r="M3620" s="53">
        <v>12</v>
      </c>
      <c r="N3620" s="53">
        <v>24</v>
      </c>
      <c r="O3620" s="53">
        <v>1</v>
      </c>
      <c r="P3620" s="53">
        <v>0</v>
      </c>
    </row>
    <row r="3621" spans="1:16">
      <c r="A3621" s="55">
        <v>2013</v>
      </c>
      <c r="B3621" s="55" t="s">
        <v>264</v>
      </c>
      <c r="C3621" s="55" t="s">
        <v>265</v>
      </c>
      <c r="D3621" s="55" t="s">
        <v>2674</v>
      </c>
      <c r="E3621" s="55" t="s">
        <v>2675</v>
      </c>
      <c r="F3621" s="56" t="s">
        <v>2685</v>
      </c>
      <c r="G3621" s="55" t="s">
        <v>2686</v>
      </c>
      <c r="H3621" s="55" t="s">
        <v>167</v>
      </c>
      <c r="I3621" s="55" t="s">
        <v>168</v>
      </c>
      <c r="J3621" s="55" t="s">
        <v>159</v>
      </c>
      <c r="K3621" s="55" t="s">
        <v>160</v>
      </c>
      <c r="L3621" s="55">
        <v>3</v>
      </c>
      <c r="M3621" s="55">
        <v>36</v>
      </c>
      <c r="N3621" s="55">
        <v>36</v>
      </c>
      <c r="O3621" s="55">
        <v>3</v>
      </c>
      <c r="P3621" s="55">
        <v>0</v>
      </c>
    </row>
    <row r="3622" spans="1:16">
      <c r="A3622" s="53">
        <v>2013</v>
      </c>
      <c r="B3622" s="53" t="s">
        <v>264</v>
      </c>
      <c r="C3622" s="53" t="s">
        <v>265</v>
      </c>
      <c r="D3622" s="53" t="s">
        <v>2674</v>
      </c>
      <c r="E3622" s="53" t="s">
        <v>2675</v>
      </c>
      <c r="F3622" s="54" t="s">
        <v>2687</v>
      </c>
      <c r="G3622" s="53" t="s">
        <v>367</v>
      </c>
      <c r="H3622" s="53" t="s">
        <v>163</v>
      </c>
      <c r="I3622" s="53" t="s">
        <v>164</v>
      </c>
      <c r="J3622" s="53" t="s">
        <v>159</v>
      </c>
      <c r="K3622" s="53" t="s">
        <v>160</v>
      </c>
      <c r="L3622" s="53">
        <v>3</v>
      </c>
      <c r="M3622" s="53">
        <v>145</v>
      </c>
      <c r="N3622" s="53">
        <v>145</v>
      </c>
      <c r="O3622" s="53">
        <v>0</v>
      </c>
      <c r="P3622" s="53">
        <v>0</v>
      </c>
    </row>
    <row r="3623" spans="1:16">
      <c r="A3623" s="55">
        <v>2013</v>
      </c>
      <c r="B3623" s="55" t="s">
        <v>264</v>
      </c>
      <c r="C3623" s="55" t="s">
        <v>265</v>
      </c>
      <c r="D3623" s="55" t="s">
        <v>2674</v>
      </c>
      <c r="E3623" s="55" t="s">
        <v>2675</v>
      </c>
      <c r="F3623" s="56" t="s">
        <v>2687</v>
      </c>
      <c r="G3623" s="55" t="s">
        <v>367</v>
      </c>
      <c r="H3623" s="55" t="s">
        <v>165</v>
      </c>
      <c r="I3623" s="55" t="s">
        <v>166</v>
      </c>
      <c r="J3623" s="55" t="s">
        <v>159</v>
      </c>
      <c r="K3623" s="55" t="s">
        <v>160</v>
      </c>
      <c r="L3623" s="55">
        <v>3</v>
      </c>
      <c r="M3623" s="55">
        <v>36</v>
      </c>
      <c r="N3623" s="55">
        <v>72</v>
      </c>
      <c r="O3623" s="55">
        <v>3</v>
      </c>
      <c r="P3623" s="55">
        <v>0</v>
      </c>
    </row>
    <row r="3624" spans="1:16">
      <c r="A3624" s="53">
        <v>2013</v>
      </c>
      <c r="B3624" s="53" t="s">
        <v>264</v>
      </c>
      <c r="C3624" s="53" t="s">
        <v>265</v>
      </c>
      <c r="D3624" s="53" t="s">
        <v>2674</v>
      </c>
      <c r="E3624" s="53" t="s">
        <v>2675</v>
      </c>
      <c r="F3624" s="54" t="s">
        <v>2687</v>
      </c>
      <c r="G3624" s="53" t="s">
        <v>367</v>
      </c>
      <c r="H3624" s="53" t="s">
        <v>167</v>
      </c>
      <c r="I3624" s="53" t="s">
        <v>168</v>
      </c>
      <c r="J3624" s="53" t="s">
        <v>159</v>
      </c>
      <c r="K3624" s="53" t="s">
        <v>160</v>
      </c>
      <c r="L3624" s="53">
        <v>3</v>
      </c>
      <c r="M3624" s="53">
        <v>36</v>
      </c>
      <c r="N3624" s="53">
        <v>36</v>
      </c>
      <c r="O3624" s="53">
        <v>3</v>
      </c>
      <c r="P3624" s="53">
        <v>0</v>
      </c>
    </row>
    <row r="3625" spans="1:16">
      <c r="A3625" s="55">
        <v>2013</v>
      </c>
      <c r="B3625" s="55" t="s">
        <v>264</v>
      </c>
      <c r="C3625" s="55" t="s">
        <v>265</v>
      </c>
      <c r="D3625" s="55" t="s">
        <v>2674</v>
      </c>
      <c r="E3625" s="55" t="s">
        <v>2675</v>
      </c>
      <c r="F3625" s="56" t="s">
        <v>2687</v>
      </c>
      <c r="G3625" s="55" t="s">
        <v>367</v>
      </c>
      <c r="H3625" s="55" t="s">
        <v>206</v>
      </c>
      <c r="I3625" s="55" t="s">
        <v>207</v>
      </c>
      <c r="J3625" s="55" t="s">
        <v>159</v>
      </c>
      <c r="K3625" s="55" t="s">
        <v>160</v>
      </c>
      <c r="L3625" s="55">
        <v>1</v>
      </c>
      <c r="M3625" s="55">
        <v>48</v>
      </c>
      <c r="N3625" s="55">
        <v>48</v>
      </c>
      <c r="O3625" s="55">
        <v>4</v>
      </c>
      <c r="P3625" s="55">
        <v>4</v>
      </c>
    </row>
    <row r="3626" spans="1:16">
      <c r="A3626" s="53">
        <v>2013</v>
      </c>
      <c r="B3626" s="53" t="s">
        <v>264</v>
      </c>
      <c r="C3626" s="53" t="s">
        <v>265</v>
      </c>
      <c r="D3626" s="53" t="s">
        <v>2674</v>
      </c>
      <c r="E3626" s="53" t="s">
        <v>2675</v>
      </c>
      <c r="F3626" s="54" t="s">
        <v>2688</v>
      </c>
      <c r="G3626" s="53" t="s">
        <v>2689</v>
      </c>
      <c r="H3626" s="53" t="s">
        <v>163</v>
      </c>
      <c r="I3626" s="53" t="s">
        <v>164</v>
      </c>
      <c r="J3626" s="53" t="s">
        <v>159</v>
      </c>
      <c r="K3626" s="53" t="s">
        <v>160</v>
      </c>
      <c r="L3626" s="53">
        <v>3</v>
      </c>
      <c r="M3626" s="53">
        <v>231</v>
      </c>
      <c r="N3626" s="53">
        <v>231</v>
      </c>
      <c r="O3626" s="53">
        <v>0</v>
      </c>
      <c r="P3626" s="53">
        <v>0</v>
      </c>
    </row>
    <row r="3627" spans="1:16">
      <c r="A3627" s="55">
        <v>2013</v>
      </c>
      <c r="B3627" s="55" t="s">
        <v>264</v>
      </c>
      <c r="C3627" s="55" t="s">
        <v>265</v>
      </c>
      <c r="D3627" s="55" t="s">
        <v>2674</v>
      </c>
      <c r="E3627" s="55" t="s">
        <v>2675</v>
      </c>
      <c r="F3627" s="56" t="s">
        <v>2688</v>
      </c>
      <c r="G3627" s="55" t="s">
        <v>2689</v>
      </c>
      <c r="H3627" s="55" t="s">
        <v>165</v>
      </c>
      <c r="I3627" s="55" t="s">
        <v>166</v>
      </c>
      <c r="J3627" s="55" t="s">
        <v>159</v>
      </c>
      <c r="K3627" s="55" t="s">
        <v>160</v>
      </c>
      <c r="L3627" s="55">
        <v>1</v>
      </c>
      <c r="M3627" s="55">
        <v>12</v>
      </c>
      <c r="N3627" s="55">
        <v>24</v>
      </c>
      <c r="O3627" s="55">
        <v>1</v>
      </c>
      <c r="P3627" s="55">
        <v>0</v>
      </c>
    </row>
    <row r="3628" spans="1:16">
      <c r="A3628" s="53">
        <v>2013</v>
      </c>
      <c r="B3628" s="53" t="s">
        <v>264</v>
      </c>
      <c r="C3628" s="53" t="s">
        <v>265</v>
      </c>
      <c r="D3628" s="53" t="s">
        <v>2674</v>
      </c>
      <c r="E3628" s="53" t="s">
        <v>2675</v>
      </c>
      <c r="F3628" s="54" t="s">
        <v>2688</v>
      </c>
      <c r="G3628" s="53" t="s">
        <v>2689</v>
      </c>
      <c r="H3628" s="53" t="s">
        <v>167</v>
      </c>
      <c r="I3628" s="53" t="s">
        <v>168</v>
      </c>
      <c r="J3628" s="53" t="s">
        <v>159</v>
      </c>
      <c r="K3628" s="53" t="s">
        <v>160</v>
      </c>
      <c r="L3628" s="53">
        <v>3</v>
      </c>
      <c r="M3628" s="53">
        <v>36</v>
      </c>
      <c r="N3628" s="53">
        <v>36</v>
      </c>
      <c r="O3628" s="53">
        <v>3</v>
      </c>
      <c r="P3628" s="53">
        <v>0</v>
      </c>
    </row>
    <row r="3629" spans="1:16">
      <c r="A3629" s="55">
        <v>2013</v>
      </c>
      <c r="B3629" s="55" t="s">
        <v>264</v>
      </c>
      <c r="C3629" s="55" t="s">
        <v>265</v>
      </c>
      <c r="D3629" s="55" t="s">
        <v>2674</v>
      </c>
      <c r="E3629" s="55" t="s">
        <v>2675</v>
      </c>
      <c r="F3629" s="56" t="s">
        <v>2688</v>
      </c>
      <c r="G3629" s="55" t="s">
        <v>2689</v>
      </c>
      <c r="H3629" s="55" t="s">
        <v>206</v>
      </c>
      <c r="I3629" s="55" t="s">
        <v>207</v>
      </c>
      <c r="J3629" s="55" t="s">
        <v>159</v>
      </c>
      <c r="K3629" s="55" t="s">
        <v>160</v>
      </c>
      <c r="L3629" s="55">
        <v>2</v>
      </c>
      <c r="M3629" s="55">
        <v>96</v>
      </c>
      <c r="N3629" s="55">
        <v>96</v>
      </c>
      <c r="O3629" s="55">
        <v>8</v>
      </c>
      <c r="P3629" s="55">
        <v>8</v>
      </c>
    </row>
    <row r="3630" spans="1:16">
      <c r="A3630" s="53">
        <v>2013</v>
      </c>
      <c r="B3630" s="53" t="s">
        <v>264</v>
      </c>
      <c r="C3630" s="53" t="s">
        <v>265</v>
      </c>
      <c r="D3630" s="53" t="s">
        <v>2674</v>
      </c>
      <c r="E3630" s="53" t="s">
        <v>2675</v>
      </c>
      <c r="F3630" s="54" t="s">
        <v>2690</v>
      </c>
      <c r="G3630" s="53" t="s">
        <v>2691</v>
      </c>
      <c r="H3630" s="53" t="s">
        <v>163</v>
      </c>
      <c r="I3630" s="53" t="s">
        <v>164</v>
      </c>
      <c r="J3630" s="53" t="s">
        <v>159</v>
      </c>
      <c r="K3630" s="53" t="s">
        <v>160</v>
      </c>
      <c r="L3630" s="53">
        <v>1</v>
      </c>
      <c r="M3630" s="53">
        <v>35</v>
      </c>
      <c r="N3630" s="53">
        <v>35</v>
      </c>
      <c r="O3630" s="53">
        <v>0</v>
      </c>
      <c r="P3630" s="53">
        <v>0</v>
      </c>
    </row>
    <row r="3631" spans="1:16">
      <c r="A3631" s="55">
        <v>2013</v>
      </c>
      <c r="B3631" s="55" t="s">
        <v>264</v>
      </c>
      <c r="C3631" s="55" t="s">
        <v>265</v>
      </c>
      <c r="D3631" s="55" t="s">
        <v>2674</v>
      </c>
      <c r="E3631" s="55" t="s">
        <v>2675</v>
      </c>
      <c r="F3631" s="56" t="s">
        <v>2690</v>
      </c>
      <c r="G3631" s="55" t="s">
        <v>2691</v>
      </c>
      <c r="H3631" s="55" t="s">
        <v>165</v>
      </c>
      <c r="I3631" s="55" t="s">
        <v>166</v>
      </c>
      <c r="J3631" s="55" t="s">
        <v>159</v>
      </c>
      <c r="K3631" s="55" t="s">
        <v>160</v>
      </c>
      <c r="L3631" s="55">
        <v>2</v>
      </c>
      <c r="M3631" s="55">
        <v>24</v>
      </c>
      <c r="N3631" s="55">
        <v>48</v>
      </c>
      <c r="O3631" s="55">
        <v>2</v>
      </c>
      <c r="P3631" s="55">
        <v>0</v>
      </c>
    </row>
    <row r="3632" spans="1:16">
      <c r="A3632" s="53">
        <v>2013</v>
      </c>
      <c r="B3632" s="53" t="s">
        <v>264</v>
      </c>
      <c r="C3632" s="53" t="s">
        <v>265</v>
      </c>
      <c r="D3632" s="53" t="s">
        <v>2674</v>
      </c>
      <c r="E3632" s="53" t="s">
        <v>2675</v>
      </c>
      <c r="F3632" s="54" t="s">
        <v>2690</v>
      </c>
      <c r="G3632" s="53" t="s">
        <v>2691</v>
      </c>
      <c r="H3632" s="53" t="s">
        <v>167</v>
      </c>
      <c r="I3632" s="53" t="s">
        <v>168</v>
      </c>
      <c r="J3632" s="53" t="s">
        <v>159</v>
      </c>
      <c r="K3632" s="53" t="s">
        <v>160</v>
      </c>
      <c r="L3632" s="53">
        <v>3</v>
      </c>
      <c r="M3632" s="53">
        <v>36</v>
      </c>
      <c r="N3632" s="53">
        <v>36</v>
      </c>
      <c r="O3632" s="53">
        <v>3</v>
      </c>
      <c r="P3632" s="53">
        <v>0</v>
      </c>
    </row>
    <row r="3633" spans="1:16">
      <c r="A3633" s="61">
        <v>2013</v>
      </c>
      <c r="B3633" s="61" t="s">
        <v>292</v>
      </c>
      <c r="C3633" s="61" t="s">
        <v>293</v>
      </c>
      <c r="D3633" s="61" t="s">
        <v>2692</v>
      </c>
      <c r="E3633" s="61" t="s">
        <v>2693</v>
      </c>
      <c r="F3633" s="62" t="s">
        <v>2694</v>
      </c>
      <c r="G3633" s="61" t="s">
        <v>2695</v>
      </c>
      <c r="H3633" s="61" t="s">
        <v>163</v>
      </c>
      <c r="I3633" s="61" t="s">
        <v>164</v>
      </c>
      <c r="J3633" s="61" t="s">
        <v>159</v>
      </c>
      <c r="K3633" s="61" t="s">
        <v>160</v>
      </c>
      <c r="L3633" s="61">
        <v>1</v>
      </c>
      <c r="M3633" s="61">
        <v>20</v>
      </c>
      <c r="N3633" s="61">
        <v>20</v>
      </c>
      <c r="O3633" s="61">
        <v>0</v>
      </c>
      <c r="P3633" s="61">
        <v>0</v>
      </c>
    </row>
    <row r="3634" spans="1:16">
      <c r="A3634" s="53">
        <v>2013</v>
      </c>
      <c r="B3634" s="53" t="s">
        <v>292</v>
      </c>
      <c r="C3634" s="53" t="s">
        <v>293</v>
      </c>
      <c r="D3634" s="53" t="s">
        <v>2692</v>
      </c>
      <c r="E3634" s="53" t="s">
        <v>2693</v>
      </c>
      <c r="F3634" s="54" t="s">
        <v>2694</v>
      </c>
      <c r="G3634" s="53" t="s">
        <v>2695</v>
      </c>
      <c r="H3634" s="53" t="s">
        <v>165</v>
      </c>
      <c r="I3634" s="53" t="s">
        <v>166</v>
      </c>
      <c r="J3634" s="53" t="s">
        <v>159</v>
      </c>
      <c r="K3634" s="53" t="s">
        <v>160</v>
      </c>
      <c r="L3634" s="53">
        <v>2</v>
      </c>
      <c r="M3634" s="53">
        <v>28</v>
      </c>
      <c r="N3634" s="53">
        <v>56</v>
      </c>
      <c r="O3634" s="53">
        <v>2</v>
      </c>
      <c r="P3634" s="53">
        <v>0</v>
      </c>
    </row>
    <row r="3635" spans="1:16">
      <c r="A3635" s="55">
        <v>2013</v>
      </c>
      <c r="B3635" s="55" t="s">
        <v>292</v>
      </c>
      <c r="C3635" s="55" t="s">
        <v>293</v>
      </c>
      <c r="D3635" s="55" t="s">
        <v>2692</v>
      </c>
      <c r="E3635" s="55" t="s">
        <v>2693</v>
      </c>
      <c r="F3635" s="56" t="s">
        <v>2694</v>
      </c>
      <c r="G3635" s="55" t="s">
        <v>2695</v>
      </c>
      <c r="H3635" s="55" t="s">
        <v>167</v>
      </c>
      <c r="I3635" s="55" t="s">
        <v>168</v>
      </c>
      <c r="J3635" s="55" t="s">
        <v>159</v>
      </c>
      <c r="K3635" s="55" t="s">
        <v>160</v>
      </c>
      <c r="L3635" s="55">
        <v>38</v>
      </c>
      <c r="M3635" s="55">
        <v>494</v>
      </c>
      <c r="N3635" s="55">
        <v>494</v>
      </c>
      <c r="O3635" s="55">
        <v>38</v>
      </c>
      <c r="P3635" s="55">
        <v>0</v>
      </c>
    </row>
    <row r="3636" spans="1:16">
      <c r="A3636" s="55">
        <v>2013</v>
      </c>
      <c r="B3636" s="55" t="s">
        <v>292</v>
      </c>
      <c r="C3636" s="55" t="s">
        <v>293</v>
      </c>
      <c r="D3636" s="55" t="s">
        <v>2692</v>
      </c>
      <c r="E3636" s="55" t="s">
        <v>2693</v>
      </c>
      <c r="F3636" s="56" t="s">
        <v>2696</v>
      </c>
      <c r="G3636" s="55" t="s">
        <v>2697</v>
      </c>
      <c r="H3636" s="55" t="s">
        <v>165</v>
      </c>
      <c r="I3636" s="55" t="s">
        <v>166</v>
      </c>
      <c r="J3636" s="55" t="s">
        <v>159</v>
      </c>
      <c r="K3636" s="55" t="s">
        <v>160</v>
      </c>
      <c r="L3636" s="55">
        <v>24</v>
      </c>
      <c r="M3636" s="55">
        <v>336</v>
      </c>
      <c r="N3636" s="55">
        <v>672</v>
      </c>
      <c r="O3636" s="55">
        <v>24</v>
      </c>
      <c r="P3636" s="55">
        <v>0</v>
      </c>
    </row>
    <row r="3637" spans="1:16">
      <c r="A3637" s="53">
        <v>2013</v>
      </c>
      <c r="B3637" s="53" t="s">
        <v>292</v>
      </c>
      <c r="C3637" s="53" t="s">
        <v>293</v>
      </c>
      <c r="D3637" s="53" t="s">
        <v>2692</v>
      </c>
      <c r="E3637" s="53" t="s">
        <v>2693</v>
      </c>
      <c r="F3637" s="54" t="s">
        <v>2696</v>
      </c>
      <c r="G3637" s="53" t="s">
        <v>2697</v>
      </c>
      <c r="H3637" s="53" t="s">
        <v>167</v>
      </c>
      <c r="I3637" s="53" t="s">
        <v>168</v>
      </c>
      <c r="J3637" s="53" t="s">
        <v>159</v>
      </c>
      <c r="K3637" s="53" t="s">
        <v>160</v>
      </c>
      <c r="L3637" s="53">
        <v>15</v>
      </c>
      <c r="M3637" s="53">
        <v>195</v>
      </c>
      <c r="N3637" s="53">
        <v>195</v>
      </c>
      <c r="O3637" s="53">
        <v>15</v>
      </c>
      <c r="P3637" s="53">
        <v>0</v>
      </c>
    </row>
    <row r="3638" spans="1:16">
      <c r="A3638" s="55">
        <v>2013</v>
      </c>
      <c r="B3638" s="55" t="s">
        <v>292</v>
      </c>
      <c r="C3638" s="55" t="s">
        <v>293</v>
      </c>
      <c r="D3638" s="55" t="s">
        <v>2692</v>
      </c>
      <c r="E3638" s="55" t="s">
        <v>2693</v>
      </c>
      <c r="F3638" s="56" t="s">
        <v>2696</v>
      </c>
      <c r="G3638" s="55" t="s">
        <v>2697</v>
      </c>
      <c r="H3638" s="55" t="s">
        <v>206</v>
      </c>
      <c r="I3638" s="55" t="s">
        <v>207</v>
      </c>
      <c r="J3638" s="55" t="s">
        <v>159</v>
      </c>
      <c r="K3638" s="55" t="s">
        <v>160</v>
      </c>
      <c r="L3638" s="55">
        <v>2</v>
      </c>
      <c r="M3638" s="55">
        <v>117</v>
      </c>
      <c r="N3638" s="55">
        <v>117</v>
      </c>
      <c r="O3638" s="55">
        <v>9</v>
      </c>
      <c r="P3638" s="55">
        <v>9</v>
      </c>
    </row>
    <row r="3639" spans="1:16">
      <c r="A3639" s="55">
        <v>2013</v>
      </c>
      <c r="B3639" s="55" t="s">
        <v>292</v>
      </c>
      <c r="C3639" s="55" t="s">
        <v>293</v>
      </c>
      <c r="D3639" s="55" t="s">
        <v>2692</v>
      </c>
      <c r="E3639" s="55" t="s">
        <v>2693</v>
      </c>
      <c r="F3639" s="56" t="s">
        <v>2696</v>
      </c>
      <c r="G3639" s="55" t="s">
        <v>2697</v>
      </c>
      <c r="H3639" s="55" t="s">
        <v>212</v>
      </c>
      <c r="I3639" s="55" t="s">
        <v>213</v>
      </c>
      <c r="J3639" s="55" t="s">
        <v>210</v>
      </c>
      <c r="K3639" s="55" t="s">
        <v>211</v>
      </c>
      <c r="L3639" s="55">
        <v>2</v>
      </c>
      <c r="M3639" s="55">
        <v>28</v>
      </c>
      <c r="N3639" s="55">
        <v>56</v>
      </c>
      <c r="O3639" s="55">
        <v>2</v>
      </c>
      <c r="P3639" s="55">
        <v>0</v>
      </c>
    </row>
    <row r="3640" spans="1:16">
      <c r="A3640" s="53">
        <v>2013</v>
      </c>
      <c r="B3640" s="53" t="s">
        <v>292</v>
      </c>
      <c r="C3640" s="53" t="s">
        <v>293</v>
      </c>
      <c r="D3640" s="53" t="s">
        <v>2692</v>
      </c>
      <c r="E3640" s="53" t="s">
        <v>2693</v>
      </c>
      <c r="F3640" s="54" t="s">
        <v>2698</v>
      </c>
      <c r="G3640" s="53" t="s">
        <v>2699</v>
      </c>
      <c r="H3640" s="53" t="s">
        <v>163</v>
      </c>
      <c r="I3640" s="53" t="s">
        <v>164</v>
      </c>
      <c r="J3640" s="53" t="s">
        <v>159</v>
      </c>
      <c r="K3640" s="53" t="s">
        <v>160</v>
      </c>
      <c r="L3640" s="53">
        <v>1</v>
      </c>
      <c r="M3640" s="53">
        <v>0</v>
      </c>
      <c r="N3640" s="53">
        <v>0</v>
      </c>
      <c r="O3640" s="53">
        <v>0</v>
      </c>
      <c r="P3640" s="53">
        <v>0</v>
      </c>
    </row>
    <row r="3641" spans="1:16">
      <c r="A3641" s="55">
        <v>2013</v>
      </c>
      <c r="B3641" s="55" t="s">
        <v>292</v>
      </c>
      <c r="C3641" s="55" t="s">
        <v>293</v>
      </c>
      <c r="D3641" s="55" t="s">
        <v>2692</v>
      </c>
      <c r="E3641" s="55" t="s">
        <v>2693</v>
      </c>
      <c r="F3641" s="56" t="s">
        <v>2698</v>
      </c>
      <c r="G3641" s="55" t="s">
        <v>2699</v>
      </c>
      <c r="H3641" s="55" t="s">
        <v>167</v>
      </c>
      <c r="I3641" s="55" t="s">
        <v>168</v>
      </c>
      <c r="J3641" s="55" t="s">
        <v>159</v>
      </c>
      <c r="K3641" s="55" t="s">
        <v>160</v>
      </c>
      <c r="L3641" s="55">
        <v>19</v>
      </c>
      <c r="M3641" s="55">
        <v>247</v>
      </c>
      <c r="N3641" s="55">
        <v>247</v>
      </c>
      <c r="O3641" s="55">
        <v>0</v>
      </c>
      <c r="P3641" s="55">
        <v>0</v>
      </c>
    </row>
    <row r="3642" spans="1:16">
      <c r="A3642" s="55">
        <v>2013</v>
      </c>
      <c r="B3642" s="55" t="s">
        <v>292</v>
      </c>
      <c r="C3642" s="55" t="s">
        <v>293</v>
      </c>
      <c r="D3642" s="55" t="s">
        <v>2692</v>
      </c>
      <c r="E3642" s="55" t="s">
        <v>2693</v>
      </c>
      <c r="F3642" s="56" t="s">
        <v>2700</v>
      </c>
      <c r="G3642" s="55" t="s">
        <v>2701</v>
      </c>
      <c r="H3642" s="55" t="s">
        <v>163</v>
      </c>
      <c r="I3642" s="55" t="s">
        <v>164</v>
      </c>
      <c r="J3642" s="55" t="s">
        <v>159</v>
      </c>
      <c r="K3642" s="55" t="s">
        <v>160</v>
      </c>
      <c r="L3642" s="55">
        <v>1</v>
      </c>
      <c r="M3642" s="55">
        <v>900</v>
      </c>
      <c r="N3642" s="55">
        <v>900</v>
      </c>
      <c r="O3642" s="55">
        <v>0</v>
      </c>
      <c r="P3642" s="55">
        <v>0</v>
      </c>
    </row>
    <row r="3643" spans="1:16">
      <c r="A3643" s="53">
        <v>2013</v>
      </c>
      <c r="B3643" s="53" t="s">
        <v>292</v>
      </c>
      <c r="C3643" s="53" t="s">
        <v>293</v>
      </c>
      <c r="D3643" s="53" t="s">
        <v>2692</v>
      </c>
      <c r="E3643" s="53" t="s">
        <v>2693</v>
      </c>
      <c r="F3643" s="54" t="s">
        <v>2700</v>
      </c>
      <c r="G3643" s="53" t="s">
        <v>2701</v>
      </c>
      <c r="H3643" s="53" t="s">
        <v>165</v>
      </c>
      <c r="I3643" s="53" t="s">
        <v>166</v>
      </c>
      <c r="J3643" s="53" t="s">
        <v>159</v>
      </c>
      <c r="K3643" s="53" t="s">
        <v>160</v>
      </c>
      <c r="L3643" s="53">
        <v>17</v>
      </c>
      <c r="M3643" s="53">
        <v>238</v>
      </c>
      <c r="N3643" s="53">
        <v>476</v>
      </c>
      <c r="O3643" s="53">
        <v>17</v>
      </c>
      <c r="P3643" s="53">
        <v>0</v>
      </c>
    </row>
    <row r="3644" spans="1:16">
      <c r="A3644" s="55">
        <v>2013</v>
      </c>
      <c r="B3644" s="55" t="s">
        <v>292</v>
      </c>
      <c r="C3644" s="55" t="s">
        <v>293</v>
      </c>
      <c r="D3644" s="55" t="s">
        <v>2692</v>
      </c>
      <c r="E3644" s="55" t="s">
        <v>2693</v>
      </c>
      <c r="F3644" s="56" t="s">
        <v>2700</v>
      </c>
      <c r="G3644" s="55" t="s">
        <v>2701</v>
      </c>
      <c r="H3644" s="55" t="s">
        <v>167</v>
      </c>
      <c r="I3644" s="55" t="s">
        <v>168</v>
      </c>
      <c r="J3644" s="55" t="s">
        <v>159</v>
      </c>
      <c r="K3644" s="55" t="s">
        <v>160</v>
      </c>
      <c r="L3644" s="55">
        <v>75</v>
      </c>
      <c r="M3644" s="55">
        <v>975</v>
      </c>
      <c r="N3644" s="55">
        <v>975</v>
      </c>
      <c r="O3644" s="55">
        <v>75</v>
      </c>
      <c r="P3644" s="55">
        <v>0</v>
      </c>
    </row>
    <row r="3645" spans="1:16">
      <c r="A3645" s="53">
        <v>2013</v>
      </c>
      <c r="B3645" s="53" t="s">
        <v>292</v>
      </c>
      <c r="C3645" s="53" t="s">
        <v>293</v>
      </c>
      <c r="D3645" s="53" t="s">
        <v>2692</v>
      </c>
      <c r="E3645" s="53" t="s">
        <v>2693</v>
      </c>
      <c r="F3645" s="54" t="s">
        <v>2700</v>
      </c>
      <c r="G3645" s="53" t="s">
        <v>2701</v>
      </c>
      <c r="H3645" s="53" t="s">
        <v>206</v>
      </c>
      <c r="I3645" s="53" t="s">
        <v>207</v>
      </c>
      <c r="J3645" s="53" t="s">
        <v>159</v>
      </c>
      <c r="K3645" s="53" t="s">
        <v>160</v>
      </c>
      <c r="L3645" s="53">
        <v>5</v>
      </c>
      <c r="M3645" s="53">
        <v>169</v>
      </c>
      <c r="N3645" s="53">
        <v>169</v>
      </c>
      <c r="O3645" s="53">
        <v>13</v>
      </c>
      <c r="P3645" s="53">
        <v>13</v>
      </c>
    </row>
    <row r="3646" spans="1:16">
      <c r="A3646" s="55">
        <v>2013</v>
      </c>
      <c r="B3646" s="55" t="s">
        <v>292</v>
      </c>
      <c r="C3646" s="55" t="s">
        <v>293</v>
      </c>
      <c r="D3646" s="55" t="s">
        <v>2692</v>
      </c>
      <c r="E3646" s="55" t="s">
        <v>2693</v>
      </c>
      <c r="F3646" s="56" t="s">
        <v>2700</v>
      </c>
      <c r="G3646" s="55" t="s">
        <v>2701</v>
      </c>
      <c r="H3646" s="55" t="s">
        <v>212</v>
      </c>
      <c r="I3646" s="55" t="s">
        <v>213</v>
      </c>
      <c r="J3646" s="55" t="s">
        <v>210</v>
      </c>
      <c r="K3646" s="55" t="s">
        <v>211</v>
      </c>
      <c r="L3646" s="55">
        <v>4</v>
      </c>
      <c r="M3646" s="55">
        <v>56</v>
      </c>
      <c r="N3646" s="55">
        <v>112</v>
      </c>
      <c r="O3646" s="55">
        <v>4</v>
      </c>
      <c r="P3646" s="55">
        <v>0</v>
      </c>
    </row>
    <row r="3647" spans="1:16">
      <c r="A3647" s="53">
        <v>2013</v>
      </c>
      <c r="B3647" s="53" t="s">
        <v>292</v>
      </c>
      <c r="C3647" s="53" t="s">
        <v>293</v>
      </c>
      <c r="D3647" s="53" t="s">
        <v>2692</v>
      </c>
      <c r="E3647" s="53" t="s">
        <v>2693</v>
      </c>
      <c r="F3647" s="54" t="s">
        <v>2702</v>
      </c>
      <c r="G3647" s="53" t="s">
        <v>2703</v>
      </c>
      <c r="H3647" s="53" t="s">
        <v>163</v>
      </c>
      <c r="I3647" s="53" t="s">
        <v>164</v>
      </c>
      <c r="J3647" s="53" t="s">
        <v>159</v>
      </c>
      <c r="K3647" s="53" t="s">
        <v>160</v>
      </c>
      <c r="L3647" s="53">
        <v>1</v>
      </c>
      <c r="M3647" s="53">
        <v>468</v>
      </c>
      <c r="N3647" s="53">
        <v>468</v>
      </c>
      <c r="O3647" s="53">
        <v>0</v>
      </c>
      <c r="P3647" s="53">
        <v>0</v>
      </c>
    </row>
    <row r="3648" spans="1:16">
      <c r="A3648" s="55">
        <v>2013</v>
      </c>
      <c r="B3648" s="55" t="s">
        <v>292</v>
      </c>
      <c r="C3648" s="55" t="s">
        <v>293</v>
      </c>
      <c r="D3648" s="55" t="s">
        <v>2692</v>
      </c>
      <c r="E3648" s="55" t="s">
        <v>2693</v>
      </c>
      <c r="F3648" s="56" t="s">
        <v>2702</v>
      </c>
      <c r="G3648" s="55" t="s">
        <v>2703</v>
      </c>
      <c r="H3648" s="55" t="s">
        <v>165</v>
      </c>
      <c r="I3648" s="55" t="s">
        <v>166</v>
      </c>
      <c r="J3648" s="55" t="s">
        <v>159</v>
      </c>
      <c r="K3648" s="55" t="s">
        <v>160</v>
      </c>
      <c r="L3648" s="55">
        <v>5</v>
      </c>
      <c r="M3648" s="55">
        <v>70</v>
      </c>
      <c r="N3648" s="55">
        <v>140</v>
      </c>
      <c r="O3648" s="55">
        <v>5</v>
      </c>
      <c r="P3648" s="55">
        <v>0</v>
      </c>
    </row>
    <row r="3649" spans="1:16">
      <c r="A3649" s="53">
        <v>2013</v>
      </c>
      <c r="B3649" s="53" t="s">
        <v>292</v>
      </c>
      <c r="C3649" s="53" t="s">
        <v>293</v>
      </c>
      <c r="D3649" s="53" t="s">
        <v>2692</v>
      </c>
      <c r="E3649" s="53" t="s">
        <v>2693</v>
      </c>
      <c r="F3649" s="54" t="s">
        <v>2702</v>
      </c>
      <c r="G3649" s="53" t="s">
        <v>2703</v>
      </c>
      <c r="H3649" s="53" t="s">
        <v>167</v>
      </c>
      <c r="I3649" s="53" t="s">
        <v>168</v>
      </c>
      <c r="J3649" s="53" t="s">
        <v>159</v>
      </c>
      <c r="K3649" s="53" t="s">
        <v>160</v>
      </c>
      <c r="L3649" s="53">
        <v>41</v>
      </c>
      <c r="M3649" s="53">
        <v>533</v>
      </c>
      <c r="N3649" s="53">
        <v>533</v>
      </c>
      <c r="O3649" s="53">
        <v>41</v>
      </c>
      <c r="P3649" s="53">
        <v>0</v>
      </c>
    </row>
    <row r="3650" spans="1:16">
      <c r="A3650" s="55">
        <v>2013</v>
      </c>
      <c r="B3650" s="55" t="s">
        <v>292</v>
      </c>
      <c r="C3650" s="55" t="s">
        <v>293</v>
      </c>
      <c r="D3650" s="55" t="s">
        <v>2692</v>
      </c>
      <c r="E3650" s="55" t="s">
        <v>2693</v>
      </c>
      <c r="F3650" s="56" t="s">
        <v>2702</v>
      </c>
      <c r="G3650" s="55" t="s">
        <v>2703</v>
      </c>
      <c r="H3650" s="55" t="s">
        <v>206</v>
      </c>
      <c r="I3650" s="55" t="s">
        <v>207</v>
      </c>
      <c r="J3650" s="55" t="s">
        <v>159</v>
      </c>
      <c r="K3650" s="55" t="s">
        <v>160</v>
      </c>
      <c r="L3650" s="55">
        <v>1</v>
      </c>
      <c r="M3650" s="55">
        <v>39</v>
      </c>
      <c r="N3650" s="55">
        <v>39</v>
      </c>
      <c r="O3650" s="55">
        <v>3</v>
      </c>
      <c r="P3650" s="55">
        <v>3</v>
      </c>
    </row>
    <row r="3651" spans="1:16">
      <c r="A3651" s="53">
        <v>2013</v>
      </c>
      <c r="B3651" s="53" t="s">
        <v>292</v>
      </c>
      <c r="C3651" s="53" t="s">
        <v>293</v>
      </c>
      <c r="D3651" s="53" t="s">
        <v>2692</v>
      </c>
      <c r="E3651" s="53" t="s">
        <v>2693</v>
      </c>
      <c r="F3651" s="54" t="s">
        <v>2704</v>
      </c>
      <c r="G3651" s="53" t="s">
        <v>2705</v>
      </c>
      <c r="H3651" s="53" t="s">
        <v>163</v>
      </c>
      <c r="I3651" s="53" t="s">
        <v>164</v>
      </c>
      <c r="J3651" s="53" t="s">
        <v>159</v>
      </c>
      <c r="K3651" s="53" t="s">
        <v>160</v>
      </c>
      <c r="L3651" s="53">
        <v>1</v>
      </c>
      <c r="M3651" s="53">
        <v>389</v>
      </c>
      <c r="N3651" s="53">
        <v>389</v>
      </c>
      <c r="O3651" s="53">
        <v>0</v>
      </c>
      <c r="P3651" s="53">
        <v>0</v>
      </c>
    </row>
    <row r="3652" spans="1:16">
      <c r="A3652" s="55">
        <v>2013</v>
      </c>
      <c r="B3652" s="55" t="s">
        <v>292</v>
      </c>
      <c r="C3652" s="55" t="s">
        <v>293</v>
      </c>
      <c r="D3652" s="55" t="s">
        <v>2692</v>
      </c>
      <c r="E3652" s="55" t="s">
        <v>2693</v>
      </c>
      <c r="F3652" s="56" t="s">
        <v>2704</v>
      </c>
      <c r="G3652" s="55" t="s">
        <v>2705</v>
      </c>
      <c r="H3652" s="55" t="s">
        <v>165</v>
      </c>
      <c r="I3652" s="55" t="s">
        <v>166</v>
      </c>
      <c r="J3652" s="55" t="s">
        <v>159</v>
      </c>
      <c r="K3652" s="55" t="s">
        <v>160</v>
      </c>
      <c r="L3652" s="55">
        <v>10</v>
      </c>
      <c r="M3652" s="55">
        <v>140</v>
      </c>
      <c r="N3652" s="55">
        <v>280</v>
      </c>
      <c r="O3652" s="55">
        <v>10</v>
      </c>
      <c r="P3652" s="55">
        <v>0</v>
      </c>
    </row>
    <row r="3653" spans="1:16">
      <c r="A3653" s="53">
        <v>2013</v>
      </c>
      <c r="B3653" s="53" t="s">
        <v>292</v>
      </c>
      <c r="C3653" s="53" t="s">
        <v>293</v>
      </c>
      <c r="D3653" s="53" t="s">
        <v>2692</v>
      </c>
      <c r="E3653" s="53" t="s">
        <v>2693</v>
      </c>
      <c r="F3653" s="54" t="s">
        <v>2704</v>
      </c>
      <c r="G3653" s="53" t="s">
        <v>2705</v>
      </c>
      <c r="H3653" s="53" t="s">
        <v>167</v>
      </c>
      <c r="I3653" s="53" t="s">
        <v>168</v>
      </c>
      <c r="J3653" s="53" t="s">
        <v>159</v>
      </c>
      <c r="K3653" s="53" t="s">
        <v>160</v>
      </c>
      <c r="L3653" s="53">
        <v>26</v>
      </c>
      <c r="M3653" s="53">
        <v>338</v>
      </c>
      <c r="N3653" s="53">
        <v>338</v>
      </c>
      <c r="O3653" s="53">
        <v>26</v>
      </c>
      <c r="P3653" s="53">
        <v>0</v>
      </c>
    </row>
    <row r="3654" spans="1:16">
      <c r="A3654" s="55">
        <v>2013</v>
      </c>
      <c r="B3654" s="55" t="s">
        <v>292</v>
      </c>
      <c r="C3654" s="55" t="s">
        <v>293</v>
      </c>
      <c r="D3654" s="55" t="s">
        <v>2692</v>
      </c>
      <c r="E3654" s="55" t="s">
        <v>2693</v>
      </c>
      <c r="F3654" s="56" t="s">
        <v>2704</v>
      </c>
      <c r="G3654" s="55" t="s">
        <v>2705</v>
      </c>
      <c r="H3654" s="55" t="s">
        <v>206</v>
      </c>
      <c r="I3654" s="55" t="s">
        <v>207</v>
      </c>
      <c r="J3654" s="55" t="s">
        <v>159</v>
      </c>
      <c r="K3654" s="55" t="s">
        <v>160</v>
      </c>
      <c r="L3654" s="55">
        <v>1</v>
      </c>
      <c r="M3654" s="55">
        <v>26</v>
      </c>
      <c r="N3654" s="55">
        <v>26</v>
      </c>
      <c r="O3654" s="55">
        <v>2</v>
      </c>
      <c r="P3654" s="55">
        <v>2</v>
      </c>
    </row>
    <row r="3655" spans="1:16">
      <c r="A3655" s="53">
        <v>2013</v>
      </c>
      <c r="B3655" s="53" t="s">
        <v>292</v>
      </c>
      <c r="C3655" s="53" t="s">
        <v>293</v>
      </c>
      <c r="D3655" s="53" t="s">
        <v>2692</v>
      </c>
      <c r="E3655" s="53" t="s">
        <v>2693</v>
      </c>
      <c r="F3655" s="54" t="s">
        <v>2706</v>
      </c>
      <c r="G3655" s="53" t="s">
        <v>2707</v>
      </c>
      <c r="H3655" s="53" t="s">
        <v>163</v>
      </c>
      <c r="I3655" s="53" t="s">
        <v>164</v>
      </c>
      <c r="J3655" s="53" t="s">
        <v>159</v>
      </c>
      <c r="K3655" s="53" t="s">
        <v>160</v>
      </c>
      <c r="L3655" s="53">
        <v>1</v>
      </c>
      <c r="M3655" s="53">
        <v>209</v>
      </c>
      <c r="N3655" s="53">
        <v>209</v>
      </c>
      <c r="O3655" s="53">
        <v>0</v>
      </c>
      <c r="P3655" s="53">
        <v>0</v>
      </c>
    </row>
    <row r="3656" spans="1:16">
      <c r="A3656" s="55">
        <v>2013</v>
      </c>
      <c r="B3656" s="55" t="s">
        <v>292</v>
      </c>
      <c r="C3656" s="55" t="s">
        <v>293</v>
      </c>
      <c r="D3656" s="55" t="s">
        <v>2692</v>
      </c>
      <c r="E3656" s="55" t="s">
        <v>2693</v>
      </c>
      <c r="F3656" s="56" t="s">
        <v>2706</v>
      </c>
      <c r="G3656" s="55" t="s">
        <v>2707</v>
      </c>
      <c r="H3656" s="55" t="s">
        <v>165</v>
      </c>
      <c r="I3656" s="55" t="s">
        <v>166</v>
      </c>
      <c r="J3656" s="55" t="s">
        <v>159</v>
      </c>
      <c r="K3656" s="55" t="s">
        <v>160</v>
      </c>
      <c r="L3656" s="55">
        <v>3</v>
      </c>
      <c r="M3656" s="55">
        <v>42</v>
      </c>
      <c r="N3656" s="55">
        <v>84</v>
      </c>
      <c r="O3656" s="55">
        <v>3</v>
      </c>
      <c r="P3656" s="55">
        <v>0</v>
      </c>
    </row>
    <row r="3657" spans="1:16">
      <c r="A3657" s="53">
        <v>2013</v>
      </c>
      <c r="B3657" s="53" t="s">
        <v>292</v>
      </c>
      <c r="C3657" s="53" t="s">
        <v>293</v>
      </c>
      <c r="D3657" s="53" t="s">
        <v>2692</v>
      </c>
      <c r="E3657" s="53" t="s">
        <v>2693</v>
      </c>
      <c r="F3657" s="54" t="s">
        <v>2706</v>
      </c>
      <c r="G3657" s="53" t="s">
        <v>2707</v>
      </c>
      <c r="H3657" s="53" t="s">
        <v>167</v>
      </c>
      <c r="I3657" s="53" t="s">
        <v>168</v>
      </c>
      <c r="J3657" s="53" t="s">
        <v>159</v>
      </c>
      <c r="K3657" s="53" t="s">
        <v>160</v>
      </c>
      <c r="L3657" s="53">
        <v>17</v>
      </c>
      <c r="M3657" s="53">
        <v>221</v>
      </c>
      <c r="N3657" s="53">
        <v>221</v>
      </c>
      <c r="O3657" s="53">
        <v>17</v>
      </c>
      <c r="P3657" s="53">
        <v>0</v>
      </c>
    </row>
    <row r="3658" spans="1:16">
      <c r="A3658" s="55">
        <v>2013</v>
      </c>
      <c r="B3658" s="55" t="s">
        <v>292</v>
      </c>
      <c r="C3658" s="55" t="s">
        <v>293</v>
      </c>
      <c r="D3658" s="55" t="s">
        <v>2692</v>
      </c>
      <c r="E3658" s="55" t="s">
        <v>2693</v>
      </c>
      <c r="F3658" s="56" t="s">
        <v>2706</v>
      </c>
      <c r="G3658" s="55" t="s">
        <v>2707</v>
      </c>
      <c r="H3658" s="55" t="s">
        <v>206</v>
      </c>
      <c r="I3658" s="55" t="s">
        <v>207</v>
      </c>
      <c r="J3658" s="55" t="s">
        <v>159</v>
      </c>
      <c r="K3658" s="55" t="s">
        <v>160</v>
      </c>
      <c r="L3658" s="55">
        <v>1</v>
      </c>
      <c r="M3658" s="55">
        <v>52</v>
      </c>
      <c r="N3658" s="55">
        <v>52</v>
      </c>
      <c r="O3658" s="55">
        <v>4</v>
      </c>
      <c r="P3658" s="55">
        <v>4</v>
      </c>
    </row>
    <row r="3659" spans="1:16">
      <c r="A3659" s="53">
        <v>2013</v>
      </c>
      <c r="B3659" s="53" t="s">
        <v>292</v>
      </c>
      <c r="C3659" s="53" t="s">
        <v>293</v>
      </c>
      <c r="D3659" s="53" t="s">
        <v>2692</v>
      </c>
      <c r="E3659" s="53" t="s">
        <v>2693</v>
      </c>
      <c r="F3659" s="54" t="s">
        <v>2708</v>
      </c>
      <c r="G3659" s="53" t="s">
        <v>2709</v>
      </c>
      <c r="H3659" s="53" t="s">
        <v>163</v>
      </c>
      <c r="I3659" s="53" t="s">
        <v>164</v>
      </c>
      <c r="J3659" s="53" t="s">
        <v>159</v>
      </c>
      <c r="K3659" s="53" t="s">
        <v>160</v>
      </c>
      <c r="L3659" s="53">
        <v>1</v>
      </c>
      <c r="M3659" s="53">
        <v>630</v>
      </c>
      <c r="N3659" s="53">
        <v>630</v>
      </c>
      <c r="O3659" s="53">
        <v>0</v>
      </c>
      <c r="P3659" s="53">
        <v>0</v>
      </c>
    </row>
    <row r="3660" spans="1:16">
      <c r="A3660" s="55">
        <v>2013</v>
      </c>
      <c r="B3660" s="55" t="s">
        <v>292</v>
      </c>
      <c r="C3660" s="55" t="s">
        <v>293</v>
      </c>
      <c r="D3660" s="55" t="s">
        <v>2692</v>
      </c>
      <c r="E3660" s="55" t="s">
        <v>2693</v>
      </c>
      <c r="F3660" s="56" t="s">
        <v>2708</v>
      </c>
      <c r="G3660" s="55" t="s">
        <v>2709</v>
      </c>
      <c r="H3660" s="55" t="s">
        <v>165</v>
      </c>
      <c r="I3660" s="55" t="s">
        <v>166</v>
      </c>
      <c r="J3660" s="55" t="s">
        <v>159</v>
      </c>
      <c r="K3660" s="55" t="s">
        <v>160</v>
      </c>
      <c r="L3660" s="55">
        <v>1</v>
      </c>
      <c r="M3660" s="55">
        <v>14</v>
      </c>
      <c r="N3660" s="55">
        <v>28</v>
      </c>
      <c r="O3660" s="55">
        <v>1</v>
      </c>
      <c r="P3660" s="55">
        <v>0</v>
      </c>
    </row>
    <row r="3661" spans="1:16">
      <c r="A3661" s="53">
        <v>2013</v>
      </c>
      <c r="B3661" s="53" t="s">
        <v>292</v>
      </c>
      <c r="C3661" s="53" t="s">
        <v>293</v>
      </c>
      <c r="D3661" s="53" t="s">
        <v>2692</v>
      </c>
      <c r="E3661" s="53" t="s">
        <v>2693</v>
      </c>
      <c r="F3661" s="54" t="s">
        <v>2708</v>
      </c>
      <c r="G3661" s="53" t="s">
        <v>2709</v>
      </c>
      <c r="H3661" s="53" t="s">
        <v>167</v>
      </c>
      <c r="I3661" s="53" t="s">
        <v>168</v>
      </c>
      <c r="J3661" s="53" t="s">
        <v>159</v>
      </c>
      <c r="K3661" s="53" t="s">
        <v>160</v>
      </c>
      <c r="L3661" s="53">
        <v>8</v>
      </c>
      <c r="M3661" s="53">
        <v>104</v>
      </c>
      <c r="N3661" s="53">
        <v>104</v>
      </c>
      <c r="O3661" s="53">
        <v>8</v>
      </c>
      <c r="P3661" s="53">
        <v>0</v>
      </c>
    </row>
    <row r="3662" spans="1:16">
      <c r="A3662" s="55">
        <v>2013</v>
      </c>
      <c r="B3662" s="55" t="s">
        <v>292</v>
      </c>
      <c r="C3662" s="55" t="s">
        <v>293</v>
      </c>
      <c r="D3662" s="55" t="s">
        <v>2692</v>
      </c>
      <c r="E3662" s="55" t="s">
        <v>2693</v>
      </c>
      <c r="F3662" s="56" t="s">
        <v>2708</v>
      </c>
      <c r="G3662" s="55" t="s">
        <v>2709</v>
      </c>
      <c r="H3662" s="55" t="s">
        <v>206</v>
      </c>
      <c r="I3662" s="55" t="s">
        <v>207</v>
      </c>
      <c r="J3662" s="55" t="s">
        <v>159</v>
      </c>
      <c r="K3662" s="55" t="s">
        <v>160</v>
      </c>
      <c r="L3662" s="55">
        <v>1</v>
      </c>
      <c r="M3662" s="55">
        <v>78</v>
      </c>
      <c r="N3662" s="55">
        <v>78</v>
      </c>
      <c r="O3662" s="55">
        <v>6</v>
      </c>
      <c r="P3662" s="55">
        <v>6</v>
      </c>
    </row>
    <row r="3663" spans="1:16">
      <c r="A3663" s="55">
        <v>2013</v>
      </c>
      <c r="B3663" s="55" t="s">
        <v>292</v>
      </c>
      <c r="C3663" s="55" t="s">
        <v>293</v>
      </c>
      <c r="D3663" s="55" t="s">
        <v>2692</v>
      </c>
      <c r="E3663" s="55" t="s">
        <v>2693</v>
      </c>
      <c r="F3663" s="56" t="s">
        <v>2710</v>
      </c>
      <c r="G3663" s="55" t="s">
        <v>2711</v>
      </c>
      <c r="H3663" s="55" t="s">
        <v>163</v>
      </c>
      <c r="I3663" s="55" t="s">
        <v>164</v>
      </c>
      <c r="J3663" s="55" t="s">
        <v>159</v>
      </c>
      <c r="K3663" s="55" t="s">
        <v>160</v>
      </c>
      <c r="L3663" s="55">
        <v>1</v>
      </c>
      <c r="M3663" s="55">
        <v>180</v>
      </c>
      <c r="N3663" s="55">
        <v>180</v>
      </c>
      <c r="O3663" s="55">
        <v>0</v>
      </c>
      <c r="P3663" s="55">
        <v>0</v>
      </c>
    </row>
    <row r="3664" spans="1:16">
      <c r="A3664" s="53">
        <v>2013</v>
      </c>
      <c r="B3664" s="53" t="s">
        <v>292</v>
      </c>
      <c r="C3664" s="53" t="s">
        <v>293</v>
      </c>
      <c r="D3664" s="53" t="s">
        <v>2692</v>
      </c>
      <c r="E3664" s="53" t="s">
        <v>2693</v>
      </c>
      <c r="F3664" s="54" t="s">
        <v>2710</v>
      </c>
      <c r="G3664" s="53" t="s">
        <v>2711</v>
      </c>
      <c r="H3664" s="53" t="s">
        <v>167</v>
      </c>
      <c r="I3664" s="53" t="s">
        <v>168</v>
      </c>
      <c r="J3664" s="53" t="s">
        <v>159</v>
      </c>
      <c r="K3664" s="53" t="s">
        <v>160</v>
      </c>
      <c r="L3664" s="53">
        <v>19</v>
      </c>
      <c r="M3664" s="53">
        <v>247</v>
      </c>
      <c r="N3664" s="53">
        <v>247</v>
      </c>
      <c r="O3664" s="53">
        <v>19</v>
      </c>
      <c r="P3664" s="53">
        <v>0</v>
      </c>
    </row>
    <row r="3665" spans="1:16">
      <c r="A3665" s="55">
        <v>2013</v>
      </c>
      <c r="B3665" s="55" t="s">
        <v>300</v>
      </c>
      <c r="C3665" s="55" t="s">
        <v>105</v>
      </c>
      <c r="D3665" s="55" t="s">
        <v>2712</v>
      </c>
      <c r="E3665" s="55" t="s">
        <v>2713</v>
      </c>
      <c r="F3665" s="56" t="s">
        <v>2434</v>
      </c>
      <c r="G3665" s="55" t="s">
        <v>2435</v>
      </c>
      <c r="H3665" s="55" t="s">
        <v>163</v>
      </c>
      <c r="I3665" s="55" t="s">
        <v>164</v>
      </c>
      <c r="J3665" s="55" t="s">
        <v>159</v>
      </c>
      <c r="K3665" s="55" t="s">
        <v>160</v>
      </c>
      <c r="L3665" s="55">
        <v>7</v>
      </c>
      <c r="M3665" s="55">
        <v>5903</v>
      </c>
      <c r="N3665" s="55">
        <v>5903</v>
      </c>
      <c r="O3665" s="55">
        <v>0</v>
      </c>
      <c r="P3665" s="55">
        <v>0</v>
      </c>
    </row>
    <row r="3666" spans="1:16">
      <c r="A3666" s="55">
        <v>2013</v>
      </c>
      <c r="B3666" s="55" t="s">
        <v>323</v>
      </c>
      <c r="C3666" s="55" t="s">
        <v>324</v>
      </c>
      <c r="D3666" s="55" t="s">
        <v>2714</v>
      </c>
      <c r="E3666" s="55" t="s">
        <v>2715</v>
      </c>
      <c r="F3666" s="56" t="s">
        <v>2716</v>
      </c>
      <c r="G3666" s="55" t="s">
        <v>2717</v>
      </c>
      <c r="H3666" s="55" t="s">
        <v>163</v>
      </c>
      <c r="I3666" s="55" t="s">
        <v>164</v>
      </c>
      <c r="J3666" s="55" t="s">
        <v>159</v>
      </c>
      <c r="K3666" s="55" t="s">
        <v>160</v>
      </c>
      <c r="L3666" s="55">
        <v>46</v>
      </c>
      <c r="M3666" s="55">
        <v>1024</v>
      </c>
      <c r="N3666" s="55">
        <v>1024</v>
      </c>
      <c r="O3666" s="55">
        <v>0</v>
      </c>
      <c r="P3666" s="55">
        <v>0</v>
      </c>
    </row>
    <row r="3667" spans="1:16">
      <c r="A3667" s="53">
        <v>2013</v>
      </c>
      <c r="B3667" s="53" t="s">
        <v>323</v>
      </c>
      <c r="C3667" s="53" t="s">
        <v>324</v>
      </c>
      <c r="D3667" s="53" t="s">
        <v>2714</v>
      </c>
      <c r="E3667" s="53" t="s">
        <v>2715</v>
      </c>
      <c r="F3667" s="54" t="s">
        <v>2716</v>
      </c>
      <c r="G3667" s="53" t="s">
        <v>2717</v>
      </c>
      <c r="H3667" s="53" t="s">
        <v>165</v>
      </c>
      <c r="I3667" s="53" t="s">
        <v>166</v>
      </c>
      <c r="J3667" s="53" t="s">
        <v>159</v>
      </c>
      <c r="K3667" s="53" t="s">
        <v>160</v>
      </c>
      <c r="L3667" s="53">
        <v>42</v>
      </c>
      <c r="M3667" s="53">
        <v>546</v>
      </c>
      <c r="N3667" s="53">
        <v>1092</v>
      </c>
      <c r="O3667" s="53">
        <v>0</v>
      </c>
      <c r="P3667" s="53">
        <v>0</v>
      </c>
    </row>
    <row r="3668" spans="1:16">
      <c r="A3668" s="55">
        <v>2013</v>
      </c>
      <c r="B3668" s="55" t="s">
        <v>323</v>
      </c>
      <c r="C3668" s="55" t="s">
        <v>324</v>
      </c>
      <c r="D3668" s="55" t="s">
        <v>2714</v>
      </c>
      <c r="E3668" s="55" t="s">
        <v>2715</v>
      </c>
      <c r="F3668" s="56" t="s">
        <v>2716</v>
      </c>
      <c r="G3668" s="55" t="s">
        <v>2717</v>
      </c>
      <c r="H3668" s="55" t="s">
        <v>167</v>
      </c>
      <c r="I3668" s="55" t="s">
        <v>168</v>
      </c>
      <c r="J3668" s="55" t="s">
        <v>159</v>
      </c>
      <c r="K3668" s="55" t="s">
        <v>160</v>
      </c>
      <c r="L3668" s="55">
        <v>71</v>
      </c>
      <c r="M3668" s="55">
        <v>852</v>
      </c>
      <c r="N3668" s="55">
        <v>852</v>
      </c>
      <c r="O3668" s="55">
        <v>0</v>
      </c>
      <c r="P3668" s="55">
        <v>0</v>
      </c>
    </row>
    <row r="3669" spans="1:16">
      <c r="A3669" s="55">
        <v>2013</v>
      </c>
      <c r="B3669" s="55" t="s">
        <v>323</v>
      </c>
      <c r="C3669" s="55" t="s">
        <v>324</v>
      </c>
      <c r="D3669" s="55" t="s">
        <v>2714</v>
      </c>
      <c r="E3669" s="55" t="s">
        <v>2715</v>
      </c>
      <c r="F3669" s="56" t="s">
        <v>2716</v>
      </c>
      <c r="G3669" s="55" t="s">
        <v>2717</v>
      </c>
      <c r="H3669" s="55" t="s">
        <v>208</v>
      </c>
      <c r="I3669" s="55" t="s">
        <v>209</v>
      </c>
      <c r="J3669" s="55" t="s">
        <v>210</v>
      </c>
      <c r="K3669" s="55" t="s">
        <v>211</v>
      </c>
      <c r="L3669" s="55">
        <v>6</v>
      </c>
      <c r="M3669" s="55">
        <v>72</v>
      </c>
      <c r="N3669" s="55">
        <v>72</v>
      </c>
      <c r="O3669" s="55">
        <v>0</v>
      </c>
      <c r="P3669" s="55">
        <v>0</v>
      </c>
    </row>
    <row r="3670" spans="1:16">
      <c r="A3670" s="53">
        <v>2013</v>
      </c>
      <c r="B3670" s="53" t="s">
        <v>323</v>
      </c>
      <c r="C3670" s="53" t="s">
        <v>324</v>
      </c>
      <c r="D3670" s="53" t="s">
        <v>2714</v>
      </c>
      <c r="E3670" s="53" t="s">
        <v>2715</v>
      </c>
      <c r="F3670" s="54" t="s">
        <v>2716</v>
      </c>
      <c r="G3670" s="53" t="s">
        <v>2717</v>
      </c>
      <c r="H3670" s="53" t="s">
        <v>212</v>
      </c>
      <c r="I3670" s="53" t="s">
        <v>213</v>
      </c>
      <c r="J3670" s="53" t="s">
        <v>210</v>
      </c>
      <c r="K3670" s="53" t="s">
        <v>211</v>
      </c>
      <c r="L3670" s="53">
        <v>5</v>
      </c>
      <c r="M3670" s="53">
        <v>65</v>
      </c>
      <c r="N3670" s="53">
        <v>130</v>
      </c>
      <c r="O3670" s="53">
        <v>0</v>
      </c>
      <c r="P3670" s="53">
        <v>0</v>
      </c>
    </row>
    <row r="3671" spans="1:16">
      <c r="A3671" s="53">
        <v>2013</v>
      </c>
      <c r="B3671" s="53" t="s">
        <v>323</v>
      </c>
      <c r="C3671" s="53" t="s">
        <v>324</v>
      </c>
      <c r="D3671" s="53" t="s">
        <v>2203</v>
      </c>
      <c r="E3671" s="53" t="s">
        <v>2204</v>
      </c>
      <c r="F3671" s="54" t="s">
        <v>2718</v>
      </c>
      <c r="G3671" s="53" t="s">
        <v>2719</v>
      </c>
      <c r="H3671" s="53" t="s">
        <v>165</v>
      </c>
      <c r="I3671" s="53" t="s">
        <v>166</v>
      </c>
      <c r="J3671" s="53" t="s">
        <v>159</v>
      </c>
      <c r="K3671" s="53" t="s">
        <v>160</v>
      </c>
      <c r="L3671" s="53">
        <v>8</v>
      </c>
      <c r="M3671" s="53">
        <v>104</v>
      </c>
      <c r="N3671" s="53">
        <v>208</v>
      </c>
      <c r="O3671" s="53">
        <v>0</v>
      </c>
      <c r="P3671" s="53">
        <v>0</v>
      </c>
    </row>
    <row r="3672" spans="1:16">
      <c r="A3672" s="55">
        <v>2013</v>
      </c>
      <c r="B3672" s="55" t="s">
        <v>323</v>
      </c>
      <c r="C3672" s="55" t="s">
        <v>324</v>
      </c>
      <c r="D3672" s="55" t="s">
        <v>2203</v>
      </c>
      <c r="E3672" s="55" t="s">
        <v>2204</v>
      </c>
      <c r="F3672" s="56" t="s">
        <v>2718</v>
      </c>
      <c r="G3672" s="55" t="s">
        <v>2719</v>
      </c>
      <c r="H3672" s="55" t="s">
        <v>167</v>
      </c>
      <c r="I3672" s="55" t="s">
        <v>168</v>
      </c>
      <c r="J3672" s="55" t="s">
        <v>159</v>
      </c>
      <c r="K3672" s="55" t="s">
        <v>160</v>
      </c>
      <c r="L3672" s="55">
        <v>48</v>
      </c>
      <c r="M3672" s="55">
        <v>576</v>
      </c>
      <c r="N3672" s="55">
        <v>576</v>
      </c>
      <c r="O3672" s="55">
        <v>0</v>
      </c>
      <c r="P3672" s="55">
        <v>0</v>
      </c>
    </row>
    <row r="3673" spans="1:16">
      <c r="A3673" s="55">
        <v>2013</v>
      </c>
      <c r="B3673" s="55" t="s">
        <v>323</v>
      </c>
      <c r="C3673" s="55" t="s">
        <v>324</v>
      </c>
      <c r="D3673" s="55" t="s">
        <v>2714</v>
      </c>
      <c r="E3673" s="55" t="s">
        <v>2715</v>
      </c>
      <c r="F3673" s="56" t="s">
        <v>2720</v>
      </c>
      <c r="G3673" s="55" t="s">
        <v>2721</v>
      </c>
      <c r="H3673" s="55" t="s">
        <v>163</v>
      </c>
      <c r="I3673" s="55" t="s">
        <v>164</v>
      </c>
      <c r="J3673" s="55" t="s">
        <v>159</v>
      </c>
      <c r="K3673" s="55" t="s">
        <v>160</v>
      </c>
      <c r="L3673" s="55">
        <v>16</v>
      </c>
      <c r="M3673" s="55">
        <v>897</v>
      </c>
      <c r="N3673" s="55">
        <v>897</v>
      </c>
      <c r="O3673" s="55">
        <v>0</v>
      </c>
      <c r="P3673" s="55">
        <v>0</v>
      </c>
    </row>
    <row r="3674" spans="1:16">
      <c r="A3674" s="53">
        <v>2013</v>
      </c>
      <c r="B3674" s="53" t="s">
        <v>323</v>
      </c>
      <c r="C3674" s="53" t="s">
        <v>324</v>
      </c>
      <c r="D3674" s="53" t="s">
        <v>2714</v>
      </c>
      <c r="E3674" s="53" t="s">
        <v>2715</v>
      </c>
      <c r="F3674" s="54" t="s">
        <v>2720</v>
      </c>
      <c r="G3674" s="53" t="s">
        <v>2721</v>
      </c>
      <c r="H3674" s="53" t="s">
        <v>165</v>
      </c>
      <c r="I3674" s="53" t="s">
        <v>166</v>
      </c>
      <c r="J3674" s="53" t="s">
        <v>159</v>
      </c>
      <c r="K3674" s="53" t="s">
        <v>160</v>
      </c>
      <c r="L3674" s="53">
        <v>12</v>
      </c>
      <c r="M3674" s="53">
        <v>156</v>
      </c>
      <c r="N3674" s="53">
        <v>312</v>
      </c>
      <c r="O3674" s="53">
        <v>0</v>
      </c>
      <c r="P3674" s="53">
        <v>0</v>
      </c>
    </row>
    <row r="3675" spans="1:16">
      <c r="A3675" s="55">
        <v>2013</v>
      </c>
      <c r="B3675" s="55" t="s">
        <v>323</v>
      </c>
      <c r="C3675" s="55" t="s">
        <v>324</v>
      </c>
      <c r="D3675" s="55" t="s">
        <v>2714</v>
      </c>
      <c r="E3675" s="55" t="s">
        <v>2715</v>
      </c>
      <c r="F3675" s="56" t="s">
        <v>2720</v>
      </c>
      <c r="G3675" s="55" t="s">
        <v>2721</v>
      </c>
      <c r="H3675" s="55" t="s">
        <v>167</v>
      </c>
      <c r="I3675" s="55" t="s">
        <v>168</v>
      </c>
      <c r="J3675" s="55" t="s">
        <v>159</v>
      </c>
      <c r="K3675" s="55" t="s">
        <v>160</v>
      </c>
      <c r="L3675" s="55">
        <v>56</v>
      </c>
      <c r="M3675" s="55">
        <v>672</v>
      </c>
      <c r="N3675" s="55">
        <v>672</v>
      </c>
      <c r="O3675" s="55">
        <v>0</v>
      </c>
      <c r="P3675" s="55">
        <v>0</v>
      </c>
    </row>
    <row r="3676" spans="1:16">
      <c r="A3676" s="55">
        <v>2013</v>
      </c>
      <c r="B3676" s="55" t="s">
        <v>323</v>
      </c>
      <c r="C3676" s="55" t="s">
        <v>324</v>
      </c>
      <c r="D3676" s="55" t="s">
        <v>2203</v>
      </c>
      <c r="E3676" s="55" t="s">
        <v>2204</v>
      </c>
      <c r="F3676" s="56" t="s">
        <v>2722</v>
      </c>
      <c r="G3676" s="55" t="s">
        <v>505</v>
      </c>
      <c r="H3676" s="55" t="s">
        <v>163</v>
      </c>
      <c r="I3676" s="55" t="s">
        <v>164</v>
      </c>
      <c r="J3676" s="55" t="s">
        <v>159</v>
      </c>
      <c r="K3676" s="55" t="s">
        <v>160</v>
      </c>
      <c r="L3676" s="55">
        <v>4</v>
      </c>
      <c r="M3676" s="55">
        <v>172</v>
      </c>
      <c r="N3676" s="55">
        <v>172</v>
      </c>
      <c r="O3676" s="55">
        <v>0</v>
      </c>
      <c r="P3676" s="55">
        <v>0</v>
      </c>
    </row>
    <row r="3677" spans="1:16">
      <c r="A3677" s="53">
        <v>2013</v>
      </c>
      <c r="B3677" s="53" t="s">
        <v>323</v>
      </c>
      <c r="C3677" s="53" t="s">
        <v>324</v>
      </c>
      <c r="D3677" s="53" t="s">
        <v>2203</v>
      </c>
      <c r="E3677" s="53" t="s">
        <v>2204</v>
      </c>
      <c r="F3677" s="54" t="s">
        <v>2722</v>
      </c>
      <c r="G3677" s="53" t="s">
        <v>505</v>
      </c>
      <c r="H3677" s="53" t="s">
        <v>165</v>
      </c>
      <c r="I3677" s="53" t="s">
        <v>166</v>
      </c>
      <c r="J3677" s="53" t="s">
        <v>159</v>
      </c>
      <c r="K3677" s="53" t="s">
        <v>160</v>
      </c>
      <c r="L3677" s="53">
        <v>6</v>
      </c>
      <c r="M3677" s="53">
        <v>78</v>
      </c>
      <c r="N3677" s="53">
        <v>156</v>
      </c>
      <c r="O3677" s="53">
        <v>0</v>
      </c>
      <c r="P3677" s="53">
        <v>0</v>
      </c>
    </row>
    <row r="3678" spans="1:16">
      <c r="A3678" s="55">
        <v>2013</v>
      </c>
      <c r="B3678" s="55" t="s">
        <v>323</v>
      </c>
      <c r="C3678" s="55" t="s">
        <v>324</v>
      </c>
      <c r="D3678" s="55" t="s">
        <v>2203</v>
      </c>
      <c r="E3678" s="55" t="s">
        <v>2204</v>
      </c>
      <c r="F3678" s="56" t="s">
        <v>2722</v>
      </c>
      <c r="G3678" s="55" t="s">
        <v>505</v>
      </c>
      <c r="H3678" s="55" t="s">
        <v>167</v>
      </c>
      <c r="I3678" s="55" t="s">
        <v>168</v>
      </c>
      <c r="J3678" s="55" t="s">
        <v>159</v>
      </c>
      <c r="K3678" s="55" t="s">
        <v>160</v>
      </c>
      <c r="L3678" s="55">
        <v>71</v>
      </c>
      <c r="M3678" s="55">
        <v>852</v>
      </c>
      <c r="N3678" s="55">
        <v>852</v>
      </c>
      <c r="O3678" s="55">
        <v>0</v>
      </c>
      <c r="P3678" s="55">
        <v>0</v>
      </c>
    </row>
    <row r="3679" spans="1:16">
      <c r="A3679" s="53">
        <v>2013</v>
      </c>
      <c r="B3679" s="53" t="s">
        <v>323</v>
      </c>
      <c r="C3679" s="53" t="s">
        <v>324</v>
      </c>
      <c r="D3679" s="53" t="s">
        <v>2203</v>
      </c>
      <c r="E3679" s="53" t="s">
        <v>2204</v>
      </c>
      <c r="F3679" s="54" t="s">
        <v>2722</v>
      </c>
      <c r="G3679" s="53" t="s">
        <v>505</v>
      </c>
      <c r="H3679" s="53" t="s">
        <v>206</v>
      </c>
      <c r="I3679" s="53" t="s">
        <v>207</v>
      </c>
      <c r="J3679" s="53" t="s">
        <v>159</v>
      </c>
      <c r="K3679" s="53" t="s">
        <v>160</v>
      </c>
      <c r="L3679" s="53">
        <v>1</v>
      </c>
      <c r="M3679" s="53">
        <v>48</v>
      </c>
      <c r="N3679" s="53">
        <v>48</v>
      </c>
      <c r="O3679" s="53">
        <v>0</v>
      </c>
      <c r="P3679" s="53">
        <v>4</v>
      </c>
    </row>
    <row r="3680" spans="1:16">
      <c r="A3680" s="53">
        <v>2013</v>
      </c>
      <c r="B3680" s="53" t="s">
        <v>323</v>
      </c>
      <c r="C3680" s="53" t="s">
        <v>324</v>
      </c>
      <c r="D3680" s="53" t="s">
        <v>2203</v>
      </c>
      <c r="E3680" s="53" t="s">
        <v>2204</v>
      </c>
      <c r="F3680" s="54" t="s">
        <v>2723</v>
      </c>
      <c r="G3680" s="53" t="s">
        <v>2724</v>
      </c>
      <c r="H3680" s="53" t="s">
        <v>163</v>
      </c>
      <c r="I3680" s="53" t="s">
        <v>164</v>
      </c>
      <c r="J3680" s="53" t="s">
        <v>159</v>
      </c>
      <c r="K3680" s="53" t="s">
        <v>160</v>
      </c>
      <c r="L3680" s="53">
        <v>5</v>
      </c>
      <c r="M3680" s="53">
        <v>305</v>
      </c>
      <c r="N3680" s="53">
        <v>305</v>
      </c>
      <c r="O3680" s="53">
        <v>0</v>
      </c>
      <c r="P3680" s="53">
        <v>0</v>
      </c>
    </row>
    <row r="3681" spans="1:16">
      <c r="A3681" s="55">
        <v>2013</v>
      </c>
      <c r="B3681" s="55" t="s">
        <v>323</v>
      </c>
      <c r="C3681" s="55" t="s">
        <v>324</v>
      </c>
      <c r="D3681" s="55" t="s">
        <v>2203</v>
      </c>
      <c r="E3681" s="55" t="s">
        <v>2204</v>
      </c>
      <c r="F3681" s="56" t="s">
        <v>2723</v>
      </c>
      <c r="G3681" s="55" t="s">
        <v>2724</v>
      </c>
      <c r="H3681" s="55" t="s">
        <v>165</v>
      </c>
      <c r="I3681" s="55" t="s">
        <v>166</v>
      </c>
      <c r="J3681" s="55" t="s">
        <v>159</v>
      </c>
      <c r="K3681" s="55" t="s">
        <v>160</v>
      </c>
      <c r="L3681" s="55">
        <v>8</v>
      </c>
      <c r="M3681" s="55">
        <v>104</v>
      </c>
      <c r="N3681" s="55">
        <v>208</v>
      </c>
      <c r="O3681" s="55">
        <v>0</v>
      </c>
      <c r="P3681" s="55">
        <v>0</v>
      </c>
    </row>
    <row r="3682" spans="1:16">
      <c r="A3682" s="53">
        <v>2013</v>
      </c>
      <c r="B3682" s="53" t="s">
        <v>323</v>
      </c>
      <c r="C3682" s="53" t="s">
        <v>324</v>
      </c>
      <c r="D3682" s="53" t="s">
        <v>2203</v>
      </c>
      <c r="E3682" s="53" t="s">
        <v>2204</v>
      </c>
      <c r="F3682" s="54" t="s">
        <v>2723</v>
      </c>
      <c r="G3682" s="53" t="s">
        <v>2724</v>
      </c>
      <c r="H3682" s="53" t="s">
        <v>167</v>
      </c>
      <c r="I3682" s="53" t="s">
        <v>168</v>
      </c>
      <c r="J3682" s="53" t="s">
        <v>159</v>
      </c>
      <c r="K3682" s="53" t="s">
        <v>160</v>
      </c>
      <c r="L3682" s="53">
        <v>54</v>
      </c>
      <c r="M3682" s="53">
        <v>648</v>
      </c>
      <c r="N3682" s="53">
        <v>648</v>
      </c>
      <c r="O3682" s="53">
        <v>0</v>
      </c>
      <c r="P3682" s="53">
        <v>0</v>
      </c>
    </row>
    <row r="3683" spans="1:16">
      <c r="A3683" s="55">
        <v>2013</v>
      </c>
      <c r="B3683" s="55" t="s">
        <v>323</v>
      </c>
      <c r="C3683" s="55" t="s">
        <v>324</v>
      </c>
      <c r="D3683" s="55" t="s">
        <v>2714</v>
      </c>
      <c r="E3683" s="55" t="s">
        <v>2715</v>
      </c>
      <c r="F3683" s="56" t="s">
        <v>2725</v>
      </c>
      <c r="G3683" s="55" t="s">
        <v>2726</v>
      </c>
      <c r="H3683" s="55" t="s">
        <v>163</v>
      </c>
      <c r="I3683" s="55" t="s">
        <v>164</v>
      </c>
      <c r="J3683" s="55" t="s">
        <v>159</v>
      </c>
      <c r="K3683" s="55" t="s">
        <v>160</v>
      </c>
      <c r="L3683" s="55">
        <v>30</v>
      </c>
      <c r="M3683" s="55">
        <v>1136</v>
      </c>
      <c r="N3683" s="55">
        <v>1136</v>
      </c>
      <c r="O3683" s="55">
        <v>0</v>
      </c>
      <c r="P3683" s="55">
        <v>0</v>
      </c>
    </row>
    <row r="3684" spans="1:16">
      <c r="A3684" s="53">
        <v>2013</v>
      </c>
      <c r="B3684" s="53" t="s">
        <v>323</v>
      </c>
      <c r="C3684" s="53" t="s">
        <v>324</v>
      </c>
      <c r="D3684" s="53" t="s">
        <v>2714</v>
      </c>
      <c r="E3684" s="53" t="s">
        <v>2715</v>
      </c>
      <c r="F3684" s="54" t="s">
        <v>2725</v>
      </c>
      <c r="G3684" s="53" t="s">
        <v>2726</v>
      </c>
      <c r="H3684" s="53" t="s">
        <v>165</v>
      </c>
      <c r="I3684" s="53" t="s">
        <v>166</v>
      </c>
      <c r="J3684" s="53" t="s">
        <v>159</v>
      </c>
      <c r="K3684" s="53" t="s">
        <v>160</v>
      </c>
      <c r="L3684" s="53">
        <v>83</v>
      </c>
      <c r="M3684" s="53">
        <v>1079</v>
      </c>
      <c r="N3684" s="53">
        <v>2158</v>
      </c>
      <c r="O3684" s="53">
        <v>0</v>
      </c>
      <c r="P3684" s="53">
        <v>0</v>
      </c>
    </row>
    <row r="3685" spans="1:16">
      <c r="A3685" s="55">
        <v>2013</v>
      </c>
      <c r="B3685" s="55" t="s">
        <v>323</v>
      </c>
      <c r="C3685" s="55" t="s">
        <v>324</v>
      </c>
      <c r="D3685" s="55" t="s">
        <v>2714</v>
      </c>
      <c r="E3685" s="55" t="s">
        <v>2715</v>
      </c>
      <c r="F3685" s="56" t="s">
        <v>2725</v>
      </c>
      <c r="G3685" s="55" t="s">
        <v>2726</v>
      </c>
      <c r="H3685" s="55" t="s">
        <v>167</v>
      </c>
      <c r="I3685" s="55" t="s">
        <v>168</v>
      </c>
      <c r="J3685" s="55" t="s">
        <v>159</v>
      </c>
      <c r="K3685" s="55" t="s">
        <v>160</v>
      </c>
      <c r="L3685" s="55">
        <v>163</v>
      </c>
      <c r="M3685" s="55">
        <v>1956</v>
      </c>
      <c r="N3685" s="55">
        <v>1956</v>
      </c>
      <c r="O3685" s="55">
        <v>0</v>
      </c>
      <c r="P3685" s="55">
        <v>0</v>
      </c>
    </row>
    <row r="3686" spans="1:16">
      <c r="A3686" s="55">
        <v>2013</v>
      </c>
      <c r="B3686" s="55" t="s">
        <v>323</v>
      </c>
      <c r="C3686" s="55" t="s">
        <v>324</v>
      </c>
      <c r="D3686" s="55" t="s">
        <v>2714</v>
      </c>
      <c r="E3686" s="55" t="s">
        <v>2715</v>
      </c>
      <c r="F3686" s="56" t="s">
        <v>2725</v>
      </c>
      <c r="G3686" s="55" t="s">
        <v>2726</v>
      </c>
      <c r="H3686" s="55" t="s">
        <v>208</v>
      </c>
      <c r="I3686" s="55" t="s">
        <v>209</v>
      </c>
      <c r="J3686" s="55" t="s">
        <v>210</v>
      </c>
      <c r="K3686" s="55" t="s">
        <v>211</v>
      </c>
      <c r="L3686" s="55">
        <v>6</v>
      </c>
      <c r="M3686" s="55">
        <v>72</v>
      </c>
      <c r="N3686" s="55">
        <v>72</v>
      </c>
      <c r="O3686" s="55">
        <v>0</v>
      </c>
      <c r="P3686" s="55">
        <v>0</v>
      </c>
    </row>
    <row r="3687" spans="1:16">
      <c r="A3687" s="53">
        <v>2013</v>
      </c>
      <c r="B3687" s="53" t="s">
        <v>323</v>
      </c>
      <c r="C3687" s="53" t="s">
        <v>324</v>
      </c>
      <c r="D3687" s="53" t="s">
        <v>2714</v>
      </c>
      <c r="E3687" s="53" t="s">
        <v>2715</v>
      </c>
      <c r="F3687" s="54" t="s">
        <v>2725</v>
      </c>
      <c r="G3687" s="53" t="s">
        <v>2726</v>
      </c>
      <c r="H3687" s="53" t="s">
        <v>212</v>
      </c>
      <c r="I3687" s="53" t="s">
        <v>213</v>
      </c>
      <c r="J3687" s="53" t="s">
        <v>210</v>
      </c>
      <c r="K3687" s="53" t="s">
        <v>211</v>
      </c>
      <c r="L3687" s="53">
        <v>6</v>
      </c>
      <c r="M3687" s="53">
        <v>78</v>
      </c>
      <c r="N3687" s="53">
        <v>156</v>
      </c>
      <c r="O3687" s="53">
        <v>0</v>
      </c>
      <c r="P3687" s="53">
        <v>0</v>
      </c>
    </row>
    <row r="3688" spans="1:16">
      <c r="A3688" s="55">
        <v>2013</v>
      </c>
      <c r="B3688" s="55" t="s">
        <v>323</v>
      </c>
      <c r="C3688" s="55" t="s">
        <v>324</v>
      </c>
      <c r="D3688" s="55" t="s">
        <v>2714</v>
      </c>
      <c r="E3688" s="55" t="s">
        <v>2715</v>
      </c>
      <c r="F3688" s="56" t="s">
        <v>2727</v>
      </c>
      <c r="G3688" s="55" t="s">
        <v>2728</v>
      </c>
      <c r="H3688" s="55" t="s">
        <v>163</v>
      </c>
      <c r="I3688" s="55" t="s">
        <v>164</v>
      </c>
      <c r="J3688" s="55" t="s">
        <v>159</v>
      </c>
      <c r="K3688" s="55" t="s">
        <v>160</v>
      </c>
      <c r="L3688" s="55">
        <v>16</v>
      </c>
      <c r="M3688" s="55">
        <v>454</v>
      </c>
      <c r="N3688" s="55">
        <v>454</v>
      </c>
      <c r="O3688" s="55">
        <v>0</v>
      </c>
      <c r="P3688" s="55">
        <v>0</v>
      </c>
    </row>
    <row r="3689" spans="1:16">
      <c r="A3689" s="53">
        <v>2013</v>
      </c>
      <c r="B3689" s="53" t="s">
        <v>323</v>
      </c>
      <c r="C3689" s="53" t="s">
        <v>324</v>
      </c>
      <c r="D3689" s="53" t="s">
        <v>2714</v>
      </c>
      <c r="E3689" s="53" t="s">
        <v>2715</v>
      </c>
      <c r="F3689" s="54" t="s">
        <v>2727</v>
      </c>
      <c r="G3689" s="53" t="s">
        <v>2728</v>
      </c>
      <c r="H3689" s="53" t="s">
        <v>165</v>
      </c>
      <c r="I3689" s="53" t="s">
        <v>166</v>
      </c>
      <c r="J3689" s="53" t="s">
        <v>159</v>
      </c>
      <c r="K3689" s="53" t="s">
        <v>160</v>
      </c>
      <c r="L3689" s="53">
        <v>2</v>
      </c>
      <c r="M3689" s="53">
        <v>26</v>
      </c>
      <c r="N3689" s="53">
        <v>52</v>
      </c>
      <c r="O3689" s="53">
        <v>0</v>
      </c>
      <c r="P3689" s="53">
        <v>0</v>
      </c>
    </row>
    <row r="3690" spans="1:16">
      <c r="A3690" s="55">
        <v>2013</v>
      </c>
      <c r="B3690" s="55" t="s">
        <v>323</v>
      </c>
      <c r="C3690" s="55" t="s">
        <v>324</v>
      </c>
      <c r="D3690" s="55" t="s">
        <v>2714</v>
      </c>
      <c r="E3690" s="55" t="s">
        <v>2715</v>
      </c>
      <c r="F3690" s="56" t="s">
        <v>2727</v>
      </c>
      <c r="G3690" s="55" t="s">
        <v>2728</v>
      </c>
      <c r="H3690" s="55" t="s">
        <v>167</v>
      </c>
      <c r="I3690" s="55" t="s">
        <v>168</v>
      </c>
      <c r="J3690" s="55" t="s">
        <v>159</v>
      </c>
      <c r="K3690" s="55" t="s">
        <v>160</v>
      </c>
      <c r="L3690" s="55">
        <v>5</v>
      </c>
      <c r="M3690" s="55">
        <v>60</v>
      </c>
      <c r="N3690" s="55">
        <v>60</v>
      </c>
      <c r="O3690" s="55">
        <v>0</v>
      </c>
      <c r="P3690" s="55">
        <v>0</v>
      </c>
    </row>
    <row r="3691" spans="1:16">
      <c r="A3691" s="53">
        <v>2013</v>
      </c>
      <c r="B3691" s="53" t="s">
        <v>323</v>
      </c>
      <c r="C3691" s="53" t="s">
        <v>324</v>
      </c>
      <c r="D3691" s="53" t="s">
        <v>2714</v>
      </c>
      <c r="E3691" s="53" t="s">
        <v>2715</v>
      </c>
      <c r="F3691" s="54" t="s">
        <v>2729</v>
      </c>
      <c r="G3691" s="53" t="s">
        <v>2730</v>
      </c>
      <c r="H3691" s="53" t="s">
        <v>163</v>
      </c>
      <c r="I3691" s="53" t="s">
        <v>164</v>
      </c>
      <c r="J3691" s="53" t="s">
        <v>159</v>
      </c>
      <c r="K3691" s="53" t="s">
        <v>160</v>
      </c>
      <c r="L3691" s="53">
        <v>15</v>
      </c>
      <c r="M3691" s="53">
        <v>517</v>
      </c>
      <c r="N3691" s="53">
        <v>517</v>
      </c>
      <c r="O3691" s="53">
        <v>0</v>
      </c>
      <c r="P3691" s="53">
        <v>0</v>
      </c>
    </row>
    <row r="3692" spans="1:16">
      <c r="A3692" s="55">
        <v>2013</v>
      </c>
      <c r="B3692" s="55" t="s">
        <v>323</v>
      </c>
      <c r="C3692" s="55" t="s">
        <v>324</v>
      </c>
      <c r="D3692" s="55" t="s">
        <v>2714</v>
      </c>
      <c r="E3692" s="55" t="s">
        <v>2715</v>
      </c>
      <c r="F3692" s="56" t="s">
        <v>2729</v>
      </c>
      <c r="G3692" s="55" t="s">
        <v>2730</v>
      </c>
      <c r="H3692" s="55" t="s">
        <v>165</v>
      </c>
      <c r="I3692" s="55" t="s">
        <v>166</v>
      </c>
      <c r="J3692" s="55" t="s">
        <v>159</v>
      </c>
      <c r="K3692" s="55" t="s">
        <v>160</v>
      </c>
      <c r="L3692" s="55">
        <v>12</v>
      </c>
      <c r="M3692" s="55">
        <v>156</v>
      </c>
      <c r="N3692" s="55">
        <v>312</v>
      </c>
      <c r="O3692" s="55">
        <v>0</v>
      </c>
      <c r="P3692" s="55">
        <v>0</v>
      </c>
    </row>
    <row r="3693" spans="1:16">
      <c r="A3693" s="53">
        <v>2013</v>
      </c>
      <c r="B3693" s="53" t="s">
        <v>323</v>
      </c>
      <c r="C3693" s="53" t="s">
        <v>324</v>
      </c>
      <c r="D3693" s="53" t="s">
        <v>2714</v>
      </c>
      <c r="E3693" s="53" t="s">
        <v>2715</v>
      </c>
      <c r="F3693" s="54" t="s">
        <v>2729</v>
      </c>
      <c r="G3693" s="53" t="s">
        <v>2730</v>
      </c>
      <c r="H3693" s="53" t="s">
        <v>167</v>
      </c>
      <c r="I3693" s="53" t="s">
        <v>168</v>
      </c>
      <c r="J3693" s="53" t="s">
        <v>159</v>
      </c>
      <c r="K3693" s="53" t="s">
        <v>160</v>
      </c>
      <c r="L3693" s="53">
        <v>51</v>
      </c>
      <c r="M3693" s="53">
        <v>612</v>
      </c>
      <c r="N3693" s="53">
        <v>612</v>
      </c>
      <c r="O3693" s="53">
        <v>0</v>
      </c>
      <c r="P3693" s="53">
        <v>0</v>
      </c>
    </row>
    <row r="3694" spans="1:16">
      <c r="A3694" s="55">
        <v>2013</v>
      </c>
      <c r="B3694" s="55" t="s">
        <v>323</v>
      </c>
      <c r="C3694" s="55" t="s">
        <v>324</v>
      </c>
      <c r="D3694" s="55" t="s">
        <v>2714</v>
      </c>
      <c r="E3694" s="55" t="s">
        <v>2715</v>
      </c>
      <c r="F3694" s="56" t="s">
        <v>2729</v>
      </c>
      <c r="G3694" s="55" t="s">
        <v>2730</v>
      </c>
      <c r="H3694" s="55" t="s">
        <v>206</v>
      </c>
      <c r="I3694" s="55" t="s">
        <v>207</v>
      </c>
      <c r="J3694" s="55" t="s">
        <v>159</v>
      </c>
      <c r="K3694" s="55" t="s">
        <v>160</v>
      </c>
      <c r="L3694" s="55">
        <v>2</v>
      </c>
      <c r="M3694" s="55">
        <v>60</v>
      </c>
      <c r="N3694" s="55">
        <v>60</v>
      </c>
      <c r="O3694" s="55">
        <v>0</v>
      </c>
      <c r="P3694" s="55">
        <v>5</v>
      </c>
    </row>
    <row r="3695" spans="1:16">
      <c r="A3695" s="55">
        <v>2013</v>
      </c>
      <c r="B3695" s="55" t="s">
        <v>323</v>
      </c>
      <c r="C3695" s="55" t="s">
        <v>324</v>
      </c>
      <c r="D3695" s="55" t="s">
        <v>2203</v>
      </c>
      <c r="E3695" s="55" t="s">
        <v>2204</v>
      </c>
      <c r="F3695" s="56" t="s">
        <v>2731</v>
      </c>
      <c r="G3695" s="55" t="s">
        <v>2732</v>
      </c>
      <c r="H3695" s="55" t="s">
        <v>163</v>
      </c>
      <c r="I3695" s="55" t="s">
        <v>164</v>
      </c>
      <c r="J3695" s="55" t="s">
        <v>159</v>
      </c>
      <c r="K3695" s="55" t="s">
        <v>160</v>
      </c>
      <c r="L3695" s="55">
        <v>1</v>
      </c>
      <c r="M3695" s="55">
        <v>200</v>
      </c>
      <c r="N3695" s="55">
        <v>200</v>
      </c>
      <c r="O3695" s="55">
        <v>0</v>
      </c>
      <c r="P3695" s="55">
        <v>0</v>
      </c>
    </row>
    <row r="3696" spans="1:16">
      <c r="A3696" s="53">
        <v>2013</v>
      </c>
      <c r="B3696" s="53" t="s">
        <v>323</v>
      </c>
      <c r="C3696" s="53" t="s">
        <v>324</v>
      </c>
      <c r="D3696" s="53" t="s">
        <v>2203</v>
      </c>
      <c r="E3696" s="53" t="s">
        <v>2204</v>
      </c>
      <c r="F3696" s="54" t="s">
        <v>2731</v>
      </c>
      <c r="G3696" s="53" t="s">
        <v>2732</v>
      </c>
      <c r="H3696" s="53" t="s">
        <v>165</v>
      </c>
      <c r="I3696" s="53" t="s">
        <v>166</v>
      </c>
      <c r="J3696" s="53" t="s">
        <v>159</v>
      </c>
      <c r="K3696" s="53" t="s">
        <v>160</v>
      </c>
      <c r="L3696" s="53">
        <v>10</v>
      </c>
      <c r="M3696" s="53">
        <v>130</v>
      </c>
      <c r="N3696" s="53">
        <v>260</v>
      </c>
      <c r="O3696" s="53">
        <v>0</v>
      </c>
      <c r="P3696" s="53">
        <v>0</v>
      </c>
    </row>
    <row r="3697" spans="1:16">
      <c r="A3697" s="55">
        <v>2013</v>
      </c>
      <c r="B3697" s="55" t="s">
        <v>323</v>
      </c>
      <c r="C3697" s="55" t="s">
        <v>324</v>
      </c>
      <c r="D3697" s="55" t="s">
        <v>2203</v>
      </c>
      <c r="E3697" s="55" t="s">
        <v>2204</v>
      </c>
      <c r="F3697" s="56" t="s">
        <v>2731</v>
      </c>
      <c r="G3697" s="55" t="s">
        <v>2732</v>
      </c>
      <c r="H3697" s="55" t="s">
        <v>167</v>
      </c>
      <c r="I3697" s="55" t="s">
        <v>168</v>
      </c>
      <c r="J3697" s="55" t="s">
        <v>159</v>
      </c>
      <c r="K3697" s="55" t="s">
        <v>160</v>
      </c>
      <c r="L3697" s="55">
        <v>30</v>
      </c>
      <c r="M3697" s="55">
        <v>360</v>
      </c>
      <c r="N3697" s="55">
        <v>360</v>
      </c>
      <c r="O3697" s="55">
        <v>0</v>
      </c>
      <c r="P3697" s="55">
        <v>0</v>
      </c>
    </row>
    <row r="3698" spans="1:16">
      <c r="A3698" s="55">
        <v>2013</v>
      </c>
      <c r="B3698" s="55" t="s">
        <v>333</v>
      </c>
      <c r="C3698" s="55" t="s">
        <v>334</v>
      </c>
      <c r="D3698" s="55" t="s">
        <v>339</v>
      </c>
      <c r="E3698" s="55" t="s">
        <v>340</v>
      </c>
      <c r="F3698" s="56" t="s">
        <v>337</v>
      </c>
      <c r="G3698" s="55" t="s">
        <v>338</v>
      </c>
      <c r="H3698" s="55" t="s">
        <v>163</v>
      </c>
      <c r="I3698" s="55" t="s">
        <v>164</v>
      </c>
      <c r="J3698" s="55" t="s">
        <v>159</v>
      </c>
      <c r="K3698" s="55" t="s">
        <v>160</v>
      </c>
      <c r="L3698" s="55">
        <v>32</v>
      </c>
      <c r="M3698" s="55">
        <v>1898</v>
      </c>
      <c r="N3698" s="55">
        <v>1898</v>
      </c>
      <c r="O3698" s="55">
        <v>0</v>
      </c>
      <c r="P3698" s="55">
        <v>0</v>
      </c>
    </row>
    <row r="3699" spans="1:16">
      <c r="A3699" s="53">
        <v>2013</v>
      </c>
      <c r="B3699" s="53" t="s">
        <v>333</v>
      </c>
      <c r="C3699" s="53" t="s">
        <v>334</v>
      </c>
      <c r="D3699" s="53" t="s">
        <v>339</v>
      </c>
      <c r="E3699" s="53" t="s">
        <v>340</v>
      </c>
      <c r="F3699" s="54" t="s">
        <v>337</v>
      </c>
      <c r="G3699" s="53" t="s">
        <v>338</v>
      </c>
      <c r="H3699" s="53" t="s">
        <v>165</v>
      </c>
      <c r="I3699" s="53" t="s">
        <v>166</v>
      </c>
      <c r="J3699" s="53" t="s">
        <v>159</v>
      </c>
      <c r="K3699" s="53" t="s">
        <v>160</v>
      </c>
      <c r="L3699" s="53">
        <v>67</v>
      </c>
      <c r="M3699" s="53">
        <v>871</v>
      </c>
      <c r="N3699" s="53">
        <v>1742</v>
      </c>
      <c r="O3699" s="53">
        <v>67</v>
      </c>
      <c r="P3699" s="53">
        <v>0</v>
      </c>
    </row>
    <row r="3700" spans="1:16">
      <c r="A3700" s="55">
        <v>2013</v>
      </c>
      <c r="B3700" s="55" t="s">
        <v>333</v>
      </c>
      <c r="C3700" s="55" t="s">
        <v>334</v>
      </c>
      <c r="D3700" s="55" t="s">
        <v>339</v>
      </c>
      <c r="E3700" s="55" t="s">
        <v>340</v>
      </c>
      <c r="F3700" s="56" t="s">
        <v>337</v>
      </c>
      <c r="G3700" s="55" t="s">
        <v>338</v>
      </c>
      <c r="H3700" s="55" t="s">
        <v>167</v>
      </c>
      <c r="I3700" s="55" t="s">
        <v>168</v>
      </c>
      <c r="J3700" s="55" t="s">
        <v>159</v>
      </c>
      <c r="K3700" s="55" t="s">
        <v>160</v>
      </c>
      <c r="L3700" s="55">
        <v>236</v>
      </c>
      <c r="M3700" s="55">
        <v>2832</v>
      </c>
      <c r="N3700" s="55">
        <v>2832</v>
      </c>
      <c r="O3700" s="55">
        <v>236</v>
      </c>
      <c r="P3700" s="55">
        <v>0</v>
      </c>
    </row>
    <row r="3701" spans="1:16">
      <c r="A3701" s="53">
        <v>2013</v>
      </c>
      <c r="B3701" s="53" t="s">
        <v>333</v>
      </c>
      <c r="C3701" s="53" t="s">
        <v>334</v>
      </c>
      <c r="D3701" s="53" t="s">
        <v>339</v>
      </c>
      <c r="E3701" s="53" t="s">
        <v>340</v>
      </c>
      <c r="F3701" s="54" t="s">
        <v>337</v>
      </c>
      <c r="G3701" s="53" t="s">
        <v>338</v>
      </c>
      <c r="H3701" s="53" t="s">
        <v>206</v>
      </c>
      <c r="I3701" s="53" t="s">
        <v>207</v>
      </c>
      <c r="J3701" s="53" t="s">
        <v>159</v>
      </c>
      <c r="K3701" s="53" t="s">
        <v>160</v>
      </c>
      <c r="L3701" s="53">
        <v>1</v>
      </c>
      <c r="M3701" s="53">
        <v>24</v>
      </c>
      <c r="N3701" s="53">
        <v>24</v>
      </c>
      <c r="O3701" s="53">
        <v>2</v>
      </c>
      <c r="P3701" s="53">
        <v>2</v>
      </c>
    </row>
    <row r="3702" spans="1:16">
      <c r="A3702" s="55">
        <v>2013</v>
      </c>
      <c r="B3702" s="55" t="s">
        <v>333</v>
      </c>
      <c r="C3702" s="55" t="s">
        <v>334</v>
      </c>
      <c r="D3702" s="55" t="s">
        <v>339</v>
      </c>
      <c r="E3702" s="55" t="s">
        <v>340</v>
      </c>
      <c r="F3702" s="56" t="s">
        <v>337</v>
      </c>
      <c r="G3702" s="55" t="s">
        <v>338</v>
      </c>
      <c r="H3702" s="55" t="s">
        <v>157</v>
      </c>
      <c r="I3702" s="55" t="s">
        <v>158</v>
      </c>
      <c r="J3702" s="55" t="s">
        <v>159</v>
      </c>
      <c r="K3702" s="55" t="s">
        <v>160</v>
      </c>
      <c r="L3702" s="55">
        <v>0</v>
      </c>
      <c r="M3702" s="55">
        <v>137</v>
      </c>
      <c r="N3702" s="55">
        <v>137</v>
      </c>
      <c r="O3702" s="55">
        <v>0</v>
      </c>
      <c r="P3702" s="55">
        <v>0</v>
      </c>
    </row>
    <row r="3703" spans="1:16">
      <c r="A3703" s="53">
        <v>2013</v>
      </c>
      <c r="B3703" s="53" t="s">
        <v>333</v>
      </c>
      <c r="C3703" s="53" t="s">
        <v>334</v>
      </c>
      <c r="D3703" s="53" t="s">
        <v>339</v>
      </c>
      <c r="E3703" s="53" t="s">
        <v>340</v>
      </c>
      <c r="F3703" s="54" t="s">
        <v>2733</v>
      </c>
      <c r="G3703" s="53" t="s">
        <v>2734</v>
      </c>
      <c r="H3703" s="53" t="s">
        <v>163</v>
      </c>
      <c r="I3703" s="53" t="s">
        <v>164</v>
      </c>
      <c r="J3703" s="53" t="s">
        <v>159</v>
      </c>
      <c r="K3703" s="53" t="s">
        <v>160</v>
      </c>
      <c r="L3703" s="53">
        <v>1</v>
      </c>
      <c r="M3703" s="53">
        <v>55</v>
      </c>
      <c r="N3703" s="53">
        <v>55</v>
      </c>
      <c r="O3703" s="53">
        <v>0</v>
      </c>
      <c r="P3703" s="53">
        <v>0</v>
      </c>
    </row>
    <row r="3704" spans="1:16">
      <c r="A3704" s="55">
        <v>2013</v>
      </c>
      <c r="B3704" s="55" t="s">
        <v>333</v>
      </c>
      <c r="C3704" s="55" t="s">
        <v>334</v>
      </c>
      <c r="D3704" s="55" t="s">
        <v>339</v>
      </c>
      <c r="E3704" s="55" t="s">
        <v>340</v>
      </c>
      <c r="F3704" s="56" t="s">
        <v>2733</v>
      </c>
      <c r="G3704" s="55" t="s">
        <v>2734</v>
      </c>
      <c r="H3704" s="55" t="s">
        <v>165</v>
      </c>
      <c r="I3704" s="55" t="s">
        <v>166</v>
      </c>
      <c r="J3704" s="55" t="s">
        <v>159</v>
      </c>
      <c r="K3704" s="55" t="s">
        <v>160</v>
      </c>
      <c r="L3704" s="55">
        <v>7</v>
      </c>
      <c r="M3704" s="55">
        <v>91</v>
      </c>
      <c r="N3704" s="55">
        <v>182</v>
      </c>
      <c r="O3704" s="55">
        <v>7</v>
      </c>
      <c r="P3704" s="55">
        <v>0</v>
      </c>
    </row>
    <row r="3705" spans="1:16">
      <c r="A3705" s="53">
        <v>2013</v>
      </c>
      <c r="B3705" s="53" t="s">
        <v>333</v>
      </c>
      <c r="C3705" s="53" t="s">
        <v>334</v>
      </c>
      <c r="D3705" s="53" t="s">
        <v>339</v>
      </c>
      <c r="E3705" s="53" t="s">
        <v>340</v>
      </c>
      <c r="F3705" s="54" t="s">
        <v>2733</v>
      </c>
      <c r="G3705" s="53" t="s">
        <v>2734</v>
      </c>
      <c r="H3705" s="53" t="s">
        <v>167</v>
      </c>
      <c r="I3705" s="53" t="s">
        <v>168</v>
      </c>
      <c r="J3705" s="53" t="s">
        <v>159</v>
      </c>
      <c r="K3705" s="53" t="s">
        <v>160</v>
      </c>
      <c r="L3705" s="53">
        <v>10</v>
      </c>
      <c r="M3705" s="53">
        <v>120</v>
      </c>
      <c r="N3705" s="53">
        <v>120</v>
      </c>
      <c r="O3705" s="53">
        <v>10</v>
      </c>
      <c r="P3705" s="53">
        <v>0</v>
      </c>
    </row>
    <row r="3706" spans="1:16">
      <c r="A3706" s="53">
        <v>2013</v>
      </c>
      <c r="B3706" s="53" t="s">
        <v>333</v>
      </c>
      <c r="C3706" s="53" t="s">
        <v>334</v>
      </c>
      <c r="D3706" s="53" t="s">
        <v>339</v>
      </c>
      <c r="E3706" s="53" t="s">
        <v>340</v>
      </c>
      <c r="F3706" s="54" t="s">
        <v>2735</v>
      </c>
      <c r="G3706" s="53" t="s">
        <v>2736</v>
      </c>
      <c r="H3706" s="53" t="s">
        <v>163</v>
      </c>
      <c r="I3706" s="53" t="s">
        <v>164</v>
      </c>
      <c r="J3706" s="53" t="s">
        <v>159</v>
      </c>
      <c r="K3706" s="53" t="s">
        <v>160</v>
      </c>
      <c r="L3706" s="53">
        <v>3</v>
      </c>
      <c r="M3706" s="53">
        <v>226</v>
      </c>
      <c r="N3706" s="53">
        <v>226</v>
      </c>
      <c r="O3706" s="53">
        <v>0</v>
      </c>
      <c r="P3706" s="53">
        <v>0</v>
      </c>
    </row>
    <row r="3707" spans="1:16">
      <c r="A3707" s="55">
        <v>2013</v>
      </c>
      <c r="B3707" s="55" t="s">
        <v>333</v>
      </c>
      <c r="C3707" s="55" t="s">
        <v>334</v>
      </c>
      <c r="D3707" s="55" t="s">
        <v>339</v>
      </c>
      <c r="E3707" s="55" t="s">
        <v>340</v>
      </c>
      <c r="F3707" s="56" t="s">
        <v>2735</v>
      </c>
      <c r="G3707" s="55" t="s">
        <v>2736</v>
      </c>
      <c r="H3707" s="55" t="s">
        <v>165</v>
      </c>
      <c r="I3707" s="55" t="s">
        <v>166</v>
      </c>
      <c r="J3707" s="55" t="s">
        <v>159</v>
      </c>
      <c r="K3707" s="55" t="s">
        <v>160</v>
      </c>
      <c r="L3707" s="55">
        <v>10</v>
      </c>
      <c r="M3707" s="55">
        <v>130</v>
      </c>
      <c r="N3707" s="55">
        <v>260</v>
      </c>
      <c r="O3707" s="55">
        <v>10</v>
      </c>
      <c r="P3707" s="55">
        <v>0</v>
      </c>
    </row>
    <row r="3708" spans="1:16">
      <c r="A3708" s="53">
        <v>2013</v>
      </c>
      <c r="B3708" s="53" t="s">
        <v>333</v>
      </c>
      <c r="C3708" s="53" t="s">
        <v>334</v>
      </c>
      <c r="D3708" s="53" t="s">
        <v>339</v>
      </c>
      <c r="E3708" s="53" t="s">
        <v>340</v>
      </c>
      <c r="F3708" s="54" t="s">
        <v>2735</v>
      </c>
      <c r="G3708" s="53" t="s">
        <v>2736</v>
      </c>
      <c r="H3708" s="53" t="s">
        <v>167</v>
      </c>
      <c r="I3708" s="53" t="s">
        <v>168</v>
      </c>
      <c r="J3708" s="53" t="s">
        <v>159</v>
      </c>
      <c r="K3708" s="53" t="s">
        <v>160</v>
      </c>
      <c r="L3708" s="53">
        <v>19</v>
      </c>
      <c r="M3708" s="53">
        <v>228</v>
      </c>
      <c r="N3708" s="53">
        <v>228</v>
      </c>
      <c r="O3708" s="53">
        <v>19</v>
      </c>
      <c r="P3708" s="53">
        <v>0</v>
      </c>
    </row>
    <row r="3709" spans="1:16">
      <c r="A3709" s="53">
        <v>2013</v>
      </c>
      <c r="B3709" s="53" t="s">
        <v>333</v>
      </c>
      <c r="C3709" s="53" t="s">
        <v>334</v>
      </c>
      <c r="D3709" s="53" t="s">
        <v>339</v>
      </c>
      <c r="E3709" s="53" t="s">
        <v>340</v>
      </c>
      <c r="F3709" s="54" t="s">
        <v>2737</v>
      </c>
      <c r="G3709" s="53" t="s">
        <v>2738</v>
      </c>
      <c r="H3709" s="53" t="s">
        <v>163</v>
      </c>
      <c r="I3709" s="53" t="s">
        <v>164</v>
      </c>
      <c r="J3709" s="53" t="s">
        <v>159</v>
      </c>
      <c r="K3709" s="53" t="s">
        <v>160</v>
      </c>
      <c r="L3709" s="53">
        <v>1</v>
      </c>
      <c r="M3709" s="53">
        <v>82</v>
      </c>
      <c r="N3709" s="53">
        <v>82</v>
      </c>
      <c r="O3709" s="53">
        <v>0</v>
      </c>
      <c r="P3709" s="53">
        <v>0</v>
      </c>
    </row>
    <row r="3710" spans="1:16">
      <c r="A3710" s="55">
        <v>2013</v>
      </c>
      <c r="B3710" s="55" t="s">
        <v>333</v>
      </c>
      <c r="C3710" s="55" t="s">
        <v>334</v>
      </c>
      <c r="D3710" s="55" t="s">
        <v>339</v>
      </c>
      <c r="E3710" s="55" t="s">
        <v>340</v>
      </c>
      <c r="F3710" s="56" t="s">
        <v>2737</v>
      </c>
      <c r="G3710" s="55" t="s">
        <v>2738</v>
      </c>
      <c r="H3710" s="55" t="s">
        <v>165</v>
      </c>
      <c r="I3710" s="55" t="s">
        <v>166</v>
      </c>
      <c r="J3710" s="55" t="s">
        <v>159</v>
      </c>
      <c r="K3710" s="55" t="s">
        <v>160</v>
      </c>
      <c r="L3710" s="55">
        <v>15</v>
      </c>
      <c r="M3710" s="55">
        <v>195</v>
      </c>
      <c r="N3710" s="55">
        <v>390</v>
      </c>
      <c r="O3710" s="55">
        <v>15</v>
      </c>
      <c r="P3710" s="55">
        <v>0</v>
      </c>
    </row>
    <row r="3711" spans="1:16">
      <c r="A3711" s="53">
        <v>2013</v>
      </c>
      <c r="B3711" s="53" t="s">
        <v>333</v>
      </c>
      <c r="C3711" s="53" t="s">
        <v>334</v>
      </c>
      <c r="D3711" s="53" t="s">
        <v>339</v>
      </c>
      <c r="E3711" s="53" t="s">
        <v>340</v>
      </c>
      <c r="F3711" s="54" t="s">
        <v>2737</v>
      </c>
      <c r="G3711" s="53" t="s">
        <v>2738</v>
      </c>
      <c r="H3711" s="53" t="s">
        <v>167</v>
      </c>
      <c r="I3711" s="53" t="s">
        <v>168</v>
      </c>
      <c r="J3711" s="53" t="s">
        <v>159</v>
      </c>
      <c r="K3711" s="53" t="s">
        <v>160</v>
      </c>
      <c r="L3711" s="53">
        <v>18</v>
      </c>
      <c r="M3711" s="53">
        <v>216</v>
      </c>
      <c r="N3711" s="53">
        <v>216</v>
      </c>
      <c r="O3711" s="53">
        <v>18</v>
      </c>
      <c r="P3711" s="53">
        <v>0</v>
      </c>
    </row>
    <row r="3712" spans="1:16">
      <c r="A3712" s="53">
        <v>2013</v>
      </c>
      <c r="B3712" s="53" t="s">
        <v>368</v>
      </c>
      <c r="C3712" s="53" t="s">
        <v>369</v>
      </c>
      <c r="D3712" s="53" t="s">
        <v>2739</v>
      </c>
      <c r="E3712" s="53" t="s">
        <v>2740</v>
      </c>
      <c r="F3712" s="54" t="s">
        <v>372</v>
      </c>
      <c r="G3712" s="53" t="s">
        <v>373</v>
      </c>
      <c r="H3712" s="53" t="s">
        <v>163</v>
      </c>
      <c r="I3712" s="53" t="s">
        <v>164</v>
      </c>
      <c r="J3712" s="53" t="s">
        <v>159</v>
      </c>
      <c r="K3712" s="53" t="s">
        <v>160</v>
      </c>
      <c r="L3712" s="53">
        <v>75</v>
      </c>
      <c r="M3712" s="53">
        <v>3723</v>
      </c>
      <c r="N3712" s="53">
        <v>3723</v>
      </c>
      <c r="O3712" s="53">
        <v>0</v>
      </c>
      <c r="P3712" s="53">
        <v>0</v>
      </c>
    </row>
    <row r="3713" spans="1:16">
      <c r="A3713" s="55">
        <v>2013</v>
      </c>
      <c r="B3713" s="55" t="s">
        <v>368</v>
      </c>
      <c r="C3713" s="55" t="s">
        <v>369</v>
      </c>
      <c r="D3713" s="55" t="s">
        <v>2739</v>
      </c>
      <c r="E3713" s="55" t="s">
        <v>2740</v>
      </c>
      <c r="F3713" s="56" t="s">
        <v>372</v>
      </c>
      <c r="G3713" s="55" t="s">
        <v>373</v>
      </c>
      <c r="H3713" s="55" t="s">
        <v>165</v>
      </c>
      <c r="I3713" s="55" t="s">
        <v>166</v>
      </c>
      <c r="J3713" s="55" t="s">
        <v>159</v>
      </c>
      <c r="K3713" s="55" t="s">
        <v>160</v>
      </c>
      <c r="L3713" s="55">
        <v>161</v>
      </c>
      <c r="M3713" s="55">
        <v>1932</v>
      </c>
      <c r="N3713" s="55">
        <v>3864</v>
      </c>
      <c r="O3713" s="55">
        <v>161</v>
      </c>
      <c r="P3713" s="55">
        <v>0</v>
      </c>
    </row>
    <row r="3714" spans="1:16">
      <c r="A3714" s="53">
        <v>2013</v>
      </c>
      <c r="B3714" s="53" t="s">
        <v>368</v>
      </c>
      <c r="C3714" s="53" t="s">
        <v>369</v>
      </c>
      <c r="D3714" s="53" t="s">
        <v>2739</v>
      </c>
      <c r="E3714" s="53" t="s">
        <v>2740</v>
      </c>
      <c r="F3714" s="54" t="s">
        <v>372</v>
      </c>
      <c r="G3714" s="53" t="s">
        <v>373</v>
      </c>
      <c r="H3714" s="53" t="s">
        <v>167</v>
      </c>
      <c r="I3714" s="53" t="s">
        <v>168</v>
      </c>
      <c r="J3714" s="53" t="s">
        <v>159</v>
      </c>
      <c r="K3714" s="53" t="s">
        <v>160</v>
      </c>
      <c r="L3714" s="53">
        <v>292</v>
      </c>
      <c r="M3714" s="53">
        <v>3504</v>
      </c>
      <c r="N3714" s="53">
        <v>3504</v>
      </c>
      <c r="O3714" s="53">
        <v>292</v>
      </c>
      <c r="P3714" s="53">
        <v>0</v>
      </c>
    </row>
    <row r="3715" spans="1:16">
      <c r="A3715" s="55">
        <v>2013</v>
      </c>
      <c r="B3715" s="55" t="s">
        <v>368</v>
      </c>
      <c r="C3715" s="55" t="s">
        <v>369</v>
      </c>
      <c r="D3715" s="55" t="s">
        <v>2739</v>
      </c>
      <c r="E3715" s="55" t="s">
        <v>2740</v>
      </c>
      <c r="F3715" s="56" t="s">
        <v>372</v>
      </c>
      <c r="G3715" s="55" t="s">
        <v>373</v>
      </c>
      <c r="H3715" s="55" t="s">
        <v>206</v>
      </c>
      <c r="I3715" s="55" t="s">
        <v>207</v>
      </c>
      <c r="J3715" s="55" t="s">
        <v>159</v>
      </c>
      <c r="K3715" s="55" t="s">
        <v>160</v>
      </c>
      <c r="L3715" s="55">
        <v>1</v>
      </c>
      <c r="M3715" s="55">
        <v>120</v>
      </c>
      <c r="N3715" s="55">
        <v>120</v>
      </c>
      <c r="O3715" s="55">
        <v>10</v>
      </c>
      <c r="P3715" s="55">
        <v>10</v>
      </c>
    </row>
    <row r="3716" spans="1:16">
      <c r="A3716" s="53">
        <v>2013</v>
      </c>
      <c r="B3716" s="53" t="s">
        <v>368</v>
      </c>
      <c r="C3716" s="53" t="s">
        <v>369</v>
      </c>
      <c r="D3716" s="53" t="s">
        <v>2739</v>
      </c>
      <c r="E3716" s="53" t="s">
        <v>2740</v>
      </c>
      <c r="F3716" s="54" t="s">
        <v>372</v>
      </c>
      <c r="G3716" s="53" t="s">
        <v>373</v>
      </c>
      <c r="H3716" s="53" t="s">
        <v>398</v>
      </c>
      <c r="I3716" s="53" t="s">
        <v>399</v>
      </c>
      <c r="J3716" s="53" t="s">
        <v>159</v>
      </c>
      <c r="K3716" s="53" t="s">
        <v>160</v>
      </c>
      <c r="L3716" s="53">
        <v>1</v>
      </c>
      <c r="M3716" s="53">
        <v>15</v>
      </c>
      <c r="N3716" s="53">
        <v>15</v>
      </c>
      <c r="O3716" s="53">
        <v>0</v>
      </c>
      <c r="P3716" s="53">
        <v>0</v>
      </c>
    </row>
    <row r="3717" spans="1:16">
      <c r="A3717" s="53">
        <v>2013</v>
      </c>
      <c r="B3717" s="53" t="s">
        <v>368</v>
      </c>
      <c r="C3717" s="53" t="s">
        <v>369</v>
      </c>
      <c r="D3717" s="53" t="s">
        <v>2739</v>
      </c>
      <c r="E3717" s="53" t="s">
        <v>2740</v>
      </c>
      <c r="F3717" s="54" t="s">
        <v>372</v>
      </c>
      <c r="G3717" s="53" t="s">
        <v>373</v>
      </c>
      <c r="H3717" s="53" t="s">
        <v>208</v>
      </c>
      <c r="I3717" s="53" t="s">
        <v>209</v>
      </c>
      <c r="J3717" s="53" t="s">
        <v>210</v>
      </c>
      <c r="K3717" s="53" t="s">
        <v>211</v>
      </c>
      <c r="L3717" s="53">
        <v>12</v>
      </c>
      <c r="M3717" s="53">
        <v>144</v>
      </c>
      <c r="N3717" s="53">
        <v>144</v>
      </c>
      <c r="O3717" s="53">
        <v>12</v>
      </c>
      <c r="P3717" s="53">
        <v>0</v>
      </c>
    </row>
    <row r="3718" spans="1:16">
      <c r="A3718" s="55">
        <v>2013</v>
      </c>
      <c r="B3718" s="55" t="s">
        <v>368</v>
      </c>
      <c r="C3718" s="55" t="s">
        <v>369</v>
      </c>
      <c r="D3718" s="55" t="s">
        <v>2739</v>
      </c>
      <c r="E3718" s="55" t="s">
        <v>2740</v>
      </c>
      <c r="F3718" s="56" t="s">
        <v>372</v>
      </c>
      <c r="G3718" s="55" t="s">
        <v>373</v>
      </c>
      <c r="H3718" s="55" t="s">
        <v>212</v>
      </c>
      <c r="I3718" s="55" t="s">
        <v>213</v>
      </c>
      <c r="J3718" s="55" t="s">
        <v>210</v>
      </c>
      <c r="K3718" s="55" t="s">
        <v>211</v>
      </c>
      <c r="L3718" s="55">
        <v>7</v>
      </c>
      <c r="M3718" s="55">
        <v>84</v>
      </c>
      <c r="N3718" s="55">
        <v>168</v>
      </c>
      <c r="O3718" s="55">
        <v>7</v>
      </c>
      <c r="P3718" s="55">
        <v>0</v>
      </c>
    </row>
    <row r="3719" spans="1:16">
      <c r="A3719" s="53">
        <v>2013</v>
      </c>
      <c r="B3719" s="53" t="s">
        <v>368</v>
      </c>
      <c r="C3719" s="53" t="s">
        <v>369</v>
      </c>
      <c r="D3719" s="53" t="s">
        <v>2739</v>
      </c>
      <c r="E3719" s="53" t="s">
        <v>2740</v>
      </c>
      <c r="F3719" s="54" t="s">
        <v>2741</v>
      </c>
      <c r="G3719" s="53" t="s">
        <v>2742</v>
      </c>
      <c r="H3719" s="53" t="s">
        <v>163</v>
      </c>
      <c r="I3719" s="53" t="s">
        <v>164</v>
      </c>
      <c r="J3719" s="53" t="s">
        <v>159</v>
      </c>
      <c r="K3719" s="53" t="s">
        <v>160</v>
      </c>
      <c r="L3719" s="53">
        <v>2</v>
      </c>
      <c r="M3719" s="53">
        <v>150</v>
      </c>
      <c r="N3719" s="53">
        <v>150</v>
      </c>
      <c r="O3719" s="53">
        <v>0</v>
      </c>
      <c r="P3719" s="53">
        <v>0</v>
      </c>
    </row>
    <row r="3720" spans="1:16">
      <c r="A3720" s="55">
        <v>2013</v>
      </c>
      <c r="B3720" s="55" t="s">
        <v>368</v>
      </c>
      <c r="C3720" s="55" t="s">
        <v>369</v>
      </c>
      <c r="D3720" s="55" t="s">
        <v>2739</v>
      </c>
      <c r="E3720" s="55" t="s">
        <v>2740</v>
      </c>
      <c r="F3720" s="56" t="s">
        <v>2741</v>
      </c>
      <c r="G3720" s="55" t="s">
        <v>2742</v>
      </c>
      <c r="H3720" s="55" t="s">
        <v>165</v>
      </c>
      <c r="I3720" s="55" t="s">
        <v>166</v>
      </c>
      <c r="J3720" s="55" t="s">
        <v>159</v>
      </c>
      <c r="K3720" s="55" t="s">
        <v>160</v>
      </c>
      <c r="L3720" s="55">
        <v>2</v>
      </c>
      <c r="M3720" s="55">
        <v>24</v>
      </c>
      <c r="N3720" s="55">
        <v>48</v>
      </c>
      <c r="O3720" s="55">
        <v>2</v>
      </c>
      <c r="P3720" s="55">
        <v>0</v>
      </c>
    </row>
    <row r="3721" spans="1:16">
      <c r="A3721" s="53">
        <v>2013</v>
      </c>
      <c r="B3721" s="53" t="s">
        <v>368</v>
      </c>
      <c r="C3721" s="53" t="s">
        <v>369</v>
      </c>
      <c r="D3721" s="53" t="s">
        <v>2739</v>
      </c>
      <c r="E3721" s="53" t="s">
        <v>2740</v>
      </c>
      <c r="F3721" s="54" t="s">
        <v>2741</v>
      </c>
      <c r="G3721" s="53" t="s">
        <v>2742</v>
      </c>
      <c r="H3721" s="53" t="s">
        <v>167</v>
      </c>
      <c r="I3721" s="53" t="s">
        <v>168</v>
      </c>
      <c r="J3721" s="53" t="s">
        <v>159</v>
      </c>
      <c r="K3721" s="53" t="s">
        <v>160</v>
      </c>
      <c r="L3721" s="53">
        <v>2</v>
      </c>
      <c r="M3721" s="53">
        <v>24</v>
      </c>
      <c r="N3721" s="53">
        <v>24</v>
      </c>
      <c r="O3721" s="53">
        <v>2</v>
      </c>
      <c r="P3721" s="53">
        <v>0</v>
      </c>
    </row>
    <row r="3722" spans="1:16">
      <c r="A3722" s="55">
        <v>2013</v>
      </c>
      <c r="B3722" s="55" t="s">
        <v>368</v>
      </c>
      <c r="C3722" s="55" t="s">
        <v>369</v>
      </c>
      <c r="D3722" s="55" t="s">
        <v>2739</v>
      </c>
      <c r="E3722" s="55" t="s">
        <v>2740</v>
      </c>
      <c r="F3722" s="56" t="s">
        <v>2741</v>
      </c>
      <c r="G3722" s="55" t="s">
        <v>2742</v>
      </c>
      <c r="H3722" s="55" t="s">
        <v>157</v>
      </c>
      <c r="I3722" s="55" t="s">
        <v>158</v>
      </c>
      <c r="J3722" s="55" t="s">
        <v>159</v>
      </c>
      <c r="K3722" s="55" t="s">
        <v>160</v>
      </c>
      <c r="L3722" s="55">
        <v>0</v>
      </c>
      <c r="M3722" s="55">
        <v>51</v>
      </c>
      <c r="N3722" s="55">
        <v>51</v>
      </c>
      <c r="O3722" s="55">
        <v>0</v>
      </c>
      <c r="P3722" s="55">
        <v>0</v>
      </c>
    </row>
    <row r="3723" spans="1:16">
      <c r="A3723" s="55">
        <v>2013</v>
      </c>
      <c r="B3723" s="55" t="s">
        <v>368</v>
      </c>
      <c r="C3723" s="55" t="s">
        <v>369</v>
      </c>
      <c r="D3723" s="55" t="s">
        <v>2739</v>
      </c>
      <c r="E3723" s="55" t="s">
        <v>2740</v>
      </c>
      <c r="F3723" s="56" t="s">
        <v>2743</v>
      </c>
      <c r="G3723" s="55" t="s">
        <v>2744</v>
      </c>
      <c r="H3723" s="55" t="s">
        <v>163</v>
      </c>
      <c r="I3723" s="55" t="s">
        <v>164</v>
      </c>
      <c r="J3723" s="55" t="s">
        <v>159</v>
      </c>
      <c r="K3723" s="55" t="s">
        <v>160</v>
      </c>
      <c r="L3723" s="55">
        <v>1</v>
      </c>
      <c r="M3723" s="55">
        <v>200</v>
      </c>
      <c r="N3723" s="55">
        <v>200</v>
      </c>
      <c r="O3723" s="55">
        <v>0</v>
      </c>
      <c r="P3723" s="55">
        <v>0</v>
      </c>
    </row>
    <row r="3724" spans="1:16">
      <c r="A3724" s="53">
        <v>2013</v>
      </c>
      <c r="B3724" s="53" t="s">
        <v>368</v>
      </c>
      <c r="C3724" s="53" t="s">
        <v>369</v>
      </c>
      <c r="D3724" s="53" t="s">
        <v>2739</v>
      </c>
      <c r="E3724" s="53" t="s">
        <v>2740</v>
      </c>
      <c r="F3724" s="54" t="s">
        <v>2743</v>
      </c>
      <c r="G3724" s="53" t="s">
        <v>2744</v>
      </c>
      <c r="H3724" s="53" t="s">
        <v>165</v>
      </c>
      <c r="I3724" s="53" t="s">
        <v>166</v>
      </c>
      <c r="J3724" s="53" t="s">
        <v>159</v>
      </c>
      <c r="K3724" s="53" t="s">
        <v>160</v>
      </c>
      <c r="L3724" s="53">
        <v>5</v>
      </c>
      <c r="M3724" s="53">
        <v>60</v>
      </c>
      <c r="N3724" s="53">
        <v>120</v>
      </c>
      <c r="O3724" s="53">
        <v>5</v>
      </c>
      <c r="P3724" s="53">
        <v>0</v>
      </c>
    </row>
    <row r="3725" spans="1:16">
      <c r="A3725" s="55">
        <v>2013</v>
      </c>
      <c r="B3725" s="55" t="s">
        <v>368</v>
      </c>
      <c r="C3725" s="55" t="s">
        <v>369</v>
      </c>
      <c r="D3725" s="55" t="s">
        <v>2739</v>
      </c>
      <c r="E3725" s="55" t="s">
        <v>2740</v>
      </c>
      <c r="F3725" s="56" t="s">
        <v>2743</v>
      </c>
      <c r="G3725" s="55" t="s">
        <v>2744</v>
      </c>
      <c r="H3725" s="55" t="s">
        <v>167</v>
      </c>
      <c r="I3725" s="55" t="s">
        <v>168</v>
      </c>
      <c r="J3725" s="55" t="s">
        <v>159</v>
      </c>
      <c r="K3725" s="55" t="s">
        <v>160</v>
      </c>
      <c r="L3725" s="55">
        <v>8</v>
      </c>
      <c r="M3725" s="55">
        <v>96</v>
      </c>
      <c r="N3725" s="55">
        <v>96</v>
      </c>
      <c r="O3725" s="55">
        <v>8</v>
      </c>
      <c r="P3725" s="55">
        <v>0</v>
      </c>
    </row>
    <row r="3726" spans="1:16">
      <c r="A3726" s="55">
        <v>2013</v>
      </c>
      <c r="B3726" s="55" t="s">
        <v>368</v>
      </c>
      <c r="C3726" s="55" t="s">
        <v>369</v>
      </c>
      <c r="D3726" s="55" t="s">
        <v>2739</v>
      </c>
      <c r="E3726" s="55" t="s">
        <v>2740</v>
      </c>
      <c r="F3726" s="56" t="s">
        <v>2745</v>
      </c>
      <c r="G3726" s="55" t="s">
        <v>2746</v>
      </c>
      <c r="H3726" s="55" t="s">
        <v>163</v>
      </c>
      <c r="I3726" s="55" t="s">
        <v>164</v>
      </c>
      <c r="J3726" s="55" t="s">
        <v>159</v>
      </c>
      <c r="K3726" s="55" t="s">
        <v>160</v>
      </c>
      <c r="L3726" s="55">
        <v>1</v>
      </c>
      <c r="M3726" s="55">
        <v>221</v>
      </c>
      <c r="N3726" s="55">
        <v>221</v>
      </c>
      <c r="O3726" s="55">
        <v>0</v>
      </c>
      <c r="P3726" s="55">
        <v>0</v>
      </c>
    </row>
    <row r="3727" spans="1:16">
      <c r="A3727" s="53">
        <v>2013</v>
      </c>
      <c r="B3727" s="53" t="s">
        <v>368</v>
      </c>
      <c r="C3727" s="53" t="s">
        <v>369</v>
      </c>
      <c r="D3727" s="53" t="s">
        <v>2739</v>
      </c>
      <c r="E3727" s="53" t="s">
        <v>2740</v>
      </c>
      <c r="F3727" s="54" t="s">
        <v>2745</v>
      </c>
      <c r="G3727" s="53" t="s">
        <v>2746</v>
      </c>
      <c r="H3727" s="53" t="s">
        <v>165</v>
      </c>
      <c r="I3727" s="53" t="s">
        <v>166</v>
      </c>
      <c r="J3727" s="53" t="s">
        <v>159</v>
      </c>
      <c r="K3727" s="53" t="s">
        <v>160</v>
      </c>
      <c r="L3727" s="53">
        <v>7</v>
      </c>
      <c r="M3727" s="53">
        <v>84</v>
      </c>
      <c r="N3727" s="53">
        <v>168</v>
      </c>
      <c r="O3727" s="53">
        <v>7</v>
      </c>
      <c r="P3727" s="53">
        <v>0</v>
      </c>
    </row>
    <row r="3728" spans="1:16">
      <c r="A3728" s="53">
        <v>2013</v>
      </c>
      <c r="B3728" s="53" t="s">
        <v>368</v>
      </c>
      <c r="C3728" s="53" t="s">
        <v>369</v>
      </c>
      <c r="D3728" s="53" t="s">
        <v>2739</v>
      </c>
      <c r="E3728" s="53" t="s">
        <v>2740</v>
      </c>
      <c r="F3728" s="54" t="s">
        <v>2747</v>
      </c>
      <c r="G3728" s="53" t="s">
        <v>2045</v>
      </c>
      <c r="H3728" s="53" t="s">
        <v>163</v>
      </c>
      <c r="I3728" s="53" t="s">
        <v>164</v>
      </c>
      <c r="J3728" s="53" t="s">
        <v>159</v>
      </c>
      <c r="K3728" s="53" t="s">
        <v>160</v>
      </c>
      <c r="L3728" s="53">
        <v>1</v>
      </c>
      <c r="M3728" s="53">
        <v>100</v>
      </c>
      <c r="N3728" s="53">
        <v>100</v>
      </c>
      <c r="O3728" s="53">
        <v>0</v>
      </c>
      <c r="P3728" s="53">
        <v>0</v>
      </c>
    </row>
    <row r="3729" spans="1:16">
      <c r="A3729" s="55">
        <v>2013</v>
      </c>
      <c r="B3729" s="55" t="s">
        <v>368</v>
      </c>
      <c r="C3729" s="55" t="s">
        <v>369</v>
      </c>
      <c r="D3729" s="55" t="s">
        <v>2739</v>
      </c>
      <c r="E3729" s="55" t="s">
        <v>2740</v>
      </c>
      <c r="F3729" s="56" t="s">
        <v>2747</v>
      </c>
      <c r="G3729" s="55" t="s">
        <v>2045</v>
      </c>
      <c r="H3729" s="55" t="s">
        <v>165</v>
      </c>
      <c r="I3729" s="55" t="s">
        <v>166</v>
      </c>
      <c r="J3729" s="55" t="s">
        <v>159</v>
      </c>
      <c r="K3729" s="55" t="s">
        <v>160</v>
      </c>
      <c r="L3729" s="55">
        <v>5</v>
      </c>
      <c r="M3729" s="55">
        <v>60</v>
      </c>
      <c r="N3729" s="55">
        <v>120</v>
      </c>
      <c r="O3729" s="55">
        <v>5</v>
      </c>
      <c r="P3729" s="55">
        <v>0</v>
      </c>
    </row>
    <row r="3730" spans="1:16">
      <c r="A3730" s="53">
        <v>2013</v>
      </c>
      <c r="B3730" s="53" t="s">
        <v>368</v>
      </c>
      <c r="C3730" s="53" t="s">
        <v>369</v>
      </c>
      <c r="D3730" s="53" t="s">
        <v>2739</v>
      </c>
      <c r="E3730" s="53" t="s">
        <v>2740</v>
      </c>
      <c r="F3730" s="54" t="s">
        <v>2748</v>
      </c>
      <c r="G3730" s="53" t="s">
        <v>2749</v>
      </c>
      <c r="H3730" s="53" t="s">
        <v>163</v>
      </c>
      <c r="I3730" s="53" t="s">
        <v>164</v>
      </c>
      <c r="J3730" s="53" t="s">
        <v>159</v>
      </c>
      <c r="K3730" s="53" t="s">
        <v>160</v>
      </c>
      <c r="L3730" s="53">
        <v>8</v>
      </c>
      <c r="M3730" s="53">
        <v>685</v>
      </c>
      <c r="N3730" s="53">
        <v>685</v>
      </c>
      <c r="O3730" s="53">
        <v>0</v>
      </c>
      <c r="P3730" s="53">
        <v>0</v>
      </c>
    </row>
    <row r="3731" spans="1:16">
      <c r="A3731" s="55">
        <v>2013</v>
      </c>
      <c r="B3731" s="55" t="s">
        <v>368</v>
      </c>
      <c r="C3731" s="55" t="s">
        <v>369</v>
      </c>
      <c r="D3731" s="55" t="s">
        <v>2739</v>
      </c>
      <c r="E3731" s="55" t="s">
        <v>2740</v>
      </c>
      <c r="F3731" s="56" t="s">
        <v>2748</v>
      </c>
      <c r="G3731" s="55" t="s">
        <v>2749</v>
      </c>
      <c r="H3731" s="55" t="s">
        <v>165</v>
      </c>
      <c r="I3731" s="55" t="s">
        <v>166</v>
      </c>
      <c r="J3731" s="55" t="s">
        <v>159</v>
      </c>
      <c r="K3731" s="55" t="s">
        <v>160</v>
      </c>
      <c r="L3731" s="55">
        <v>22</v>
      </c>
      <c r="M3731" s="55">
        <v>264</v>
      </c>
      <c r="N3731" s="55">
        <v>528</v>
      </c>
      <c r="O3731" s="55">
        <v>22</v>
      </c>
      <c r="P3731" s="55">
        <v>0</v>
      </c>
    </row>
    <row r="3732" spans="1:16">
      <c r="A3732" s="53">
        <v>2013</v>
      </c>
      <c r="B3732" s="53" t="s">
        <v>368</v>
      </c>
      <c r="C3732" s="53" t="s">
        <v>369</v>
      </c>
      <c r="D3732" s="53" t="s">
        <v>2739</v>
      </c>
      <c r="E3732" s="53" t="s">
        <v>2740</v>
      </c>
      <c r="F3732" s="54" t="s">
        <v>2748</v>
      </c>
      <c r="G3732" s="53" t="s">
        <v>2749</v>
      </c>
      <c r="H3732" s="53" t="s">
        <v>167</v>
      </c>
      <c r="I3732" s="53" t="s">
        <v>168</v>
      </c>
      <c r="J3732" s="53" t="s">
        <v>159</v>
      </c>
      <c r="K3732" s="53" t="s">
        <v>160</v>
      </c>
      <c r="L3732" s="53">
        <v>19</v>
      </c>
      <c r="M3732" s="53">
        <v>228</v>
      </c>
      <c r="N3732" s="53">
        <v>228</v>
      </c>
      <c r="O3732" s="53">
        <v>19</v>
      </c>
      <c r="P3732" s="53">
        <v>0</v>
      </c>
    </row>
    <row r="3733" spans="1:16">
      <c r="A3733" s="53">
        <v>2013</v>
      </c>
      <c r="B3733" s="53" t="s">
        <v>368</v>
      </c>
      <c r="C3733" s="53" t="s">
        <v>369</v>
      </c>
      <c r="D3733" s="53" t="s">
        <v>2739</v>
      </c>
      <c r="E3733" s="53" t="s">
        <v>2740</v>
      </c>
      <c r="F3733" s="54" t="s">
        <v>2750</v>
      </c>
      <c r="G3733" s="53" t="s">
        <v>2751</v>
      </c>
      <c r="H3733" s="53" t="s">
        <v>163</v>
      </c>
      <c r="I3733" s="53" t="s">
        <v>164</v>
      </c>
      <c r="J3733" s="53" t="s">
        <v>159</v>
      </c>
      <c r="K3733" s="53" t="s">
        <v>160</v>
      </c>
      <c r="L3733" s="53">
        <v>4</v>
      </c>
      <c r="M3733" s="53">
        <v>193</v>
      </c>
      <c r="N3733" s="53">
        <v>193</v>
      </c>
      <c r="O3733" s="53">
        <v>0</v>
      </c>
      <c r="P3733" s="53">
        <v>0</v>
      </c>
    </row>
    <row r="3734" spans="1:16">
      <c r="A3734" s="55">
        <v>2013</v>
      </c>
      <c r="B3734" s="55" t="s">
        <v>368</v>
      </c>
      <c r="C3734" s="55" t="s">
        <v>369</v>
      </c>
      <c r="D3734" s="55" t="s">
        <v>2739</v>
      </c>
      <c r="E3734" s="55" t="s">
        <v>2740</v>
      </c>
      <c r="F3734" s="56" t="s">
        <v>2750</v>
      </c>
      <c r="G3734" s="55" t="s">
        <v>2751</v>
      </c>
      <c r="H3734" s="55" t="s">
        <v>165</v>
      </c>
      <c r="I3734" s="55" t="s">
        <v>166</v>
      </c>
      <c r="J3734" s="55" t="s">
        <v>159</v>
      </c>
      <c r="K3734" s="55" t="s">
        <v>160</v>
      </c>
      <c r="L3734" s="55">
        <v>2</v>
      </c>
      <c r="M3734" s="55">
        <v>24</v>
      </c>
      <c r="N3734" s="55">
        <v>48</v>
      </c>
      <c r="O3734" s="55">
        <v>2</v>
      </c>
      <c r="P3734" s="55">
        <v>0</v>
      </c>
    </row>
    <row r="3735" spans="1:16">
      <c r="A3735" s="53">
        <v>2013</v>
      </c>
      <c r="B3735" s="53" t="s">
        <v>1975</v>
      </c>
      <c r="C3735" s="53" t="s">
        <v>1976</v>
      </c>
      <c r="D3735" s="53" t="s">
        <v>2752</v>
      </c>
      <c r="E3735" s="53" t="s">
        <v>2753</v>
      </c>
      <c r="F3735" s="54" t="s">
        <v>2754</v>
      </c>
      <c r="G3735" s="53" t="s">
        <v>1101</v>
      </c>
      <c r="H3735" s="53" t="s">
        <v>163</v>
      </c>
      <c r="I3735" s="53" t="s">
        <v>164</v>
      </c>
      <c r="J3735" s="53" t="s">
        <v>159</v>
      </c>
      <c r="K3735" s="53" t="s">
        <v>160</v>
      </c>
      <c r="L3735" s="53">
        <v>1</v>
      </c>
      <c r="M3735" s="53">
        <v>45</v>
      </c>
      <c r="N3735" s="53">
        <v>45</v>
      </c>
      <c r="O3735" s="53">
        <v>0</v>
      </c>
      <c r="P3735" s="53">
        <v>0</v>
      </c>
    </row>
    <row r="3736" spans="1:16">
      <c r="A3736" s="55">
        <v>2013</v>
      </c>
      <c r="B3736" s="55" t="s">
        <v>1975</v>
      </c>
      <c r="C3736" s="55" t="s">
        <v>1976</v>
      </c>
      <c r="D3736" s="55" t="s">
        <v>2752</v>
      </c>
      <c r="E3736" s="55" t="s">
        <v>2753</v>
      </c>
      <c r="F3736" s="56" t="s">
        <v>2754</v>
      </c>
      <c r="G3736" s="55" t="s">
        <v>1101</v>
      </c>
      <c r="H3736" s="55" t="s">
        <v>165</v>
      </c>
      <c r="I3736" s="55" t="s">
        <v>166</v>
      </c>
      <c r="J3736" s="55" t="s">
        <v>159</v>
      </c>
      <c r="K3736" s="55" t="s">
        <v>160</v>
      </c>
      <c r="L3736" s="55">
        <v>1</v>
      </c>
      <c r="M3736" s="55">
        <v>12</v>
      </c>
      <c r="N3736" s="55">
        <v>24</v>
      </c>
      <c r="O3736" s="55">
        <v>0</v>
      </c>
      <c r="P3736" s="55">
        <v>0</v>
      </c>
    </row>
    <row r="3737" spans="1:16">
      <c r="A3737" s="53">
        <v>2013</v>
      </c>
      <c r="B3737" s="53" t="s">
        <v>1975</v>
      </c>
      <c r="C3737" s="53" t="s">
        <v>1976</v>
      </c>
      <c r="D3737" s="53" t="s">
        <v>2752</v>
      </c>
      <c r="E3737" s="53" t="s">
        <v>2753</v>
      </c>
      <c r="F3737" s="54" t="s">
        <v>2754</v>
      </c>
      <c r="G3737" s="53" t="s">
        <v>1101</v>
      </c>
      <c r="H3737" s="53" t="s">
        <v>167</v>
      </c>
      <c r="I3737" s="53" t="s">
        <v>168</v>
      </c>
      <c r="J3737" s="53" t="s">
        <v>159</v>
      </c>
      <c r="K3737" s="53" t="s">
        <v>160</v>
      </c>
      <c r="L3737" s="53">
        <v>1</v>
      </c>
      <c r="M3737" s="53">
        <v>12</v>
      </c>
      <c r="N3737" s="53">
        <v>12</v>
      </c>
      <c r="O3737" s="53">
        <v>0</v>
      </c>
      <c r="P3737" s="53">
        <v>0</v>
      </c>
    </row>
    <row r="3738" spans="1:16">
      <c r="A3738" s="55">
        <v>2013</v>
      </c>
      <c r="B3738" s="55" t="s">
        <v>1975</v>
      </c>
      <c r="C3738" s="55" t="s">
        <v>1976</v>
      </c>
      <c r="D3738" s="55" t="s">
        <v>2752</v>
      </c>
      <c r="E3738" s="55" t="s">
        <v>2753</v>
      </c>
      <c r="F3738" s="56" t="s">
        <v>2754</v>
      </c>
      <c r="G3738" s="55" t="s">
        <v>1101</v>
      </c>
      <c r="H3738" s="55" t="s">
        <v>206</v>
      </c>
      <c r="I3738" s="55" t="s">
        <v>207</v>
      </c>
      <c r="J3738" s="55" t="s">
        <v>159</v>
      </c>
      <c r="K3738" s="55" t="s">
        <v>160</v>
      </c>
      <c r="L3738" s="55">
        <v>4</v>
      </c>
      <c r="M3738" s="55">
        <v>52</v>
      </c>
      <c r="N3738" s="55">
        <v>52</v>
      </c>
      <c r="O3738" s="55">
        <v>0</v>
      </c>
      <c r="P3738" s="55">
        <v>0</v>
      </c>
    </row>
    <row r="3739" spans="1:16">
      <c r="A3739" s="53">
        <v>2013</v>
      </c>
      <c r="B3739" s="53" t="s">
        <v>1975</v>
      </c>
      <c r="C3739" s="53" t="s">
        <v>1976</v>
      </c>
      <c r="D3739" s="53" t="s">
        <v>2752</v>
      </c>
      <c r="E3739" s="53" t="s">
        <v>2753</v>
      </c>
      <c r="F3739" s="54" t="s">
        <v>2755</v>
      </c>
      <c r="G3739" s="53" t="s">
        <v>2756</v>
      </c>
      <c r="H3739" s="53" t="s">
        <v>163</v>
      </c>
      <c r="I3739" s="53" t="s">
        <v>164</v>
      </c>
      <c r="J3739" s="53" t="s">
        <v>159</v>
      </c>
      <c r="K3739" s="53" t="s">
        <v>160</v>
      </c>
      <c r="L3739" s="53">
        <v>17</v>
      </c>
      <c r="M3739" s="53">
        <v>291</v>
      </c>
      <c r="N3739" s="53">
        <v>291</v>
      </c>
      <c r="O3739" s="53">
        <v>0</v>
      </c>
      <c r="P3739" s="53">
        <v>0</v>
      </c>
    </row>
    <row r="3740" spans="1:16">
      <c r="A3740" s="55">
        <v>2013</v>
      </c>
      <c r="B3740" s="55" t="s">
        <v>1975</v>
      </c>
      <c r="C3740" s="55" t="s">
        <v>1976</v>
      </c>
      <c r="D3740" s="55" t="s">
        <v>2752</v>
      </c>
      <c r="E3740" s="55" t="s">
        <v>2753</v>
      </c>
      <c r="F3740" s="56" t="s">
        <v>2755</v>
      </c>
      <c r="G3740" s="55" t="s">
        <v>2756</v>
      </c>
      <c r="H3740" s="55" t="s">
        <v>165</v>
      </c>
      <c r="I3740" s="55" t="s">
        <v>166</v>
      </c>
      <c r="J3740" s="55" t="s">
        <v>159</v>
      </c>
      <c r="K3740" s="55" t="s">
        <v>160</v>
      </c>
      <c r="L3740" s="55">
        <v>30</v>
      </c>
      <c r="M3740" s="55">
        <v>360</v>
      </c>
      <c r="N3740" s="55">
        <v>720</v>
      </c>
      <c r="O3740" s="55">
        <v>0</v>
      </c>
      <c r="P3740" s="55">
        <v>0</v>
      </c>
    </row>
    <row r="3741" spans="1:16">
      <c r="A3741" s="53">
        <v>2013</v>
      </c>
      <c r="B3741" s="53" t="s">
        <v>1975</v>
      </c>
      <c r="C3741" s="53" t="s">
        <v>1976</v>
      </c>
      <c r="D3741" s="53" t="s">
        <v>2752</v>
      </c>
      <c r="E3741" s="53" t="s">
        <v>2753</v>
      </c>
      <c r="F3741" s="54" t="s">
        <v>2755</v>
      </c>
      <c r="G3741" s="53" t="s">
        <v>2756</v>
      </c>
      <c r="H3741" s="53" t="s">
        <v>167</v>
      </c>
      <c r="I3741" s="53" t="s">
        <v>168</v>
      </c>
      <c r="J3741" s="53" t="s">
        <v>159</v>
      </c>
      <c r="K3741" s="53" t="s">
        <v>160</v>
      </c>
      <c r="L3741" s="53">
        <v>80</v>
      </c>
      <c r="M3741" s="53">
        <v>960</v>
      </c>
      <c r="N3741" s="53">
        <v>960</v>
      </c>
      <c r="O3741" s="53">
        <v>0</v>
      </c>
      <c r="P3741" s="53">
        <v>0</v>
      </c>
    </row>
    <row r="3742" spans="1:16">
      <c r="A3742" s="55">
        <v>2013</v>
      </c>
      <c r="B3742" s="55" t="s">
        <v>1975</v>
      </c>
      <c r="C3742" s="55" t="s">
        <v>1976</v>
      </c>
      <c r="D3742" s="55" t="s">
        <v>2752</v>
      </c>
      <c r="E3742" s="55" t="s">
        <v>2753</v>
      </c>
      <c r="F3742" s="56" t="s">
        <v>2755</v>
      </c>
      <c r="G3742" s="55" t="s">
        <v>2756</v>
      </c>
      <c r="H3742" s="55" t="s">
        <v>206</v>
      </c>
      <c r="I3742" s="55" t="s">
        <v>207</v>
      </c>
      <c r="J3742" s="55" t="s">
        <v>159</v>
      </c>
      <c r="K3742" s="55" t="s">
        <v>160</v>
      </c>
      <c r="L3742" s="55">
        <v>22</v>
      </c>
      <c r="M3742" s="55">
        <v>286</v>
      </c>
      <c r="N3742" s="55">
        <v>286</v>
      </c>
      <c r="O3742" s="55">
        <v>0</v>
      </c>
      <c r="P3742" s="55">
        <v>0</v>
      </c>
    </row>
    <row r="3743" spans="1:16">
      <c r="A3743" s="53">
        <v>2013</v>
      </c>
      <c r="B3743" s="53" t="s">
        <v>1975</v>
      </c>
      <c r="C3743" s="53" t="s">
        <v>1976</v>
      </c>
      <c r="D3743" s="53" t="s">
        <v>2752</v>
      </c>
      <c r="E3743" s="53" t="s">
        <v>2753</v>
      </c>
      <c r="F3743" s="54" t="s">
        <v>2755</v>
      </c>
      <c r="G3743" s="53" t="s">
        <v>2756</v>
      </c>
      <c r="H3743" s="53" t="s">
        <v>157</v>
      </c>
      <c r="I3743" s="53" t="s">
        <v>158</v>
      </c>
      <c r="J3743" s="53" t="s">
        <v>159</v>
      </c>
      <c r="K3743" s="53" t="s">
        <v>160</v>
      </c>
      <c r="L3743" s="53">
        <v>0</v>
      </c>
      <c r="M3743" s="53">
        <v>120</v>
      </c>
      <c r="N3743" s="53">
        <v>120</v>
      </c>
      <c r="O3743" s="53">
        <v>0</v>
      </c>
      <c r="P3743" s="53">
        <v>0</v>
      </c>
    </row>
    <row r="3744" spans="1:16">
      <c r="A3744" s="55">
        <v>2013</v>
      </c>
      <c r="B3744" s="55" t="s">
        <v>1975</v>
      </c>
      <c r="C3744" s="55" t="s">
        <v>1976</v>
      </c>
      <c r="D3744" s="55" t="s">
        <v>2752</v>
      </c>
      <c r="E3744" s="55" t="s">
        <v>2753</v>
      </c>
      <c r="F3744" s="56" t="s">
        <v>2757</v>
      </c>
      <c r="G3744" s="55" t="s">
        <v>943</v>
      </c>
      <c r="H3744" s="55" t="s">
        <v>163</v>
      </c>
      <c r="I3744" s="55" t="s">
        <v>164</v>
      </c>
      <c r="J3744" s="55" t="s">
        <v>159</v>
      </c>
      <c r="K3744" s="55" t="s">
        <v>160</v>
      </c>
      <c r="L3744" s="55">
        <v>1</v>
      </c>
      <c r="M3744" s="55">
        <v>132</v>
      </c>
      <c r="N3744" s="55">
        <v>132</v>
      </c>
      <c r="O3744" s="55">
        <v>0</v>
      </c>
      <c r="P3744" s="55">
        <v>0</v>
      </c>
    </row>
    <row r="3745" spans="1:16">
      <c r="A3745" s="53">
        <v>2013</v>
      </c>
      <c r="B3745" s="53" t="s">
        <v>1975</v>
      </c>
      <c r="C3745" s="53" t="s">
        <v>1976</v>
      </c>
      <c r="D3745" s="53" t="s">
        <v>2752</v>
      </c>
      <c r="E3745" s="53" t="s">
        <v>2753</v>
      </c>
      <c r="F3745" s="54" t="s">
        <v>2757</v>
      </c>
      <c r="G3745" s="53" t="s">
        <v>943</v>
      </c>
      <c r="H3745" s="53" t="s">
        <v>165</v>
      </c>
      <c r="I3745" s="53" t="s">
        <v>166</v>
      </c>
      <c r="J3745" s="53" t="s">
        <v>159</v>
      </c>
      <c r="K3745" s="53" t="s">
        <v>160</v>
      </c>
      <c r="L3745" s="53">
        <v>2</v>
      </c>
      <c r="M3745" s="53">
        <v>24</v>
      </c>
      <c r="N3745" s="53">
        <v>48</v>
      </c>
      <c r="O3745" s="53">
        <v>0</v>
      </c>
      <c r="P3745" s="53">
        <v>0</v>
      </c>
    </row>
    <row r="3746" spans="1:16">
      <c r="A3746" s="55">
        <v>2013</v>
      </c>
      <c r="B3746" s="55" t="s">
        <v>1975</v>
      </c>
      <c r="C3746" s="55" t="s">
        <v>1976</v>
      </c>
      <c r="D3746" s="55" t="s">
        <v>2752</v>
      </c>
      <c r="E3746" s="55" t="s">
        <v>2753</v>
      </c>
      <c r="F3746" s="56" t="s">
        <v>2757</v>
      </c>
      <c r="G3746" s="55" t="s">
        <v>943</v>
      </c>
      <c r="H3746" s="55" t="s">
        <v>167</v>
      </c>
      <c r="I3746" s="55" t="s">
        <v>168</v>
      </c>
      <c r="J3746" s="55" t="s">
        <v>159</v>
      </c>
      <c r="K3746" s="55" t="s">
        <v>160</v>
      </c>
      <c r="L3746" s="55">
        <v>7</v>
      </c>
      <c r="M3746" s="55">
        <v>84</v>
      </c>
      <c r="N3746" s="55">
        <v>84</v>
      </c>
      <c r="O3746" s="55">
        <v>0</v>
      </c>
      <c r="P3746" s="55">
        <v>0</v>
      </c>
    </row>
    <row r="3747" spans="1:16">
      <c r="A3747" s="53">
        <v>2013</v>
      </c>
      <c r="B3747" s="53" t="s">
        <v>1975</v>
      </c>
      <c r="C3747" s="53" t="s">
        <v>1976</v>
      </c>
      <c r="D3747" s="53" t="s">
        <v>2752</v>
      </c>
      <c r="E3747" s="53" t="s">
        <v>2753</v>
      </c>
      <c r="F3747" s="54" t="s">
        <v>2757</v>
      </c>
      <c r="G3747" s="53" t="s">
        <v>943</v>
      </c>
      <c r="H3747" s="53" t="s">
        <v>157</v>
      </c>
      <c r="I3747" s="53" t="s">
        <v>158</v>
      </c>
      <c r="J3747" s="53" t="s">
        <v>159</v>
      </c>
      <c r="K3747" s="53" t="s">
        <v>160</v>
      </c>
      <c r="L3747" s="53">
        <v>0</v>
      </c>
      <c r="M3747" s="53">
        <v>25</v>
      </c>
      <c r="N3747" s="53">
        <v>25</v>
      </c>
      <c r="O3747" s="53">
        <v>0</v>
      </c>
      <c r="P3747" s="53">
        <v>0</v>
      </c>
    </row>
    <row r="3748" spans="1:16">
      <c r="A3748" s="55">
        <v>2013</v>
      </c>
      <c r="B3748" s="55" t="s">
        <v>1975</v>
      </c>
      <c r="C3748" s="55" t="s">
        <v>1976</v>
      </c>
      <c r="D3748" s="55" t="s">
        <v>2752</v>
      </c>
      <c r="E3748" s="55" t="s">
        <v>2753</v>
      </c>
      <c r="F3748" s="56" t="s">
        <v>2758</v>
      </c>
      <c r="G3748" s="55" t="s">
        <v>2759</v>
      </c>
      <c r="H3748" s="55" t="s">
        <v>163</v>
      </c>
      <c r="I3748" s="55" t="s">
        <v>164</v>
      </c>
      <c r="J3748" s="55" t="s">
        <v>159</v>
      </c>
      <c r="K3748" s="55" t="s">
        <v>160</v>
      </c>
      <c r="L3748" s="55">
        <v>1</v>
      </c>
      <c r="M3748" s="55">
        <v>90</v>
      </c>
      <c r="N3748" s="55">
        <v>90</v>
      </c>
      <c r="O3748" s="55">
        <v>0</v>
      </c>
      <c r="P3748" s="55">
        <v>0</v>
      </c>
    </row>
    <row r="3749" spans="1:16">
      <c r="A3749" s="53">
        <v>2013</v>
      </c>
      <c r="B3749" s="53" t="s">
        <v>1975</v>
      </c>
      <c r="C3749" s="53" t="s">
        <v>1976</v>
      </c>
      <c r="D3749" s="53" t="s">
        <v>2752</v>
      </c>
      <c r="E3749" s="53" t="s">
        <v>2753</v>
      </c>
      <c r="F3749" s="54" t="s">
        <v>2758</v>
      </c>
      <c r="G3749" s="53" t="s">
        <v>2759</v>
      </c>
      <c r="H3749" s="53" t="s">
        <v>165</v>
      </c>
      <c r="I3749" s="53" t="s">
        <v>166</v>
      </c>
      <c r="J3749" s="53" t="s">
        <v>159</v>
      </c>
      <c r="K3749" s="53" t="s">
        <v>160</v>
      </c>
      <c r="L3749" s="53">
        <v>6</v>
      </c>
      <c r="M3749" s="53">
        <v>72</v>
      </c>
      <c r="N3749" s="53">
        <v>144</v>
      </c>
      <c r="O3749" s="53">
        <v>0</v>
      </c>
      <c r="P3749" s="53">
        <v>0</v>
      </c>
    </row>
    <row r="3750" spans="1:16">
      <c r="A3750" s="55">
        <v>2013</v>
      </c>
      <c r="B3750" s="55" t="s">
        <v>1975</v>
      </c>
      <c r="C3750" s="55" t="s">
        <v>1976</v>
      </c>
      <c r="D3750" s="55" t="s">
        <v>2752</v>
      </c>
      <c r="E3750" s="55" t="s">
        <v>2753</v>
      </c>
      <c r="F3750" s="56" t="s">
        <v>2758</v>
      </c>
      <c r="G3750" s="55" t="s">
        <v>2759</v>
      </c>
      <c r="H3750" s="55" t="s">
        <v>167</v>
      </c>
      <c r="I3750" s="55" t="s">
        <v>168</v>
      </c>
      <c r="J3750" s="55" t="s">
        <v>159</v>
      </c>
      <c r="K3750" s="55" t="s">
        <v>160</v>
      </c>
      <c r="L3750" s="55">
        <v>6</v>
      </c>
      <c r="M3750" s="55">
        <v>72</v>
      </c>
      <c r="N3750" s="55">
        <v>72</v>
      </c>
      <c r="O3750" s="55">
        <v>0</v>
      </c>
      <c r="P3750" s="55">
        <v>0</v>
      </c>
    </row>
    <row r="3751" spans="1:16">
      <c r="A3751" s="55">
        <v>2013</v>
      </c>
      <c r="B3751" s="55" t="s">
        <v>1975</v>
      </c>
      <c r="C3751" s="55" t="s">
        <v>1976</v>
      </c>
      <c r="D3751" s="55" t="s">
        <v>2752</v>
      </c>
      <c r="E3751" s="55" t="s">
        <v>2753</v>
      </c>
      <c r="F3751" s="56" t="s">
        <v>2760</v>
      </c>
      <c r="G3751" s="55" t="s">
        <v>2761</v>
      </c>
      <c r="H3751" s="55" t="s">
        <v>163</v>
      </c>
      <c r="I3751" s="55" t="s">
        <v>164</v>
      </c>
      <c r="J3751" s="55" t="s">
        <v>159</v>
      </c>
      <c r="K3751" s="55" t="s">
        <v>160</v>
      </c>
      <c r="L3751" s="55">
        <v>2</v>
      </c>
      <c r="M3751" s="55">
        <v>110</v>
      </c>
      <c r="N3751" s="55">
        <v>110</v>
      </c>
      <c r="O3751" s="55">
        <v>0</v>
      </c>
      <c r="P3751" s="55">
        <v>0</v>
      </c>
    </row>
    <row r="3752" spans="1:16">
      <c r="A3752" s="53">
        <v>2013</v>
      </c>
      <c r="B3752" s="53" t="s">
        <v>1975</v>
      </c>
      <c r="C3752" s="53" t="s">
        <v>1976</v>
      </c>
      <c r="D3752" s="53" t="s">
        <v>2752</v>
      </c>
      <c r="E3752" s="53" t="s">
        <v>2753</v>
      </c>
      <c r="F3752" s="54" t="s">
        <v>2760</v>
      </c>
      <c r="G3752" s="53" t="s">
        <v>2761</v>
      </c>
      <c r="H3752" s="53" t="s">
        <v>165</v>
      </c>
      <c r="I3752" s="53" t="s">
        <v>166</v>
      </c>
      <c r="J3752" s="53" t="s">
        <v>159</v>
      </c>
      <c r="K3752" s="53" t="s">
        <v>160</v>
      </c>
      <c r="L3752" s="53">
        <v>4</v>
      </c>
      <c r="M3752" s="53">
        <v>48</v>
      </c>
      <c r="N3752" s="53">
        <v>96</v>
      </c>
      <c r="O3752" s="53">
        <v>0</v>
      </c>
      <c r="P3752" s="53">
        <v>0</v>
      </c>
    </row>
    <row r="3753" spans="1:16">
      <c r="A3753" s="55">
        <v>2013</v>
      </c>
      <c r="B3753" s="55" t="s">
        <v>1975</v>
      </c>
      <c r="C3753" s="55" t="s">
        <v>1976</v>
      </c>
      <c r="D3753" s="55" t="s">
        <v>2752</v>
      </c>
      <c r="E3753" s="55" t="s">
        <v>2753</v>
      </c>
      <c r="F3753" s="56" t="s">
        <v>2760</v>
      </c>
      <c r="G3753" s="55" t="s">
        <v>2761</v>
      </c>
      <c r="H3753" s="55" t="s">
        <v>167</v>
      </c>
      <c r="I3753" s="55" t="s">
        <v>168</v>
      </c>
      <c r="J3753" s="55" t="s">
        <v>159</v>
      </c>
      <c r="K3753" s="55" t="s">
        <v>160</v>
      </c>
      <c r="L3753" s="55">
        <v>5</v>
      </c>
      <c r="M3753" s="55">
        <v>60</v>
      </c>
      <c r="N3753" s="55">
        <v>60</v>
      </c>
      <c r="O3753" s="55">
        <v>0</v>
      </c>
      <c r="P3753" s="55">
        <v>0</v>
      </c>
    </row>
    <row r="3754" spans="1:16">
      <c r="A3754" s="53">
        <v>2013</v>
      </c>
      <c r="B3754" s="53" t="s">
        <v>386</v>
      </c>
      <c r="C3754" s="53" t="s">
        <v>387</v>
      </c>
      <c r="D3754" s="53" t="s">
        <v>2762</v>
      </c>
      <c r="E3754" s="53" t="s">
        <v>2763</v>
      </c>
      <c r="F3754" s="54" t="s">
        <v>2764</v>
      </c>
      <c r="G3754" s="53" t="s">
        <v>569</v>
      </c>
      <c r="H3754" s="53" t="s">
        <v>240</v>
      </c>
      <c r="I3754" s="53" t="s">
        <v>241</v>
      </c>
      <c r="J3754" s="53" t="s">
        <v>210</v>
      </c>
      <c r="K3754" s="53" t="s">
        <v>211</v>
      </c>
      <c r="L3754" s="53">
        <v>0</v>
      </c>
      <c r="M3754" s="53">
        <v>0</v>
      </c>
      <c r="N3754" s="53">
        <v>0</v>
      </c>
      <c r="O3754" s="53">
        <v>0</v>
      </c>
      <c r="P3754" s="53">
        <v>0</v>
      </c>
    </row>
    <row r="3755" spans="1:16">
      <c r="A3755" s="55">
        <v>2013</v>
      </c>
      <c r="B3755" s="55" t="s">
        <v>392</v>
      </c>
      <c r="C3755" s="55" t="s">
        <v>393</v>
      </c>
      <c r="D3755" s="55" t="s">
        <v>2765</v>
      </c>
      <c r="E3755" s="55" t="s">
        <v>2766</v>
      </c>
      <c r="F3755" s="56" t="s">
        <v>2767</v>
      </c>
      <c r="G3755" s="55" t="s">
        <v>503</v>
      </c>
      <c r="H3755" s="55" t="s">
        <v>163</v>
      </c>
      <c r="I3755" s="55" t="s">
        <v>164</v>
      </c>
      <c r="J3755" s="55" t="s">
        <v>159</v>
      </c>
      <c r="K3755" s="55" t="s">
        <v>160</v>
      </c>
      <c r="L3755" s="55">
        <v>2</v>
      </c>
      <c r="M3755" s="55">
        <v>246</v>
      </c>
      <c r="N3755" s="55">
        <v>246</v>
      </c>
      <c r="O3755" s="55">
        <v>0</v>
      </c>
      <c r="P3755" s="55">
        <v>0</v>
      </c>
    </row>
    <row r="3756" spans="1:16">
      <c r="A3756" s="53">
        <v>2013</v>
      </c>
      <c r="B3756" s="53" t="s">
        <v>392</v>
      </c>
      <c r="C3756" s="53" t="s">
        <v>393</v>
      </c>
      <c r="D3756" s="53" t="s">
        <v>2765</v>
      </c>
      <c r="E3756" s="53" t="s">
        <v>2766</v>
      </c>
      <c r="F3756" s="54" t="s">
        <v>2767</v>
      </c>
      <c r="G3756" s="53" t="s">
        <v>503</v>
      </c>
      <c r="H3756" s="53" t="s">
        <v>167</v>
      </c>
      <c r="I3756" s="53" t="s">
        <v>168</v>
      </c>
      <c r="J3756" s="53" t="s">
        <v>159</v>
      </c>
      <c r="K3756" s="53" t="s">
        <v>160</v>
      </c>
      <c r="L3756" s="53">
        <v>1</v>
      </c>
      <c r="M3756" s="53">
        <v>12</v>
      </c>
      <c r="N3756" s="53">
        <v>12</v>
      </c>
      <c r="O3756" s="53">
        <v>1</v>
      </c>
      <c r="P3756" s="53">
        <v>0</v>
      </c>
    </row>
    <row r="3757" spans="1:16">
      <c r="A3757" s="55">
        <v>2013</v>
      </c>
      <c r="B3757" s="55" t="s">
        <v>392</v>
      </c>
      <c r="C3757" s="55" t="s">
        <v>393</v>
      </c>
      <c r="D3757" s="55" t="s">
        <v>2765</v>
      </c>
      <c r="E3757" s="55" t="s">
        <v>2766</v>
      </c>
      <c r="F3757" s="56" t="s">
        <v>2767</v>
      </c>
      <c r="G3757" s="55" t="s">
        <v>503</v>
      </c>
      <c r="H3757" s="55" t="s">
        <v>206</v>
      </c>
      <c r="I3757" s="55" t="s">
        <v>207</v>
      </c>
      <c r="J3757" s="55" t="s">
        <v>159</v>
      </c>
      <c r="K3757" s="55" t="s">
        <v>160</v>
      </c>
      <c r="L3757" s="55">
        <v>1</v>
      </c>
      <c r="M3757" s="55">
        <v>36</v>
      </c>
      <c r="N3757" s="55">
        <v>36</v>
      </c>
      <c r="O3757" s="55">
        <v>3</v>
      </c>
      <c r="P3757" s="55">
        <v>3</v>
      </c>
    </row>
    <row r="3758" spans="1:16">
      <c r="A3758" s="53">
        <v>2013</v>
      </c>
      <c r="B3758" s="53" t="s">
        <v>392</v>
      </c>
      <c r="C3758" s="53" t="s">
        <v>393</v>
      </c>
      <c r="D3758" s="53" t="s">
        <v>2765</v>
      </c>
      <c r="E3758" s="53" t="s">
        <v>2766</v>
      </c>
      <c r="F3758" s="54" t="s">
        <v>2768</v>
      </c>
      <c r="G3758" s="53" t="s">
        <v>2769</v>
      </c>
      <c r="H3758" s="53" t="s">
        <v>163</v>
      </c>
      <c r="I3758" s="53" t="s">
        <v>164</v>
      </c>
      <c r="J3758" s="53" t="s">
        <v>159</v>
      </c>
      <c r="K3758" s="53" t="s">
        <v>160</v>
      </c>
      <c r="L3758" s="53">
        <v>60</v>
      </c>
      <c r="M3758" s="53">
        <v>2300</v>
      </c>
      <c r="N3758" s="53">
        <v>2300</v>
      </c>
      <c r="O3758" s="53">
        <v>0</v>
      </c>
      <c r="P3758" s="53">
        <v>0</v>
      </c>
    </row>
    <row r="3759" spans="1:16">
      <c r="A3759" s="55">
        <v>2013</v>
      </c>
      <c r="B3759" s="55" t="s">
        <v>392</v>
      </c>
      <c r="C3759" s="55" t="s">
        <v>393</v>
      </c>
      <c r="D3759" s="55" t="s">
        <v>2765</v>
      </c>
      <c r="E3759" s="55" t="s">
        <v>2766</v>
      </c>
      <c r="F3759" s="56" t="s">
        <v>2768</v>
      </c>
      <c r="G3759" s="55" t="s">
        <v>2769</v>
      </c>
      <c r="H3759" s="55" t="s">
        <v>165</v>
      </c>
      <c r="I3759" s="55" t="s">
        <v>166</v>
      </c>
      <c r="J3759" s="55" t="s">
        <v>159</v>
      </c>
      <c r="K3759" s="55" t="s">
        <v>160</v>
      </c>
      <c r="L3759" s="55">
        <v>27</v>
      </c>
      <c r="M3759" s="55">
        <v>378</v>
      </c>
      <c r="N3759" s="55">
        <v>756</v>
      </c>
      <c r="O3759" s="55">
        <v>0</v>
      </c>
      <c r="P3759" s="55">
        <v>0</v>
      </c>
    </row>
    <row r="3760" spans="1:16">
      <c r="A3760" s="53">
        <v>2013</v>
      </c>
      <c r="B3760" s="53" t="s">
        <v>392</v>
      </c>
      <c r="C3760" s="53" t="s">
        <v>393</v>
      </c>
      <c r="D3760" s="53" t="s">
        <v>2765</v>
      </c>
      <c r="E3760" s="53" t="s">
        <v>2766</v>
      </c>
      <c r="F3760" s="54" t="s">
        <v>2768</v>
      </c>
      <c r="G3760" s="53" t="s">
        <v>2769</v>
      </c>
      <c r="H3760" s="53" t="s">
        <v>167</v>
      </c>
      <c r="I3760" s="53" t="s">
        <v>168</v>
      </c>
      <c r="J3760" s="53" t="s">
        <v>159</v>
      </c>
      <c r="K3760" s="53" t="s">
        <v>160</v>
      </c>
      <c r="L3760" s="53">
        <v>184</v>
      </c>
      <c r="M3760" s="53">
        <v>2208</v>
      </c>
      <c r="N3760" s="53">
        <v>2208</v>
      </c>
      <c r="O3760" s="53">
        <v>184</v>
      </c>
      <c r="P3760" s="53">
        <v>0</v>
      </c>
    </row>
    <row r="3761" spans="1:16">
      <c r="A3761" s="55">
        <v>2013</v>
      </c>
      <c r="B3761" s="55" t="s">
        <v>392</v>
      </c>
      <c r="C3761" s="55" t="s">
        <v>393</v>
      </c>
      <c r="D3761" s="55" t="s">
        <v>2765</v>
      </c>
      <c r="E3761" s="55" t="s">
        <v>2766</v>
      </c>
      <c r="F3761" s="56" t="s">
        <v>2768</v>
      </c>
      <c r="G3761" s="55" t="s">
        <v>2769</v>
      </c>
      <c r="H3761" s="55" t="s">
        <v>206</v>
      </c>
      <c r="I3761" s="55" t="s">
        <v>207</v>
      </c>
      <c r="J3761" s="55" t="s">
        <v>159</v>
      </c>
      <c r="K3761" s="55" t="s">
        <v>160</v>
      </c>
      <c r="L3761" s="55">
        <v>1</v>
      </c>
      <c r="M3761" s="55">
        <v>36</v>
      </c>
      <c r="N3761" s="55">
        <v>36</v>
      </c>
      <c r="O3761" s="55">
        <v>3</v>
      </c>
      <c r="P3761" s="55">
        <v>3</v>
      </c>
    </row>
    <row r="3762" spans="1:16">
      <c r="A3762" s="55">
        <v>2013</v>
      </c>
      <c r="B3762" s="55" t="s">
        <v>392</v>
      </c>
      <c r="C3762" s="55" t="s">
        <v>393</v>
      </c>
      <c r="D3762" s="55" t="s">
        <v>2765</v>
      </c>
      <c r="E3762" s="55" t="s">
        <v>2766</v>
      </c>
      <c r="F3762" s="56" t="s">
        <v>2768</v>
      </c>
      <c r="G3762" s="55" t="s">
        <v>2769</v>
      </c>
      <c r="H3762" s="55" t="s">
        <v>240</v>
      </c>
      <c r="I3762" s="55" t="s">
        <v>241</v>
      </c>
      <c r="J3762" s="55" t="s">
        <v>210</v>
      </c>
      <c r="K3762" s="55" t="s">
        <v>211</v>
      </c>
      <c r="L3762" s="55">
        <v>0</v>
      </c>
      <c r="M3762" s="55">
        <v>0</v>
      </c>
      <c r="N3762" s="55">
        <v>0</v>
      </c>
      <c r="O3762" s="55">
        <v>0</v>
      </c>
      <c r="P3762" s="55">
        <v>0</v>
      </c>
    </row>
    <row r="3763" spans="1:16">
      <c r="A3763" s="53">
        <v>2013</v>
      </c>
      <c r="B3763" s="53" t="s">
        <v>392</v>
      </c>
      <c r="C3763" s="53" t="s">
        <v>393</v>
      </c>
      <c r="D3763" s="53" t="s">
        <v>2765</v>
      </c>
      <c r="E3763" s="53" t="s">
        <v>2766</v>
      </c>
      <c r="F3763" s="54" t="s">
        <v>2770</v>
      </c>
      <c r="G3763" s="53" t="s">
        <v>2771</v>
      </c>
      <c r="H3763" s="53" t="s">
        <v>163</v>
      </c>
      <c r="I3763" s="53" t="s">
        <v>164</v>
      </c>
      <c r="J3763" s="53" t="s">
        <v>159</v>
      </c>
      <c r="K3763" s="53" t="s">
        <v>160</v>
      </c>
      <c r="L3763" s="53">
        <v>4</v>
      </c>
      <c r="M3763" s="53">
        <v>476</v>
      </c>
      <c r="N3763" s="53">
        <v>476</v>
      </c>
      <c r="O3763" s="53">
        <v>0</v>
      </c>
      <c r="P3763" s="53">
        <v>0</v>
      </c>
    </row>
    <row r="3764" spans="1:16">
      <c r="A3764" s="55">
        <v>2013</v>
      </c>
      <c r="B3764" s="55" t="s">
        <v>392</v>
      </c>
      <c r="C3764" s="55" t="s">
        <v>393</v>
      </c>
      <c r="D3764" s="55" t="s">
        <v>2765</v>
      </c>
      <c r="E3764" s="55" t="s">
        <v>2766</v>
      </c>
      <c r="F3764" s="56" t="s">
        <v>2770</v>
      </c>
      <c r="G3764" s="55" t="s">
        <v>2771</v>
      </c>
      <c r="H3764" s="55" t="s">
        <v>167</v>
      </c>
      <c r="I3764" s="55" t="s">
        <v>168</v>
      </c>
      <c r="J3764" s="55" t="s">
        <v>159</v>
      </c>
      <c r="K3764" s="55" t="s">
        <v>160</v>
      </c>
      <c r="L3764" s="55">
        <v>19</v>
      </c>
      <c r="M3764" s="55">
        <v>228</v>
      </c>
      <c r="N3764" s="55">
        <v>228</v>
      </c>
      <c r="O3764" s="55">
        <v>19</v>
      </c>
      <c r="P3764" s="55">
        <v>0</v>
      </c>
    </row>
    <row r="3765" spans="1:16">
      <c r="A3765" s="53">
        <v>2013</v>
      </c>
      <c r="B3765" s="53" t="s">
        <v>392</v>
      </c>
      <c r="C3765" s="53" t="s">
        <v>393</v>
      </c>
      <c r="D3765" s="53" t="s">
        <v>2765</v>
      </c>
      <c r="E3765" s="53" t="s">
        <v>2766</v>
      </c>
      <c r="F3765" s="54" t="s">
        <v>2772</v>
      </c>
      <c r="G3765" s="53" t="s">
        <v>649</v>
      </c>
      <c r="H3765" s="53" t="s">
        <v>163</v>
      </c>
      <c r="I3765" s="53" t="s">
        <v>164</v>
      </c>
      <c r="J3765" s="53" t="s">
        <v>159</v>
      </c>
      <c r="K3765" s="53" t="s">
        <v>160</v>
      </c>
      <c r="L3765" s="53">
        <v>1</v>
      </c>
      <c r="M3765" s="53">
        <v>69</v>
      </c>
      <c r="N3765" s="53">
        <v>69</v>
      </c>
      <c r="O3765" s="53">
        <v>0</v>
      </c>
      <c r="P3765" s="53">
        <v>0</v>
      </c>
    </row>
    <row r="3766" spans="1:16">
      <c r="A3766" s="55">
        <v>2013</v>
      </c>
      <c r="B3766" s="55" t="s">
        <v>392</v>
      </c>
      <c r="C3766" s="55" t="s">
        <v>393</v>
      </c>
      <c r="D3766" s="55" t="s">
        <v>2765</v>
      </c>
      <c r="E3766" s="55" t="s">
        <v>2766</v>
      </c>
      <c r="F3766" s="56" t="s">
        <v>2772</v>
      </c>
      <c r="G3766" s="55" t="s">
        <v>649</v>
      </c>
      <c r="H3766" s="55" t="s">
        <v>167</v>
      </c>
      <c r="I3766" s="55" t="s">
        <v>168</v>
      </c>
      <c r="J3766" s="55" t="s">
        <v>159</v>
      </c>
      <c r="K3766" s="55" t="s">
        <v>160</v>
      </c>
      <c r="L3766" s="55">
        <v>2</v>
      </c>
      <c r="M3766" s="55">
        <v>24</v>
      </c>
      <c r="N3766" s="55">
        <v>24</v>
      </c>
      <c r="O3766" s="55">
        <v>2</v>
      </c>
      <c r="P3766" s="55">
        <v>0</v>
      </c>
    </row>
    <row r="3767" spans="1:16">
      <c r="A3767" s="53">
        <v>2013</v>
      </c>
      <c r="B3767" s="53" t="s">
        <v>392</v>
      </c>
      <c r="C3767" s="53" t="s">
        <v>393</v>
      </c>
      <c r="D3767" s="53" t="s">
        <v>2765</v>
      </c>
      <c r="E3767" s="53" t="s">
        <v>2766</v>
      </c>
      <c r="F3767" s="54" t="s">
        <v>2773</v>
      </c>
      <c r="G3767" s="53" t="s">
        <v>2774</v>
      </c>
      <c r="H3767" s="53" t="s">
        <v>163</v>
      </c>
      <c r="I3767" s="53" t="s">
        <v>164</v>
      </c>
      <c r="J3767" s="53" t="s">
        <v>159</v>
      </c>
      <c r="K3767" s="53" t="s">
        <v>160</v>
      </c>
      <c r="L3767" s="53">
        <v>74</v>
      </c>
      <c r="M3767" s="53">
        <v>3065</v>
      </c>
      <c r="N3767" s="53">
        <v>3065</v>
      </c>
      <c r="O3767" s="53">
        <v>0</v>
      </c>
      <c r="P3767" s="53">
        <v>0</v>
      </c>
    </row>
    <row r="3768" spans="1:16">
      <c r="A3768" s="55">
        <v>2013</v>
      </c>
      <c r="B3768" s="55" t="s">
        <v>392</v>
      </c>
      <c r="C3768" s="55" t="s">
        <v>393</v>
      </c>
      <c r="D3768" s="55" t="s">
        <v>2765</v>
      </c>
      <c r="E3768" s="55" t="s">
        <v>2766</v>
      </c>
      <c r="F3768" s="56" t="s">
        <v>2773</v>
      </c>
      <c r="G3768" s="55" t="s">
        <v>2774</v>
      </c>
      <c r="H3768" s="55" t="s">
        <v>167</v>
      </c>
      <c r="I3768" s="55" t="s">
        <v>168</v>
      </c>
      <c r="J3768" s="55" t="s">
        <v>159</v>
      </c>
      <c r="K3768" s="55" t="s">
        <v>160</v>
      </c>
      <c r="L3768" s="55">
        <v>90</v>
      </c>
      <c r="M3768" s="55">
        <v>1080</v>
      </c>
      <c r="N3768" s="55">
        <v>1080</v>
      </c>
      <c r="O3768" s="55">
        <v>90</v>
      </c>
      <c r="P3768" s="55">
        <v>0</v>
      </c>
    </row>
    <row r="3769" spans="1:16">
      <c r="A3769" s="53">
        <v>2013</v>
      </c>
      <c r="B3769" s="53" t="s">
        <v>392</v>
      </c>
      <c r="C3769" s="53" t="s">
        <v>393</v>
      </c>
      <c r="D3769" s="53" t="s">
        <v>2765</v>
      </c>
      <c r="E3769" s="53" t="s">
        <v>2766</v>
      </c>
      <c r="F3769" s="54" t="s">
        <v>2773</v>
      </c>
      <c r="G3769" s="53" t="s">
        <v>2774</v>
      </c>
      <c r="H3769" s="53" t="s">
        <v>212</v>
      </c>
      <c r="I3769" s="53" t="s">
        <v>213</v>
      </c>
      <c r="J3769" s="53" t="s">
        <v>210</v>
      </c>
      <c r="K3769" s="53" t="s">
        <v>211</v>
      </c>
      <c r="L3769" s="53">
        <v>4</v>
      </c>
      <c r="M3769" s="53">
        <v>56</v>
      </c>
      <c r="N3769" s="53">
        <v>112</v>
      </c>
      <c r="O3769" s="53">
        <v>4</v>
      </c>
      <c r="P3769" s="53">
        <v>0</v>
      </c>
    </row>
    <row r="3770" spans="1:16">
      <c r="A3770" s="55">
        <v>2013</v>
      </c>
      <c r="B3770" s="55" t="s">
        <v>392</v>
      </c>
      <c r="C3770" s="55" t="s">
        <v>393</v>
      </c>
      <c r="D3770" s="55" t="s">
        <v>2765</v>
      </c>
      <c r="E3770" s="55" t="s">
        <v>2766</v>
      </c>
      <c r="F3770" s="56" t="s">
        <v>2775</v>
      </c>
      <c r="G3770" s="55" t="s">
        <v>2776</v>
      </c>
      <c r="H3770" s="55" t="s">
        <v>163</v>
      </c>
      <c r="I3770" s="55" t="s">
        <v>164</v>
      </c>
      <c r="J3770" s="55" t="s">
        <v>159</v>
      </c>
      <c r="K3770" s="55" t="s">
        <v>160</v>
      </c>
      <c r="L3770" s="55">
        <v>3</v>
      </c>
      <c r="M3770" s="55">
        <v>211</v>
      </c>
      <c r="N3770" s="55">
        <v>211</v>
      </c>
      <c r="O3770" s="55">
        <v>0</v>
      </c>
      <c r="P3770" s="55">
        <v>0</v>
      </c>
    </row>
    <row r="3771" spans="1:16">
      <c r="A3771" s="53">
        <v>2013</v>
      </c>
      <c r="B3771" s="53" t="s">
        <v>392</v>
      </c>
      <c r="C3771" s="53" t="s">
        <v>393</v>
      </c>
      <c r="D3771" s="53" t="s">
        <v>2765</v>
      </c>
      <c r="E3771" s="53" t="s">
        <v>2766</v>
      </c>
      <c r="F3771" s="54" t="s">
        <v>2775</v>
      </c>
      <c r="G3771" s="53" t="s">
        <v>2776</v>
      </c>
      <c r="H3771" s="53" t="s">
        <v>165</v>
      </c>
      <c r="I3771" s="53" t="s">
        <v>166</v>
      </c>
      <c r="J3771" s="53" t="s">
        <v>159</v>
      </c>
      <c r="K3771" s="53" t="s">
        <v>160</v>
      </c>
      <c r="L3771" s="53">
        <v>3</v>
      </c>
      <c r="M3771" s="53">
        <v>42</v>
      </c>
      <c r="N3771" s="53">
        <v>84</v>
      </c>
      <c r="O3771" s="53">
        <v>0</v>
      </c>
      <c r="P3771" s="53">
        <v>0</v>
      </c>
    </row>
    <row r="3772" spans="1:16">
      <c r="A3772" s="55">
        <v>2013</v>
      </c>
      <c r="B3772" s="55" t="s">
        <v>392</v>
      </c>
      <c r="C3772" s="55" t="s">
        <v>393</v>
      </c>
      <c r="D3772" s="55" t="s">
        <v>2765</v>
      </c>
      <c r="E3772" s="55" t="s">
        <v>2766</v>
      </c>
      <c r="F3772" s="56" t="s">
        <v>2775</v>
      </c>
      <c r="G3772" s="55" t="s">
        <v>2776</v>
      </c>
      <c r="H3772" s="55" t="s">
        <v>167</v>
      </c>
      <c r="I3772" s="55" t="s">
        <v>168</v>
      </c>
      <c r="J3772" s="55" t="s">
        <v>159</v>
      </c>
      <c r="K3772" s="55" t="s">
        <v>160</v>
      </c>
      <c r="L3772" s="55">
        <v>11</v>
      </c>
      <c r="M3772" s="55">
        <v>132</v>
      </c>
      <c r="N3772" s="55">
        <v>132</v>
      </c>
      <c r="O3772" s="55">
        <v>11</v>
      </c>
      <c r="P3772" s="55">
        <v>0</v>
      </c>
    </row>
    <row r="3773" spans="1:16">
      <c r="A3773" s="53">
        <v>2013</v>
      </c>
      <c r="B3773" s="53" t="s">
        <v>392</v>
      </c>
      <c r="C3773" s="53" t="s">
        <v>393</v>
      </c>
      <c r="D3773" s="53" t="s">
        <v>2765</v>
      </c>
      <c r="E3773" s="53" t="s">
        <v>2766</v>
      </c>
      <c r="F3773" s="54" t="s">
        <v>2777</v>
      </c>
      <c r="G3773" s="53" t="s">
        <v>2778</v>
      </c>
      <c r="H3773" s="53" t="s">
        <v>163</v>
      </c>
      <c r="I3773" s="53" t="s">
        <v>164</v>
      </c>
      <c r="J3773" s="53" t="s">
        <v>159</v>
      </c>
      <c r="K3773" s="53" t="s">
        <v>160</v>
      </c>
      <c r="L3773" s="53">
        <v>1</v>
      </c>
      <c r="M3773" s="53">
        <v>78</v>
      </c>
      <c r="N3773" s="53">
        <v>78</v>
      </c>
      <c r="O3773" s="53">
        <v>0</v>
      </c>
      <c r="P3773" s="53">
        <v>0</v>
      </c>
    </row>
    <row r="3774" spans="1:16">
      <c r="A3774" s="55">
        <v>2013</v>
      </c>
      <c r="B3774" s="55" t="s">
        <v>392</v>
      </c>
      <c r="C3774" s="55" t="s">
        <v>393</v>
      </c>
      <c r="D3774" s="55" t="s">
        <v>2765</v>
      </c>
      <c r="E3774" s="55" t="s">
        <v>2766</v>
      </c>
      <c r="F3774" s="56" t="s">
        <v>2777</v>
      </c>
      <c r="G3774" s="55" t="s">
        <v>2778</v>
      </c>
      <c r="H3774" s="55" t="s">
        <v>167</v>
      </c>
      <c r="I3774" s="55" t="s">
        <v>168</v>
      </c>
      <c r="J3774" s="55" t="s">
        <v>159</v>
      </c>
      <c r="K3774" s="55" t="s">
        <v>160</v>
      </c>
      <c r="L3774" s="55">
        <v>3</v>
      </c>
      <c r="M3774" s="55">
        <v>36</v>
      </c>
      <c r="N3774" s="55">
        <v>36</v>
      </c>
      <c r="O3774" s="55">
        <v>3</v>
      </c>
      <c r="P3774" s="55">
        <v>0</v>
      </c>
    </row>
    <row r="3775" spans="1:16">
      <c r="A3775" s="55">
        <v>2013</v>
      </c>
      <c r="B3775" s="55" t="s">
        <v>392</v>
      </c>
      <c r="C3775" s="55" t="s">
        <v>393</v>
      </c>
      <c r="D3775" s="55" t="s">
        <v>2765</v>
      </c>
      <c r="E3775" s="55" t="s">
        <v>2766</v>
      </c>
      <c r="F3775" s="56" t="s">
        <v>2779</v>
      </c>
      <c r="G3775" s="55" t="s">
        <v>2780</v>
      </c>
      <c r="H3775" s="55" t="s">
        <v>163</v>
      </c>
      <c r="I3775" s="55" t="s">
        <v>164</v>
      </c>
      <c r="J3775" s="55" t="s">
        <v>159</v>
      </c>
      <c r="K3775" s="55" t="s">
        <v>160</v>
      </c>
      <c r="L3775" s="55">
        <v>1</v>
      </c>
      <c r="M3775" s="55">
        <v>278</v>
      </c>
      <c r="N3775" s="55">
        <v>278</v>
      </c>
      <c r="O3775" s="55">
        <v>0</v>
      </c>
      <c r="P3775" s="55">
        <v>0</v>
      </c>
    </row>
    <row r="3776" spans="1:16">
      <c r="A3776" s="53">
        <v>2013</v>
      </c>
      <c r="B3776" s="53" t="s">
        <v>392</v>
      </c>
      <c r="C3776" s="53" t="s">
        <v>393</v>
      </c>
      <c r="D3776" s="53" t="s">
        <v>2765</v>
      </c>
      <c r="E3776" s="53" t="s">
        <v>2766</v>
      </c>
      <c r="F3776" s="54" t="s">
        <v>2779</v>
      </c>
      <c r="G3776" s="53" t="s">
        <v>2780</v>
      </c>
      <c r="H3776" s="53" t="s">
        <v>167</v>
      </c>
      <c r="I3776" s="53" t="s">
        <v>168</v>
      </c>
      <c r="J3776" s="53" t="s">
        <v>159</v>
      </c>
      <c r="K3776" s="53" t="s">
        <v>160</v>
      </c>
      <c r="L3776" s="53">
        <v>11</v>
      </c>
      <c r="M3776" s="53">
        <v>132</v>
      </c>
      <c r="N3776" s="53">
        <v>132</v>
      </c>
      <c r="O3776" s="53">
        <v>11</v>
      </c>
      <c r="P3776" s="53">
        <v>0</v>
      </c>
    </row>
    <row r="3777" spans="1:16">
      <c r="A3777" s="53">
        <v>2013</v>
      </c>
      <c r="B3777" s="53" t="s">
        <v>400</v>
      </c>
      <c r="C3777" s="53" t="s">
        <v>106</v>
      </c>
      <c r="D3777" s="53" t="s">
        <v>2781</v>
      </c>
      <c r="E3777" s="53" t="s">
        <v>2782</v>
      </c>
      <c r="F3777" s="54" t="s">
        <v>2783</v>
      </c>
      <c r="G3777" s="53" t="s">
        <v>1101</v>
      </c>
      <c r="H3777" s="53" t="s">
        <v>163</v>
      </c>
      <c r="I3777" s="53" t="s">
        <v>164</v>
      </c>
      <c r="J3777" s="53" t="s">
        <v>159</v>
      </c>
      <c r="K3777" s="53" t="s">
        <v>160</v>
      </c>
      <c r="L3777" s="53">
        <v>12</v>
      </c>
      <c r="M3777" s="53">
        <v>305</v>
      </c>
      <c r="N3777" s="53">
        <v>305</v>
      </c>
      <c r="O3777" s="53">
        <v>0</v>
      </c>
      <c r="P3777" s="53">
        <v>0</v>
      </c>
    </row>
    <row r="3778" spans="1:16">
      <c r="A3778" s="55">
        <v>2013</v>
      </c>
      <c r="B3778" s="55" t="s">
        <v>400</v>
      </c>
      <c r="C3778" s="55" t="s">
        <v>106</v>
      </c>
      <c r="D3778" s="55" t="s">
        <v>2781</v>
      </c>
      <c r="E3778" s="55" t="s">
        <v>2782</v>
      </c>
      <c r="F3778" s="56" t="s">
        <v>2783</v>
      </c>
      <c r="G3778" s="55" t="s">
        <v>1101</v>
      </c>
      <c r="H3778" s="55" t="s">
        <v>165</v>
      </c>
      <c r="I3778" s="55" t="s">
        <v>166</v>
      </c>
      <c r="J3778" s="55" t="s">
        <v>159</v>
      </c>
      <c r="K3778" s="55" t="s">
        <v>160</v>
      </c>
      <c r="L3778" s="55">
        <v>13</v>
      </c>
      <c r="M3778" s="55">
        <v>156</v>
      </c>
      <c r="N3778" s="55">
        <v>312</v>
      </c>
      <c r="O3778" s="55">
        <v>0</v>
      </c>
      <c r="P3778" s="55">
        <v>0</v>
      </c>
    </row>
    <row r="3779" spans="1:16">
      <c r="A3779" s="53">
        <v>2013</v>
      </c>
      <c r="B3779" s="53" t="s">
        <v>400</v>
      </c>
      <c r="C3779" s="53" t="s">
        <v>106</v>
      </c>
      <c r="D3779" s="53" t="s">
        <v>2781</v>
      </c>
      <c r="E3779" s="53" t="s">
        <v>2782</v>
      </c>
      <c r="F3779" s="54" t="s">
        <v>2783</v>
      </c>
      <c r="G3779" s="53" t="s">
        <v>1101</v>
      </c>
      <c r="H3779" s="53" t="s">
        <v>167</v>
      </c>
      <c r="I3779" s="53" t="s">
        <v>168</v>
      </c>
      <c r="J3779" s="53" t="s">
        <v>159</v>
      </c>
      <c r="K3779" s="53" t="s">
        <v>160</v>
      </c>
      <c r="L3779" s="53">
        <v>38</v>
      </c>
      <c r="M3779" s="53">
        <v>532</v>
      </c>
      <c r="N3779" s="53">
        <v>532</v>
      </c>
      <c r="O3779" s="53">
        <v>0</v>
      </c>
      <c r="P3779" s="53">
        <v>0</v>
      </c>
    </row>
    <row r="3780" spans="1:16">
      <c r="A3780" s="55">
        <v>2013</v>
      </c>
      <c r="B3780" s="55" t="s">
        <v>400</v>
      </c>
      <c r="C3780" s="55" t="s">
        <v>106</v>
      </c>
      <c r="D3780" s="55" t="s">
        <v>2781</v>
      </c>
      <c r="E3780" s="55" t="s">
        <v>2782</v>
      </c>
      <c r="F3780" s="56" t="s">
        <v>2783</v>
      </c>
      <c r="G3780" s="55" t="s">
        <v>1101</v>
      </c>
      <c r="H3780" s="55" t="s">
        <v>206</v>
      </c>
      <c r="I3780" s="55" t="s">
        <v>207</v>
      </c>
      <c r="J3780" s="55" t="s">
        <v>159</v>
      </c>
      <c r="K3780" s="55" t="s">
        <v>160</v>
      </c>
      <c r="L3780" s="55">
        <v>1</v>
      </c>
      <c r="M3780" s="55">
        <v>56</v>
      </c>
      <c r="N3780" s="55">
        <v>56</v>
      </c>
      <c r="O3780" s="55">
        <v>4</v>
      </c>
      <c r="P3780" s="55">
        <v>4</v>
      </c>
    </row>
    <row r="3781" spans="1:16">
      <c r="A3781" s="53">
        <v>2013</v>
      </c>
      <c r="B3781" s="53" t="s">
        <v>400</v>
      </c>
      <c r="C3781" s="53" t="s">
        <v>106</v>
      </c>
      <c r="D3781" s="53" t="s">
        <v>2781</v>
      </c>
      <c r="E3781" s="53" t="s">
        <v>2782</v>
      </c>
      <c r="F3781" s="54" t="s">
        <v>2784</v>
      </c>
      <c r="G3781" s="53" t="s">
        <v>2785</v>
      </c>
      <c r="H3781" s="53" t="s">
        <v>163</v>
      </c>
      <c r="I3781" s="53" t="s">
        <v>164</v>
      </c>
      <c r="J3781" s="53" t="s">
        <v>159</v>
      </c>
      <c r="K3781" s="53" t="s">
        <v>160</v>
      </c>
      <c r="L3781" s="53">
        <v>54</v>
      </c>
      <c r="M3781" s="53">
        <v>1838</v>
      </c>
      <c r="N3781" s="53">
        <v>1838</v>
      </c>
      <c r="O3781" s="53">
        <v>0</v>
      </c>
      <c r="P3781" s="53">
        <v>0</v>
      </c>
    </row>
    <row r="3782" spans="1:16">
      <c r="A3782" s="55">
        <v>2013</v>
      </c>
      <c r="B3782" s="55" t="s">
        <v>400</v>
      </c>
      <c r="C3782" s="55" t="s">
        <v>106</v>
      </c>
      <c r="D3782" s="55" t="s">
        <v>2781</v>
      </c>
      <c r="E3782" s="55" t="s">
        <v>2782</v>
      </c>
      <c r="F3782" s="56" t="s">
        <v>2784</v>
      </c>
      <c r="G3782" s="55" t="s">
        <v>2785</v>
      </c>
      <c r="H3782" s="55" t="s">
        <v>165</v>
      </c>
      <c r="I3782" s="55" t="s">
        <v>166</v>
      </c>
      <c r="J3782" s="55" t="s">
        <v>159</v>
      </c>
      <c r="K3782" s="55" t="s">
        <v>160</v>
      </c>
      <c r="L3782" s="55">
        <v>37</v>
      </c>
      <c r="M3782" s="55">
        <v>444</v>
      </c>
      <c r="N3782" s="55">
        <v>888</v>
      </c>
      <c r="O3782" s="55">
        <v>0</v>
      </c>
      <c r="P3782" s="55">
        <v>0</v>
      </c>
    </row>
    <row r="3783" spans="1:16">
      <c r="A3783" s="53">
        <v>2013</v>
      </c>
      <c r="B3783" s="53" t="s">
        <v>400</v>
      </c>
      <c r="C3783" s="53" t="s">
        <v>106</v>
      </c>
      <c r="D3783" s="53" t="s">
        <v>2781</v>
      </c>
      <c r="E3783" s="53" t="s">
        <v>2782</v>
      </c>
      <c r="F3783" s="54" t="s">
        <v>2784</v>
      </c>
      <c r="G3783" s="53" t="s">
        <v>2785</v>
      </c>
      <c r="H3783" s="53" t="s">
        <v>167</v>
      </c>
      <c r="I3783" s="53" t="s">
        <v>168</v>
      </c>
      <c r="J3783" s="53" t="s">
        <v>159</v>
      </c>
      <c r="K3783" s="53" t="s">
        <v>160</v>
      </c>
      <c r="L3783" s="53">
        <v>84</v>
      </c>
      <c r="M3783" s="53">
        <v>1176</v>
      </c>
      <c r="N3783" s="53">
        <v>1176</v>
      </c>
      <c r="O3783" s="53">
        <v>0</v>
      </c>
      <c r="P3783" s="53">
        <v>0</v>
      </c>
    </row>
    <row r="3784" spans="1:16">
      <c r="A3784" s="55">
        <v>2013</v>
      </c>
      <c r="B3784" s="55" t="s">
        <v>400</v>
      </c>
      <c r="C3784" s="55" t="s">
        <v>106</v>
      </c>
      <c r="D3784" s="55" t="s">
        <v>2781</v>
      </c>
      <c r="E3784" s="55" t="s">
        <v>2782</v>
      </c>
      <c r="F3784" s="56" t="s">
        <v>2784</v>
      </c>
      <c r="G3784" s="55" t="s">
        <v>2785</v>
      </c>
      <c r="H3784" s="55" t="s">
        <v>206</v>
      </c>
      <c r="I3784" s="55" t="s">
        <v>207</v>
      </c>
      <c r="J3784" s="55" t="s">
        <v>159</v>
      </c>
      <c r="K3784" s="55" t="s">
        <v>160</v>
      </c>
      <c r="L3784" s="55">
        <v>1</v>
      </c>
      <c r="M3784" s="55">
        <v>28</v>
      </c>
      <c r="N3784" s="55">
        <v>28</v>
      </c>
      <c r="O3784" s="55">
        <v>2</v>
      </c>
      <c r="P3784" s="55">
        <v>2</v>
      </c>
    </row>
    <row r="3785" spans="1:16">
      <c r="A3785" s="55">
        <v>2013</v>
      </c>
      <c r="B3785" s="55" t="s">
        <v>400</v>
      </c>
      <c r="C3785" s="55" t="s">
        <v>106</v>
      </c>
      <c r="D3785" s="55" t="s">
        <v>2781</v>
      </c>
      <c r="E3785" s="55" t="s">
        <v>2782</v>
      </c>
      <c r="F3785" s="56" t="s">
        <v>2784</v>
      </c>
      <c r="G3785" s="55" t="s">
        <v>2785</v>
      </c>
      <c r="H3785" s="55" t="s">
        <v>208</v>
      </c>
      <c r="I3785" s="55" t="s">
        <v>209</v>
      </c>
      <c r="J3785" s="55" t="s">
        <v>210</v>
      </c>
      <c r="K3785" s="55" t="s">
        <v>211</v>
      </c>
      <c r="L3785" s="55">
        <v>4</v>
      </c>
      <c r="M3785" s="55">
        <v>56</v>
      </c>
      <c r="N3785" s="55">
        <v>56</v>
      </c>
      <c r="O3785" s="55">
        <v>0</v>
      </c>
      <c r="P3785" s="55">
        <v>0</v>
      </c>
    </row>
    <row r="3786" spans="1:16">
      <c r="A3786" s="53">
        <v>2013</v>
      </c>
      <c r="B3786" s="53" t="s">
        <v>400</v>
      </c>
      <c r="C3786" s="53" t="s">
        <v>106</v>
      </c>
      <c r="D3786" s="53" t="s">
        <v>2781</v>
      </c>
      <c r="E3786" s="53" t="s">
        <v>2782</v>
      </c>
      <c r="F3786" s="54" t="s">
        <v>2784</v>
      </c>
      <c r="G3786" s="53" t="s">
        <v>2785</v>
      </c>
      <c r="H3786" s="53" t="s">
        <v>212</v>
      </c>
      <c r="I3786" s="53" t="s">
        <v>213</v>
      </c>
      <c r="J3786" s="53" t="s">
        <v>210</v>
      </c>
      <c r="K3786" s="53" t="s">
        <v>211</v>
      </c>
      <c r="L3786" s="53">
        <v>5</v>
      </c>
      <c r="M3786" s="53">
        <v>60</v>
      </c>
      <c r="N3786" s="53">
        <v>120</v>
      </c>
      <c r="O3786" s="53">
        <v>0</v>
      </c>
      <c r="P3786" s="53">
        <v>0</v>
      </c>
    </row>
    <row r="3787" spans="1:16">
      <c r="A3787" s="53">
        <v>2013</v>
      </c>
      <c r="B3787" s="53" t="s">
        <v>400</v>
      </c>
      <c r="C3787" s="53" t="s">
        <v>106</v>
      </c>
      <c r="D3787" s="53" t="s">
        <v>2781</v>
      </c>
      <c r="E3787" s="53" t="s">
        <v>2782</v>
      </c>
      <c r="F3787" s="54" t="s">
        <v>2784</v>
      </c>
      <c r="G3787" s="53" t="s">
        <v>2785</v>
      </c>
      <c r="H3787" s="53" t="s">
        <v>240</v>
      </c>
      <c r="I3787" s="53" t="s">
        <v>241</v>
      </c>
      <c r="J3787" s="53" t="s">
        <v>210</v>
      </c>
      <c r="K3787" s="53" t="s">
        <v>211</v>
      </c>
      <c r="L3787" s="53">
        <v>0</v>
      </c>
      <c r="M3787" s="53">
        <v>0</v>
      </c>
      <c r="N3787" s="53">
        <v>0</v>
      </c>
      <c r="O3787" s="53">
        <v>0</v>
      </c>
      <c r="P3787" s="53">
        <v>0</v>
      </c>
    </row>
    <row r="3788" spans="1:16">
      <c r="A3788" s="55">
        <v>2013</v>
      </c>
      <c r="B3788" s="55" t="s">
        <v>400</v>
      </c>
      <c r="C3788" s="55" t="s">
        <v>106</v>
      </c>
      <c r="D3788" s="55" t="s">
        <v>2781</v>
      </c>
      <c r="E3788" s="55" t="s">
        <v>2782</v>
      </c>
      <c r="F3788" s="56" t="s">
        <v>2786</v>
      </c>
      <c r="G3788" s="55" t="s">
        <v>2787</v>
      </c>
      <c r="H3788" s="55" t="s">
        <v>163</v>
      </c>
      <c r="I3788" s="55" t="s">
        <v>164</v>
      </c>
      <c r="J3788" s="55" t="s">
        <v>159</v>
      </c>
      <c r="K3788" s="55" t="s">
        <v>160</v>
      </c>
      <c r="L3788" s="55">
        <v>8</v>
      </c>
      <c r="M3788" s="55">
        <v>299</v>
      </c>
      <c r="N3788" s="55">
        <v>299</v>
      </c>
      <c r="O3788" s="55">
        <v>0</v>
      </c>
      <c r="P3788" s="55">
        <v>0</v>
      </c>
    </row>
    <row r="3789" spans="1:16">
      <c r="A3789" s="53">
        <v>2013</v>
      </c>
      <c r="B3789" s="53" t="s">
        <v>400</v>
      </c>
      <c r="C3789" s="53" t="s">
        <v>106</v>
      </c>
      <c r="D3789" s="53" t="s">
        <v>2781</v>
      </c>
      <c r="E3789" s="53" t="s">
        <v>2782</v>
      </c>
      <c r="F3789" s="54" t="s">
        <v>2786</v>
      </c>
      <c r="G3789" s="53" t="s">
        <v>2787</v>
      </c>
      <c r="H3789" s="53" t="s">
        <v>165</v>
      </c>
      <c r="I3789" s="53" t="s">
        <v>166</v>
      </c>
      <c r="J3789" s="53" t="s">
        <v>159</v>
      </c>
      <c r="K3789" s="53" t="s">
        <v>160</v>
      </c>
      <c r="L3789" s="53">
        <v>5</v>
      </c>
      <c r="M3789" s="53">
        <v>60</v>
      </c>
      <c r="N3789" s="53">
        <v>120</v>
      </c>
      <c r="O3789" s="53">
        <v>0</v>
      </c>
      <c r="P3789" s="53">
        <v>0</v>
      </c>
    </row>
    <row r="3790" spans="1:16">
      <c r="A3790" s="55">
        <v>2013</v>
      </c>
      <c r="B3790" s="55" t="s">
        <v>400</v>
      </c>
      <c r="C3790" s="55" t="s">
        <v>106</v>
      </c>
      <c r="D3790" s="55" t="s">
        <v>2781</v>
      </c>
      <c r="E3790" s="55" t="s">
        <v>2782</v>
      </c>
      <c r="F3790" s="56" t="s">
        <v>2786</v>
      </c>
      <c r="G3790" s="55" t="s">
        <v>2787</v>
      </c>
      <c r="H3790" s="55" t="s">
        <v>167</v>
      </c>
      <c r="I3790" s="55" t="s">
        <v>168</v>
      </c>
      <c r="J3790" s="55" t="s">
        <v>159</v>
      </c>
      <c r="K3790" s="55" t="s">
        <v>160</v>
      </c>
      <c r="L3790" s="55">
        <v>26</v>
      </c>
      <c r="M3790" s="55">
        <v>364</v>
      </c>
      <c r="N3790" s="55">
        <v>364</v>
      </c>
      <c r="O3790" s="55">
        <v>0</v>
      </c>
      <c r="P3790" s="55">
        <v>0</v>
      </c>
    </row>
    <row r="3791" spans="1:16">
      <c r="A3791" s="53">
        <v>2013</v>
      </c>
      <c r="B3791" s="53" t="s">
        <v>400</v>
      </c>
      <c r="C3791" s="53" t="s">
        <v>106</v>
      </c>
      <c r="D3791" s="53" t="s">
        <v>2781</v>
      </c>
      <c r="E3791" s="53" t="s">
        <v>2782</v>
      </c>
      <c r="F3791" s="54" t="s">
        <v>2786</v>
      </c>
      <c r="G3791" s="53" t="s">
        <v>2787</v>
      </c>
      <c r="H3791" s="53" t="s">
        <v>206</v>
      </c>
      <c r="I3791" s="53" t="s">
        <v>207</v>
      </c>
      <c r="J3791" s="53" t="s">
        <v>159</v>
      </c>
      <c r="K3791" s="53" t="s">
        <v>160</v>
      </c>
      <c r="L3791" s="53">
        <v>1</v>
      </c>
      <c r="M3791" s="53">
        <v>42</v>
      </c>
      <c r="N3791" s="53">
        <v>42</v>
      </c>
      <c r="O3791" s="53">
        <v>3</v>
      </c>
      <c r="P3791" s="53">
        <v>3</v>
      </c>
    </row>
    <row r="3792" spans="1:16">
      <c r="A3792" s="55">
        <v>2013</v>
      </c>
      <c r="B3792" s="55" t="s">
        <v>400</v>
      </c>
      <c r="C3792" s="55" t="s">
        <v>106</v>
      </c>
      <c r="D3792" s="55" t="s">
        <v>2781</v>
      </c>
      <c r="E3792" s="55" t="s">
        <v>2782</v>
      </c>
      <c r="F3792" s="56" t="s">
        <v>2788</v>
      </c>
      <c r="G3792" s="55" t="s">
        <v>2789</v>
      </c>
      <c r="H3792" s="55" t="s">
        <v>163</v>
      </c>
      <c r="I3792" s="55" t="s">
        <v>164</v>
      </c>
      <c r="J3792" s="55" t="s">
        <v>159</v>
      </c>
      <c r="K3792" s="55" t="s">
        <v>160</v>
      </c>
      <c r="L3792" s="55">
        <v>7</v>
      </c>
      <c r="M3792" s="55">
        <v>336</v>
      </c>
      <c r="N3792" s="55">
        <v>336</v>
      </c>
      <c r="O3792" s="55">
        <v>0</v>
      </c>
      <c r="P3792" s="55">
        <v>0</v>
      </c>
    </row>
    <row r="3793" spans="1:16">
      <c r="A3793" s="53">
        <v>2013</v>
      </c>
      <c r="B3793" s="53" t="s">
        <v>400</v>
      </c>
      <c r="C3793" s="53" t="s">
        <v>106</v>
      </c>
      <c r="D3793" s="53" t="s">
        <v>2781</v>
      </c>
      <c r="E3793" s="53" t="s">
        <v>2782</v>
      </c>
      <c r="F3793" s="54" t="s">
        <v>2788</v>
      </c>
      <c r="G3793" s="53" t="s">
        <v>2789</v>
      </c>
      <c r="H3793" s="53" t="s">
        <v>165</v>
      </c>
      <c r="I3793" s="53" t="s">
        <v>166</v>
      </c>
      <c r="J3793" s="53" t="s">
        <v>159</v>
      </c>
      <c r="K3793" s="53" t="s">
        <v>160</v>
      </c>
      <c r="L3793" s="53">
        <v>24</v>
      </c>
      <c r="M3793" s="53">
        <v>288</v>
      </c>
      <c r="N3793" s="53">
        <v>576</v>
      </c>
      <c r="O3793" s="53">
        <v>0</v>
      </c>
      <c r="P3793" s="53">
        <v>0</v>
      </c>
    </row>
    <row r="3794" spans="1:16">
      <c r="A3794" s="55">
        <v>2013</v>
      </c>
      <c r="B3794" s="55" t="s">
        <v>400</v>
      </c>
      <c r="C3794" s="55" t="s">
        <v>106</v>
      </c>
      <c r="D3794" s="55" t="s">
        <v>2781</v>
      </c>
      <c r="E3794" s="55" t="s">
        <v>2782</v>
      </c>
      <c r="F3794" s="56" t="s">
        <v>2788</v>
      </c>
      <c r="G3794" s="55" t="s">
        <v>2789</v>
      </c>
      <c r="H3794" s="55" t="s">
        <v>167</v>
      </c>
      <c r="I3794" s="55" t="s">
        <v>168</v>
      </c>
      <c r="J3794" s="55" t="s">
        <v>159</v>
      </c>
      <c r="K3794" s="55" t="s">
        <v>160</v>
      </c>
      <c r="L3794" s="55">
        <v>82</v>
      </c>
      <c r="M3794" s="55">
        <v>1148</v>
      </c>
      <c r="N3794" s="55">
        <v>1148</v>
      </c>
      <c r="O3794" s="55">
        <v>0</v>
      </c>
      <c r="P3794" s="55">
        <v>0</v>
      </c>
    </row>
    <row r="3795" spans="1:16">
      <c r="A3795" s="53">
        <v>2013</v>
      </c>
      <c r="B3795" s="53" t="s">
        <v>400</v>
      </c>
      <c r="C3795" s="53" t="s">
        <v>106</v>
      </c>
      <c r="D3795" s="53" t="s">
        <v>2781</v>
      </c>
      <c r="E3795" s="53" t="s">
        <v>2782</v>
      </c>
      <c r="F3795" s="54" t="s">
        <v>2788</v>
      </c>
      <c r="G3795" s="53" t="s">
        <v>2789</v>
      </c>
      <c r="H3795" s="53" t="s">
        <v>206</v>
      </c>
      <c r="I3795" s="53" t="s">
        <v>207</v>
      </c>
      <c r="J3795" s="53" t="s">
        <v>159</v>
      </c>
      <c r="K3795" s="53" t="s">
        <v>160</v>
      </c>
      <c r="L3795" s="53">
        <v>1</v>
      </c>
      <c r="M3795" s="53">
        <v>56</v>
      </c>
      <c r="N3795" s="53">
        <v>56</v>
      </c>
      <c r="O3795" s="53">
        <v>4</v>
      </c>
      <c r="P3795" s="53">
        <v>4</v>
      </c>
    </row>
    <row r="3796" spans="1:16">
      <c r="A3796" s="55">
        <v>2013</v>
      </c>
      <c r="B3796" s="55" t="s">
        <v>400</v>
      </c>
      <c r="C3796" s="55" t="s">
        <v>106</v>
      </c>
      <c r="D3796" s="55" t="s">
        <v>2781</v>
      </c>
      <c r="E3796" s="55" t="s">
        <v>2782</v>
      </c>
      <c r="F3796" s="56" t="s">
        <v>2790</v>
      </c>
      <c r="G3796" s="55" t="s">
        <v>2791</v>
      </c>
      <c r="H3796" s="55" t="s">
        <v>163</v>
      </c>
      <c r="I3796" s="55" t="s">
        <v>164</v>
      </c>
      <c r="J3796" s="55" t="s">
        <v>159</v>
      </c>
      <c r="K3796" s="55" t="s">
        <v>160</v>
      </c>
      <c r="L3796" s="55">
        <v>26</v>
      </c>
      <c r="M3796" s="55">
        <v>739</v>
      </c>
      <c r="N3796" s="55">
        <v>739</v>
      </c>
      <c r="O3796" s="55">
        <v>0</v>
      </c>
      <c r="P3796" s="55">
        <v>0</v>
      </c>
    </row>
    <row r="3797" spans="1:16">
      <c r="A3797" s="53">
        <v>2013</v>
      </c>
      <c r="B3797" s="53" t="s">
        <v>400</v>
      </c>
      <c r="C3797" s="53" t="s">
        <v>106</v>
      </c>
      <c r="D3797" s="53" t="s">
        <v>2781</v>
      </c>
      <c r="E3797" s="53" t="s">
        <v>2782</v>
      </c>
      <c r="F3797" s="54" t="s">
        <v>2790</v>
      </c>
      <c r="G3797" s="53" t="s">
        <v>2791</v>
      </c>
      <c r="H3797" s="53" t="s">
        <v>165</v>
      </c>
      <c r="I3797" s="53" t="s">
        <v>166</v>
      </c>
      <c r="J3797" s="53" t="s">
        <v>159</v>
      </c>
      <c r="K3797" s="53" t="s">
        <v>160</v>
      </c>
      <c r="L3797" s="53">
        <v>14</v>
      </c>
      <c r="M3797" s="53">
        <v>168</v>
      </c>
      <c r="N3797" s="53">
        <v>336</v>
      </c>
      <c r="O3797" s="53">
        <v>0</v>
      </c>
      <c r="P3797" s="53">
        <v>0</v>
      </c>
    </row>
    <row r="3798" spans="1:16">
      <c r="A3798" s="55">
        <v>2013</v>
      </c>
      <c r="B3798" s="55" t="s">
        <v>400</v>
      </c>
      <c r="C3798" s="55" t="s">
        <v>106</v>
      </c>
      <c r="D3798" s="55" t="s">
        <v>2781</v>
      </c>
      <c r="E3798" s="55" t="s">
        <v>2782</v>
      </c>
      <c r="F3798" s="56" t="s">
        <v>2790</v>
      </c>
      <c r="G3798" s="55" t="s">
        <v>2791</v>
      </c>
      <c r="H3798" s="55" t="s">
        <v>167</v>
      </c>
      <c r="I3798" s="55" t="s">
        <v>168</v>
      </c>
      <c r="J3798" s="55" t="s">
        <v>159</v>
      </c>
      <c r="K3798" s="55" t="s">
        <v>160</v>
      </c>
      <c r="L3798" s="55">
        <v>42</v>
      </c>
      <c r="M3798" s="55">
        <v>588</v>
      </c>
      <c r="N3798" s="55">
        <v>588</v>
      </c>
      <c r="O3798" s="55">
        <v>0</v>
      </c>
      <c r="P3798" s="55">
        <v>0</v>
      </c>
    </row>
    <row r="3799" spans="1:16">
      <c r="A3799" s="53">
        <v>2013</v>
      </c>
      <c r="B3799" s="53" t="s">
        <v>400</v>
      </c>
      <c r="C3799" s="53" t="s">
        <v>106</v>
      </c>
      <c r="D3799" s="53" t="s">
        <v>2781</v>
      </c>
      <c r="E3799" s="53" t="s">
        <v>2782</v>
      </c>
      <c r="F3799" s="54" t="s">
        <v>2790</v>
      </c>
      <c r="G3799" s="53" t="s">
        <v>2791</v>
      </c>
      <c r="H3799" s="53" t="s">
        <v>206</v>
      </c>
      <c r="I3799" s="53" t="s">
        <v>207</v>
      </c>
      <c r="J3799" s="53" t="s">
        <v>159</v>
      </c>
      <c r="K3799" s="53" t="s">
        <v>160</v>
      </c>
      <c r="L3799" s="53">
        <v>1</v>
      </c>
      <c r="M3799" s="53">
        <v>84</v>
      </c>
      <c r="N3799" s="53">
        <v>84</v>
      </c>
      <c r="O3799" s="53">
        <v>6</v>
      </c>
      <c r="P3799" s="53">
        <v>6</v>
      </c>
    </row>
    <row r="3800" spans="1:16">
      <c r="A3800" s="53">
        <v>2013</v>
      </c>
      <c r="B3800" s="53" t="s">
        <v>400</v>
      </c>
      <c r="C3800" s="53" t="s">
        <v>106</v>
      </c>
      <c r="D3800" s="53" t="s">
        <v>2781</v>
      </c>
      <c r="E3800" s="53" t="s">
        <v>2782</v>
      </c>
      <c r="F3800" s="54" t="s">
        <v>2792</v>
      </c>
      <c r="G3800" s="53" t="s">
        <v>2793</v>
      </c>
      <c r="H3800" s="53" t="s">
        <v>163</v>
      </c>
      <c r="I3800" s="53" t="s">
        <v>164</v>
      </c>
      <c r="J3800" s="53" t="s">
        <v>159</v>
      </c>
      <c r="K3800" s="53" t="s">
        <v>160</v>
      </c>
      <c r="L3800" s="53">
        <v>19</v>
      </c>
      <c r="M3800" s="53">
        <v>426</v>
      </c>
      <c r="N3800" s="53">
        <v>426</v>
      </c>
      <c r="O3800" s="53">
        <v>0</v>
      </c>
      <c r="P3800" s="53">
        <v>0</v>
      </c>
    </row>
    <row r="3801" spans="1:16">
      <c r="A3801" s="55">
        <v>2013</v>
      </c>
      <c r="B3801" s="55" t="s">
        <v>400</v>
      </c>
      <c r="C3801" s="55" t="s">
        <v>106</v>
      </c>
      <c r="D3801" s="55" t="s">
        <v>2781</v>
      </c>
      <c r="E3801" s="55" t="s">
        <v>2782</v>
      </c>
      <c r="F3801" s="56" t="s">
        <v>2792</v>
      </c>
      <c r="G3801" s="55" t="s">
        <v>2793</v>
      </c>
      <c r="H3801" s="55" t="s">
        <v>165</v>
      </c>
      <c r="I3801" s="55" t="s">
        <v>166</v>
      </c>
      <c r="J3801" s="55" t="s">
        <v>159</v>
      </c>
      <c r="K3801" s="55" t="s">
        <v>160</v>
      </c>
      <c r="L3801" s="55">
        <v>14</v>
      </c>
      <c r="M3801" s="55">
        <v>168</v>
      </c>
      <c r="N3801" s="55">
        <v>336</v>
      </c>
      <c r="O3801" s="55">
        <v>0</v>
      </c>
      <c r="P3801" s="55">
        <v>0</v>
      </c>
    </row>
    <row r="3802" spans="1:16">
      <c r="A3802" s="53">
        <v>2013</v>
      </c>
      <c r="B3802" s="53" t="s">
        <v>400</v>
      </c>
      <c r="C3802" s="53" t="s">
        <v>106</v>
      </c>
      <c r="D3802" s="53" t="s">
        <v>2781</v>
      </c>
      <c r="E3802" s="53" t="s">
        <v>2782</v>
      </c>
      <c r="F3802" s="54" t="s">
        <v>2792</v>
      </c>
      <c r="G3802" s="53" t="s">
        <v>2793</v>
      </c>
      <c r="H3802" s="53" t="s">
        <v>167</v>
      </c>
      <c r="I3802" s="53" t="s">
        <v>168</v>
      </c>
      <c r="J3802" s="53" t="s">
        <v>159</v>
      </c>
      <c r="K3802" s="53" t="s">
        <v>160</v>
      </c>
      <c r="L3802" s="53">
        <v>48</v>
      </c>
      <c r="M3802" s="53">
        <v>672</v>
      </c>
      <c r="N3802" s="53">
        <v>672</v>
      </c>
      <c r="O3802" s="53">
        <v>0</v>
      </c>
      <c r="P3802" s="53">
        <v>0</v>
      </c>
    </row>
    <row r="3803" spans="1:16">
      <c r="A3803" s="55">
        <v>2013</v>
      </c>
      <c r="B3803" s="55" t="s">
        <v>400</v>
      </c>
      <c r="C3803" s="55" t="s">
        <v>106</v>
      </c>
      <c r="D3803" s="55" t="s">
        <v>2781</v>
      </c>
      <c r="E3803" s="55" t="s">
        <v>2782</v>
      </c>
      <c r="F3803" s="56" t="s">
        <v>2794</v>
      </c>
      <c r="G3803" s="55" t="s">
        <v>2795</v>
      </c>
      <c r="H3803" s="55" t="s">
        <v>163</v>
      </c>
      <c r="I3803" s="55" t="s">
        <v>164</v>
      </c>
      <c r="J3803" s="55" t="s">
        <v>159</v>
      </c>
      <c r="K3803" s="55" t="s">
        <v>160</v>
      </c>
      <c r="L3803" s="55">
        <v>40</v>
      </c>
      <c r="M3803" s="55">
        <v>985</v>
      </c>
      <c r="N3803" s="55">
        <v>985</v>
      </c>
      <c r="O3803" s="55">
        <v>0</v>
      </c>
      <c r="P3803" s="55">
        <v>0</v>
      </c>
    </row>
    <row r="3804" spans="1:16">
      <c r="A3804" s="53">
        <v>2013</v>
      </c>
      <c r="B3804" s="53" t="s">
        <v>400</v>
      </c>
      <c r="C3804" s="53" t="s">
        <v>106</v>
      </c>
      <c r="D3804" s="53" t="s">
        <v>2781</v>
      </c>
      <c r="E3804" s="53" t="s">
        <v>2782</v>
      </c>
      <c r="F3804" s="54" t="s">
        <v>2794</v>
      </c>
      <c r="G3804" s="53" t="s">
        <v>2795</v>
      </c>
      <c r="H3804" s="53" t="s">
        <v>165</v>
      </c>
      <c r="I3804" s="53" t="s">
        <v>166</v>
      </c>
      <c r="J3804" s="53" t="s">
        <v>159</v>
      </c>
      <c r="K3804" s="53" t="s">
        <v>160</v>
      </c>
      <c r="L3804" s="53">
        <v>32</v>
      </c>
      <c r="M3804" s="53">
        <v>384</v>
      </c>
      <c r="N3804" s="53">
        <v>768</v>
      </c>
      <c r="O3804" s="53">
        <v>0</v>
      </c>
      <c r="P3804" s="53">
        <v>0</v>
      </c>
    </row>
    <row r="3805" spans="1:16">
      <c r="A3805" s="55">
        <v>2013</v>
      </c>
      <c r="B3805" s="55" t="s">
        <v>400</v>
      </c>
      <c r="C3805" s="55" t="s">
        <v>106</v>
      </c>
      <c r="D3805" s="55" t="s">
        <v>2781</v>
      </c>
      <c r="E3805" s="55" t="s">
        <v>2782</v>
      </c>
      <c r="F3805" s="56" t="s">
        <v>2794</v>
      </c>
      <c r="G3805" s="55" t="s">
        <v>2795</v>
      </c>
      <c r="H3805" s="55" t="s">
        <v>167</v>
      </c>
      <c r="I3805" s="55" t="s">
        <v>168</v>
      </c>
      <c r="J3805" s="55" t="s">
        <v>159</v>
      </c>
      <c r="K3805" s="55" t="s">
        <v>160</v>
      </c>
      <c r="L3805" s="55">
        <v>113</v>
      </c>
      <c r="M3805" s="55">
        <v>1582</v>
      </c>
      <c r="N3805" s="55">
        <v>1582</v>
      </c>
      <c r="O3805" s="55">
        <v>0</v>
      </c>
      <c r="P3805" s="55">
        <v>0</v>
      </c>
    </row>
    <row r="3806" spans="1:16">
      <c r="A3806" s="53">
        <v>2013</v>
      </c>
      <c r="B3806" s="53" t="s">
        <v>400</v>
      </c>
      <c r="C3806" s="53" t="s">
        <v>106</v>
      </c>
      <c r="D3806" s="53" t="s">
        <v>2781</v>
      </c>
      <c r="E3806" s="53" t="s">
        <v>2782</v>
      </c>
      <c r="F3806" s="54" t="s">
        <v>2794</v>
      </c>
      <c r="G3806" s="53" t="s">
        <v>2795</v>
      </c>
      <c r="H3806" s="53" t="s">
        <v>206</v>
      </c>
      <c r="I3806" s="53" t="s">
        <v>207</v>
      </c>
      <c r="J3806" s="53" t="s">
        <v>159</v>
      </c>
      <c r="K3806" s="53" t="s">
        <v>160</v>
      </c>
      <c r="L3806" s="53">
        <v>2</v>
      </c>
      <c r="M3806" s="53">
        <v>112</v>
      </c>
      <c r="N3806" s="53">
        <v>112</v>
      </c>
      <c r="O3806" s="53">
        <v>8</v>
      </c>
      <c r="P3806" s="53">
        <v>8</v>
      </c>
    </row>
    <row r="3807" spans="1:16">
      <c r="A3807" s="55">
        <v>2013</v>
      </c>
      <c r="B3807" s="55" t="s">
        <v>400</v>
      </c>
      <c r="C3807" s="55" t="s">
        <v>106</v>
      </c>
      <c r="D3807" s="55" t="s">
        <v>2781</v>
      </c>
      <c r="E3807" s="55" t="s">
        <v>2782</v>
      </c>
      <c r="F3807" s="56" t="s">
        <v>2796</v>
      </c>
      <c r="G3807" s="55" t="s">
        <v>2797</v>
      </c>
      <c r="H3807" s="55" t="s">
        <v>163</v>
      </c>
      <c r="I3807" s="55" t="s">
        <v>164</v>
      </c>
      <c r="J3807" s="55" t="s">
        <v>159</v>
      </c>
      <c r="K3807" s="55" t="s">
        <v>160</v>
      </c>
      <c r="L3807" s="55">
        <v>36</v>
      </c>
      <c r="M3807" s="55">
        <v>1113</v>
      </c>
      <c r="N3807" s="55">
        <v>1113</v>
      </c>
      <c r="O3807" s="55">
        <v>0</v>
      </c>
      <c r="P3807" s="55">
        <v>0</v>
      </c>
    </row>
    <row r="3808" spans="1:16">
      <c r="A3808" s="53">
        <v>2013</v>
      </c>
      <c r="B3808" s="53" t="s">
        <v>400</v>
      </c>
      <c r="C3808" s="53" t="s">
        <v>106</v>
      </c>
      <c r="D3808" s="53" t="s">
        <v>2781</v>
      </c>
      <c r="E3808" s="53" t="s">
        <v>2782</v>
      </c>
      <c r="F3808" s="54" t="s">
        <v>2796</v>
      </c>
      <c r="G3808" s="53" t="s">
        <v>2797</v>
      </c>
      <c r="H3808" s="53" t="s">
        <v>165</v>
      </c>
      <c r="I3808" s="53" t="s">
        <v>166</v>
      </c>
      <c r="J3808" s="53" t="s">
        <v>159</v>
      </c>
      <c r="K3808" s="53" t="s">
        <v>160</v>
      </c>
      <c r="L3808" s="53">
        <v>28</v>
      </c>
      <c r="M3808" s="53">
        <v>336</v>
      </c>
      <c r="N3808" s="53">
        <v>672</v>
      </c>
      <c r="O3808" s="53">
        <v>0</v>
      </c>
      <c r="P3808" s="53">
        <v>0</v>
      </c>
    </row>
    <row r="3809" spans="1:16">
      <c r="A3809" s="55">
        <v>2013</v>
      </c>
      <c r="B3809" s="55" t="s">
        <v>400</v>
      </c>
      <c r="C3809" s="55" t="s">
        <v>106</v>
      </c>
      <c r="D3809" s="55" t="s">
        <v>2781</v>
      </c>
      <c r="E3809" s="55" t="s">
        <v>2782</v>
      </c>
      <c r="F3809" s="56" t="s">
        <v>2796</v>
      </c>
      <c r="G3809" s="55" t="s">
        <v>2797</v>
      </c>
      <c r="H3809" s="55" t="s">
        <v>167</v>
      </c>
      <c r="I3809" s="55" t="s">
        <v>168</v>
      </c>
      <c r="J3809" s="55" t="s">
        <v>159</v>
      </c>
      <c r="K3809" s="55" t="s">
        <v>160</v>
      </c>
      <c r="L3809" s="55">
        <v>77</v>
      </c>
      <c r="M3809" s="55">
        <v>1078</v>
      </c>
      <c r="N3809" s="55">
        <v>1078</v>
      </c>
      <c r="O3809" s="55">
        <v>0</v>
      </c>
      <c r="P3809" s="55">
        <v>0</v>
      </c>
    </row>
    <row r="3810" spans="1:16">
      <c r="A3810" s="53">
        <v>2013</v>
      </c>
      <c r="B3810" s="53" t="s">
        <v>400</v>
      </c>
      <c r="C3810" s="53" t="s">
        <v>106</v>
      </c>
      <c r="D3810" s="53" t="s">
        <v>2781</v>
      </c>
      <c r="E3810" s="53" t="s">
        <v>2782</v>
      </c>
      <c r="F3810" s="54" t="s">
        <v>2796</v>
      </c>
      <c r="G3810" s="53" t="s">
        <v>2797</v>
      </c>
      <c r="H3810" s="53" t="s">
        <v>206</v>
      </c>
      <c r="I3810" s="53" t="s">
        <v>207</v>
      </c>
      <c r="J3810" s="53" t="s">
        <v>159</v>
      </c>
      <c r="K3810" s="53" t="s">
        <v>160</v>
      </c>
      <c r="L3810" s="53">
        <v>1</v>
      </c>
      <c r="M3810" s="53">
        <v>56</v>
      </c>
      <c r="N3810" s="53">
        <v>56</v>
      </c>
      <c r="O3810" s="53">
        <v>4</v>
      </c>
      <c r="P3810" s="53">
        <v>4</v>
      </c>
    </row>
    <row r="3811" spans="1:16">
      <c r="A3811" s="53">
        <v>2013</v>
      </c>
      <c r="B3811" s="53" t="s">
        <v>400</v>
      </c>
      <c r="C3811" s="53" t="s">
        <v>106</v>
      </c>
      <c r="D3811" s="53" t="s">
        <v>2781</v>
      </c>
      <c r="E3811" s="53" t="s">
        <v>2782</v>
      </c>
      <c r="F3811" s="54" t="s">
        <v>2796</v>
      </c>
      <c r="G3811" s="53" t="s">
        <v>2797</v>
      </c>
      <c r="H3811" s="53" t="s">
        <v>208</v>
      </c>
      <c r="I3811" s="53" t="s">
        <v>209</v>
      </c>
      <c r="J3811" s="53" t="s">
        <v>210</v>
      </c>
      <c r="K3811" s="53" t="s">
        <v>211</v>
      </c>
      <c r="L3811" s="53">
        <v>5</v>
      </c>
      <c r="M3811" s="53">
        <v>70</v>
      </c>
      <c r="N3811" s="53">
        <v>70</v>
      </c>
      <c r="O3811" s="53">
        <v>0</v>
      </c>
      <c r="P3811" s="53">
        <v>0</v>
      </c>
    </row>
    <row r="3812" spans="1:16">
      <c r="A3812" s="55">
        <v>2013</v>
      </c>
      <c r="B3812" s="55" t="s">
        <v>400</v>
      </c>
      <c r="C3812" s="55" t="s">
        <v>106</v>
      </c>
      <c r="D3812" s="55" t="s">
        <v>2781</v>
      </c>
      <c r="E3812" s="55" t="s">
        <v>2782</v>
      </c>
      <c r="F3812" s="56" t="s">
        <v>2796</v>
      </c>
      <c r="G3812" s="55" t="s">
        <v>2797</v>
      </c>
      <c r="H3812" s="55" t="s">
        <v>212</v>
      </c>
      <c r="I3812" s="55" t="s">
        <v>213</v>
      </c>
      <c r="J3812" s="55" t="s">
        <v>210</v>
      </c>
      <c r="K3812" s="55" t="s">
        <v>211</v>
      </c>
      <c r="L3812" s="55">
        <v>2</v>
      </c>
      <c r="M3812" s="55">
        <v>24</v>
      </c>
      <c r="N3812" s="55">
        <v>48</v>
      </c>
      <c r="O3812" s="55">
        <v>0</v>
      </c>
      <c r="P3812" s="55">
        <v>0</v>
      </c>
    </row>
    <row r="3813" spans="1:16">
      <c r="A3813" s="53">
        <v>2013</v>
      </c>
      <c r="B3813" s="53" t="s">
        <v>400</v>
      </c>
      <c r="C3813" s="53" t="s">
        <v>106</v>
      </c>
      <c r="D3813" s="53" t="s">
        <v>2781</v>
      </c>
      <c r="E3813" s="53" t="s">
        <v>2782</v>
      </c>
      <c r="F3813" s="54" t="s">
        <v>2798</v>
      </c>
      <c r="G3813" s="53" t="s">
        <v>2799</v>
      </c>
      <c r="H3813" s="53" t="s">
        <v>163</v>
      </c>
      <c r="I3813" s="53" t="s">
        <v>164</v>
      </c>
      <c r="J3813" s="53" t="s">
        <v>159</v>
      </c>
      <c r="K3813" s="53" t="s">
        <v>160</v>
      </c>
      <c r="L3813" s="53">
        <v>6</v>
      </c>
      <c r="M3813" s="53">
        <v>227</v>
      </c>
      <c r="N3813" s="53">
        <v>227</v>
      </c>
      <c r="O3813" s="53">
        <v>0</v>
      </c>
      <c r="P3813" s="53">
        <v>0</v>
      </c>
    </row>
    <row r="3814" spans="1:16">
      <c r="A3814" s="55">
        <v>2013</v>
      </c>
      <c r="B3814" s="55" t="s">
        <v>400</v>
      </c>
      <c r="C3814" s="55" t="s">
        <v>106</v>
      </c>
      <c r="D3814" s="55" t="s">
        <v>2781</v>
      </c>
      <c r="E3814" s="55" t="s">
        <v>2782</v>
      </c>
      <c r="F3814" s="56" t="s">
        <v>2798</v>
      </c>
      <c r="G3814" s="55" t="s">
        <v>2799</v>
      </c>
      <c r="H3814" s="55" t="s">
        <v>165</v>
      </c>
      <c r="I3814" s="55" t="s">
        <v>166</v>
      </c>
      <c r="J3814" s="55" t="s">
        <v>159</v>
      </c>
      <c r="K3814" s="55" t="s">
        <v>160</v>
      </c>
      <c r="L3814" s="55">
        <v>18</v>
      </c>
      <c r="M3814" s="55">
        <v>216</v>
      </c>
      <c r="N3814" s="55">
        <v>432</v>
      </c>
      <c r="O3814" s="55">
        <v>0</v>
      </c>
      <c r="P3814" s="55">
        <v>0</v>
      </c>
    </row>
    <row r="3815" spans="1:16">
      <c r="A3815" s="53">
        <v>2013</v>
      </c>
      <c r="B3815" s="53" t="s">
        <v>400</v>
      </c>
      <c r="C3815" s="53" t="s">
        <v>106</v>
      </c>
      <c r="D3815" s="53" t="s">
        <v>2781</v>
      </c>
      <c r="E3815" s="53" t="s">
        <v>2782</v>
      </c>
      <c r="F3815" s="54" t="s">
        <v>2798</v>
      </c>
      <c r="G3815" s="53" t="s">
        <v>2799</v>
      </c>
      <c r="H3815" s="53" t="s">
        <v>167</v>
      </c>
      <c r="I3815" s="53" t="s">
        <v>168</v>
      </c>
      <c r="J3815" s="53" t="s">
        <v>159</v>
      </c>
      <c r="K3815" s="53" t="s">
        <v>160</v>
      </c>
      <c r="L3815" s="53">
        <v>48</v>
      </c>
      <c r="M3815" s="53">
        <v>672</v>
      </c>
      <c r="N3815" s="53">
        <v>672</v>
      </c>
      <c r="O3815" s="53">
        <v>0</v>
      </c>
      <c r="P3815" s="53">
        <v>0</v>
      </c>
    </row>
    <row r="3816" spans="1:16">
      <c r="A3816" s="55">
        <v>2013</v>
      </c>
      <c r="B3816" s="55" t="s">
        <v>400</v>
      </c>
      <c r="C3816" s="55" t="s">
        <v>106</v>
      </c>
      <c r="D3816" s="55" t="s">
        <v>2781</v>
      </c>
      <c r="E3816" s="55" t="s">
        <v>2782</v>
      </c>
      <c r="F3816" s="56" t="s">
        <v>2798</v>
      </c>
      <c r="G3816" s="55" t="s">
        <v>2799</v>
      </c>
      <c r="H3816" s="55" t="s">
        <v>206</v>
      </c>
      <c r="I3816" s="55" t="s">
        <v>207</v>
      </c>
      <c r="J3816" s="55" t="s">
        <v>159</v>
      </c>
      <c r="K3816" s="55" t="s">
        <v>160</v>
      </c>
      <c r="L3816" s="55">
        <v>1</v>
      </c>
      <c r="M3816" s="55">
        <v>84</v>
      </c>
      <c r="N3816" s="55">
        <v>84</v>
      </c>
      <c r="O3816" s="55">
        <v>6</v>
      </c>
      <c r="P3816" s="55">
        <v>6</v>
      </c>
    </row>
    <row r="3817" spans="1:16">
      <c r="A3817" s="53">
        <v>2013</v>
      </c>
      <c r="B3817" s="53" t="s">
        <v>400</v>
      </c>
      <c r="C3817" s="53" t="s">
        <v>106</v>
      </c>
      <c r="D3817" s="53" t="s">
        <v>2781</v>
      </c>
      <c r="E3817" s="53" t="s">
        <v>2782</v>
      </c>
      <c r="F3817" s="54" t="s">
        <v>2800</v>
      </c>
      <c r="G3817" s="53" t="s">
        <v>1036</v>
      </c>
      <c r="H3817" s="53" t="s">
        <v>163</v>
      </c>
      <c r="I3817" s="53" t="s">
        <v>164</v>
      </c>
      <c r="J3817" s="53" t="s">
        <v>159</v>
      </c>
      <c r="K3817" s="53" t="s">
        <v>160</v>
      </c>
      <c r="L3817" s="53">
        <v>11</v>
      </c>
      <c r="M3817" s="53">
        <v>344</v>
      </c>
      <c r="N3817" s="53">
        <v>344</v>
      </c>
      <c r="O3817" s="53">
        <v>0</v>
      </c>
      <c r="P3817" s="53">
        <v>0</v>
      </c>
    </row>
    <row r="3818" spans="1:16">
      <c r="A3818" s="55">
        <v>2013</v>
      </c>
      <c r="B3818" s="55" t="s">
        <v>400</v>
      </c>
      <c r="C3818" s="55" t="s">
        <v>106</v>
      </c>
      <c r="D3818" s="55" t="s">
        <v>2781</v>
      </c>
      <c r="E3818" s="55" t="s">
        <v>2782</v>
      </c>
      <c r="F3818" s="56" t="s">
        <v>2800</v>
      </c>
      <c r="G3818" s="55" t="s">
        <v>1036</v>
      </c>
      <c r="H3818" s="55" t="s">
        <v>165</v>
      </c>
      <c r="I3818" s="55" t="s">
        <v>166</v>
      </c>
      <c r="J3818" s="55" t="s">
        <v>159</v>
      </c>
      <c r="K3818" s="55" t="s">
        <v>160</v>
      </c>
      <c r="L3818" s="55">
        <v>16</v>
      </c>
      <c r="M3818" s="55">
        <v>192</v>
      </c>
      <c r="N3818" s="55">
        <v>384</v>
      </c>
      <c r="O3818" s="55">
        <v>0</v>
      </c>
      <c r="P3818" s="55">
        <v>0</v>
      </c>
    </row>
    <row r="3819" spans="1:16">
      <c r="A3819" s="53">
        <v>2013</v>
      </c>
      <c r="B3819" s="53" t="s">
        <v>400</v>
      </c>
      <c r="C3819" s="53" t="s">
        <v>106</v>
      </c>
      <c r="D3819" s="53" t="s">
        <v>2781</v>
      </c>
      <c r="E3819" s="53" t="s">
        <v>2782</v>
      </c>
      <c r="F3819" s="54" t="s">
        <v>2800</v>
      </c>
      <c r="G3819" s="53" t="s">
        <v>1036</v>
      </c>
      <c r="H3819" s="53" t="s">
        <v>167</v>
      </c>
      <c r="I3819" s="53" t="s">
        <v>168</v>
      </c>
      <c r="J3819" s="53" t="s">
        <v>159</v>
      </c>
      <c r="K3819" s="53" t="s">
        <v>160</v>
      </c>
      <c r="L3819" s="53">
        <v>52</v>
      </c>
      <c r="M3819" s="53">
        <v>728</v>
      </c>
      <c r="N3819" s="53">
        <v>728</v>
      </c>
      <c r="O3819" s="53">
        <v>0</v>
      </c>
      <c r="P3819" s="53">
        <v>0</v>
      </c>
    </row>
    <row r="3820" spans="1:16">
      <c r="A3820" s="55">
        <v>2013</v>
      </c>
      <c r="B3820" s="55" t="s">
        <v>400</v>
      </c>
      <c r="C3820" s="55" t="s">
        <v>106</v>
      </c>
      <c r="D3820" s="55" t="s">
        <v>2781</v>
      </c>
      <c r="E3820" s="55" t="s">
        <v>2782</v>
      </c>
      <c r="F3820" s="56" t="s">
        <v>2800</v>
      </c>
      <c r="G3820" s="55" t="s">
        <v>1036</v>
      </c>
      <c r="H3820" s="55" t="s">
        <v>206</v>
      </c>
      <c r="I3820" s="55" t="s">
        <v>207</v>
      </c>
      <c r="J3820" s="55" t="s">
        <v>159</v>
      </c>
      <c r="K3820" s="55" t="s">
        <v>160</v>
      </c>
      <c r="L3820" s="55">
        <v>1</v>
      </c>
      <c r="M3820" s="55">
        <v>42</v>
      </c>
      <c r="N3820" s="55">
        <v>42</v>
      </c>
      <c r="O3820" s="55">
        <v>3</v>
      </c>
      <c r="P3820" s="55">
        <v>3</v>
      </c>
    </row>
    <row r="3821" spans="1:16">
      <c r="A3821" s="53">
        <v>2013</v>
      </c>
      <c r="B3821" s="53" t="s">
        <v>400</v>
      </c>
      <c r="C3821" s="53" t="s">
        <v>106</v>
      </c>
      <c r="D3821" s="53" t="s">
        <v>2781</v>
      </c>
      <c r="E3821" s="53" t="s">
        <v>2782</v>
      </c>
      <c r="F3821" s="54" t="s">
        <v>2801</v>
      </c>
      <c r="G3821" s="53" t="s">
        <v>2802</v>
      </c>
      <c r="H3821" s="53" t="s">
        <v>163</v>
      </c>
      <c r="I3821" s="53" t="s">
        <v>164</v>
      </c>
      <c r="J3821" s="53" t="s">
        <v>159</v>
      </c>
      <c r="K3821" s="53" t="s">
        <v>160</v>
      </c>
      <c r="L3821" s="53">
        <v>18</v>
      </c>
      <c r="M3821" s="53">
        <v>758</v>
      </c>
      <c r="N3821" s="53">
        <v>758</v>
      </c>
      <c r="O3821" s="53">
        <v>0</v>
      </c>
      <c r="P3821" s="53">
        <v>0</v>
      </c>
    </row>
    <row r="3822" spans="1:16">
      <c r="A3822" s="55">
        <v>2013</v>
      </c>
      <c r="B3822" s="55" t="s">
        <v>400</v>
      </c>
      <c r="C3822" s="55" t="s">
        <v>106</v>
      </c>
      <c r="D3822" s="55" t="s">
        <v>2781</v>
      </c>
      <c r="E3822" s="55" t="s">
        <v>2782</v>
      </c>
      <c r="F3822" s="56" t="s">
        <v>2801</v>
      </c>
      <c r="G3822" s="55" t="s">
        <v>2802</v>
      </c>
      <c r="H3822" s="55" t="s">
        <v>165</v>
      </c>
      <c r="I3822" s="55" t="s">
        <v>166</v>
      </c>
      <c r="J3822" s="55" t="s">
        <v>159</v>
      </c>
      <c r="K3822" s="55" t="s">
        <v>160</v>
      </c>
      <c r="L3822" s="55">
        <v>18</v>
      </c>
      <c r="M3822" s="55">
        <v>216</v>
      </c>
      <c r="N3822" s="55">
        <v>432</v>
      </c>
      <c r="O3822" s="55">
        <v>0</v>
      </c>
      <c r="P3822" s="55">
        <v>0</v>
      </c>
    </row>
    <row r="3823" spans="1:16">
      <c r="A3823" s="53">
        <v>2013</v>
      </c>
      <c r="B3823" s="53" t="s">
        <v>400</v>
      </c>
      <c r="C3823" s="53" t="s">
        <v>106</v>
      </c>
      <c r="D3823" s="53" t="s">
        <v>2781</v>
      </c>
      <c r="E3823" s="53" t="s">
        <v>2782</v>
      </c>
      <c r="F3823" s="54" t="s">
        <v>2801</v>
      </c>
      <c r="G3823" s="53" t="s">
        <v>2802</v>
      </c>
      <c r="H3823" s="53" t="s">
        <v>167</v>
      </c>
      <c r="I3823" s="53" t="s">
        <v>168</v>
      </c>
      <c r="J3823" s="53" t="s">
        <v>159</v>
      </c>
      <c r="K3823" s="53" t="s">
        <v>160</v>
      </c>
      <c r="L3823" s="53">
        <v>55</v>
      </c>
      <c r="M3823" s="53">
        <v>770</v>
      </c>
      <c r="N3823" s="53">
        <v>770</v>
      </c>
      <c r="O3823" s="53">
        <v>0</v>
      </c>
      <c r="P3823" s="53">
        <v>0</v>
      </c>
    </row>
    <row r="3824" spans="1:16">
      <c r="A3824" s="55">
        <v>2013</v>
      </c>
      <c r="B3824" s="55" t="s">
        <v>425</v>
      </c>
      <c r="C3824" s="55" t="s">
        <v>107</v>
      </c>
      <c r="D3824" s="55" t="s">
        <v>2803</v>
      </c>
      <c r="E3824" s="55" t="s">
        <v>2804</v>
      </c>
      <c r="F3824" s="56" t="s">
        <v>2805</v>
      </c>
      <c r="G3824" s="55" t="s">
        <v>2806</v>
      </c>
      <c r="H3824" s="55" t="s">
        <v>163</v>
      </c>
      <c r="I3824" s="55" t="s">
        <v>164</v>
      </c>
      <c r="J3824" s="55" t="s">
        <v>159</v>
      </c>
      <c r="K3824" s="55" t="s">
        <v>160</v>
      </c>
      <c r="L3824" s="55">
        <v>1</v>
      </c>
      <c r="M3824" s="55">
        <v>15</v>
      </c>
      <c r="N3824" s="55">
        <v>15</v>
      </c>
      <c r="O3824" s="55">
        <v>0</v>
      </c>
      <c r="P3824" s="55">
        <v>0</v>
      </c>
    </row>
    <row r="3825" spans="1:16">
      <c r="A3825" s="53">
        <v>2013</v>
      </c>
      <c r="B3825" s="53" t="s">
        <v>425</v>
      </c>
      <c r="C3825" s="53" t="s">
        <v>107</v>
      </c>
      <c r="D3825" s="53" t="s">
        <v>2803</v>
      </c>
      <c r="E3825" s="53" t="s">
        <v>2804</v>
      </c>
      <c r="F3825" s="54" t="s">
        <v>2805</v>
      </c>
      <c r="G3825" s="53" t="s">
        <v>2806</v>
      </c>
      <c r="H3825" s="53" t="s">
        <v>165</v>
      </c>
      <c r="I3825" s="53" t="s">
        <v>166</v>
      </c>
      <c r="J3825" s="53" t="s">
        <v>159</v>
      </c>
      <c r="K3825" s="53" t="s">
        <v>160</v>
      </c>
      <c r="L3825" s="53">
        <v>3</v>
      </c>
      <c r="M3825" s="53">
        <v>39</v>
      </c>
      <c r="N3825" s="53">
        <v>78</v>
      </c>
      <c r="O3825" s="53">
        <v>3</v>
      </c>
      <c r="P3825" s="53">
        <v>0</v>
      </c>
    </row>
    <row r="3826" spans="1:16">
      <c r="A3826" s="53">
        <v>2013</v>
      </c>
      <c r="B3826" s="53" t="s">
        <v>425</v>
      </c>
      <c r="C3826" s="53" t="s">
        <v>107</v>
      </c>
      <c r="D3826" s="53" t="s">
        <v>2803</v>
      </c>
      <c r="E3826" s="53" t="s">
        <v>2804</v>
      </c>
      <c r="F3826" s="54" t="s">
        <v>2807</v>
      </c>
      <c r="G3826" s="53" t="s">
        <v>2808</v>
      </c>
      <c r="H3826" s="53" t="s">
        <v>163</v>
      </c>
      <c r="I3826" s="53" t="s">
        <v>164</v>
      </c>
      <c r="J3826" s="53" t="s">
        <v>159</v>
      </c>
      <c r="K3826" s="53" t="s">
        <v>160</v>
      </c>
      <c r="L3826" s="53">
        <v>2</v>
      </c>
      <c r="M3826" s="53">
        <v>128</v>
      </c>
      <c r="N3826" s="53">
        <v>128</v>
      </c>
      <c r="O3826" s="53">
        <v>0</v>
      </c>
      <c r="P3826" s="53">
        <v>0</v>
      </c>
    </row>
    <row r="3827" spans="1:16">
      <c r="A3827" s="55">
        <v>2013</v>
      </c>
      <c r="B3827" s="55" t="s">
        <v>425</v>
      </c>
      <c r="C3827" s="55" t="s">
        <v>107</v>
      </c>
      <c r="D3827" s="55" t="s">
        <v>2803</v>
      </c>
      <c r="E3827" s="55" t="s">
        <v>2804</v>
      </c>
      <c r="F3827" s="56" t="s">
        <v>2807</v>
      </c>
      <c r="G3827" s="55" t="s">
        <v>2808</v>
      </c>
      <c r="H3827" s="55" t="s">
        <v>165</v>
      </c>
      <c r="I3827" s="55" t="s">
        <v>166</v>
      </c>
      <c r="J3827" s="55" t="s">
        <v>159</v>
      </c>
      <c r="K3827" s="55" t="s">
        <v>160</v>
      </c>
      <c r="L3827" s="55">
        <v>2</v>
      </c>
      <c r="M3827" s="55">
        <v>26</v>
      </c>
      <c r="N3827" s="55">
        <v>52</v>
      </c>
      <c r="O3827" s="55">
        <v>2</v>
      </c>
      <c r="P3827" s="55">
        <v>0</v>
      </c>
    </row>
    <row r="3828" spans="1:16">
      <c r="A3828" s="53">
        <v>2013</v>
      </c>
      <c r="B3828" s="53" t="s">
        <v>425</v>
      </c>
      <c r="C3828" s="53" t="s">
        <v>107</v>
      </c>
      <c r="D3828" s="53" t="s">
        <v>2803</v>
      </c>
      <c r="E3828" s="53" t="s">
        <v>2804</v>
      </c>
      <c r="F3828" s="54" t="s">
        <v>2809</v>
      </c>
      <c r="G3828" s="53" t="s">
        <v>2810</v>
      </c>
      <c r="H3828" s="53" t="s">
        <v>163</v>
      </c>
      <c r="I3828" s="53" t="s">
        <v>164</v>
      </c>
      <c r="J3828" s="53" t="s">
        <v>159</v>
      </c>
      <c r="K3828" s="53" t="s">
        <v>160</v>
      </c>
      <c r="L3828" s="53">
        <v>5</v>
      </c>
      <c r="M3828" s="53">
        <v>892</v>
      </c>
      <c r="N3828" s="53">
        <v>892</v>
      </c>
      <c r="O3828" s="53">
        <v>0</v>
      </c>
      <c r="P3828" s="53">
        <v>0</v>
      </c>
    </row>
    <row r="3829" spans="1:16">
      <c r="A3829" s="55">
        <v>2013</v>
      </c>
      <c r="B3829" s="55" t="s">
        <v>425</v>
      </c>
      <c r="C3829" s="55" t="s">
        <v>107</v>
      </c>
      <c r="D3829" s="55" t="s">
        <v>2803</v>
      </c>
      <c r="E3829" s="55" t="s">
        <v>2804</v>
      </c>
      <c r="F3829" s="56" t="s">
        <v>2809</v>
      </c>
      <c r="G3829" s="55" t="s">
        <v>2810</v>
      </c>
      <c r="H3829" s="55" t="s">
        <v>165</v>
      </c>
      <c r="I3829" s="55" t="s">
        <v>166</v>
      </c>
      <c r="J3829" s="55" t="s">
        <v>159</v>
      </c>
      <c r="K3829" s="55" t="s">
        <v>160</v>
      </c>
      <c r="L3829" s="55">
        <v>5</v>
      </c>
      <c r="M3829" s="55">
        <v>65</v>
      </c>
      <c r="N3829" s="55">
        <v>130</v>
      </c>
      <c r="O3829" s="55">
        <v>5</v>
      </c>
      <c r="P3829" s="55">
        <v>0</v>
      </c>
    </row>
    <row r="3830" spans="1:16">
      <c r="A3830" s="55">
        <v>2013</v>
      </c>
      <c r="B3830" s="55" t="s">
        <v>425</v>
      </c>
      <c r="C3830" s="55" t="s">
        <v>107</v>
      </c>
      <c r="D3830" s="55" t="s">
        <v>2803</v>
      </c>
      <c r="E3830" s="55" t="s">
        <v>2804</v>
      </c>
      <c r="F3830" s="56" t="s">
        <v>2811</v>
      </c>
      <c r="G3830" s="55" t="s">
        <v>2812</v>
      </c>
      <c r="H3830" s="55" t="s">
        <v>163</v>
      </c>
      <c r="I3830" s="55" t="s">
        <v>164</v>
      </c>
      <c r="J3830" s="55" t="s">
        <v>159</v>
      </c>
      <c r="K3830" s="55" t="s">
        <v>160</v>
      </c>
      <c r="L3830" s="55">
        <v>10</v>
      </c>
      <c r="M3830" s="55">
        <v>523</v>
      </c>
      <c r="N3830" s="55">
        <v>523</v>
      </c>
      <c r="O3830" s="55">
        <v>0</v>
      </c>
      <c r="P3830" s="55">
        <v>0</v>
      </c>
    </row>
    <row r="3831" spans="1:16">
      <c r="A3831" s="53">
        <v>2013</v>
      </c>
      <c r="B3831" s="53" t="s">
        <v>425</v>
      </c>
      <c r="C3831" s="53" t="s">
        <v>107</v>
      </c>
      <c r="D3831" s="53" t="s">
        <v>2803</v>
      </c>
      <c r="E3831" s="53" t="s">
        <v>2804</v>
      </c>
      <c r="F3831" s="54" t="s">
        <v>2811</v>
      </c>
      <c r="G3831" s="53" t="s">
        <v>2812</v>
      </c>
      <c r="H3831" s="53" t="s">
        <v>165</v>
      </c>
      <c r="I3831" s="53" t="s">
        <v>166</v>
      </c>
      <c r="J3831" s="53" t="s">
        <v>159</v>
      </c>
      <c r="K3831" s="53" t="s">
        <v>160</v>
      </c>
      <c r="L3831" s="53">
        <v>11</v>
      </c>
      <c r="M3831" s="53">
        <v>143</v>
      </c>
      <c r="N3831" s="53">
        <v>286</v>
      </c>
      <c r="O3831" s="53">
        <v>11</v>
      </c>
      <c r="P3831" s="53">
        <v>0</v>
      </c>
    </row>
    <row r="3832" spans="1:16">
      <c r="A3832" s="55">
        <v>2013</v>
      </c>
      <c r="B3832" s="55" t="s">
        <v>425</v>
      </c>
      <c r="C3832" s="55" t="s">
        <v>107</v>
      </c>
      <c r="D3832" s="55" t="s">
        <v>2803</v>
      </c>
      <c r="E3832" s="55" t="s">
        <v>2804</v>
      </c>
      <c r="F3832" s="56" t="s">
        <v>2811</v>
      </c>
      <c r="G3832" s="55" t="s">
        <v>2812</v>
      </c>
      <c r="H3832" s="55" t="s">
        <v>206</v>
      </c>
      <c r="I3832" s="55" t="s">
        <v>207</v>
      </c>
      <c r="J3832" s="55" t="s">
        <v>159</v>
      </c>
      <c r="K3832" s="55" t="s">
        <v>160</v>
      </c>
      <c r="L3832" s="55">
        <v>22</v>
      </c>
      <c r="M3832" s="55">
        <v>308</v>
      </c>
      <c r="N3832" s="55">
        <v>308</v>
      </c>
      <c r="O3832" s="55">
        <v>22</v>
      </c>
      <c r="P3832" s="55">
        <v>0</v>
      </c>
    </row>
    <row r="3833" spans="1:16">
      <c r="A3833" s="55">
        <v>2013</v>
      </c>
      <c r="B3833" s="55" t="s">
        <v>425</v>
      </c>
      <c r="C3833" s="55" t="s">
        <v>107</v>
      </c>
      <c r="D3833" s="55" t="s">
        <v>2803</v>
      </c>
      <c r="E3833" s="55" t="s">
        <v>2804</v>
      </c>
      <c r="F3833" s="56" t="s">
        <v>2813</v>
      </c>
      <c r="G3833" s="55" t="s">
        <v>2814</v>
      </c>
      <c r="H3833" s="55" t="s">
        <v>163</v>
      </c>
      <c r="I3833" s="55" t="s">
        <v>164</v>
      </c>
      <c r="J3833" s="55" t="s">
        <v>159</v>
      </c>
      <c r="K3833" s="55" t="s">
        <v>160</v>
      </c>
      <c r="L3833" s="55">
        <v>3</v>
      </c>
      <c r="M3833" s="55">
        <v>430</v>
      </c>
      <c r="N3833" s="55">
        <v>430</v>
      </c>
      <c r="O3833" s="55">
        <v>0</v>
      </c>
      <c r="P3833" s="55">
        <v>0</v>
      </c>
    </row>
    <row r="3834" spans="1:16">
      <c r="A3834" s="53">
        <v>2013</v>
      </c>
      <c r="B3834" s="53" t="s">
        <v>425</v>
      </c>
      <c r="C3834" s="53" t="s">
        <v>107</v>
      </c>
      <c r="D3834" s="53" t="s">
        <v>2803</v>
      </c>
      <c r="E3834" s="53" t="s">
        <v>2804</v>
      </c>
      <c r="F3834" s="54" t="s">
        <v>2813</v>
      </c>
      <c r="G3834" s="53" t="s">
        <v>2814</v>
      </c>
      <c r="H3834" s="53" t="s">
        <v>165</v>
      </c>
      <c r="I3834" s="53" t="s">
        <v>166</v>
      </c>
      <c r="J3834" s="53" t="s">
        <v>159</v>
      </c>
      <c r="K3834" s="53" t="s">
        <v>160</v>
      </c>
      <c r="L3834" s="53">
        <v>5</v>
      </c>
      <c r="M3834" s="53">
        <v>65</v>
      </c>
      <c r="N3834" s="53">
        <v>130</v>
      </c>
      <c r="O3834" s="53">
        <v>5</v>
      </c>
      <c r="P3834" s="53">
        <v>0</v>
      </c>
    </row>
    <row r="3835" spans="1:16">
      <c r="A3835" s="55">
        <v>2013</v>
      </c>
      <c r="B3835" s="55" t="s">
        <v>425</v>
      </c>
      <c r="C3835" s="55" t="s">
        <v>107</v>
      </c>
      <c r="D3835" s="55" t="s">
        <v>2803</v>
      </c>
      <c r="E3835" s="55" t="s">
        <v>2804</v>
      </c>
      <c r="F3835" s="56" t="s">
        <v>2813</v>
      </c>
      <c r="G3835" s="55" t="s">
        <v>2814</v>
      </c>
      <c r="H3835" s="55" t="s">
        <v>206</v>
      </c>
      <c r="I3835" s="55" t="s">
        <v>207</v>
      </c>
      <c r="J3835" s="55" t="s">
        <v>159</v>
      </c>
      <c r="K3835" s="55" t="s">
        <v>160</v>
      </c>
      <c r="L3835" s="55">
        <v>3</v>
      </c>
      <c r="M3835" s="55">
        <v>42</v>
      </c>
      <c r="N3835" s="55">
        <v>42</v>
      </c>
      <c r="O3835" s="55">
        <v>3</v>
      </c>
      <c r="P3835" s="55">
        <v>0</v>
      </c>
    </row>
    <row r="3836" spans="1:16">
      <c r="A3836" s="53">
        <v>2013</v>
      </c>
      <c r="B3836" s="53" t="s">
        <v>425</v>
      </c>
      <c r="C3836" s="53" t="s">
        <v>107</v>
      </c>
      <c r="D3836" s="53" t="s">
        <v>2803</v>
      </c>
      <c r="E3836" s="53" t="s">
        <v>2804</v>
      </c>
      <c r="F3836" s="54" t="s">
        <v>2815</v>
      </c>
      <c r="G3836" s="53" t="s">
        <v>2816</v>
      </c>
      <c r="H3836" s="53" t="s">
        <v>163</v>
      </c>
      <c r="I3836" s="53" t="s">
        <v>164</v>
      </c>
      <c r="J3836" s="53" t="s">
        <v>159</v>
      </c>
      <c r="K3836" s="53" t="s">
        <v>160</v>
      </c>
      <c r="L3836" s="53">
        <v>14</v>
      </c>
      <c r="M3836" s="53">
        <v>1416</v>
      </c>
      <c r="N3836" s="53">
        <v>1416</v>
      </c>
      <c r="O3836" s="53">
        <v>0</v>
      </c>
      <c r="P3836" s="53">
        <v>0</v>
      </c>
    </row>
    <row r="3837" spans="1:16">
      <c r="A3837" s="55">
        <v>2013</v>
      </c>
      <c r="B3837" s="55" t="s">
        <v>425</v>
      </c>
      <c r="C3837" s="55" t="s">
        <v>107</v>
      </c>
      <c r="D3837" s="55" t="s">
        <v>2803</v>
      </c>
      <c r="E3837" s="55" t="s">
        <v>2804</v>
      </c>
      <c r="F3837" s="56" t="s">
        <v>2815</v>
      </c>
      <c r="G3837" s="55" t="s">
        <v>2816</v>
      </c>
      <c r="H3837" s="55" t="s">
        <v>165</v>
      </c>
      <c r="I3837" s="55" t="s">
        <v>166</v>
      </c>
      <c r="J3837" s="55" t="s">
        <v>159</v>
      </c>
      <c r="K3837" s="55" t="s">
        <v>160</v>
      </c>
      <c r="L3837" s="55">
        <v>6</v>
      </c>
      <c r="M3837" s="55">
        <v>78</v>
      </c>
      <c r="N3837" s="55">
        <v>156</v>
      </c>
      <c r="O3837" s="55">
        <v>6</v>
      </c>
      <c r="P3837" s="55">
        <v>0</v>
      </c>
    </row>
    <row r="3838" spans="1:16">
      <c r="A3838" s="53">
        <v>2013</v>
      </c>
      <c r="B3838" s="53" t="s">
        <v>425</v>
      </c>
      <c r="C3838" s="53" t="s">
        <v>107</v>
      </c>
      <c r="D3838" s="53" t="s">
        <v>2803</v>
      </c>
      <c r="E3838" s="53" t="s">
        <v>2804</v>
      </c>
      <c r="F3838" s="54" t="s">
        <v>2815</v>
      </c>
      <c r="G3838" s="53" t="s">
        <v>2816</v>
      </c>
      <c r="H3838" s="53" t="s">
        <v>167</v>
      </c>
      <c r="I3838" s="53" t="s">
        <v>168</v>
      </c>
      <c r="J3838" s="53" t="s">
        <v>159</v>
      </c>
      <c r="K3838" s="53" t="s">
        <v>160</v>
      </c>
      <c r="L3838" s="53">
        <v>2</v>
      </c>
      <c r="M3838" s="53">
        <v>28</v>
      </c>
      <c r="N3838" s="53">
        <v>28</v>
      </c>
      <c r="O3838" s="53">
        <v>2</v>
      </c>
      <c r="P3838" s="53">
        <v>0</v>
      </c>
    </row>
    <row r="3839" spans="1:16">
      <c r="A3839" s="55">
        <v>2013</v>
      </c>
      <c r="B3839" s="55" t="s">
        <v>425</v>
      </c>
      <c r="C3839" s="55" t="s">
        <v>107</v>
      </c>
      <c r="D3839" s="55" t="s">
        <v>2803</v>
      </c>
      <c r="E3839" s="55" t="s">
        <v>2804</v>
      </c>
      <c r="F3839" s="56" t="s">
        <v>2815</v>
      </c>
      <c r="G3839" s="55" t="s">
        <v>2816</v>
      </c>
      <c r="H3839" s="55" t="s">
        <v>157</v>
      </c>
      <c r="I3839" s="55" t="s">
        <v>158</v>
      </c>
      <c r="J3839" s="55" t="s">
        <v>159</v>
      </c>
      <c r="K3839" s="55" t="s">
        <v>160</v>
      </c>
      <c r="L3839" s="55">
        <v>0</v>
      </c>
      <c r="M3839" s="55">
        <v>151</v>
      </c>
      <c r="N3839" s="55">
        <v>151</v>
      </c>
      <c r="O3839" s="55">
        <v>0</v>
      </c>
      <c r="P3839" s="55">
        <v>0</v>
      </c>
    </row>
    <row r="3840" spans="1:16">
      <c r="A3840" s="55">
        <v>2013</v>
      </c>
      <c r="B3840" s="55" t="s">
        <v>448</v>
      </c>
      <c r="C3840" s="55" t="s">
        <v>121</v>
      </c>
      <c r="D3840" s="55" t="s">
        <v>2817</v>
      </c>
      <c r="E3840" s="55" t="s">
        <v>2818</v>
      </c>
      <c r="F3840" s="56" t="s">
        <v>2819</v>
      </c>
      <c r="G3840" s="55" t="s">
        <v>2820</v>
      </c>
      <c r="H3840" s="55" t="s">
        <v>163</v>
      </c>
      <c r="I3840" s="55" t="s">
        <v>164</v>
      </c>
      <c r="J3840" s="55" t="s">
        <v>159</v>
      </c>
      <c r="K3840" s="55" t="s">
        <v>160</v>
      </c>
      <c r="L3840" s="55">
        <v>12</v>
      </c>
      <c r="M3840" s="55">
        <v>1654</v>
      </c>
      <c r="N3840" s="55">
        <v>1654</v>
      </c>
      <c r="O3840" s="55">
        <v>0</v>
      </c>
      <c r="P3840" s="55">
        <v>0</v>
      </c>
    </row>
    <row r="3841" spans="1:16">
      <c r="A3841" s="53">
        <v>2013</v>
      </c>
      <c r="B3841" s="53" t="s">
        <v>448</v>
      </c>
      <c r="C3841" s="53" t="s">
        <v>121</v>
      </c>
      <c r="D3841" s="53" t="s">
        <v>2817</v>
      </c>
      <c r="E3841" s="53" t="s">
        <v>2818</v>
      </c>
      <c r="F3841" s="54" t="s">
        <v>2819</v>
      </c>
      <c r="G3841" s="53" t="s">
        <v>2820</v>
      </c>
      <c r="H3841" s="53" t="s">
        <v>165</v>
      </c>
      <c r="I3841" s="53" t="s">
        <v>166</v>
      </c>
      <c r="J3841" s="53" t="s">
        <v>159</v>
      </c>
      <c r="K3841" s="53" t="s">
        <v>160</v>
      </c>
      <c r="L3841" s="53">
        <v>37</v>
      </c>
      <c r="M3841" s="53">
        <v>444</v>
      </c>
      <c r="N3841" s="53">
        <v>888</v>
      </c>
      <c r="O3841" s="53">
        <v>37</v>
      </c>
      <c r="P3841" s="53">
        <v>0</v>
      </c>
    </row>
    <row r="3842" spans="1:16">
      <c r="A3842" s="55">
        <v>2013</v>
      </c>
      <c r="B3842" s="55" t="s">
        <v>448</v>
      </c>
      <c r="C3842" s="55" t="s">
        <v>121</v>
      </c>
      <c r="D3842" s="55" t="s">
        <v>2817</v>
      </c>
      <c r="E3842" s="55" t="s">
        <v>2818</v>
      </c>
      <c r="F3842" s="56" t="s">
        <v>2819</v>
      </c>
      <c r="G3842" s="55" t="s">
        <v>2820</v>
      </c>
      <c r="H3842" s="55" t="s">
        <v>167</v>
      </c>
      <c r="I3842" s="55" t="s">
        <v>168</v>
      </c>
      <c r="J3842" s="55" t="s">
        <v>159</v>
      </c>
      <c r="K3842" s="55" t="s">
        <v>160</v>
      </c>
      <c r="L3842" s="55">
        <v>150</v>
      </c>
      <c r="M3842" s="55">
        <v>1800</v>
      </c>
      <c r="N3842" s="55">
        <v>1800</v>
      </c>
      <c r="O3842" s="55">
        <v>150</v>
      </c>
      <c r="P3842" s="55">
        <v>0</v>
      </c>
    </row>
    <row r="3843" spans="1:16">
      <c r="A3843" s="53">
        <v>2013</v>
      </c>
      <c r="B3843" s="53" t="s">
        <v>448</v>
      </c>
      <c r="C3843" s="53" t="s">
        <v>121</v>
      </c>
      <c r="D3843" s="53" t="s">
        <v>2817</v>
      </c>
      <c r="E3843" s="53" t="s">
        <v>2818</v>
      </c>
      <c r="F3843" s="54" t="s">
        <v>2819</v>
      </c>
      <c r="G3843" s="53" t="s">
        <v>2820</v>
      </c>
      <c r="H3843" s="53" t="s">
        <v>206</v>
      </c>
      <c r="I3843" s="53" t="s">
        <v>207</v>
      </c>
      <c r="J3843" s="53" t="s">
        <v>159</v>
      </c>
      <c r="K3843" s="53" t="s">
        <v>160</v>
      </c>
      <c r="L3843" s="53">
        <v>2</v>
      </c>
      <c r="M3843" s="53">
        <v>84</v>
      </c>
      <c r="N3843" s="53">
        <v>84</v>
      </c>
      <c r="O3843" s="53">
        <v>7</v>
      </c>
      <c r="P3843" s="53">
        <v>7</v>
      </c>
    </row>
    <row r="3844" spans="1:16">
      <c r="A3844" s="55">
        <v>2013</v>
      </c>
      <c r="B3844" s="55" t="s">
        <v>448</v>
      </c>
      <c r="C3844" s="55" t="s">
        <v>121</v>
      </c>
      <c r="D3844" s="55" t="s">
        <v>2817</v>
      </c>
      <c r="E3844" s="55" t="s">
        <v>2818</v>
      </c>
      <c r="F3844" s="56" t="s">
        <v>2819</v>
      </c>
      <c r="G3844" s="55" t="s">
        <v>2820</v>
      </c>
      <c r="H3844" s="55" t="s">
        <v>398</v>
      </c>
      <c r="I3844" s="55" t="s">
        <v>399</v>
      </c>
      <c r="J3844" s="55" t="s">
        <v>159</v>
      </c>
      <c r="K3844" s="55" t="s">
        <v>160</v>
      </c>
      <c r="L3844" s="55">
        <v>2</v>
      </c>
      <c r="M3844" s="55">
        <v>30</v>
      </c>
      <c r="N3844" s="55">
        <v>30</v>
      </c>
      <c r="O3844" s="55">
        <v>0</v>
      </c>
      <c r="P3844" s="55">
        <v>0</v>
      </c>
    </row>
    <row r="3845" spans="1:16">
      <c r="A3845" s="55">
        <v>2013</v>
      </c>
      <c r="B3845" s="55" t="s">
        <v>448</v>
      </c>
      <c r="C3845" s="55" t="s">
        <v>121</v>
      </c>
      <c r="D3845" s="55" t="s">
        <v>2817</v>
      </c>
      <c r="E3845" s="55" t="s">
        <v>2818</v>
      </c>
      <c r="F3845" s="56" t="s">
        <v>2819</v>
      </c>
      <c r="G3845" s="55" t="s">
        <v>2820</v>
      </c>
      <c r="H3845" s="55" t="s">
        <v>208</v>
      </c>
      <c r="I3845" s="55" t="s">
        <v>209</v>
      </c>
      <c r="J3845" s="55" t="s">
        <v>210</v>
      </c>
      <c r="K3845" s="55" t="s">
        <v>211</v>
      </c>
      <c r="L3845" s="55">
        <v>3</v>
      </c>
      <c r="M3845" s="55">
        <v>36</v>
      </c>
      <c r="N3845" s="55">
        <v>36</v>
      </c>
      <c r="O3845" s="55">
        <v>3</v>
      </c>
      <c r="P3845" s="55">
        <v>0</v>
      </c>
    </row>
    <row r="3846" spans="1:16">
      <c r="A3846" s="53">
        <v>2013</v>
      </c>
      <c r="B3846" s="53" t="s">
        <v>448</v>
      </c>
      <c r="C3846" s="53" t="s">
        <v>121</v>
      </c>
      <c r="D3846" s="53" t="s">
        <v>2817</v>
      </c>
      <c r="E3846" s="53" t="s">
        <v>2818</v>
      </c>
      <c r="F3846" s="54" t="s">
        <v>2819</v>
      </c>
      <c r="G3846" s="53" t="s">
        <v>2820</v>
      </c>
      <c r="H3846" s="53" t="s">
        <v>212</v>
      </c>
      <c r="I3846" s="53" t="s">
        <v>213</v>
      </c>
      <c r="J3846" s="53" t="s">
        <v>210</v>
      </c>
      <c r="K3846" s="53" t="s">
        <v>211</v>
      </c>
      <c r="L3846" s="53">
        <v>1</v>
      </c>
      <c r="M3846" s="53">
        <v>12</v>
      </c>
      <c r="N3846" s="53">
        <v>24</v>
      </c>
      <c r="O3846" s="53">
        <v>1</v>
      </c>
      <c r="P3846" s="53">
        <v>0</v>
      </c>
    </row>
    <row r="3847" spans="1:16">
      <c r="A3847" s="53">
        <v>2013</v>
      </c>
      <c r="B3847" s="53" t="s">
        <v>457</v>
      </c>
      <c r="C3847" s="53" t="s">
        <v>458</v>
      </c>
      <c r="D3847" s="53" t="s">
        <v>2821</v>
      </c>
      <c r="E3847" s="53" t="s">
        <v>2822</v>
      </c>
      <c r="F3847" s="54" t="s">
        <v>2823</v>
      </c>
      <c r="G3847" s="53" t="s">
        <v>458</v>
      </c>
      <c r="H3847" s="53" t="s">
        <v>163</v>
      </c>
      <c r="I3847" s="53" t="s">
        <v>164</v>
      </c>
      <c r="J3847" s="53" t="s">
        <v>159</v>
      </c>
      <c r="K3847" s="53" t="s">
        <v>160</v>
      </c>
      <c r="L3847" s="53">
        <v>1</v>
      </c>
      <c r="M3847" s="53">
        <v>1860</v>
      </c>
      <c r="N3847" s="53">
        <v>1860</v>
      </c>
      <c r="O3847" s="53">
        <v>0</v>
      </c>
      <c r="P3847" s="53">
        <v>0</v>
      </c>
    </row>
    <row r="3848" spans="1:16">
      <c r="A3848" s="55">
        <v>2013</v>
      </c>
      <c r="B3848" s="55" t="s">
        <v>457</v>
      </c>
      <c r="C3848" s="55" t="s">
        <v>458</v>
      </c>
      <c r="D3848" s="55" t="s">
        <v>2821</v>
      </c>
      <c r="E3848" s="55" t="s">
        <v>2822</v>
      </c>
      <c r="F3848" s="56" t="s">
        <v>2823</v>
      </c>
      <c r="G3848" s="55" t="s">
        <v>458</v>
      </c>
      <c r="H3848" s="55" t="s">
        <v>167</v>
      </c>
      <c r="I3848" s="55" t="s">
        <v>168</v>
      </c>
      <c r="J3848" s="55" t="s">
        <v>159</v>
      </c>
      <c r="K3848" s="55" t="s">
        <v>160</v>
      </c>
      <c r="L3848" s="55">
        <v>36</v>
      </c>
      <c r="M3848" s="55">
        <v>432</v>
      </c>
      <c r="N3848" s="55">
        <v>432</v>
      </c>
      <c r="O3848" s="55">
        <v>36</v>
      </c>
      <c r="P3848" s="55">
        <v>0</v>
      </c>
    </row>
    <row r="3849" spans="1:16">
      <c r="A3849" s="53">
        <v>2013</v>
      </c>
      <c r="B3849" s="53" t="s">
        <v>457</v>
      </c>
      <c r="C3849" s="53" t="s">
        <v>458</v>
      </c>
      <c r="D3849" s="53" t="s">
        <v>2821</v>
      </c>
      <c r="E3849" s="53" t="s">
        <v>2822</v>
      </c>
      <c r="F3849" s="54" t="s">
        <v>2823</v>
      </c>
      <c r="G3849" s="53" t="s">
        <v>458</v>
      </c>
      <c r="H3849" s="53" t="s">
        <v>206</v>
      </c>
      <c r="I3849" s="53" t="s">
        <v>207</v>
      </c>
      <c r="J3849" s="53" t="s">
        <v>159</v>
      </c>
      <c r="K3849" s="53" t="s">
        <v>160</v>
      </c>
      <c r="L3849" s="53">
        <v>1</v>
      </c>
      <c r="M3849" s="53">
        <v>36</v>
      </c>
      <c r="N3849" s="53">
        <v>36</v>
      </c>
      <c r="O3849" s="53">
        <v>3</v>
      </c>
      <c r="P3849" s="53">
        <v>3</v>
      </c>
    </row>
    <row r="3850" spans="1:16">
      <c r="A3850" s="55">
        <v>2013</v>
      </c>
      <c r="B3850" s="55" t="s">
        <v>457</v>
      </c>
      <c r="C3850" s="55" t="s">
        <v>458</v>
      </c>
      <c r="D3850" s="55" t="s">
        <v>2821</v>
      </c>
      <c r="E3850" s="55" t="s">
        <v>2822</v>
      </c>
      <c r="F3850" s="56" t="s">
        <v>2823</v>
      </c>
      <c r="G3850" s="55" t="s">
        <v>458</v>
      </c>
      <c r="H3850" s="55" t="s">
        <v>157</v>
      </c>
      <c r="I3850" s="55" t="s">
        <v>158</v>
      </c>
      <c r="J3850" s="55" t="s">
        <v>159</v>
      </c>
      <c r="K3850" s="55" t="s">
        <v>160</v>
      </c>
      <c r="L3850" s="55">
        <v>0</v>
      </c>
      <c r="M3850" s="55">
        <v>158</v>
      </c>
      <c r="N3850" s="55">
        <v>158</v>
      </c>
      <c r="O3850" s="55">
        <v>0</v>
      </c>
      <c r="P3850" s="55">
        <v>0</v>
      </c>
    </row>
    <row r="3851" spans="1:16">
      <c r="A3851" s="55">
        <v>2013</v>
      </c>
      <c r="B3851" s="55" t="s">
        <v>457</v>
      </c>
      <c r="C3851" s="55" t="s">
        <v>458</v>
      </c>
      <c r="D3851" s="55" t="s">
        <v>2821</v>
      </c>
      <c r="E3851" s="55" t="s">
        <v>2822</v>
      </c>
      <c r="F3851" s="56" t="s">
        <v>2823</v>
      </c>
      <c r="G3851" s="55" t="s">
        <v>458</v>
      </c>
      <c r="H3851" s="55" t="s">
        <v>208</v>
      </c>
      <c r="I3851" s="55" t="s">
        <v>209</v>
      </c>
      <c r="J3851" s="55" t="s">
        <v>210</v>
      </c>
      <c r="K3851" s="55" t="s">
        <v>211</v>
      </c>
      <c r="L3851" s="55">
        <v>2</v>
      </c>
      <c r="M3851" s="55">
        <v>24</v>
      </c>
      <c r="N3851" s="55">
        <v>24</v>
      </c>
      <c r="O3851" s="55">
        <v>2</v>
      </c>
      <c r="P3851" s="55">
        <v>0</v>
      </c>
    </row>
    <row r="3852" spans="1:16">
      <c r="A3852" s="55">
        <v>2013</v>
      </c>
      <c r="B3852" s="55" t="s">
        <v>457</v>
      </c>
      <c r="C3852" s="55" t="s">
        <v>458</v>
      </c>
      <c r="D3852" s="55" t="s">
        <v>2821</v>
      </c>
      <c r="E3852" s="55" t="s">
        <v>2822</v>
      </c>
      <c r="F3852" s="56" t="s">
        <v>2824</v>
      </c>
      <c r="G3852" s="55" t="s">
        <v>2825</v>
      </c>
      <c r="H3852" s="55" t="s">
        <v>163</v>
      </c>
      <c r="I3852" s="55" t="s">
        <v>164</v>
      </c>
      <c r="J3852" s="55" t="s">
        <v>159</v>
      </c>
      <c r="K3852" s="55" t="s">
        <v>160</v>
      </c>
      <c r="L3852" s="55">
        <v>1</v>
      </c>
      <c r="M3852" s="55">
        <v>240</v>
      </c>
      <c r="N3852" s="55">
        <v>240</v>
      </c>
      <c r="O3852" s="55">
        <v>0</v>
      </c>
      <c r="P3852" s="55">
        <v>0</v>
      </c>
    </row>
    <row r="3853" spans="1:16">
      <c r="A3853" s="53">
        <v>2013</v>
      </c>
      <c r="B3853" s="53" t="s">
        <v>457</v>
      </c>
      <c r="C3853" s="53" t="s">
        <v>458</v>
      </c>
      <c r="D3853" s="53" t="s">
        <v>2821</v>
      </c>
      <c r="E3853" s="53" t="s">
        <v>2822</v>
      </c>
      <c r="F3853" s="54" t="s">
        <v>2824</v>
      </c>
      <c r="G3853" s="53" t="s">
        <v>2825</v>
      </c>
      <c r="H3853" s="53" t="s">
        <v>165</v>
      </c>
      <c r="I3853" s="53" t="s">
        <v>166</v>
      </c>
      <c r="J3853" s="53" t="s">
        <v>159</v>
      </c>
      <c r="K3853" s="53" t="s">
        <v>160</v>
      </c>
      <c r="L3853" s="53">
        <v>3</v>
      </c>
      <c r="M3853" s="53">
        <v>36</v>
      </c>
      <c r="N3853" s="53">
        <v>72</v>
      </c>
      <c r="O3853" s="53">
        <v>0</v>
      </c>
      <c r="P3853" s="53">
        <v>0</v>
      </c>
    </row>
    <row r="3854" spans="1:16">
      <c r="A3854" s="53">
        <v>2013</v>
      </c>
      <c r="B3854" s="53" t="s">
        <v>2826</v>
      </c>
      <c r="C3854" s="53" t="s">
        <v>2827</v>
      </c>
      <c r="D3854" s="53" t="s">
        <v>2828</v>
      </c>
      <c r="E3854" s="53" t="s">
        <v>2829</v>
      </c>
      <c r="F3854" s="54" t="s">
        <v>2830</v>
      </c>
      <c r="G3854" s="53" t="s">
        <v>2831</v>
      </c>
      <c r="H3854" s="53" t="s">
        <v>163</v>
      </c>
      <c r="I3854" s="53" t="s">
        <v>164</v>
      </c>
      <c r="J3854" s="53" t="s">
        <v>159</v>
      </c>
      <c r="K3854" s="53" t="s">
        <v>160</v>
      </c>
      <c r="L3854" s="53">
        <v>11</v>
      </c>
      <c r="M3854" s="53">
        <v>611</v>
      </c>
      <c r="N3854" s="53">
        <v>611</v>
      </c>
      <c r="O3854" s="53">
        <v>0</v>
      </c>
      <c r="P3854" s="53">
        <v>0</v>
      </c>
    </row>
    <row r="3855" spans="1:16">
      <c r="A3855" s="55">
        <v>2013</v>
      </c>
      <c r="B3855" s="55" t="s">
        <v>2826</v>
      </c>
      <c r="C3855" s="55" t="s">
        <v>2827</v>
      </c>
      <c r="D3855" s="55" t="s">
        <v>2828</v>
      </c>
      <c r="E3855" s="55" t="s">
        <v>2829</v>
      </c>
      <c r="F3855" s="56" t="s">
        <v>2830</v>
      </c>
      <c r="G3855" s="55" t="s">
        <v>2831</v>
      </c>
      <c r="H3855" s="55" t="s">
        <v>165</v>
      </c>
      <c r="I3855" s="55" t="s">
        <v>166</v>
      </c>
      <c r="J3855" s="55" t="s">
        <v>159</v>
      </c>
      <c r="K3855" s="55" t="s">
        <v>160</v>
      </c>
      <c r="L3855" s="55">
        <v>11</v>
      </c>
      <c r="M3855" s="55">
        <v>165</v>
      </c>
      <c r="N3855" s="55">
        <v>330</v>
      </c>
      <c r="O3855" s="55">
        <v>0</v>
      </c>
      <c r="P3855" s="55">
        <v>0</v>
      </c>
    </row>
    <row r="3856" spans="1:16">
      <c r="A3856" s="53">
        <v>2013</v>
      </c>
      <c r="B3856" s="53" t="s">
        <v>2826</v>
      </c>
      <c r="C3856" s="53" t="s">
        <v>2827</v>
      </c>
      <c r="D3856" s="53" t="s">
        <v>2828</v>
      </c>
      <c r="E3856" s="53" t="s">
        <v>2829</v>
      </c>
      <c r="F3856" s="54" t="s">
        <v>2830</v>
      </c>
      <c r="G3856" s="53" t="s">
        <v>2831</v>
      </c>
      <c r="H3856" s="53" t="s">
        <v>167</v>
      </c>
      <c r="I3856" s="53" t="s">
        <v>168</v>
      </c>
      <c r="J3856" s="53" t="s">
        <v>159</v>
      </c>
      <c r="K3856" s="53" t="s">
        <v>160</v>
      </c>
      <c r="L3856" s="53">
        <v>6</v>
      </c>
      <c r="M3856" s="53">
        <v>84</v>
      </c>
      <c r="N3856" s="53">
        <v>84</v>
      </c>
      <c r="O3856" s="53">
        <v>0</v>
      </c>
      <c r="P3856" s="53">
        <v>0</v>
      </c>
    </row>
    <row r="3857" spans="1:16">
      <c r="A3857" s="53">
        <v>2013</v>
      </c>
      <c r="B3857" s="53" t="s">
        <v>2826</v>
      </c>
      <c r="C3857" s="53" t="s">
        <v>2827</v>
      </c>
      <c r="D3857" s="53" t="s">
        <v>2828</v>
      </c>
      <c r="E3857" s="53" t="s">
        <v>2829</v>
      </c>
      <c r="F3857" s="54" t="s">
        <v>2830</v>
      </c>
      <c r="G3857" s="53" t="s">
        <v>2831</v>
      </c>
      <c r="H3857" s="53" t="s">
        <v>212</v>
      </c>
      <c r="I3857" s="53" t="s">
        <v>213</v>
      </c>
      <c r="J3857" s="53" t="s">
        <v>210</v>
      </c>
      <c r="K3857" s="53" t="s">
        <v>211</v>
      </c>
      <c r="L3857" s="53">
        <v>2</v>
      </c>
      <c r="M3857" s="53">
        <v>30</v>
      </c>
      <c r="N3857" s="53">
        <v>60</v>
      </c>
      <c r="O3857" s="53">
        <v>0</v>
      </c>
      <c r="P3857" s="53">
        <v>0</v>
      </c>
    </row>
    <row r="3858" spans="1:16">
      <c r="A3858" s="55">
        <v>2013</v>
      </c>
      <c r="B3858" s="55" t="s">
        <v>2826</v>
      </c>
      <c r="C3858" s="55" t="s">
        <v>2827</v>
      </c>
      <c r="D3858" s="55" t="s">
        <v>2828</v>
      </c>
      <c r="E3858" s="55" t="s">
        <v>2829</v>
      </c>
      <c r="F3858" s="56" t="s">
        <v>2832</v>
      </c>
      <c r="G3858" s="55" t="s">
        <v>2833</v>
      </c>
      <c r="H3858" s="55" t="s">
        <v>163</v>
      </c>
      <c r="I3858" s="55" t="s">
        <v>164</v>
      </c>
      <c r="J3858" s="55" t="s">
        <v>159</v>
      </c>
      <c r="K3858" s="55" t="s">
        <v>160</v>
      </c>
      <c r="L3858" s="55">
        <v>17</v>
      </c>
      <c r="M3858" s="55">
        <v>695</v>
      </c>
      <c r="N3858" s="55">
        <v>695</v>
      </c>
      <c r="O3858" s="55">
        <v>0</v>
      </c>
      <c r="P3858" s="55">
        <v>0</v>
      </c>
    </row>
    <row r="3859" spans="1:16">
      <c r="A3859" s="53">
        <v>2013</v>
      </c>
      <c r="B3859" s="53" t="s">
        <v>2826</v>
      </c>
      <c r="C3859" s="53" t="s">
        <v>2827</v>
      </c>
      <c r="D3859" s="53" t="s">
        <v>2828</v>
      </c>
      <c r="E3859" s="53" t="s">
        <v>2829</v>
      </c>
      <c r="F3859" s="54" t="s">
        <v>2832</v>
      </c>
      <c r="G3859" s="53" t="s">
        <v>2833</v>
      </c>
      <c r="H3859" s="53" t="s">
        <v>165</v>
      </c>
      <c r="I3859" s="53" t="s">
        <v>166</v>
      </c>
      <c r="J3859" s="53" t="s">
        <v>159</v>
      </c>
      <c r="K3859" s="53" t="s">
        <v>160</v>
      </c>
      <c r="L3859" s="53">
        <v>2</v>
      </c>
      <c r="M3859" s="53">
        <v>30</v>
      </c>
      <c r="N3859" s="53">
        <v>60</v>
      </c>
      <c r="O3859" s="53">
        <v>0</v>
      </c>
      <c r="P3859" s="53">
        <v>0</v>
      </c>
    </row>
    <row r="3860" spans="1:16">
      <c r="A3860" s="55">
        <v>2013</v>
      </c>
      <c r="B3860" s="55" t="s">
        <v>2826</v>
      </c>
      <c r="C3860" s="55" t="s">
        <v>2827</v>
      </c>
      <c r="D3860" s="55" t="s">
        <v>2828</v>
      </c>
      <c r="E3860" s="55" t="s">
        <v>2829</v>
      </c>
      <c r="F3860" s="56" t="s">
        <v>2832</v>
      </c>
      <c r="G3860" s="55" t="s">
        <v>2833</v>
      </c>
      <c r="H3860" s="55" t="s">
        <v>167</v>
      </c>
      <c r="I3860" s="55" t="s">
        <v>168</v>
      </c>
      <c r="J3860" s="55" t="s">
        <v>159</v>
      </c>
      <c r="K3860" s="55" t="s">
        <v>160</v>
      </c>
      <c r="L3860" s="55">
        <v>7</v>
      </c>
      <c r="M3860" s="55">
        <v>98</v>
      </c>
      <c r="N3860" s="55">
        <v>98</v>
      </c>
      <c r="O3860" s="55">
        <v>0</v>
      </c>
      <c r="P3860" s="55">
        <v>0</v>
      </c>
    </row>
    <row r="3861" spans="1:16">
      <c r="A3861" s="55">
        <v>2013</v>
      </c>
      <c r="B3861" s="55" t="s">
        <v>2826</v>
      </c>
      <c r="C3861" s="55" t="s">
        <v>2827</v>
      </c>
      <c r="D3861" s="55" t="s">
        <v>2828</v>
      </c>
      <c r="E3861" s="55" t="s">
        <v>2829</v>
      </c>
      <c r="F3861" s="56" t="s">
        <v>2834</v>
      </c>
      <c r="G3861" s="55" t="s">
        <v>2835</v>
      </c>
      <c r="H3861" s="55" t="s">
        <v>163</v>
      </c>
      <c r="I3861" s="55" t="s">
        <v>164</v>
      </c>
      <c r="J3861" s="55" t="s">
        <v>159</v>
      </c>
      <c r="K3861" s="55" t="s">
        <v>160</v>
      </c>
      <c r="L3861" s="55">
        <v>6</v>
      </c>
      <c r="M3861" s="55">
        <v>218</v>
      </c>
      <c r="N3861" s="55">
        <v>218</v>
      </c>
      <c r="O3861" s="55">
        <v>0</v>
      </c>
      <c r="P3861" s="55">
        <v>0</v>
      </c>
    </row>
    <row r="3862" spans="1:16">
      <c r="A3862" s="53">
        <v>2013</v>
      </c>
      <c r="B3862" s="53" t="s">
        <v>2826</v>
      </c>
      <c r="C3862" s="53" t="s">
        <v>2827</v>
      </c>
      <c r="D3862" s="53" t="s">
        <v>2828</v>
      </c>
      <c r="E3862" s="53" t="s">
        <v>2829</v>
      </c>
      <c r="F3862" s="54" t="s">
        <v>2834</v>
      </c>
      <c r="G3862" s="53" t="s">
        <v>2835</v>
      </c>
      <c r="H3862" s="53" t="s">
        <v>165</v>
      </c>
      <c r="I3862" s="53" t="s">
        <v>166</v>
      </c>
      <c r="J3862" s="53" t="s">
        <v>159</v>
      </c>
      <c r="K3862" s="53" t="s">
        <v>160</v>
      </c>
      <c r="L3862" s="53">
        <v>2</v>
      </c>
      <c r="M3862" s="53">
        <v>30</v>
      </c>
      <c r="N3862" s="53">
        <v>60</v>
      </c>
      <c r="O3862" s="53">
        <v>0</v>
      </c>
      <c r="P3862" s="53">
        <v>0</v>
      </c>
    </row>
    <row r="3863" spans="1:16">
      <c r="A3863" s="55">
        <v>2013</v>
      </c>
      <c r="B3863" s="55" t="s">
        <v>2826</v>
      </c>
      <c r="C3863" s="55" t="s">
        <v>2827</v>
      </c>
      <c r="D3863" s="55" t="s">
        <v>2828</v>
      </c>
      <c r="E3863" s="55" t="s">
        <v>2829</v>
      </c>
      <c r="F3863" s="56" t="s">
        <v>2834</v>
      </c>
      <c r="G3863" s="55" t="s">
        <v>2835</v>
      </c>
      <c r="H3863" s="55" t="s">
        <v>167</v>
      </c>
      <c r="I3863" s="55" t="s">
        <v>168</v>
      </c>
      <c r="J3863" s="55" t="s">
        <v>159</v>
      </c>
      <c r="K3863" s="55" t="s">
        <v>160</v>
      </c>
      <c r="L3863" s="55">
        <v>2</v>
      </c>
      <c r="M3863" s="55">
        <v>28</v>
      </c>
      <c r="N3863" s="55">
        <v>28</v>
      </c>
      <c r="O3863" s="55">
        <v>0</v>
      </c>
      <c r="P3863" s="55">
        <v>0</v>
      </c>
    </row>
    <row r="3864" spans="1:16">
      <c r="A3864" s="53">
        <v>2013</v>
      </c>
      <c r="B3864" s="53" t="s">
        <v>2826</v>
      </c>
      <c r="C3864" s="53" t="s">
        <v>2827</v>
      </c>
      <c r="D3864" s="53" t="s">
        <v>2828</v>
      </c>
      <c r="E3864" s="53" t="s">
        <v>2829</v>
      </c>
      <c r="F3864" s="54" t="s">
        <v>2836</v>
      </c>
      <c r="G3864" s="53" t="s">
        <v>2837</v>
      </c>
      <c r="H3864" s="53" t="s">
        <v>163</v>
      </c>
      <c r="I3864" s="53" t="s">
        <v>164</v>
      </c>
      <c r="J3864" s="53" t="s">
        <v>159</v>
      </c>
      <c r="K3864" s="53" t="s">
        <v>160</v>
      </c>
      <c r="L3864" s="53">
        <v>62</v>
      </c>
      <c r="M3864" s="53">
        <v>1215</v>
      </c>
      <c r="N3864" s="53">
        <v>1215</v>
      </c>
      <c r="O3864" s="53">
        <v>0</v>
      </c>
      <c r="P3864" s="53">
        <v>0</v>
      </c>
    </row>
    <row r="3865" spans="1:16">
      <c r="A3865" s="55">
        <v>2013</v>
      </c>
      <c r="B3865" s="55" t="s">
        <v>2826</v>
      </c>
      <c r="C3865" s="55" t="s">
        <v>2827</v>
      </c>
      <c r="D3865" s="55" t="s">
        <v>2828</v>
      </c>
      <c r="E3865" s="55" t="s">
        <v>2829</v>
      </c>
      <c r="F3865" s="56" t="s">
        <v>2836</v>
      </c>
      <c r="G3865" s="55" t="s">
        <v>2837</v>
      </c>
      <c r="H3865" s="55" t="s">
        <v>165</v>
      </c>
      <c r="I3865" s="55" t="s">
        <v>166</v>
      </c>
      <c r="J3865" s="55" t="s">
        <v>159</v>
      </c>
      <c r="K3865" s="55" t="s">
        <v>160</v>
      </c>
      <c r="L3865" s="55">
        <v>4</v>
      </c>
      <c r="M3865" s="55">
        <v>60</v>
      </c>
      <c r="N3865" s="55">
        <v>120</v>
      </c>
      <c r="O3865" s="55">
        <v>0</v>
      </c>
      <c r="P3865" s="55">
        <v>0</v>
      </c>
    </row>
    <row r="3866" spans="1:16">
      <c r="A3866" s="53">
        <v>2013</v>
      </c>
      <c r="B3866" s="53" t="s">
        <v>2826</v>
      </c>
      <c r="C3866" s="53" t="s">
        <v>2827</v>
      </c>
      <c r="D3866" s="53" t="s">
        <v>2828</v>
      </c>
      <c r="E3866" s="53" t="s">
        <v>2829</v>
      </c>
      <c r="F3866" s="54" t="s">
        <v>2836</v>
      </c>
      <c r="G3866" s="53" t="s">
        <v>2837</v>
      </c>
      <c r="H3866" s="53" t="s">
        <v>167</v>
      </c>
      <c r="I3866" s="53" t="s">
        <v>168</v>
      </c>
      <c r="J3866" s="53" t="s">
        <v>159</v>
      </c>
      <c r="K3866" s="53" t="s">
        <v>160</v>
      </c>
      <c r="L3866" s="53">
        <v>7</v>
      </c>
      <c r="M3866" s="53">
        <v>98</v>
      </c>
      <c r="N3866" s="53">
        <v>98</v>
      </c>
      <c r="O3866" s="53">
        <v>0</v>
      </c>
      <c r="P3866" s="53">
        <v>0</v>
      </c>
    </row>
    <row r="3867" spans="1:16">
      <c r="A3867" s="55">
        <v>2013</v>
      </c>
      <c r="B3867" s="55" t="s">
        <v>2826</v>
      </c>
      <c r="C3867" s="55" t="s">
        <v>2827</v>
      </c>
      <c r="D3867" s="55" t="s">
        <v>2828</v>
      </c>
      <c r="E3867" s="55" t="s">
        <v>2829</v>
      </c>
      <c r="F3867" s="56" t="s">
        <v>2836</v>
      </c>
      <c r="G3867" s="55" t="s">
        <v>2837</v>
      </c>
      <c r="H3867" s="55" t="s">
        <v>157</v>
      </c>
      <c r="I3867" s="55" t="s">
        <v>158</v>
      </c>
      <c r="J3867" s="55" t="s">
        <v>159</v>
      </c>
      <c r="K3867" s="55" t="s">
        <v>160</v>
      </c>
      <c r="L3867" s="55">
        <v>0</v>
      </c>
      <c r="M3867" s="55">
        <v>317</v>
      </c>
      <c r="N3867" s="55">
        <v>317</v>
      </c>
      <c r="O3867" s="55">
        <v>0</v>
      </c>
      <c r="P3867" s="55">
        <v>0</v>
      </c>
    </row>
    <row r="3868" spans="1:16" s="65" customFormat="1">
      <c r="A3868" s="63">
        <v>2013</v>
      </c>
      <c r="B3868" s="63" t="s">
        <v>2826</v>
      </c>
      <c r="C3868" s="63" t="s">
        <v>2827</v>
      </c>
      <c r="D3868" s="63" t="s">
        <v>2828</v>
      </c>
      <c r="E3868" s="63" t="s">
        <v>2829</v>
      </c>
      <c r="F3868" s="64" t="s">
        <v>2838</v>
      </c>
      <c r="G3868" s="63" t="s">
        <v>569</v>
      </c>
      <c r="H3868" s="63" t="s">
        <v>165</v>
      </c>
      <c r="I3868" s="63" t="s">
        <v>166</v>
      </c>
      <c r="J3868" s="63" t="s">
        <v>159</v>
      </c>
      <c r="K3868" s="63" t="s">
        <v>160</v>
      </c>
      <c r="L3868" s="63">
        <v>0</v>
      </c>
      <c r="M3868" s="63">
        <v>0</v>
      </c>
      <c r="N3868" s="63">
        <v>0</v>
      </c>
      <c r="O3868" s="63">
        <v>0</v>
      </c>
      <c r="P3868" s="63">
        <v>0</v>
      </c>
    </row>
    <row r="3869" spans="1:16" s="65" customFormat="1">
      <c r="A3869" s="63">
        <v>2013</v>
      </c>
      <c r="B3869" s="63" t="s">
        <v>2826</v>
      </c>
      <c r="C3869" s="63" t="s">
        <v>2827</v>
      </c>
      <c r="D3869" s="63" t="s">
        <v>2828</v>
      </c>
      <c r="E3869" s="63" t="s">
        <v>2829</v>
      </c>
      <c r="F3869" s="64" t="s">
        <v>2838</v>
      </c>
      <c r="G3869" s="63" t="s">
        <v>569</v>
      </c>
      <c r="H3869" s="63" t="s">
        <v>167</v>
      </c>
      <c r="I3869" s="63" t="s">
        <v>168</v>
      </c>
      <c r="J3869" s="63" t="s">
        <v>159</v>
      </c>
      <c r="K3869" s="63" t="s">
        <v>160</v>
      </c>
      <c r="L3869" s="63">
        <v>0</v>
      </c>
      <c r="M3869" s="63">
        <v>0</v>
      </c>
      <c r="N3869" s="63">
        <v>0</v>
      </c>
      <c r="O3869" s="63">
        <v>0</v>
      </c>
      <c r="P3869" s="63">
        <v>0</v>
      </c>
    </row>
    <row r="3870" spans="1:16">
      <c r="A3870" s="55">
        <v>2013</v>
      </c>
      <c r="B3870" s="55" t="s">
        <v>2826</v>
      </c>
      <c r="C3870" s="55" t="s">
        <v>2827</v>
      </c>
      <c r="D3870" s="55" t="s">
        <v>2828</v>
      </c>
      <c r="E3870" s="55" t="s">
        <v>2829</v>
      </c>
      <c r="F3870" s="56" t="s">
        <v>2838</v>
      </c>
      <c r="G3870" s="55" t="s">
        <v>569</v>
      </c>
      <c r="H3870" s="55" t="s">
        <v>240</v>
      </c>
      <c r="I3870" s="55" t="s">
        <v>241</v>
      </c>
      <c r="J3870" s="55" t="s">
        <v>210</v>
      </c>
      <c r="K3870" s="55" t="s">
        <v>211</v>
      </c>
      <c r="L3870" s="55">
        <v>0</v>
      </c>
      <c r="M3870" s="55">
        <v>0</v>
      </c>
      <c r="N3870" s="55">
        <v>0</v>
      </c>
      <c r="O3870" s="55">
        <v>0</v>
      </c>
      <c r="P3870" s="55">
        <v>0</v>
      </c>
    </row>
    <row r="3871" spans="1:16">
      <c r="A3871" s="55">
        <v>2013</v>
      </c>
      <c r="B3871" s="55" t="s">
        <v>323</v>
      </c>
      <c r="C3871" s="55" t="s">
        <v>324</v>
      </c>
      <c r="D3871" s="55" t="s">
        <v>2714</v>
      </c>
      <c r="E3871" s="55" t="s">
        <v>2715</v>
      </c>
      <c r="F3871" s="56" t="s">
        <v>2839</v>
      </c>
      <c r="G3871" s="55" t="s">
        <v>2840</v>
      </c>
      <c r="H3871" s="55" t="s">
        <v>163</v>
      </c>
      <c r="I3871" s="55" t="s">
        <v>164</v>
      </c>
      <c r="J3871" s="55" t="s">
        <v>159</v>
      </c>
      <c r="K3871" s="55" t="s">
        <v>160</v>
      </c>
      <c r="L3871" s="55">
        <v>31</v>
      </c>
      <c r="M3871" s="55">
        <v>691</v>
      </c>
      <c r="N3871" s="55">
        <v>691</v>
      </c>
      <c r="O3871" s="55">
        <v>0</v>
      </c>
      <c r="P3871" s="55">
        <v>0</v>
      </c>
    </row>
    <row r="3872" spans="1:16">
      <c r="A3872" s="53">
        <v>2013</v>
      </c>
      <c r="B3872" s="53" t="s">
        <v>323</v>
      </c>
      <c r="C3872" s="53" t="s">
        <v>324</v>
      </c>
      <c r="D3872" s="53" t="s">
        <v>2714</v>
      </c>
      <c r="E3872" s="53" t="s">
        <v>2715</v>
      </c>
      <c r="F3872" s="54" t="s">
        <v>2839</v>
      </c>
      <c r="G3872" s="53" t="s">
        <v>2840</v>
      </c>
      <c r="H3872" s="53" t="s">
        <v>165</v>
      </c>
      <c r="I3872" s="53" t="s">
        <v>166</v>
      </c>
      <c r="J3872" s="53" t="s">
        <v>159</v>
      </c>
      <c r="K3872" s="53" t="s">
        <v>160</v>
      </c>
      <c r="L3872" s="53">
        <v>1</v>
      </c>
      <c r="M3872" s="53">
        <v>13</v>
      </c>
      <c r="N3872" s="53">
        <v>26</v>
      </c>
      <c r="O3872" s="53">
        <v>0</v>
      </c>
      <c r="P3872" s="53">
        <v>0</v>
      </c>
    </row>
    <row r="3873" spans="1:16">
      <c r="A3873" s="55">
        <v>2013</v>
      </c>
      <c r="B3873" s="55" t="s">
        <v>323</v>
      </c>
      <c r="C3873" s="55" t="s">
        <v>324</v>
      </c>
      <c r="D3873" s="55" t="s">
        <v>2714</v>
      </c>
      <c r="E3873" s="55" t="s">
        <v>2715</v>
      </c>
      <c r="F3873" s="56" t="s">
        <v>2839</v>
      </c>
      <c r="G3873" s="55" t="s">
        <v>2840</v>
      </c>
      <c r="H3873" s="55" t="s">
        <v>167</v>
      </c>
      <c r="I3873" s="55" t="s">
        <v>168</v>
      </c>
      <c r="J3873" s="55" t="s">
        <v>159</v>
      </c>
      <c r="K3873" s="55" t="s">
        <v>160</v>
      </c>
      <c r="L3873" s="55">
        <v>9</v>
      </c>
      <c r="M3873" s="55">
        <v>108</v>
      </c>
      <c r="N3873" s="55">
        <v>108</v>
      </c>
      <c r="O3873" s="55">
        <v>0</v>
      </c>
      <c r="P3873" s="55">
        <v>0</v>
      </c>
    </row>
    <row r="3874" spans="1:16">
      <c r="A3874" s="53">
        <v>2013</v>
      </c>
      <c r="B3874" s="53" t="s">
        <v>323</v>
      </c>
      <c r="C3874" s="53" t="s">
        <v>324</v>
      </c>
      <c r="D3874" s="53" t="s">
        <v>2714</v>
      </c>
      <c r="E3874" s="53" t="s">
        <v>2715</v>
      </c>
      <c r="F3874" s="54" t="s">
        <v>2839</v>
      </c>
      <c r="G3874" s="53" t="s">
        <v>2840</v>
      </c>
      <c r="H3874" s="53" t="s">
        <v>206</v>
      </c>
      <c r="I3874" s="53" t="s">
        <v>207</v>
      </c>
      <c r="J3874" s="53" t="s">
        <v>159</v>
      </c>
      <c r="K3874" s="53" t="s">
        <v>160</v>
      </c>
      <c r="L3874" s="53">
        <v>1</v>
      </c>
      <c r="M3874" s="53">
        <v>48</v>
      </c>
      <c r="N3874" s="53">
        <v>48</v>
      </c>
      <c r="O3874" s="53">
        <v>0</v>
      </c>
      <c r="P3874" s="53">
        <v>4</v>
      </c>
    </row>
    <row r="3875" spans="1:16">
      <c r="A3875" s="53">
        <v>2013</v>
      </c>
      <c r="B3875" s="53" t="s">
        <v>907</v>
      </c>
      <c r="C3875" s="53" t="s">
        <v>120</v>
      </c>
      <c r="D3875" s="53" t="s">
        <v>2841</v>
      </c>
      <c r="E3875" s="53" t="s">
        <v>2842</v>
      </c>
      <c r="F3875" s="54" t="s">
        <v>2843</v>
      </c>
      <c r="G3875" s="53" t="s">
        <v>2844</v>
      </c>
      <c r="H3875" s="53" t="s">
        <v>163</v>
      </c>
      <c r="I3875" s="53" t="s">
        <v>164</v>
      </c>
      <c r="J3875" s="53" t="s">
        <v>159</v>
      </c>
      <c r="K3875" s="53" t="s">
        <v>160</v>
      </c>
      <c r="L3875" s="53">
        <v>26</v>
      </c>
      <c r="M3875" s="53">
        <v>998</v>
      </c>
      <c r="N3875" s="53">
        <v>998</v>
      </c>
      <c r="O3875" s="53">
        <v>0</v>
      </c>
      <c r="P3875" s="53">
        <v>0</v>
      </c>
    </row>
    <row r="3876" spans="1:16">
      <c r="A3876" s="55">
        <v>2013</v>
      </c>
      <c r="B3876" s="55" t="s">
        <v>907</v>
      </c>
      <c r="C3876" s="55" t="s">
        <v>120</v>
      </c>
      <c r="D3876" s="55" t="s">
        <v>2841</v>
      </c>
      <c r="E3876" s="55" t="s">
        <v>2842</v>
      </c>
      <c r="F3876" s="56" t="s">
        <v>2843</v>
      </c>
      <c r="G3876" s="55" t="s">
        <v>2844</v>
      </c>
      <c r="H3876" s="55" t="s">
        <v>165</v>
      </c>
      <c r="I3876" s="55" t="s">
        <v>166</v>
      </c>
      <c r="J3876" s="55" t="s">
        <v>159</v>
      </c>
      <c r="K3876" s="55" t="s">
        <v>160</v>
      </c>
      <c r="L3876" s="55">
        <v>7</v>
      </c>
      <c r="M3876" s="55">
        <v>105</v>
      </c>
      <c r="N3876" s="55">
        <v>210</v>
      </c>
      <c r="O3876" s="55">
        <v>7</v>
      </c>
      <c r="P3876" s="55">
        <v>0</v>
      </c>
    </row>
    <row r="3877" spans="1:16">
      <c r="A3877" s="53">
        <v>2013</v>
      </c>
      <c r="B3877" s="53" t="s">
        <v>907</v>
      </c>
      <c r="C3877" s="53" t="s">
        <v>120</v>
      </c>
      <c r="D3877" s="53" t="s">
        <v>2841</v>
      </c>
      <c r="E3877" s="53" t="s">
        <v>2842</v>
      </c>
      <c r="F3877" s="54" t="s">
        <v>2843</v>
      </c>
      <c r="G3877" s="53" t="s">
        <v>2844</v>
      </c>
      <c r="H3877" s="53" t="s">
        <v>167</v>
      </c>
      <c r="I3877" s="53" t="s">
        <v>168</v>
      </c>
      <c r="J3877" s="53" t="s">
        <v>159</v>
      </c>
      <c r="K3877" s="53" t="s">
        <v>160</v>
      </c>
      <c r="L3877" s="53">
        <v>21</v>
      </c>
      <c r="M3877" s="53">
        <v>294</v>
      </c>
      <c r="N3877" s="53">
        <v>294</v>
      </c>
      <c r="O3877" s="53">
        <v>21</v>
      </c>
      <c r="P3877" s="53">
        <v>0</v>
      </c>
    </row>
    <row r="3878" spans="1:16">
      <c r="A3878" s="55">
        <v>2013</v>
      </c>
      <c r="B3878" s="55" t="s">
        <v>907</v>
      </c>
      <c r="C3878" s="55" t="s">
        <v>120</v>
      </c>
      <c r="D3878" s="55" t="s">
        <v>2841</v>
      </c>
      <c r="E3878" s="55" t="s">
        <v>2842</v>
      </c>
      <c r="F3878" s="56" t="s">
        <v>2843</v>
      </c>
      <c r="G3878" s="55" t="s">
        <v>2844</v>
      </c>
      <c r="H3878" s="55" t="s">
        <v>206</v>
      </c>
      <c r="I3878" s="55" t="s">
        <v>207</v>
      </c>
      <c r="J3878" s="55" t="s">
        <v>159</v>
      </c>
      <c r="K3878" s="55" t="s">
        <v>160</v>
      </c>
      <c r="L3878" s="55">
        <v>1</v>
      </c>
      <c r="M3878" s="55">
        <v>56</v>
      </c>
      <c r="N3878" s="55">
        <v>56</v>
      </c>
      <c r="O3878" s="55">
        <v>4</v>
      </c>
      <c r="P3878" s="55">
        <v>4</v>
      </c>
    </row>
    <row r="3879" spans="1:16">
      <c r="A3879" s="55">
        <v>2013</v>
      </c>
      <c r="B3879" s="55" t="s">
        <v>907</v>
      </c>
      <c r="C3879" s="55" t="s">
        <v>120</v>
      </c>
      <c r="D3879" s="55" t="s">
        <v>2841</v>
      </c>
      <c r="E3879" s="55" t="s">
        <v>2842</v>
      </c>
      <c r="F3879" s="56" t="s">
        <v>2845</v>
      </c>
      <c r="G3879" s="55" t="s">
        <v>2846</v>
      </c>
      <c r="H3879" s="55" t="s">
        <v>163</v>
      </c>
      <c r="I3879" s="55" t="s">
        <v>164</v>
      </c>
      <c r="J3879" s="55" t="s">
        <v>159</v>
      </c>
      <c r="K3879" s="55" t="s">
        <v>160</v>
      </c>
      <c r="L3879" s="55">
        <v>11</v>
      </c>
      <c r="M3879" s="55">
        <v>343</v>
      </c>
      <c r="N3879" s="55">
        <v>343</v>
      </c>
      <c r="O3879" s="55">
        <v>0</v>
      </c>
      <c r="P3879" s="55">
        <v>0</v>
      </c>
    </row>
    <row r="3880" spans="1:16">
      <c r="A3880" s="53">
        <v>2013</v>
      </c>
      <c r="B3880" s="53" t="s">
        <v>907</v>
      </c>
      <c r="C3880" s="53" t="s">
        <v>120</v>
      </c>
      <c r="D3880" s="53" t="s">
        <v>2841</v>
      </c>
      <c r="E3880" s="53" t="s">
        <v>2842</v>
      </c>
      <c r="F3880" s="54" t="s">
        <v>2845</v>
      </c>
      <c r="G3880" s="53" t="s">
        <v>2846</v>
      </c>
      <c r="H3880" s="53" t="s">
        <v>165</v>
      </c>
      <c r="I3880" s="53" t="s">
        <v>166</v>
      </c>
      <c r="J3880" s="53" t="s">
        <v>159</v>
      </c>
      <c r="K3880" s="53" t="s">
        <v>160</v>
      </c>
      <c r="L3880" s="53">
        <v>5</v>
      </c>
      <c r="M3880" s="53">
        <v>75</v>
      </c>
      <c r="N3880" s="53">
        <v>150</v>
      </c>
      <c r="O3880" s="53">
        <v>5</v>
      </c>
      <c r="P3880" s="53">
        <v>0</v>
      </c>
    </row>
    <row r="3881" spans="1:16">
      <c r="A3881" s="55">
        <v>2013</v>
      </c>
      <c r="B3881" s="55" t="s">
        <v>907</v>
      </c>
      <c r="C3881" s="55" t="s">
        <v>120</v>
      </c>
      <c r="D3881" s="55" t="s">
        <v>2841</v>
      </c>
      <c r="E3881" s="55" t="s">
        <v>2842</v>
      </c>
      <c r="F3881" s="56" t="s">
        <v>2845</v>
      </c>
      <c r="G3881" s="55" t="s">
        <v>2846</v>
      </c>
      <c r="H3881" s="55" t="s">
        <v>167</v>
      </c>
      <c r="I3881" s="55" t="s">
        <v>168</v>
      </c>
      <c r="J3881" s="55" t="s">
        <v>159</v>
      </c>
      <c r="K3881" s="55" t="s">
        <v>160</v>
      </c>
      <c r="L3881" s="55">
        <v>12</v>
      </c>
      <c r="M3881" s="55">
        <v>168</v>
      </c>
      <c r="N3881" s="55">
        <v>168</v>
      </c>
      <c r="O3881" s="55">
        <v>12</v>
      </c>
      <c r="P3881" s="55">
        <v>0</v>
      </c>
    </row>
    <row r="3882" spans="1:16">
      <c r="A3882" s="55">
        <v>2013</v>
      </c>
      <c r="B3882" s="55" t="s">
        <v>907</v>
      </c>
      <c r="C3882" s="55" t="s">
        <v>120</v>
      </c>
      <c r="D3882" s="55" t="s">
        <v>2841</v>
      </c>
      <c r="E3882" s="55" t="s">
        <v>2842</v>
      </c>
      <c r="F3882" s="56" t="s">
        <v>2847</v>
      </c>
      <c r="G3882" s="55" t="s">
        <v>2848</v>
      </c>
      <c r="H3882" s="55" t="s">
        <v>163</v>
      </c>
      <c r="I3882" s="55" t="s">
        <v>164</v>
      </c>
      <c r="J3882" s="55" t="s">
        <v>159</v>
      </c>
      <c r="K3882" s="55" t="s">
        <v>160</v>
      </c>
      <c r="L3882" s="55">
        <v>44</v>
      </c>
      <c r="M3882" s="55">
        <v>1289</v>
      </c>
      <c r="N3882" s="55">
        <v>1289</v>
      </c>
      <c r="O3882" s="55">
        <v>0</v>
      </c>
      <c r="P3882" s="55">
        <v>0</v>
      </c>
    </row>
    <row r="3883" spans="1:16">
      <c r="A3883" s="53">
        <v>2013</v>
      </c>
      <c r="B3883" s="53" t="s">
        <v>907</v>
      </c>
      <c r="C3883" s="53" t="s">
        <v>120</v>
      </c>
      <c r="D3883" s="53" t="s">
        <v>2841</v>
      </c>
      <c r="E3883" s="53" t="s">
        <v>2842</v>
      </c>
      <c r="F3883" s="54" t="s">
        <v>2847</v>
      </c>
      <c r="G3883" s="53" t="s">
        <v>2848</v>
      </c>
      <c r="H3883" s="53" t="s">
        <v>165</v>
      </c>
      <c r="I3883" s="53" t="s">
        <v>166</v>
      </c>
      <c r="J3883" s="53" t="s">
        <v>159</v>
      </c>
      <c r="K3883" s="53" t="s">
        <v>160</v>
      </c>
      <c r="L3883" s="53">
        <v>24</v>
      </c>
      <c r="M3883" s="53">
        <v>360</v>
      </c>
      <c r="N3883" s="53">
        <v>720</v>
      </c>
      <c r="O3883" s="53">
        <v>24</v>
      </c>
      <c r="P3883" s="53">
        <v>0</v>
      </c>
    </row>
    <row r="3884" spans="1:16">
      <c r="A3884" s="55">
        <v>2013</v>
      </c>
      <c r="B3884" s="55" t="s">
        <v>907</v>
      </c>
      <c r="C3884" s="55" t="s">
        <v>120</v>
      </c>
      <c r="D3884" s="55" t="s">
        <v>2841</v>
      </c>
      <c r="E3884" s="55" t="s">
        <v>2842</v>
      </c>
      <c r="F3884" s="56" t="s">
        <v>2847</v>
      </c>
      <c r="G3884" s="55" t="s">
        <v>2848</v>
      </c>
      <c r="H3884" s="55" t="s">
        <v>167</v>
      </c>
      <c r="I3884" s="55" t="s">
        <v>168</v>
      </c>
      <c r="J3884" s="55" t="s">
        <v>159</v>
      </c>
      <c r="K3884" s="55" t="s">
        <v>160</v>
      </c>
      <c r="L3884" s="55">
        <v>65</v>
      </c>
      <c r="M3884" s="55">
        <v>910</v>
      </c>
      <c r="N3884" s="55">
        <v>910</v>
      </c>
      <c r="O3884" s="55">
        <v>65</v>
      </c>
      <c r="P3884" s="55">
        <v>0</v>
      </c>
    </row>
    <row r="3885" spans="1:16">
      <c r="A3885" s="55">
        <v>2013</v>
      </c>
      <c r="B3885" s="55" t="s">
        <v>907</v>
      </c>
      <c r="C3885" s="55" t="s">
        <v>120</v>
      </c>
      <c r="D3885" s="55" t="s">
        <v>2841</v>
      </c>
      <c r="E3885" s="55" t="s">
        <v>2842</v>
      </c>
      <c r="F3885" s="56" t="s">
        <v>2849</v>
      </c>
      <c r="G3885" s="55" t="s">
        <v>119</v>
      </c>
      <c r="H3885" s="55" t="s">
        <v>163</v>
      </c>
      <c r="I3885" s="55" t="s">
        <v>164</v>
      </c>
      <c r="J3885" s="55" t="s">
        <v>159</v>
      </c>
      <c r="K3885" s="55" t="s">
        <v>160</v>
      </c>
      <c r="L3885" s="55">
        <v>10</v>
      </c>
      <c r="M3885" s="55">
        <v>265</v>
      </c>
      <c r="N3885" s="55">
        <v>265</v>
      </c>
      <c r="O3885" s="55">
        <v>0</v>
      </c>
      <c r="P3885" s="55">
        <v>0</v>
      </c>
    </row>
    <row r="3886" spans="1:16">
      <c r="A3886" s="53">
        <v>2013</v>
      </c>
      <c r="B3886" s="53" t="s">
        <v>907</v>
      </c>
      <c r="C3886" s="53" t="s">
        <v>120</v>
      </c>
      <c r="D3886" s="53" t="s">
        <v>2841</v>
      </c>
      <c r="E3886" s="53" t="s">
        <v>2842</v>
      </c>
      <c r="F3886" s="54" t="s">
        <v>2849</v>
      </c>
      <c r="G3886" s="53" t="s">
        <v>119</v>
      </c>
      <c r="H3886" s="53" t="s">
        <v>165</v>
      </c>
      <c r="I3886" s="53" t="s">
        <v>166</v>
      </c>
      <c r="J3886" s="53" t="s">
        <v>159</v>
      </c>
      <c r="K3886" s="53" t="s">
        <v>160</v>
      </c>
      <c r="L3886" s="53">
        <v>3</v>
      </c>
      <c r="M3886" s="53">
        <v>45</v>
      </c>
      <c r="N3886" s="53">
        <v>90</v>
      </c>
      <c r="O3886" s="53">
        <v>3</v>
      </c>
      <c r="P3886" s="53">
        <v>0</v>
      </c>
    </row>
    <row r="3887" spans="1:16">
      <c r="A3887" s="55">
        <v>2013</v>
      </c>
      <c r="B3887" s="55" t="s">
        <v>907</v>
      </c>
      <c r="C3887" s="55" t="s">
        <v>120</v>
      </c>
      <c r="D3887" s="55" t="s">
        <v>2841</v>
      </c>
      <c r="E3887" s="55" t="s">
        <v>2842</v>
      </c>
      <c r="F3887" s="56" t="s">
        <v>2849</v>
      </c>
      <c r="G3887" s="55" t="s">
        <v>119</v>
      </c>
      <c r="H3887" s="55" t="s">
        <v>167</v>
      </c>
      <c r="I3887" s="55" t="s">
        <v>168</v>
      </c>
      <c r="J3887" s="55" t="s">
        <v>159</v>
      </c>
      <c r="K3887" s="55" t="s">
        <v>160</v>
      </c>
      <c r="L3887" s="55">
        <v>11</v>
      </c>
      <c r="M3887" s="55">
        <v>154</v>
      </c>
      <c r="N3887" s="55">
        <v>154</v>
      </c>
      <c r="O3887" s="55">
        <v>11</v>
      </c>
      <c r="P3887" s="55">
        <v>0</v>
      </c>
    </row>
    <row r="3888" spans="1:16">
      <c r="A3888" s="53">
        <v>2013</v>
      </c>
      <c r="B3888" s="53" t="s">
        <v>907</v>
      </c>
      <c r="C3888" s="53" t="s">
        <v>120</v>
      </c>
      <c r="D3888" s="53" t="s">
        <v>2841</v>
      </c>
      <c r="E3888" s="53" t="s">
        <v>2842</v>
      </c>
      <c r="F3888" s="54" t="s">
        <v>2850</v>
      </c>
      <c r="G3888" s="53" t="s">
        <v>2851</v>
      </c>
      <c r="H3888" s="53" t="s">
        <v>163</v>
      </c>
      <c r="I3888" s="53" t="s">
        <v>164</v>
      </c>
      <c r="J3888" s="53" t="s">
        <v>159</v>
      </c>
      <c r="K3888" s="53" t="s">
        <v>160</v>
      </c>
      <c r="L3888" s="53">
        <v>7</v>
      </c>
      <c r="M3888" s="53">
        <v>164</v>
      </c>
      <c r="N3888" s="53">
        <v>164</v>
      </c>
      <c r="O3888" s="53">
        <v>0</v>
      </c>
      <c r="P3888" s="53">
        <v>0</v>
      </c>
    </row>
    <row r="3889" spans="1:16">
      <c r="A3889" s="55">
        <v>2013</v>
      </c>
      <c r="B3889" s="55" t="s">
        <v>907</v>
      </c>
      <c r="C3889" s="55" t="s">
        <v>120</v>
      </c>
      <c r="D3889" s="55" t="s">
        <v>2841</v>
      </c>
      <c r="E3889" s="55" t="s">
        <v>2842</v>
      </c>
      <c r="F3889" s="56" t="s">
        <v>2850</v>
      </c>
      <c r="G3889" s="55" t="s">
        <v>2851</v>
      </c>
      <c r="H3889" s="55" t="s">
        <v>165</v>
      </c>
      <c r="I3889" s="55" t="s">
        <v>166</v>
      </c>
      <c r="J3889" s="55" t="s">
        <v>159</v>
      </c>
      <c r="K3889" s="55" t="s">
        <v>160</v>
      </c>
      <c r="L3889" s="55">
        <v>4</v>
      </c>
      <c r="M3889" s="55">
        <v>60</v>
      </c>
      <c r="N3889" s="55">
        <v>120</v>
      </c>
      <c r="O3889" s="55">
        <v>4</v>
      </c>
      <c r="P3889" s="55">
        <v>0</v>
      </c>
    </row>
    <row r="3890" spans="1:16">
      <c r="A3890" s="53">
        <v>2013</v>
      </c>
      <c r="B3890" s="53" t="s">
        <v>907</v>
      </c>
      <c r="C3890" s="53" t="s">
        <v>120</v>
      </c>
      <c r="D3890" s="53" t="s">
        <v>2841</v>
      </c>
      <c r="E3890" s="53" t="s">
        <v>2842</v>
      </c>
      <c r="F3890" s="54" t="s">
        <v>2850</v>
      </c>
      <c r="G3890" s="53" t="s">
        <v>2851</v>
      </c>
      <c r="H3890" s="53" t="s">
        <v>167</v>
      </c>
      <c r="I3890" s="53" t="s">
        <v>168</v>
      </c>
      <c r="J3890" s="53" t="s">
        <v>159</v>
      </c>
      <c r="K3890" s="53" t="s">
        <v>160</v>
      </c>
      <c r="L3890" s="53">
        <v>12</v>
      </c>
      <c r="M3890" s="53">
        <v>168</v>
      </c>
      <c r="N3890" s="53">
        <v>168</v>
      </c>
      <c r="O3890" s="53">
        <v>12</v>
      </c>
      <c r="P3890" s="53">
        <v>0</v>
      </c>
    </row>
    <row r="3891" spans="1:16">
      <c r="A3891" s="53">
        <v>2013</v>
      </c>
      <c r="B3891" s="53" t="s">
        <v>907</v>
      </c>
      <c r="C3891" s="53" t="s">
        <v>120</v>
      </c>
      <c r="D3891" s="53" t="s">
        <v>2841</v>
      </c>
      <c r="E3891" s="53" t="s">
        <v>2842</v>
      </c>
      <c r="F3891" s="54" t="s">
        <v>2852</v>
      </c>
      <c r="G3891" s="53" t="s">
        <v>2853</v>
      </c>
      <c r="H3891" s="53" t="s">
        <v>163</v>
      </c>
      <c r="I3891" s="53" t="s">
        <v>164</v>
      </c>
      <c r="J3891" s="53" t="s">
        <v>159</v>
      </c>
      <c r="K3891" s="53" t="s">
        <v>160</v>
      </c>
      <c r="L3891" s="53">
        <v>3</v>
      </c>
      <c r="M3891" s="53">
        <v>450</v>
      </c>
      <c r="N3891" s="53">
        <v>450</v>
      </c>
      <c r="O3891" s="53">
        <v>0</v>
      </c>
      <c r="P3891" s="53">
        <v>0</v>
      </c>
    </row>
    <row r="3892" spans="1:16">
      <c r="A3892" s="55">
        <v>2013</v>
      </c>
      <c r="B3892" s="55" t="s">
        <v>907</v>
      </c>
      <c r="C3892" s="55" t="s">
        <v>120</v>
      </c>
      <c r="D3892" s="55" t="s">
        <v>2841</v>
      </c>
      <c r="E3892" s="55" t="s">
        <v>2842</v>
      </c>
      <c r="F3892" s="56" t="s">
        <v>2852</v>
      </c>
      <c r="G3892" s="55" t="s">
        <v>2853</v>
      </c>
      <c r="H3892" s="55" t="s">
        <v>165</v>
      </c>
      <c r="I3892" s="55" t="s">
        <v>166</v>
      </c>
      <c r="J3892" s="55" t="s">
        <v>159</v>
      </c>
      <c r="K3892" s="55" t="s">
        <v>160</v>
      </c>
      <c r="L3892" s="55">
        <v>11</v>
      </c>
      <c r="M3892" s="55">
        <v>165</v>
      </c>
      <c r="N3892" s="55">
        <v>330</v>
      </c>
      <c r="O3892" s="55">
        <v>11</v>
      </c>
      <c r="P3892" s="55">
        <v>0</v>
      </c>
    </row>
    <row r="3893" spans="1:16">
      <c r="A3893" s="53">
        <v>2013</v>
      </c>
      <c r="B3893" s="53" t="s">
        <v>907</v>
      </c>
      <c r="C3893" s="53" t="s">
        <v>120</v>
      </c>
      <c r="D3893" s="53" t="s">
        <v>2841</v>
      </c>
      <c r="E3893" s="53" t="s">
        <v>2842</v>
      </c>
      <c r="F3893" s="54" t="s">
        <v>2852</v>
      </c>
      <c r="G3893" s="53" t="s">
        <v>2853</v>
      </c>
      <c r="H3893" s="53" t="s">
        <v>167</v>
      </c>
      <c r="I3893" s="53" t="s">
        <v>168</v>
      </c>
      <c r="J3893" s="53" t="s">
        <v>159</v>
      </c>
      <c r="K3893" s="53" t="s">
        <v>160</v>
      </c>
      <c r="L3893" s="53">
        <v>32</v>
      </c>
      <c r="M3893" s="53">
        <v>448</v>
      </c>
      <c r="N3893" s="53">
        <v>448</v>
      </c>
      <c r="O3893" s="53">
        <v>32</v>
      </c>
      <c r="P3893" s="53">
        <v>0</v>
      </c>
    </row>
    <row r="3894" spans="1:16">
      <c r="A3894" s="53">
        <v>2013</v>
      </c>
      <c r="B3894" s="53" t="s">
        <v>907</v>
      </c>
      <c r="C3894" s="53" t="s">
        <v>120</v>
      </c>
      <c r="D3894" s="53" t="s">
        <v>2841</v>
      </c>
      <c r="E3894" s="53" t="s">
        <v>2842</v>
      </c>
      <c r="F3894" s="54" t="s">
        <v>2854</v>
      </c>
      <c r="G3894" s="53" t="s">
        <v>2855</v>
      </c>
      <c r="H3894" s="53" t="s">
        <v>163</v>
      </c>
      <c r="I3894" s="53" t="s">
        <v>164</v>
      </c>
      <c r="J3894" s="53" t="s">
        <v>159</v>
      </c>
      <c r="K3894" s="53" t="s">
        <v>160</v>
      </c>
      <c r="L3894" s="53">
        <v>5</v>
      </c>
      <c r="M3894" s="53">
        <v>323</v>
      </c>
      <c r="N3894" s="53">
        <v>323</v>
      </c>
      <c r="O3894" s="53">
        <v>0</v>
      </c>
      <c r="P3894" s="53">
        <v>0</v>
      </c>
    </row>
    <row r="3895" spans="1:16">
      <c r="A3895" s="55">
        <v>2013</v>
      </c>
      <c r="B3895" s="55" t="s">
        <v>907</v>
      </c>
      <c r="C3895" s="55" t="s">
        <v>120</v>
      </c>
      <c r="D3895" s="55" t="s">
        <v>2841</v>
      </c>
      <c r="E3895" s="55" t="s">
        <v>2842</v>
      </c>
      <c r="F3895" s="56" t="s">
        <v>2854</v>
      </c>
      <c r="G3895" s="55" t="s">
        <v>2855</v>
      </c>
      <c r="H3895" s="55" t="s">
        <v>165</v>
      </c>
      <c r="I3895" s="55" t="s">
        <v>166</v>
      </c>
      <c r="J3895" s="55" t="s">
        <v>159</v>
      </c>
      <c r="K3895" s="55" t="s">
        <v>160</v>
      </c>
      <c r="L3895" s="55">
        <v>6</v>
      </c>
      <c r="M3895" s="55">
        <v>90</v>
      </c>
      <c r="N3895" s="55">
        <v>180</v>
      </c>
      <c r="O3895" s="55">
        <v>6</v>
      </c>
      <c r="P3895" s="55">
        <v>0</v>
      </c>
    </row>
    <row r="3896" spans="1:16">
      <c r="A3896" s="53">
        <v>2013</v>
      </c>
      <c r="B3896" s="53" t="s">
        <v>907</v>
      </c>
      <c r="C3896" s="53" t="s">
        <v>120</v>
      </c>
      <c r="D3896" s="53" t="s">
        <v>2841</v>
      </c>
      <c r="E3896" s="53" t="s">
        <v>2842</v>
      </c>
      <c r="F3896" s="54" t="s">
        <v>2854</v>
      </c>
      <c r="G3896" s="53" t="s">
        <v>2855</v>
      </c>
      <c r="H3896" s="53" t="s">
        <v>167</v>
      </c>
      <c r="I3896" s="53" t="s">
        <v>168</v>
      </c>
      <c r="J3896" s="53" t="s">
        <v>159</v>
      </c>
      <c r="K3896" s="53" t="s">
        <v>160</v>
      </c>
      <c r="L3896" s="53">
        <v>33</v>
      </c>
      <c r="M3896" s="53">
        <v>462</v>
      </c>
      <c r="N3896" s="53">
        <v>462</v>
      </c>
      <c r="O3896" s="53">
        <v>33</v>
      </c>
      <c r="P3896" s="53">
        <v>0</v>
      </c>
    </row>
    <row r="3897" spans="1:16">
      <c r="A3897" s="55">
        <v>2013</v>
      </c>
      <c r="B3897" s="55" t="s">
        <v>907</v>
      </c>
      <c r="C3897" s="55" t="s">
        <v>120</v>
      </c>
      <c r="D3897" s="55" t="s">
        <v>2841</v>
      </c>
      <c r="E3897" s="55" t="s">
        <v>2842</v>
      </c>
      <c r="F3897" s="56" t="s">
        <v>2854</v>
      </c>
      <c r="G3897" s="55" t="s">
        <v>2855</v>
      </c>
      <c r="H3897" s="55" t="s">
        <v>206</v>
      </c>
      <c r="I3897" s="55" t="s">
        <v>207</v>
      </c>
      <c r="J3897" s="55" t="s">
        <v>159</v>
      </c>
      <c r="K3897" s="55" t="s">
        <v>160</v>
      </c>
      <c r="L3897" s="55">
        <v>1</v>
      </c>
      <c r="M3897" s="55">
        <v>42</v>
      </c>
      <c r="N3897" s="55">
        <v>42</v>
      </c>
      <c r="O3897" s="55">
        <v>3</v>
      </c>
      <c r="P3897" s="55">
        <v>3</v>
      </c>
    </row>
    <row r="3898" spans="1:16">
      <c r="A3898" s="55">
        <v>2013</v>
      </c>
      <c r="B3898" s="55" t="s">
        <v>457</v>
      </c>
      <c r="C3898" s="55" t="s">
        <v>458</v>
      </c>
      <c r="D3898" s="55" t="s">
        <v>459</v>
      </c>
      <c r="E3898" s="55" t="s">
        <v>460</v>
      </c>
      <c r="F3898" s="56" t="s">
        <v>2856</v>
      </c>
      <c r="G3898" s="55" t="s">
        <v>2857</v>
      </c>
      <c r="H3898" s="55" t="s">
        <v>163</v>
      </c>
      <c r="I3898" s="55" t="s">
        <v>164</v>
      </c>
      <c r="J3898" s="55" t="s">
        <v>159</v>
      </c>
      <c r="K3898" s="55" t="s">
        <v>160</v>
      </c>
      <c r="L3898" s="55">
        <v>1</v>
      </c>
      <c r="M3898" s="55">
        <v>310</v>
      </c>
      <c r="N3898" s="55">
        <v>310</v>
      </c>
      <c r="O3898" s="55">
        <v>0</v>
      </c>
      <c r="P3898" s="55">
        <v>0</v>
      </c>
    </row>
    <row r="3899" spans="1:16">
      <c r="A3899" s="53">
        <v>2013</v>
      </c>
      <c r="B3899" s="53" t="s">
        <v>457</v>
      </c>
      <c r="C3899" s="53" t="s">
        <v>458</v>
      </c>
      <c r="D3899" s="53" t="s">
        <v>459</v>
      </c>
      <c r="E3899" s="53" t="s">
        <v>460</v>
      </c>
      <c r="F3899" s="54" t="s">
        <v>2856</v>
      </c>
      <c r="G3899" s="53" t="s">
        <v>2857</v>
      </c>
      <c r="H3899" s="53" t="s">
        <v>165</v>
      </c>
      <c r="I3899" s="53" t="s">
        <v>166</v>
      </c>
      <c r="J3899" s="53" t="s">
        <v>159</v>
      </c>
      <c r="K3899" s="53" t="s">
        <v>160</v>
      </c>
      <c r="L3899" s="53">
        <v>1</v>
      </c>
      <c r="M3899" s="53">
        <v>12</v>
      </c>
      <c r="N3899" s="53">
        <v>24</v>
      </c>
      <c r="O3899" s="53">
        <v>1</v>
      </c>
      <c r="P3899" s="53">
        <v>0</v>
      </c>
    </row>
    <row r="3900" spans="1:16">
      <c r="A3900" s="55">
        <v>2013</v>
      </c>
      <c r="B3900" s="55" t="s">
        <v>457</v>
      </c>
      <c r="C3900" s="55" t="s">
        <v>458</v>
      </c>
      <c r="D3900" s="55" t="s">
        <v>459</v>
      </c>
      <c r="E3900" s="55" t="s">
        <v>460</v>
      </c>
      <c r="F3900" s="56" t="s">
        <v>2856</v>
      </c>
      <c r="G3900" s="55" t="s">
        <v>2857</v>
      </c>
      <c r="H3900" s="55" t="s">
        <v>167</v>
      </c>
      <c r="I3900" s="55" t="s">
        <v>168</v>
      </c>
      <c r="J3900" s="55" t="s">
        <v>159</v>
      </c>
      <c r="K3900" s="55" t="s">
        <v>160</v>
      </c>
      <c r="L3900" s="55">
        <v>2</v>
      </c>
      <c r="M3900" s="55">
        <v>24</v>
      </c>
      <c r="N3900" s="55">
        <v>24</v>
      </c>
      <c r="O3900" s="55">
        <v>2</v>
      </c>
      <c r="P3900" s="55">
        <v>0</v>
      </c>
    </row>
    <row r="3901" spans="1:16">
      <c r="A3901" s="53">
        <v>2013</v>
      </c>
      <c r="B3901" s="53" t="s">
        <v>457</v>
      </c>
      <c r="C3901" s="53" t="s">
        <v>458</v>
      </c>
      <c r="D3901" s="53" t="s">
        <v>459</v>
      </c>
      <c r="E3901" s="53" t="s">
        <v>460</v>
      </c>
      <c r="F3901" s="54" t="s">
        <v>2856</v>
      </c>
      <c r="G3901" s="53" t="s">
        <v>2857</v>
      </c>
      <c r="H3901" s="53" t="s">
        <v>212</v>
      </c>
      <c r="I3901" s="53" t="s">
        <v>213</v>
      </c>
      <c r="J3901" s="53" t="s">
        <v>210</v>
      </c>
      <c r="K3901" s="53" t="s">
        <v>211</v>
      </c>
      <c r="L3901" s="53">
        <v>1</v>
      </c>
      <c r="M3901" s="53">
        <v>12</v>
      </c>
      <c r="N3901" s="53">
        <v>24</v>
      </c>
      <c r="O3901" s="53">
        <v>1</v>
      </c>
      <c r="P3901" s="53">
        <v>0</v>
      </c>
    </row>
    <row r="3902" spans="1:16">
      <c r="A3902" s="53">
        <v>2013</v>
      </c>
      <c r="B3902" s="53" t="s">
        <v>907</v>
      </c>
      <c r="C3902" s="53" t="s">
        <v>120</v>
      </c>
      <c r="D3902" s="53" t="s">
        <v>2841</v>
      </c>
      <c r="E3902" s="53" t="s">
        <v>2842</v>
      </c>
      <c r="F3902" s="54" t="s">
        <v>910</v>
      </c>
      <c r="G3902" s="53" t="s">
        <v>911</v>
      </c>
      <c r="H3902" s="53" t="s">
        <v>163</v>
      </c>
      <c r="I3902" s="53" t="s">
        <v>164</v>
      </c>
      <c r="J3902" s="53" t="s">
        <v>159</v>
      </c>
      <c r="K3902" s="53" t="s">
        <v>160</v>
      </c>
      <c r="L3902" s="53">
        <v>53</v>
      </c>
      <c r="M3902" s="53">
        <v>2227</v>
      </c>
      <c r="N3902" s="53">
        <v>2227</v>
      </c>
      <c r="O3902" s="53">
        <v>0</v>
      </c>
      <c r="P3902" s="53">
        <v>0</v>
      </c>
    </row>
    <row r="3903" spans="1:16">
      <c r="A3903" s="55">
        <v>2013</v>
      </c>
      <c r="B3903" s="55" t="s">
        <v>907</v>
      </c>
      <c r="C3903" s="55" t="s">
        <v>120</v>
      </c>
      <c r="D3903" s="55" t="s">
        <v>2841</v>
      </c>
      <c r="E3903" s="55" t="s">
        <v>2842</v>
      </c>
      <c r="F3903" s="56" t="s">
        <v>910</v>
      </c>
      <c r="G3903" s="55" t="s">
        <v>911</v>
      </c>
      <c r="H3903" s="55" t="s">
        <v>165</v>
      </c>
      <c r="I3903" s="55" t="s">
        <v>166</v>
      </c>
      <c r="J3903" s="55" t="s">
        <v>159</v>
      </c>
      <c r="K3903" s="55" t="s">
        <v>160</v>
      </c>
      <c r="L3903" s="55">
        <v>75</v>
      </c>
      <c r="M3903" s="55">
        <v>1125</v>
      </c>
      <c r="N3903" s="55">
        <v>2250</v>
      </c>
      <c r="O3903" s="55">
        <v>75</v>
      </c>
      <c r="P3903" s="55">
        <v>0</v>
      </c>
    </row>
    <row r="3904" spans="1:16">
      <c r="A3904" s="53">
        <v>2013</v>
      </c>
      <c r="B3904" s="53" t="s">
        <v>907</v>
      </c>
      <c r="C3904" s="53" t="s">
        <v>120</v>
      </c>
      <c r="D3904" s="53" t="s">
        <v>2841</v>
      </c>
      <c r="E3904" s="53" t="s">
        <v>2842</v>
      </c>
      <c r="F3904" s="54" t="s">
        <v>910</v>
      </c>
      <c r="G3904" s="53" t="s">
        <v>911</v>
      </c>
      <c r="H3904" s="53" t="s">
        <v>167</v>
      </c>
      <c r="I3904" s="53" t="s">
        <v>168</v>
      </c>
      <c r="J3904" s="53" t="s">
        <v>159</v>
      </c>
      <c r="K3904" s="53" t="s">
        <v>160</v>
      </c>
      <c r="L3904" s="53">
        <v>194</v>
      </c>
      <c r="M3904" s="53">
        <v>2716</v>
      </c>
      <c r="N3904" s="53">
        <v>2716</v>
      </c>
      <c r="O3904" s="53">
        <v>194</v>
      </c>
      <c r="P3904" s="53">
        <v>0</v>
      </c>
    </row>
    <row r="3905" spans="1:16">
      <c r="A3905" s="55">
        <v>2013</v>
      </c>
      <c r="B3905" s="55" t="s">
        <v>907</v>
      </c>
      <c r="C3905" s="55" t="s">
        <v>120</v>
      </c>
      <c r="D3905" s="55" t="s">
        <v>2841</v>
      </c>
      <c r="E3905" s="55" t="s">
        <v>2842</v>
      </c>
      <c r="F3905" s="56" t="s">
        <v>910</v>
      </c>
      <c r="G3905" s="55" t="s">
        <v>911</v>
      </c>
      <c r="H3905" s="55" t="s">
        <v>206</v>
      </c>
      <c r="I3905" s="55" t="s">
        <v>207</v>
      </c>
      <c r="J3905" s="55" t="s">
        <v>159</v>
      </c>
      <c r="K3905" s="55" t="s">
        <v>160</v>
      </c>
      <c r="L3905" s="55">
        <v>3</v>
      </c>
      <c r="M3905" s="55">
        <v>140</v>
      </c>
      <c r="N3905" s="55">
        <v>140</v>
      </c>
      <c r="O3905" s="55">
        <v>10</v>
      </c>
      <c r="P3905" s="55">
        <v>10</v>
      </c>
    </row>
    <row r="3906" spans="1:16">
      <c r="A3906" s="55">
        <v>2013</v>
      </c>
      <c r="B3906" s="55" t="s">
        <v>907</v>
      </c>
      <c r="C3906" s="55" t="s">
        <v>120</v>
      </c>
      <c r="D3906" s="55" t="s">
        <v>2841</v>
      </c>
      <c r="E3906" s="55" t="s">
        <v>2842</v>
      </c>
      <c r="F3906" s="56" t="s">
        <v>910</v>
      </c>
      <c r="G3906" s="55" t="s">
        <v>911</v>
      </c>
      <c r="H3906" s="55" t="s">
        <v>212</v>
      </c>
      <c r="I3906" s="55" t="s">
        <v>213</v>
      </c>
      <c r="J3906" s="55" t="s">
        <v>210</v>
      </c>
      <c r="K3906" s="55" t="s">
        <v>211</v>
      </c>
      <c r="L3906" s="55">
        <v>2</v>
      </c>
      <c r="M3906" s="55">
        <v>30</v>
      </c>
      <c r="N3906" s="55">
        <v>60</v>
      </c>
      <c r="O3906" s="55">
        <v>2</v>
      </c>
      <c r="P3906" s="55">
        <v>0</v>
      </c>
    </row>
    <row r="3907" spans="1:16">
      <c r="A3907" s="53">
        <v>2013</v>
      </c>
      <c r="B3907" s="53" t="s">
        <v>907</v>
      </c>
      <c r="C3907" s="53" t="s">
        <v>120</v>
      </c>
      <c r="D3907" s="53" t="s">
        <v>2841</v>
      </c>
      <c r="E3907" s="53" t="s">
        <v>2842</v>
      </c>
      <c r="F3907" s="54" t="s">
        <v>910</v>
      </c>
      <c r="G3907" s="53" t="s">
        <v>911</v>
      </c>
      <c r="H3907" s="53" t="s">
        <v>240</v>
      </c>
      <c r="I3907" s="53" t="s">
        <v>241</v>
      </c>
      <c r="J3907" s="53" t="s">
        <v>210</v>
      </c>
      <c r="K3907" s="53" t="s">
        <v>211</v>
      </c>
      <c r="L3907" s="53">
        <v>0</v>
      </c>
      <c r="M3907" s="53">
        <v>0</v>
      </c>
      <c r="N3907" s="53">
        <v>0</v>
      </c>
      <c r="O3907" s="53">
        <v>0</v>
      </c>
      <c r="P3907" s="53">
        <v>0</v>
      </c>
    </row>
    <row r="3908" spans="1:16">
      <c r="A3908" s="55">
        <v>2013</v>
      </c>
      <c r="B3908" s="55" t="s">
        <v>246</v>
      </c>
      <c r="C3908" s="55" t="s">
        <v>247</v>
      </c>
      <c r="D3908" s="55" t="s">
        <v>2364</v>
      </c>
      <c r="E3908" s="55" t="s">
        <v>402</v>
      </c>
      <c r="F3908" s="56" t="s">
        <v>2858</v>
      </c>
      <c r="G3908" s="55" t="s">
        <v>2859</v>
      </c>
      <c r="H3908" s="55" t="s">
        <v>163</v>
      </c>
      <c r="I3908" s="55" t="s">
        <v>164</v>
      </c>
      <c r="J3908" s="55" t="s">
        <v>159</v>
      </c>
      <c r="K3908" s="55" t="s">
        <v>160</v>
      </c>
      <c r="L3908" s="55">
        <v>1</v>
      </c>
      <c r="M3908" s="55">
        <v>200</v>
      </c>
      <c r="N3908" s="55">
        <v>200</v>
      </c>
      <c r="O3908" s="55">
        <v>0</v>
      </c>
      <c r="P3908" s="55">
        <v>0</v>
      </c>
    </row>
    <row r="3909" spans="1:16">
      <c r="A3909" s="53">
        <v>2013</v>
      </c>
      <c r="B3909" s="53" t="s">
        <v>246</v>
      </c>
      <c r="C3909" s="53" t="s">
        <v>247</v>
      </c>
      <c r="D3909" s="53" t="s">
        <v>2364</v>
      </c>
      <c r="E3909" s="53" t="s">
        <v>402</v>
      </c>
      <c r="F3909" s="54" t="s">
        <v>2858</v>
      </c>
      <c r="G3909" s="53" t="s">
        <v>2859</v>
      </c>
      <c r="H3909" s="53" t="s">
        <v>165</v>
      </c>
      <c r="I3909" s="53" t="s">
        <v>166</v>
      </c>
      <c r="J3909" s="53" t="s">
        <v>159</v>
      </c>
      <c r="K3909" s="53" t="s">
        <v>160</v>
      </c>
      <c r="L3909" s="53">
        <v>8</v>
      </c>
      <c r="M3909" s="53">
        <v>120</v>
      </c>
      <c r="N3909" s="53">
        <v>240</v>
      </c>
      <c r="O3909" s="53">
        <v>8</v>
      </c>
      <c r="P3909" s="53">
        <v>0</v>
      </c>
    </row>
    <row r="3910" spans="1:16">
      <c r="A3910" s="55">
        <v>2013</v>
      </c>
      <c r="B3910" s="55" t="s">
        <v>246</v>
      </c>
      <c r="C3910" s="55" t="s">
        <v>247</v>
      </c>
      <c r="D3910" s="55" t="s">
        <v>2364</v>
      </c>
      <c r="E3910" s="55" t="s">
        <v>402</v>
      </c>
      <c r="F3910" s="56" t="s">
        <v>2858</v>
      </c>
      <c r="G3910" s="55" t="s">
        <v>2859</v>
      </c>
      <c r="H3910" s="55" t="s">
        <v>167</v>
      </c>
      <c r="I3910" s="55" t="s">
        <v>168</v>
      </c>
      <c r="J3910" s="55" t="s">
        <v>159</v>
      </c>
      <c r="K3910" s="55" t="s">
        <v>160</v>
      </c>
      <c r="L3910" s="55">
        <v>52</v>
      </c>
      <c r="M3910" s="55">
        <v>624</v>
      </c>
      <c r="N3910" s="55">
        <v>624</v>
      </c>
      <c r="O3910" s="55">
        <v>52</v>
      </c>
      <c r="P3910" s="55">
        <v>0</v>
      </c>
    </row>
    <row r="3911" spans="1:16">
      <c r="A3911" s="55">
        <v>2013</v>
      </c>
      <c r="B3911" s="55" t="s">
        <v>392</v>
      </c>
      <c r="C3911" s="55" t="s">
        <v>393</v>
      </c>
      <c r="D3911" s="55" t="s">
        <v>986</v>
      </c>
      <c r="E3911" s="55" t="s">
        <v>987</v>
      </c>
      <c r="F3911" s="56" t="s">
        <v>1771</v>
      </c>
      <c r="G3911" s="55" t="s">
        <v>1772</v>
      </c>
      <c r="H3911" s="55" t="s">
        <v>163</v>
      </c>
      <c r="I3911" s="55" t="s">
        <v>164</v>
      </c>
      <c r="J3911" s="55" t="s">
        <v>159</v>
      </c>
      <c r="K3911" s="55" t="s">
        <v>160</v>
      </c>
      <c r="L3911" s="55">
        <v>3</v>
      </c>
      <c r="M3911" s="55">
        <v>260</v>
      </c>
      <c r="N3911" s="55">
        <v>260</v>
      </c>
      <c r="O3911" s="55">
        <v>0</v>
      </c>
      <c r="P3911" s="55">
        <v>0</v>
      </c>
    </row>
    <row r="3912" spans="1:16">
      <c r="A3912" s="53">
        <v>2013</v>
      </c>
      <c r="B3912" s="53" t="s">
        <v>214</v>
      </c>
      <c r="C3912" s="53" t="s">
        <v>215</v>
      </c>
      <c r="D3912" s="53" t="s">
        <v>2106</v>
      </c>
      <c r="E3912" s="53" t="s">
        <v>2107</v>
      </c>
      <c r="F3912" s="54" t="s">
        <v>2860</v>
      </c>
      <c r="G3912" s="53" t="s">
        <v>2861</v>
      </c>
      <c r="H3912" s="53" t="s">
        <v>163</v>
      </c>
      <c r="I3912" s="53" t="s">
        <v>164</v>
      </c>
      <c r="J3912" s="53" t="s">
        <v>159</v>
      </c>
      <c r="K3912" s="53" t="s">
        <v>160</v>
      </c>
      <c r="L3912" s="53">
        <v>1</v>
      </c>
      <c r="M3912" s="53">
        <v>323</v>
      </c>
      <c r="N3912" s="53">
        <v>323</v>
      </c>
      <c r="O3912" s="53">
        <v>0</v>
      </c>
      <c r="P3912" s="53">
        <v>0</v>
      </c>
    </row>
    <row r="3913" spans="1:16">
      <c r="A3913" s="55">
        <v>2013</v>
      </c>
      <c r="B3913" s="55" t="s">
        <v>214</v>
      </c>
      <c r="C3913" s="55" t="s">
        <v>215</v>
      </c>
      <c r="D3913" s="55" t="s">
        <v>2106</v>
      </c>
      <c r="E3913" s="55" t="s">
        <v>2107</v>
      </c>
      <c r="F3913" s="56" t="s">
        <v>2860</v>
      </c>
      <c r="G3913" s="55" t="s">
        <v>2861</v>
      </c>
      <c r="H3913" s="55" t="s">
        <v>165</v>
      </c>
      <c r="I3913" s="55" t="s">
        <v>166</v>
      </c>
      <c r="J3913" s="55" t="s">
        <v>159</v>
      </c>
      <c r="K3913" s="55" t="s">
        <v>160</v>
      </c>
      <c r="L3913" s="55">
        <v>2</v>
      </c>
      <c r="M3913" s="55">
        <v>24</v>
      </c>
      <c r="N3913" s="55">
        <v>48</v>
      </c>
      <c r="O3913" s="55">
        <v>2</v>
      </c>
      <c r="P3913" s="55">
        <v>0</v>
      </c>
    </row>
    <row r="3914" spans="1:16">
      <c r="A3914" s="53">
        <v>2013</v>
      </c>
      <c r="B3914" s="53" t="s">
        <v>214</v>
      </c>
      <c r="C3914" s="53" t="s">
        <v>215</v>
      </c>
      <c r="D3914" s="53" t="s">
        <v>2106</v>
      </c>
      <c r="E3914" s="53" t="s">
        <v>2107</v>
      </c>
      <c r="F3914" s="54" t="s">
        <v>2860</v>
      </c>
      <c r="G3914" s="53" t="s">
        <v>2861</v>
      </c>
      <c r="H3914" s="53" t="s">
        <v>167</v>
      </c>
      <c r="I3914" s="53" t="s">
        <v>168</v>
      </c>
      <c r="J3914" s="53" t="s">
        <v>159</v>
      </c>
      <c r="K3914" s="53" t="s">
        <v>160</v>
      </c>
      <c r="L3914" s="53">
        <v>6</v>
      </c>
      <c r="M3914" s="53">
        <v>78</v>
      </c>
      <c r="N3914" s="53">
        <v>78</v>
      </c>
      <c r="O3914" s="53">
        <v>6</v>
      </c>
      <c r="P3914" s="53">
        <v>0</v>
      </c>
    </row>
    <row r="3915" spans="1:16">
      <c r="A3915" s="55">
        <v>2013</v>
      </c>
      <c r="B3915" s="55" t="s">
        <v>2862</v>
      </c>
      <c r="C3915" s="55" t="s">
        <v>2863</v>
      </c>
      <c r="D3915" s="55" t="s">
        <v>2864</v>
      </c>
      <c r="E3915" s="55" t="s">
        <v>2863</v>
      </c>
      <c r="F3915" s="56" t="s">
        <v>2865</v>
      </c>
      <c r="G3915" s="55" t="s">
        <v>2866</v>
      </c>
      <c r="H3915" s="55" t="s">
        <v>163</v>
      </c>
      <c r="I3915" s="55" t="s">
        <v>164</v>
      </c>
      <c r="J3915" s="55" t="s">
        <v>159</v>
      </c>
      <c r="K3915" s="55" t="s">
        <v>160</v>
      </c>
      <c r="L3915" s="55">
        <v>0</v>
      </c>
      <c r="M3915" s="55">
        <v>0</v>
      </c>
      <c r="N3915" s="55">
        <v>0</v>
      </c>
      <c r="O3915" s="55">
        <v>0</v>
      </c>
      <c r="P3915" s="55">
        <v>0</v>
      </c>
    </row>
    <row r="3916" spans="1:16">
      <c r="A3916" s="53">
        <v>2013</v>
      </c>
      <c r="B3916" s="53" t="s">
        <v>2862</v>
      </c>
      <c r="C3916" s="53" t="s">
        <v>2863</v>
      </c>
      <c r="D3916" s="53" t="s">
        <v>2864</v>
      </c>
      <c r="E3916" s="53" t="s">
        <v>2863</v>
      </c>
      <c r="F3916" s="54" t="s">
        <v>2865</v>
      </c>
      <c r="G3916" s="53" t="s">
        <v>2866</v>
      </c>
      <c r="H3916" s="53" t="s">
        <v>167</v>
      </c>
      <c r="I3916" s="53" t="s">
        <v>168</v>
      </c>
      <c r="J3916" s="53" t="s">
        <v>159</v>
      </c>
      <c r="K3916" s="53" t="s">
        <v>160</v>
      </c>
      <c r="L3916" s="53">
        <v>0</v>
      </c>
      <c r="M3916" s="53">
        <v>0</v>
      </c>
      <c r="N3916" s="53">
        <v>0</v>
      </c>
      <c r="O3916" s="53">
        <v>0</v>
      </c>
      <c r="P3916" s="53">
        <v>0</v>
      </c>
    </row>
    <row r="3917" spans="1:16">
      <c r="A3917" s="55">
        <v>2013</v>
      </c>
      <c r="B3917" s="55" t="s">
        <v>2862</v>
      </c>
      <c r="C3917" s="55" t="s">
        <v>2863</v>
      </c>
      <c r="D3917" s="55" t="s">
        <v>2864</v>
      </c>
      <c r="E3917" s="55" t="s">
        <v>2863</v>
      </c>
      <c r="F3917" s="56" t="s">
        <v>2865</v>
      </c>
      <c r="G3917" s="55" t="s">
        <v>2866</v>
      </c>
      <c r="H3917" s="55" t="s">
        <v>157</v>
      </c>
      <c r="I3917" s="55" t="s">
        <v>158</v>
      </c>
      <c r="J3917" s="55" t="s">
        <v>159</v>
      </c>
      <c r="K3917" s="55" t="s">
        <v>160</v>
      </c>
      <c r="L3917" s="55">
        <v>0</v>
      </c>
      <c r="M3917" s="55">
        <v>0</v>
      </c>
      <c r="N3917" s="55">
        <v>0</v>
      </c>
      <c r="O3917" s="55">
        <v>0</v>
      </c>
      <c r="P3917" s="55">
        <v>0</v>
      </c>
    </row>
    <row r="3918" spans="1:16">
      <c r="A3918" s="55">
        <v>2013</v>
      </c>
      <c r="B3918" s="55" t="s">
        <v>256</v>
      </c>
      <c r="C3918" s="55" t="s">
        <v>257</v>
      </c>
      <c r="D3918" s="55" t="s">
        <v>2382</v>
      </c>
      <c r="E3918" s="55" t="s">
        <v>2383</v>
      </c>
      <c r="F3918" s="56" t="s">
        <v>2867</v>
      </c>
      <c r="G3918" s="55" t="s">
        <v>2868</v>
      </c>
      <c r="H3918" s="55" t="s">
        <v>163</v>
      </c>
      <c r="I3918" s="55" t="s">
        <v>164</v>
      </c>
      <c r="J3918" s="55" t="s">
        <v>159</v>
      </c>
      <c r="K3918" s="55" t="s">
        <v>160</v>
      </c>
      <c r="L3918" s="55">
        <v>16</v>
      </c>
      <c r="M3918" s="55">
        <v>511</v>
      </c>
      <c r="N3918" s="55">
        <v>511</v>
      </c>
      <c r="O3918" s="55">
        <v>0</v>
      </c>
      <c r="P3918" s="55">
        <v>0</v>
      </c>
    </row>
    <row r="3919" spans="1:16">
      <c r="A3919" s="53">
        <v>2013</v>
      </c>
      <c r="B3919" s="53" t="s">
        <v>256</v>
      </c>
      <c r="C3919" s="53" t="s">
        <v>257</v>
      </c>
      <c r="D3919" s="53" t="s">
        <v>2382</v>
      </c>
      <c r="E3919" s="53" t="s">
        <v>2383</v>
      </c>
      <c r="F3919" s="54" t="s">
        <v>2867</v>
      </c>
      <c r="G3919" s="53" t="s">
        <v>2868</v>
      </c>
      <c r="H3919" s="53" t="s">
        <v>165</v>
      </c>
      <c r="I3919" s="53" t="s">
        <v>166</v>
      </c>
      <c r="J3919" s="53" t="s">
        <v>159</v>
      </c>
      <c r="K3919" s="53" t="s">
        <v>160</v>
      </c>
      <c r="L3919" s="53">
        <v>10</v>
      </c>
      <c r="M3919" s="53">
        <v>120</v>
      </c>
      <c r="N3919" s="53">
        <v>240</v>
      </c>
      <c r="O3919" s="53">
        <v>10</v>
      </c>
      <c r="P3919" s="53">
        <v>0</v>
      </c>
    </row>
    <row r="3920" spans="1:16">
      <c r="A3920" s="55">
        <v>2013</v>
      </c>
      <c r="B3920" s="55" t="s">
        <v>256</v>
      </c>
      <c r="C3920" s="55" t="s">
        <v>257</v>
      </c>
      <c r="D3920" s="55" t="s">
        <v>2382</v>
      </c>
      <c r="E3920" s="55" t="s">
        <v>2383</v>
      </c>
      <c r="F3920" s="56" t="s">
        <v>2867</v>
      </c>
      <c r="G3920" s="55" t="s">
        <v>2868</v>
      </c>
      <c r="H3920" s="55" t="s">
        <v>167</v>
      </c>
      <c r="I3920" s="55" t="s">
        <v>168</v>
      </c>
      <c r="J3920" s="55" t="s">
        <v>159</v>
      </c>
      <c r="K3920" s="55" t="s">
        <v>160</v>
      </c>
      <c r="L3920" s="55">
        <v>2</v>
      </c>
      <c r="M3920" s="55">
        <v>26</v>
      </c>
      <c r="N3920" s="55">
        <v>26</v>
      </c>
      <c r="O3920" s="55">
        <v>2</v>
      </c>
      <c r="P3920" s="55">
        <v>0</v>
      </c>
    </row>
    <row r="3921" spans="1:16">
      <c r="A3921" s="55">
        <v>2013</v>
      </c>
      <c r="B3921" s="55" t="s">
        <v>256</v>
      </c>
      <c r="C3921" s="55" t="s">
        <v>257</v>
      </c>
      <c r="D3921" s="55" t="s">
        <v>586</v>
      </c>
      <c r="E3921" s="55" t="s">
        <v>587</v>
      </c>
      <c r="F3921" s="56" t="s">
        <v>2869</v>
      </c>
      <c r="G3921" s="55" t="s">
        <v>2870</v>
      </c>
      <c r="H3921" s="55" t="s">
        <v>163</v>
      </c>
      <c r="I3921" s="55" t="s">
        <v>164</v>
      </c>
      <c r="J3921" s="55" t="s">
        <v>159</v>
      </c>
      <c r="K3921" s="55" t="s">
        <v>160</v>
      </c>
      <c r="L3921" s="55">
        <v>35</v>
      </c>
      <c r="M3921" s="55">
        <v>1351</v>
      </c>
      <c r="N3921" s="55">
        <v>1351</v>
      </c>
      <c r="O3921" s="55">
        <v>0</v>
      </c>
      <c r="P3921" s="55">
        <v>0</v>
      </c>
    </row>
    <row r="3922" spans="1:16">
      <c r="A3922" s="53">
        <v>2013</v>
      </c>
      <c r="B3922" s="53" t="s">
        <v>256</v>
      </c>
      <c r="C3922" s="53" t="s">
        <v>257</v>
      </c>
      <c r="D3922" s="53" t="s">
        <v>586</v>
      </c>
      <c r="E3922" s="53" t="s">
        <v>587</v>
      </c>
      <c r="F3922" s="54" t="s">
        <v>2869</v>
      </c>
      <c r="G3922" s="53" t="s">
        <v>2870</v>
      </c>
      <c r="H3922" s="53" t="s">
        <v>165</v>
      </c>
      <c r="I3922" s="53" t="s">
        <v>166</v>
      </c>
      <c r="J3922" s="53" t="s">
        <v>159</v>
      </c>
      <c r="K3922" s="53" t="s">
        <v>160</v>
      </c>
      <c r="L3922" s="53">
        <v>16</v>
      </c>
      <c r="M3922" s="53">
        <v>192</v>
      </c>
      <c r="N3922" s="53">
        <v>384</v>
      </c>
      <c r="O3922" s="53">
        <v>0</v>
      </c>
      <c r="P3922" s="53">
        <v>0</v>
      </c>
    </row>
    <row r="3923" spans="1:16">
      <c r="A3923" s="55">
        <v>2013</v>
      </c>
      <c r="B3923" s="55" t="s">
        <v>256</v>
      </c>
      <c r="C3923" s="55" t="s">
        <v>257</v>
      </c>
      <c r="D3923" s="55" t="s">
        <v>586</v>
      </c>
      <c r="E3923" s="55" t="s">
        <v>587</v>
      </c>
      <c r="F3923" s="56" t="s">
        <v>2869</v>
      </c>
      <c r="G3923" s="55" t="s">
        <v>2870</v>
      </c>
      <c r="H3923" s="55" t="s">
        <v>167</v>
      </c>
      <c r="I3923" s="55" t="s">
        <v>168</v>
      </c>
      <c r="J3923" s="55" t="s">
        <v>159</v>
      </c>
      <c r="K3923" s="55" t="s">
        <v>160</v>
      </c>
      <c r="L3923" s="55">
        <v>26</v>
      </c>
      <c r="M3923" s="55">
        <v>338</v>
      </c>
      <c r="N3923" s="55">
        <v>338</v>
      </c>
      <c r="O3923" s="55">
        <v>0</v>
      </c>
      <c r="P3923" s="55">
        <v>0</v>
      </c>
    </row>
    <row r="3924" spans="1:16">
      <c r="A3924" s="55">
        <v>2013</v>
      </c>
      <c r="B3924" s="55" t="s">
        <v>2052</v>
      </c>
      <c r="C3924" s="55" t="s">
        <v>2053</v>
      </c>
      <c r="D3924" s="55" t="s">
        <v>2054</v>
      </c>
      <c r="E3924" s="55" t="s">
        <v>2055</v>
      </c>
      <c r="F3924" s="56" t="s">
        <v>2871</v>
      </c>
      <c r="G3924" s="55" t="s">
        <v>2872</v>
      </c>
      <c r="H3924" s="55" t="s">
        <v>163</v>
      </c>
      <c r="I3924" s="55" t="s">
        <v>164</v>
      </c>
      <c r="J3924" s="55" t="s">
        <v>159</v>
      </c>
      <c r="K3924" s="55" t="s">
        <v>160</v>
      </c>
      <c r="L3924" s="55">
        <v>1</v>
      </c>
      <c r="M3924" s="55">
        <v>0</v>
      </c>
      <c r="N3924" s="55">
        <v>0</v>
      </c>
      <c r="O3924" s="55">
        <v>0</v>
      </c>
      <c r="P3924" s="55">
        <v>0</v>
      </c>
    </row>
    <row r="3925" spans="1:16">
      <c r="A3925" s="53">
        <v>2013</v>
      </c>
      <c r="B3925" s="53" t="s">
        <v>2873</v>
      </c>
      <c r="C3925" s="53" t="s">
        <v>2874</v>
      </c>
      <c r="D3925" s="53" t="s">
        <v>2875</v>
      </c>
      <c r="E3925" s="53" t="s">
        <v>2874</v>
      </c>
      <c r="F3925" s="54" t="s">
        <v>2865</v>
      </c>
      <c r="G3925" s="53" t="s">
        <v>2866</v>
      </c>
      <c r="H3925" s="53" t="s">
        <v>167</v>
      </c>
      <c r="I3925" s="53" t="s">
        <v>168</v>
      </c>
      <c r="J3925" s="53" t="s">
        <v>159</v>
      </c>
      <c r="K3925" s="53" t="s">
        <v>160</v>
      </c>
      <c r="L3925" s="53">
        <v>0</v>
      </c>
      <c r="M3925" s="53">
        <v>0</v>
      </c>
      <c r="N3925" s="53">
        <v>0</v>
      </c>
      <c r="O3925" s="53">
        <v>0</v>
      </c>
      <c r="P3925" s="53">
        <v>0</v>
      </c>
    </row>
    <row r="3926" spans="1:16">
      <c r="A3926" s="55">
        <v>2013</v>
      </c>
      <c r="B3926" s="55" t="s">
        <v>2873</v>
      </c>
      <c r="C3926" s="55" t="s">
        <v>2874</v>
      </c>
      <c r="D3926" s="55" t="s">
        <v>2875</v>
      </c>
      <c r="E3926" s="55" t="s">
        <v>2874</v>
      </c>
      <c r="F3926" s="56" t="s">
        <v>2865</v>
      </c>
      <c r="G3926" s="55" t="s">
        <v>2866</v>
      </c>
      <c r="H3926" s="55" t="s">
        <v>240</v>
      </c>
      <c r="I3926" s="55" t="s">
        <v>241</v>
      </c>
      <c r="J3926" s="55" t="s">
        <v>210</v>
      </c>
      <c r="K3926" s="55" t="s">
        <v>211</v>
      </c>
      <c r="L3926" s="55">
        <v>0</v>
      </c>
      <c r="M3926" s="55">
        <v>0</v>
      </c>
      <c r="N3926" s="55">
        <v>0</v>
      </c>
      <c r="O3926" s="55">
        <v>0</v>
      </c>
      <c r="P3926" s="55">
        <v>0</v>
      </c>
    </row>
    <row r="3927" spans="1:16">
      <c r="A3927" s="53">
        <v>2013</v>
      </c>
      <c r="B3927" s="53" t="s">
        <v>1554</v>
      </c>
      <c r="C3927" s="53" t="s">
        <v>1555</v>
      </c>
      <c r="D3927" s="53" t="s">
        <v>1622</v>
      </c>
      <c r="E3927" s="53" t="s">
        <v>1623</v>
      </c>
      <c r="F3927" s="54" t="s">
        <v>2659</v>
      </c>
      <c r="G3927" s="53" t="s">
        <v>794</v>
      </c>
      <c r="H3927" s="53" t="s">
        <v>167</v>
      </c>
      <c r="I3927" s="53" t="s">
        <v>168</v>
      </c>
      <c r="J3927" s="53" t="s">
        <v>159</v>
      </c>
      <c r="K3927" s="53" t="s">
        <v>160</v>
      </c>
      <c r="L3927" s="53">
        <v>7</v>
      </c>
      <c r="M3927" s="53">
        <v>91</v>
      </c>
      <c r="N3927" s="53">
        <v>91</v>
      </c>
      <c r="O3927" s="53">
        <v>0</v>
      </c>
      <c r="P3927" s="53">
        <v>0</v>
      </c>
    </row>
    <row r="3928" spans="1:16">
      <c r="A3928" s="55">
        <v>2013</v>
      </c>
      <c r="B3928" s="55" t="s">
        <v>392</v>
      </c>
      <c r="C3928" s="55" t="s">
        <v>393</v>
      </c>
      <c r="D3928" s="55" t="s">
        <v>986</v>
      </c>
      <c r="E3928" s="55" t="s">
        <v>987</v>
      </c>
      <c r="F3928" s="56" t="s">
        <v>2485</v>
      </c>
      <c r="G3928" s="55" t="s">
        <v>2486</v>
      </c>
      <c r="H3928" s="55" t="s">
        <v>163</v>
      </c>
      <c r="I3928" s="55" t="s">
        <v>164</v>
      </c>
      <c r="J3928" s="55" t="s">
        <v>159</v>
      </c>
      <c r="K3928" s="55" t="s">
        <v>160</v>
      </c>
      <c r="L3928" s="55">
        <v>13</v>
      </c>
      <c r="M3928" s="55">
        <v>788</v>
      </c>
      <c r="N3928" s="55">
        <v>788</v>
      </c>
      <c r="O3928" s="55">
        <v>0</v>
      </c>
      <c r="P3928" s="55">
        <v>0</v>
      </c>
    </row>
    <row r="3929" spans="1:16">
      <c r="A3929" s="53">
        <v>2013</v>
      </c>
      <c r="B3929" s="53" t="s">
        <v>448</v>
      </c>
      <c r="C3929" s="53" t="s">
        <v>121</v>
      </c>
      <c r="D3929" s="53" t="s">
        <v>2017</v>
      </c>
      <c r="E3929" s="53" t="s">
        <v>2018</v>
      </c>
      <c r="F3929" s="54" t="s">
        <v>2876</v>
      </c>
      <c r="G3929" s="53" t="s">
        <v>2877</v>
      </c>
      <c r="H3929" s="53" t="s">
        <v>163</v>
      </c>
      <c r="I3929" s="53" t="s">
        <v>164</v>
      </c>
      <c r="J3929" s="53" t="s">
        <v>159</v>
      </c>
      <c r="K3929" s="53" t="s">
        <v>160</v>
      </c>
      <c r="L3929" s="53">
        <v>5</v>
      </c>
      <c r="M3929" s="53">
        <v>810</v>
      </c>
      <c r="N3929" s="53">
        <v>810</v>
      </c>
      <c r="O3929" s="53">
        <v>0</v>
      </c>
      <c r="P3929" s="53">
        <v>0</v>
      </c>
    </row>
    <row r="3930" spans="1:16">
      <c r="A3930" s="55">
        <v>2013</v>
      </c>
      <c r="B3930" s="55" t="s">
        <v>448</v>
      </c>
      <c r="C3930" s="55" t="s">
        <v>121</v>
      </c>
      <c r="D3930" s="55" t="s">
        <v>2017</v>
      </c>
      <c r="E3930" s="55" t="s">
        <v>2018</v>
      </c>
      <c r="F3930" s="56" t="s">
        <v>2876</v>
      </c>
      <c r="G3930" s="55" t="s">
        <v>2877</v>
      </c>
      <c r="H3930" s="55" t="s">
        <v>165</v>
      </c>
      <c r="I3930" s="55" t="s">
        <v>166</v>
      </c>
      <c r="J3930" s="55" t="s">
        <v>159</v>
      </c>
      <c r="K3930" s="55" t="s">
        <v>160</v>
      </c>
      <c r="L3930" s="55">
        <v>2</v>
      </c>
      <c r="M3930" s="55">
        <v>24</v>
      </c>
      <c r="N3930" s="55">
        <v>48</v>
      </c>
      <c r="O3930" s="55">
        <v>2</v>
      </c>
      <c r="P3930" s="55">
        <v>0</v>
      </c>
    </row>
    <row r="3931" spans="1:16">
      <c r="A3931" s="53">
        <v>2013</v>
      </c>
      <c r="B3931" s="53" t="s">
        <v>448</v>
      </c>
      <c r="C3931" s="53" t="s">
        <v>121</v>
      </c>
      <c r="D3931" s="53" t="s">
        <v>2017</v>
      </c>
      <c r="E3931" s="53" t="s">
        <v>2018</v>
      </c>
      <c r="F3931" s="54" t="s">
        <v>2876</v>
      </c>
      <c r="G3931" s="53" t="s">
        <v>2877</v>
      </c>
      <c r="H3931" s="53" t="s">
        <v>167</v>
      </c>
      <c r="I3931" s="53" t="s">
        <v>168</v>
      </c>
      <c r="J3931" s="53" t="s">
        <v>159</v>
      </c>
      <c r="K3931" s="53" t="s">
        <v>160</v>
      </c>
      <c r="L3931" s="53">
        <v>36</v>
      </c>
      <c r="M3931" s="53">
        <v>432</v>
      </c>
      <c r="N3931" s="53">
        <v>432</v>
      </c>
      <c r="O3931" s="53">
        <v>36</v>
      </c>
      <c r="P3931" s="53">
        <v>0</v>
      </c>
    </row>
    <row r="3932" spans="1:16">
      <c r="A3932" s="55">
        <v>2013</v>
      </c>
      <c r="B3932" s="55" t="s">
        <v>448</v>
      </c>
      <c r="C3932" s="55" t="s">
        <v>121</v>
      </c>
      <c r="D3932" s="55" t="s">
        <v>2017</v>
      </c>
      <c r="E3932" s="55" t="s">
        <v>2018</v>
      </c>
      <c r="F3932" s="56" t="s">
        <v>2876</v>
      </c>
      <c r="G3932" s="55" t="s">
        <v>2877</v>
      </c>
      <c r="H3932" s="55" t="s">
        <v>206</v>
      </c>
      <c r="I3932" s="55" t="s">
        <v>207</v>
      </c>
      <c r="J3932" s="55" t="s">
        <v>159</v>
      </c>
      <c r="K3932" s="55" t="s">
        <v>160</v>
      </c>
      <c r="L3932" s="55">
        <v>4</v>
      </c>
      <c r="M3932" s="55">
        <v>48</v>
      </c>
      <c r="N3932" s="55">
        <v>48</v>
      </c>
      <c r="O3932" s="55">
        <v>4</v>
      </c>
      <c r="P3932" s="55">
        <v>4</v>
      </c>
    </row>
    <row r="3933" spans="1:16">
      <c r="A3933" s="55">
        <v>2013</v>
      </c>
      <c r="B3933" s="55" t="s">
        <v>425</v>
      </c>
      <c r="C3933" s="55" t="s">
        <v>107</v>
      </c>
      <c r="D3933" s="55" t="s">
        <v>426</v>
      </c>
      <c r="E3933" s="55" t="s">
        <v>427</v>
      </c>
      <c r="F3933" s="56" t="s">
        <v>2878</v>
      </c>
      <c r="G3933" s="55" t="s">
        <v>2879</v>
      </c>
      <c r="H3933" s="55" t="s">
        <v>163</v>
      </c>
      <c r="I3933" s="55" t="s">
        <v>164</v>
      </c>
      <c r="J3933" s="55" t="s">
        <v>159</v>
      </c>
      <c r="K3933" s="55" t="s">
        <v>160</v>
      </c>
      <c r="L3933" s="55">
        <v>11</v>
      </c>
      <c r="M3933" s="55">
        <v>641</v>
      </c>
      <c r="N3933" s="55">
        <v>641</v>
      </c>
      <c r="O3933" s="55">
        <v>0</v>
      </c>
      <c r="P3933" s="55">
        <v>0</v>
      </c>
    </row>
    <row r="3934" spans="1:16">
      <c r="A3934" s="53">
        <v>2013</v>
      </c>
      <c r="B3934" s="53" t="s">
        <v>425</v>
      </c>
      <c r="C3934" s="53" t="s">
        <v>107</v>
      </c>
      <c r="D3934" s="53" t="s">
        <v>426</v>
      </c>
      <c r="E3934" s="53" t="s">
        <v>427</v>
      </c>
      <c r="F3934" s="54" t="s">
        <v>2878</v>
      </c>
      <c r="G3934" s="53" t="s">
        <v>2879</v>
      </c>
      <c r="H3934" s="53" t="s">
        <v>165</v>
      </c>
      <c r="I3934" s="53" t="s">
        <v>166</v>
      </c>
      <c r="J3934" s="53" t="s">
        <v>159</v>
      </c>
      <c r="K3934" s="53" t="s">
        <v>160</v>
      </c>
      <c r="L3934" s="53">
        <v>3</v>
      </c>
      <c r="M3934" s="53">
        <v>39</v>
      </c>
      <c r="N3934" s="53">
        <v>78</v>
      </c>
      <c r="O3934" s="53">
        <v>3</v>
      </c>
      <c r="P3934" s="53">
        <v>0</v>
      </c>
    </row>
    <row r="3935" spans="1:16">
      <c r="L3935" s="66">
        <f>SUM(L2:L3934)</f>
        <v>78134</v>
      </c>
      <c r="M3935" s="66">
        <f t="shared" ref="M3935:N3935" si="0">SUM(M2:M3934)</f>
        <v>1591687</v>
      </c>
      <c r="N3935" s="66">
        <f t="shared" si="0"/>
        <v>1789282</v>
      </c>
    </row>
    <row r="3936" spans="1:16"/>
    <row r="3937"/>
    <row r="3938"/>
    <row r="3939"/>
    <row r="3940"/>
    <row r="3941"/>
    <row r="3942"/>
    <row r="3943"/>
    <row r="3944"/>
    <row r="3945"/>
    <row r="3946"/>
    <row r="3947"/>
    <row r="3948"/>
    <row r="3949"/>
    <row r="3950"/>
    <row r="3951"/>
    <row r="3952"/>
    <row r="3953"/>
    <row r="3954"/>
    <row r="3955"/>
    <row r="3956"/>
    <row r="3957"/>
    <row r="3958"/>
    <row r="3959"/>
    <row r="3960"/>
    <row r="3961"/>
    <row r="3962"/>
    <row r="3963"/>
    <row r="3964"/>
    <row r="3965"/>
    <row r="3966"/>
    <row r="3967"/>
    <row r="3968"/>
    <row r="3969"/>
    <row r="3970"/>
    <row r="3971"/>
    <row r="3972"/>
    <row r="3973"/>
    <row r="3974"/>
    <row r="3975"/>
    <row r="3976"/>
    <row r="3977"/>
    <row r="3978"/>
    <row r="3979"/>
    <row r="3980"/>
    <row r="3981"/>
    <row r="3982"/>
    <row r="3983"/>
    <row r="3984"/>
    <row r="3985"/>
    <row r="3986"/>
    <row r="3987"/>
    <row r="3988"/>
    <row r="3989"/>
    <row r="3990"/>
    <row r="3991"/>
    <row r="3992"/>
    <row r="3993"/>
    <row r="3994"/>
    <row r="3995"/>
    <row r="3996"/>
    <row r="3997"/>
    <row r="3998"/>
    <row r="3999"/>
    <row r="4000"/>
    <row r="4001"/>
    <row r="4002"/>
    <row r="4003"/>
    <row r="4004"/>
    <row r="4005"/>
    <row r="4006"/>
    <row r="4007"/>
    <row r="4008"/>
    <row r="4009"/>
    <row r="4010"/>
    <row r="4011"/>
    <row r="4012"/>
    <row r="4013"/>
    <row r="4014"/>
    <row r="4015"/>
    <row r="4016"/>
    <row r="4017"/>
    <row r="4018"/>
    <row r="4019"/>
    <row r="4020"/>
    <row r="4021"/>
    <row r="4022"/>
    <row r="4023"/>
    <row r="4024"/>
    <row r="4025"/>
    <row r="4026"/>
    <row r="4027"/>
    <row r="4028"/>
    <row r="4029"/>
    <row r="4030"/>
    <row r="4031"/>
    <row r="4032"/>
    <row r="4033"/>
    <row r="4034"/>
    <row r="4035"/>
    <row r="4036"/>
    <row r="4037"/>
    <row r="4038"/>
    <row r="4039"/>
    <row r="4040"/>
    <row r="4041"/>
    <row r="4042"/>
    <row r="4043"/>
    <row r="4044"/>
    <row r="4045"/>
    <row r="4046"/>
    <row r="4047"/>
    <row r="4048"/>
    <row r="4049"/>
    <row r="4050"/>
    <row r="4051"/>
    <row r="4052"/>
    <row r="4053"/>
    <row r="4054"/>
    <row r="4055"/>
    <row r="4056"/>
    <row r="4057"/>
    <row r="4058"/>
    <row r="4059"/>
    <row r="4060"/>
    <row r="4061"/>
    <row r="4062"/>
    <row r="4063"/>
    <row r="4064"/>
    <row r="4065"/>
    <row r="4066"/>
    <row r="4067"/>
    <row r="4068"/>
    <row r="4069"/>
    <row r="4070"/>
    <row r="4071"/>
    <row r="4072"/>
    <row r="4073"/>
    <row r="4074"/>
    <row r="4075"/>
    <row r="4076"/>
    <row r="4077"/>
    <row r="4078"/>
    <row r="4079"/>
    <row r="4080"/>
    <row r="4081"/>
    <row r="4082"/>
    <row r="4083"/>
    <row r="4084"/>
    <row r="4085"/>
    <row r="4086"/>
    <row r="4087"/>
    <row r="4088"/>
    <row r="4089"/>
    <row r="4090"/>
    <row r="4091"/>
    <row r="4092"/>
    <row r="4093"/>
    <row r="4094"/>
    <row r="4095"/>
    <row r="4096"/>
    <row r="4097"/>
    <row r="4098"/>
    <row r="4099"/>
    <row r="4100"/>
    <row r="4101"/>
    <row r="4102"/>
    <row r="4103"/>
    <row r="4104"/>
    <row r="4105"/>
    <row r="4106"/>
    <row r="4107"/>
    <row r="4108"/>
    <row r="4109"/>
    <row r="4110"/>
    <row r="4111"/>
    <row r="4112"/>
    <row r="4113"/>
    <row r="4114"/>
    <row r="4115"/>
    <row r="4116"/>
    <row r="4117"/>
    <row r="4118"/>
    <row r="4119"/>
    <row r="4120"/>
    <row r="4121"/>
    <row r="4122"/>
    <row r="4123"/>
    <row r="4124"/>
    <row r="4125"/>
    <row r="4126"/>
    <row r="4127"/>
    <row r="4128"/>
    <row r="4129"/>
    <row r="4130"/>
    <row r="4131"/>
    <row r="4132"/>
    <row r="4133"/>
    <row r="4134"/>
    <row r="4135"/>
    <row r="4136"/>
    <row r="4137"/>
    <row r="4138"/>
    <row r="4139"/>
    <row r="4140"/>
    <row r="4141"/>
    <row r="4142"/>
    <row r="4143"/>
    <row r="4144"/>
    <row r="4145"/>
    <row r="4146"/>
    <row r="4147"/>
    <row r="4148"/>
    <row r="4149"/>
    <row r="4150"/>
    <row r="4151"/>
    <row r="4152"/>
    <row r="4153"/>
    <row r="4154"/>
    <row r="4155"/>
    <row r="4156"/>
    <row r="4157"/>
    <row r="4158"/>
    <row r="4159"/>
    <row r="4160"/>
    <row r="4161"/>
    <row r="4162"/>
    <row r="4163"/>
    <row r="4164"/>
    <row r="4165"/>
    <row r="4166"/>
    <row r="4167"/>
    <row r="4168"/>
    <row r="4169"/>
    <row r="4170"/>
    <row r="4171"/>
    <row r="4172"/>
    <row r="4173"/>
    <row r="4174"/>
    <row r="4175"/>
    <row r="4176"/>
    <row r="4177"/>
    <row r="4178"/>
    <row r="4179"/>
    <row r="4180"/>
    <row r="4181"/>
    <row r="4182"/>
    <row r="4183"/>
    <row r="4184"/>
    <row r="4185"/>
    <row r="4186"/>
    <row r="4187"/>
    <row r="4188"/>
    <row r="4189"/>
    <row r="4190"/>
    <row r="4191"/>
    <row r="4192"/>
    <row r="4193"/>
    <row r="4194"/>
    <row r="4195"/>
    <row r="4196"/>
    <row r="4197"/>
    <row r="4198"/>
    <row r="4199"/>
    <row r="4200"/>
    <row r="4201"/>
    <row r="4202"/>
    <row r="4203"/>
    <row r="4204"/>
    <row r="4205"/>
    <row r="4206"/>
    <row r="4207"/>
    <row r="4208"/>
    <row r="4209"/>
    <row r="4210"/>
    <row r="4211"/>
    <row r="4212"/>
    <row r="4213"/>
    <row r="4214"/>
    <row r="4215"/>
    <row r="4216"/>
    <row r="4217"/>
    <row r="4218"/>
    <row r="4219"/>
    <row r="4220"/>
    <row r="4221"/>
    <row r="4222"/>
    <row r="4223"/>
    <row r="4224"/>
    <row r="4225"/>
    <row r="4226"/>
    <row r="4227"/>
    <row r="4228"/>
    <row r="4229"/>
    <row r="4230"/>
    <row r="4231"/>
    <row r="4232"/>
    <row r="4233"/>
    <row r="4234"/>
    <row r="4235"/>
    <row r="4236"/>
    <row r="4237"/>
    <row r="4238"/>
    <row r="4239"/>
    <row r="4240"/>
    <row r="4241"/>
    <row r="4242"/>
    <row r="4243"/>
    <row r="4244"/>
    <row r="4245"/>
    <row r="4246"/>
    <row r="4247"/>
    <row r="4248"/>
    <row r="4249"/>
    <row r="4250"/>
    <row r="4251"/>
    <row r="4252"/>
    <row r="4253"/>
    <row r="4254"/>
    <row r="4255"/>
    <row r="4256"/>
    <row r="4257"/>
    <row r="4258"/>
    <row r="4259"/>
    <row r="4260"/>
    <row r="4261"/>
    <row r="4262"/>
    <row r="4263"/>
    <row r="4264"/>
    <row r="4265"/>
    <row r="4266"/>
    <row r="4267"/>
    <row r="4268"/>
    <row r="4269"/>
    <row r="4270"/>
    <row r="4271"/>
    <row r="4272"/>
    <row r="4273"/>
    <row r="4274"/>
    <row r="4275"/>
    <row r="4276"/>
    <row r="4277"/>
    <row r="4278"/>
    <row r="4279"/>
    <row r="4280"/>
    <row r="4281"/>
    <row r="4282"/>
    <row r="4283"/>
    <row r="4284"/>
    <row r="4285"/>
    <row r="4286"/>
    <row r="4287"/>
    <row r="4288"/>
    <row r="4289"/>
    <row r="4290"/>
    <row r="4291"/>
    <row r="4292"/>
    <row r="4293"/>
    <row r="4294"/>
    <row r="4295"/>
    <row r="4296"/>
    <row r="4297"/>
    <row r="4298"/>
    <row r="4299"/>
    <row r="4300"/>
    <row r="4301"/>
    <row r="4302"/>
    <row r="4303"/>
    <row r="4304"/>
    <row r="4305"/>
    <row r="4306"/>
    <row r="4307"/>
    <row r="4308"/>
    <row r="4309"/>
    <row r="4310"/>
    <row r="4311"/>
    <row r="4312"/>
    <row r="4313"/>
    <row r="4314"/>
    <row r="4315"/>
    <row r="4316"/>
    <row r="4317"/>
    <row r="4318"/>
    <row r="4319"/>
    <row r="4320"/>
    <row r="4321"/>
    <row r="4322"/>
    <row r="4323"/>
    <row r="4324"/>
    <row r="4325"/>
    <row r="4326"/>
    <row r="4327"/>
    <row r="4328"/>
    <row r="4329"/>
    <row r="4330"/>
    <row r="4331"/>
    <row r="4332"/>
    <row r="4333"/>
    <row r="4334"/>
    <row r="4335"/>
    <row r="4336"/>
    <row r="4337"/>
    <row r="4338"/>
    <row r="4339"/>
    <row r="4340"/>
    <row r="4341"/>
    <row r="4342"/>
    <row r="4343"/>
    <row r="4344"/>
    <row r="4345"/>
    <row r="4346"/>
    <row r="4347"/>
    <row r="4348"/>
    <row r="4349"/>
    <row r="4350"/>
    <row r="4351"/>
    <row r="4352"/>
    <row r="4353"/>
    <row r="4354"/>
    <row r="4355"/>
    <row r="4356"/>
    <row r="4357"/>
    <row r="4358"/>
    <row r="4359"/>
    <row r="4360"/>
    <row r="4361"/>
    <row r="4362"/>
    <row r="4363"/>
    <row r="4364"/>
    <row r="4365"/>
    <row r="4366"/>
    <row r="4367"/>
    <row r="4368"/>
    <row r="4369"/>
    <row r="4370"/>
    <row r="4371"/>
    <row r="4372"/>
    <row r="4373"/>
    <row r="4374"/>
    <row r="4375"/>
    <row r="4376"/>
    <row r="4377"/>
    <row r="4378"/>
    <row r="4379"/>
    <row r="4380"/>
    <row r="4381"/>
    <row r="4382"/>
    <row r="4383"/>
    <row r="4384"/>
    <row r="4385"/>
    <row r="4386"/>
    <row r="4387"/>
    <row r="4388"/>
    <row r="4389"/>
    <row r="4390"/>
    <row r="4391"/>
    <row r="4392"/>
    <row r="4393"/>
    <row r="4394"/>
    <row r="4395"/>
    <row r="4396"/>
    <row r="4397"/>
    <row r="4398"/>
    <row r="4399"/>
    <row r="4400"/>
    <row r="4401"/>
    <row r="4402"/>
    <row r="4403"/>
    <row r="4404"/>
    <row r="4405"/>
    <row r="4406"/>
    <row r="4407"/>
    <row r="4408"/>
    <row r="4409"/>
    <row r="4410"/>
    <row r="4411"/>
    <row r="4412"/>
    <row r="4413"/>
    <row r="4414"/>
    <row r="4415"/>
    <row r="4416"/>
    <row r="4417"/>
    <row r="4418"/>
    <row r="4419"/>
    <row r="4420"/>
    <row r="4421"/>
    <row r="4422"/>
    <row r="4423"/>
    <row r="4424"/>
    <row r="4425"/>
    <row r="4426"/>
    <row r="4427"/>
    <row r="4428"/>
    <row r="4429"/>
    <row r="4430"/>
    <row r="4431"/>
    <row r="4432"/>
    <row r="4433"/>
    <row r="4434"/>
    <row r="4435"/>
    <row r="4436"/>
    <row r="4437"/>
    <row r="4438"/>
    <row r="4439"/>
    <row r="4440"/>
    <row r="4441"/>
    <row r="4442"/>
    <row r="4443"/>
    <row r="4444"/>
    <row r="4445"/>
    <row r="4446"/>
    <row r="4447"/>
    <row r="4448"/>
    <row r="4449"/>
    <row r="4450"/>
    <row r="4451"/>
    <row r="4452"/>
    <row r="4453"/>
    <row r="4454"/>
    <row r="4455"/>
    <row r="4456"/>
    <row r="4457"/>
    <row r="4458"/>
    <row r="4459"/>
    <row r="4460"/>
    <row r="4461"/>
    <row r="4462"/>
    <row r="4463"/>
    <row r="4464"/>
    <row r="4465"/>
    <row r="4466"/>
    <row r="4467"/>
    <row r="4468"/>
    <row r="4469"/>
    <row r="4470"/>
    <row r="4471"/>
    <row r="4472"/>
    <row r="4473"/>
    <row r="4474"/>
    <row r="4475"/>
    <row r="4476"/>
    <row r="4477"/>
    <row r="4478"/>
    <row r="4479"/>
    <row r="4480"/>
    <row r="4481"/>
    <row r="4482"/>
    <row r="4483"/>
    <row r="4484"/>
    <row r="4485"/>
    <row r="4486"/>
    <row r="4487"/>
    <row r="4488"/>
    <row r="4489"/>
    <row r="4490"/>
    <row r="4491"/>
    <row r="4492"/>
    <row r="4493"/>
    <row r="4494"/>
    <row r="4495"/>
    <row r="4496"/>
    <row r="4497"/>
    <row r="4498"/>
    <row r="4499"/>
    <row r="4500"/>
    <row r="4501"/>
    <row r="4502"/>
    <row r="4503"/>
    <row r="4504"/>
    <row r="4505"/>
    <row r="4506"/>
    <row r="4507"/>
    <row r="4508"/>
    <row r="4509"/>
    <row r="4510"/>
    <row r="4511"/>
    <row r="4512"/>
    <row r="4513"/>
    <row r="4514"/>
    <row r="4515"/>
    <row r="4516"/>
    <row r="4517"/>
    <row r="4518"/>
    <row r="4519"/>
    <row r="4520"/>
    <row r="4521"/>
    <row r="4522"/>
    <row r="4523"/>
    <row r="4524"/>
    <row r="4525"/>
    <row r="4526"/>
    <row r="4527"/>
    <row r="4528"/>
    <row r="4529"/>
    <row r="4530"/>
    <row r="4531"/>
    <row r="4532"/>
    <row r="4533"/>
    <row r="4534"/>
    <row r="4535"/>
    <row r="4536"/>
    <row r="4537"/>
    <row r="4538"/>
    <row r="4539"/>
    <row r="4540"/>
    <row r="4541"/>
    <row r="4542"/>
    <row r="4543"/>
    <row r="4544"/>
    <row r="4545"/>
    <row r="4546"/>
    <row r="4547"/>
    <row r="4548"/>
    <row r="4549"/>
    <row r="4550"/>
    <row r="4551"/>
    <row r="4552"/>
    <row r="4553"/>
    <row r="4554"/>
    <row r="4555"/>
    <row r="4556"/>
    <row r="4557"/>
    <row r="4558"/>
    <row r="4559"/>
    <row r="4560"/>
    <row r="4561"/>
    <row r="4562"/>
    <row r="4563"/>
    <row r="4564"/>
    <row r="4565"/>
    <row r="4566"/>
    <row r="4567"/>
    <row r="4568"/>
    <row r="4569"/>
    <row r="4570"/>
    <row r="4571"/>
    <row r="4572"/>
    <row r="4573"/>
    <row r="4574"/>
    <row r="4575"/>
    <row r="4576"/>
    <row r="4577"/>
    <row r="4578"/>
    <row r="4579"/>
    <row r="4580"/>
    <row r="4581"/>
    <row r="4582"/>
    <row r="4583"/>
    <row r="4584"/>
    <row r="4585"/>
    <row r="4586"/>
    <row r="4587"/>
    <row r="4588"/>
    <row r="4589"/>
    <row r="4590"/>
    <row r="4591"/>
    <row r="4592"/>
    <row r="4593"/>
    <row r="4594"/>
    <row r="4595"/>
    <row r="4596"/>
    <row r="4597"/>
    <row r="4598"/>
    <row r="4599"/>
    <row r="4600"/>
    <row r="4601"/>
    <row r="4602"/>
    <row r="4603"/>
    <row r="4604"/>
    <row r="4605"/>
    <row r="4606"/>
    <row r="4607"/>
    <row r="4608"/>
    <row r="4609"/>
    <row r="4610"/>
    <row r="4611"/>
    <row r="4612"/>
    <row r="4613"/>
    <row r="4614"/>
    <row r="4615"/>
    <row r="4616"/>
    <row r="4617"/>
    <row r="4618"/>
    <row r="4619"/>
    <row r="4620"/>
    <row r="4621"/>
    <row r="4622"/>
    <row r="4623"/>
    <row r="4624"/>
    <row r="4625"/>
    <row r="4626"/>
    <row r="4627"/>
    <row r="4628"/>
    <row r="4629"/>
    <row r="4630"/>
    <row r="4631"/>
    <row r="4632"/>
    <row r="4633"/>
    <row r="4634"/>
    <row r="4635"/>
    <row r="4636"/>
    <row r="4637"/>
    <row r="4638"/>
    <row r="4639"/>
    <row r="4640"/>
    <row r="4641"/>
    <row r="4642"/>
    <row r="4643"/>
    <row r="4644"/>
    <row r="4645"/>
    <row r="4646"/>
    <row r="4647"/>
    <row r="4648"/>
    <row r="4649"/>
    <row r="4650"/>
    <row r="4651"/>
    <row r="4652"/>
    <row r="4653"/>
    <row r="4654"/>
    <row r="4655"/>
    <row r="4656"/>
    <row r="4657"/>
    <row r="4658"/>
    <row r="4659"/>
    <row r="4660"/>
    <row r="4661"/>
    <row r="4662"/>
    <row r="4663"/>
    <row r="4664"/>
    <row r="4665"/>
    <row r="4666"/>
    <row r="4667"/>
    <row r="4668"/>
    <row r="4669"/>
    <row r="4670"/>
    <row r="4671"/>
    <row r="4672"/>
    <row r="4673"/>
    <row r="4674"/>
    <row r="4675"/>
    <row r="4676"/>
    <row r="4677"/>
    <row r="4678"/>
    <row r="4679"/>
    <row r="4680"/>
    <row r="4681"/>
    <row r="4682"/>
    <row r="4683"/>
    <row r="4684"/>
    <row r="4685"/>
    <row r="4686"/>
    <row r="4687"/>
    <row r="4688"/>
    <row r="4689"/>
    <row r="4690"/>
    <row r="4691"/>
    <row r="4692"/>
    <row r="4693"/>
    <row r="4694"/>
    <row r="4695"/>
    <row r="4696"/>
    <row r="4697"/>
    <row r="4698"/>
    <row r="4699"/>
    <row r="4700"/>
    <row r="4701"/>
    <row r="4702"/>
    <row r="4703"/>
    <row r="4704"/>
    <row r="4705"/>
    <row r="4706"/>
    <row r="4707"/>
    <row r="4708"/>
    <row r="4709"/>
    <row r="4710"/>
    <row r="4711"/>
    <row r="4712"/>
    <row r="4713"/>
    <row r="4714"/>
    <row r="4715"/>
    <row r="4716"/>
    <row r="4717"/>
    <row r="4718"/>
    <row r="4719"/>
    <row r="4720"/>
    <row r="4721"/>
    <row r="4722"/>
    <row r="4723"/>
    <row r="4724"/>
    <row r="4725"/>
    <row r="4726"/>
    <row r="4727"/>
    <row r="4728"/>
    <row r="4729"/>
    <row r="4730"/>
    <row r="4731"/>
    <row r="4732"/>
    <row r="4733"/>
    <row r="4734"/>
    <row r="4735"/>
    <row r="4736"/>
    <row r="4737"/>
    <row r="4738"/>
    <row r="4739"/>
    <row r="4740"/>
    <row r="4741"/>
    <row r="4742"/>
    <row r="4743"/>
    <row r="4744"/>
    <row r="4745"/>
    <row r="4746"/>
    <row r="4747"/>
    <row r="4748"/>
    <row r="4749"/>
    <row r="4750"/>
    <row r="4751"/>
    <row r="4752"/>
    <row r="4753"/>
    <row r="4754"/>
    <row r="4755"/>
    <row r="4756"/>
    <row r="4757"/>
    <row r="4758"/>
    <row r="4759"/>
    <row r="4760"/>
    <row r="4761"/>
    <row r="4762"/>
    <row r="4763"/>
    <row r="4764"/>
    <row r="4765"/>
    <row r="4766"/>
    <row r="4767"/>
    <row r="4768"/>
    <row r="4769"/>
    <row r="4770"/>
    <row r="4771"/>
    <row r="4772"/>
    <row r="4773"/>
    <row r="4774"/>
    <row r="4775"/>
    <row r="4776"/>
    <row r="4777"/>
    <row r="4778"/>
    <row r="4779"/>
    <row r="4780"/>
    <row r="4781"/>
    <row r="4782"/>
    <row r="4783"/>
    <row r="4784"/>
    <row r="4785"/>
    <row r="4786"/>
    <row r="4787"/>
    <row r="4788"/>
    <row r="4789"/>
    <row r="4790"/>
    <row r="4791"/>
    <row r="4792"/>
    <row r="4793"/>
    <row r="4794"/>
    <row r="4795"/>
    <row r="4796"/>
    <row r="4797"/>
    <row r="4798"/>
    <row r="4799"/>
    <row r="4800"/>
    <row r="4801"/>
    <row r="4802"/>
    <row r="4803"/>
    <row r="4804"/>
    <row r="4805"/>
    <row r="4806"/>
    <row r="4807"/>
    <row r="4808"/>
    <row r="4809"/>
    <row r="4810"/>
    <row r="4811"/>
    <row r="4812"/>
    <row r="4813"/>
    <row r="4814"/>
    <row r="4815"/>
    <row r="4816"/>
    <row r="4817"/>
    <row r="4818"/>
    <row r="4819"/>
    <row r="4820"/>
    <row r="4821"/>
    <row r="4822"/>
    <row r="4823"/>
    <row r="4824"/>
    <row r="4825"/>
    <row r="4826"/>
    <row r="4827"/>
    <row r="4828"/>
    <row r="4829"/>
    <row r="4830"/>
    <row r="4831"/>
    <row r="4832"/>
    <row r="4833"/>
    <row r="4834"/>
    <row r="4835"/>
    <row r="4836"/>
    <row r="4837"/>
    <row r="4838"/>
    <row r="4839"/>
    <row r="4840"/>
    <row r="4841"/>
    <row r="4842"/>
    <row r="4843"/>
    <row r="4844"/>
    <row r="4845"/>
    <row r="4846"/>
    <row r="4847"/>
    <row r="4848"/>
    <row r="4849"/>
    <row r="4850"/>
    <row r="4851"/>
    <row r="4852"/>
    <row r="4853"/>
    <row r="4854"/>
    <row r="4855"/>
    <row r="4856"/>
    <row r="4857"/>
    <row r="4858"/>
    <row r="4859"/>
    <row r="4860"/>
    <row r="4861"/>
    <row r="4862"/>
    <row r="4863"/>
    <row r="4864"/>
    <row r="4865"/>
    <row r="4866"/>
    <row r="4867"/>
    <row r="4868"/>
    <row r="4869"/>
    <row r="4870"/>
    <row r="4871"/>
    <row r="4872"/>
    <row r="4873"/>
    <row r="4874"/>
    <row r="4875"/>
    <row r="4876"/>
    <row r="4877"/>
    <row r="4878"/>
    <row r="4879"/>
    <row r="4880"/>
    <row r="4881"/>
    <row r="4882"/>
    <row r="4883"/>
    <row r="4884"/>
    <row r="4885"/>
    <row r="4886"/>
    <row r="4887"/>
    <row r="4888"/>
    <row r="4889"/>
    <row r="4890"/>
    <row r="4891"/>
    <row r="4892"/>
    <row r="4893"/>
    <row r="4894"/>
    <row r="4895"/>
    <row r="4896"/>
    <row r="4897"/>
    <row r="4898"/>
    <row r="4899"/>
    <row r="4900"/>
    <row r="4901"/>
    <row r="4902"/>
    <row r="4903"/>
    <row r="4904"/>
    <row r="4905"/>
    <row r="4906"/>
    <row r="4907"/>
    <row r="4908"/>
    <row r="4909"/>
    <row r="4910"/>
    <row r="4911"/>
    <row r="4912"/>
    <row r="4913"/>
    <row r="4914"/>
    <row r="4915"/>
    <row r="4916"/>
    <row r="4917"/>
    <row r="4918"/>
    <row r="4919"/>
    <row r="4920"/>
    <row r="4921"/>
    <row r="4922"/>
    <row r="4923"/>
    <row r="4924"/>
    <row r="4925"/>
    <row r="4926"/>
    <row r="4927"/>
    <row r="4928"/>
    <row r="4929"/>
    <row r="4930"/>
    <row r="4931"/>
    <row r="4932"/>
    <row r="4933"/>
    <row r="4934"/>
    <row r="4935"/>
    <row r="4936"/>
    <row r="4937"/>
    <row r="4938"/>
    <row r="4939"/>
    <row r="4940"/>
    <row r="4941"/>
    <row r="4942"/>
    <row r="4943"/>
    <row r="4944"/>
    <row r="4945"/>
    <row r="4946"/>
    <row r="4947"/>
    <row r="4948"/>
    <row r="4949"/>
    <row r="4950"/>
    <row r="4951"/>
    <row r="4952"/>
    <row r="4953"/>
    <row r="4954"/>
    <row r="4955"/>
    <row r="4956"/>
    <row r="4957"/>
    <row r="4958"/>
    <row r="4959"/>
    <row r="4960"/>
    <row r="4961"/>
    <row r="4962"/>
    <row r="4963"/>
    <row r="4964"/>
    <row r="4965"/>
    <row r="4966"/>
    <row r="4967"/>
    <row r="4968"/>
    <row r="4969"/>
    <row r="4970"/>
    <row r="4971"/>
    <row r="4972"/>
    <row r="4973"/>
    <row r="4974"/>
    <row r="4975"/>
    <row r="4976"/>
    <row r="4977"/>
    <row r="4978"/>
    <row r="4979"/>
    <row r="4980"/>
    <row r="4981"/>
    <row r="4982"/>
    <row r="4983"/>
    <row r="4984"/>
    <row r="4985"/>
    <row r="4986"/>
    <row r="4987"/>
    <row r="4988"/>
    <row r="4989"/>
    <row r="4990"/>
    <row r="4991"/>
    <row r="4992"/>
    <row r="4993"/>
    <row r="4994"/>
    <row r="4995"/>
    <row r="4996"/>
    <row r="4997"/>
    <row r="4998"/>
    <row r="4999"/>
    <row r="5000"/>
    <row r="5001"/>
    <row r="5002"/>
    <row r="5003"/>
    <row r="5004"/>
    <row r="5005"/>
    <row r="5006"/>
    <row r="5007"/>
    <row r="5008"/>
    <row r="5009"/>
    <row r="5010"/>
    <row r="5011"/>
    <row r="5012"/>
    <row r="5013"/>
    <row r="5014"/>
    <row r="5015"/>
    <row r="5016"/>
    <row r="5017"/>
    <row r="5018"/>
    <row r="5019"/>
    <row r="5020"/>
    <row r="5021"/>
    <row r="5022"/>
    <row r="5023"/>
    <row r="5024"/>
    <row r="5025"/>
    <row r="5026"/>
    <row r="5027"/>
    <row r="5028"/>
    <row r="5029"/>
    <row r="5030"/>
    <row r="5031"/>
    <row r="5032"/>
    <row r="5033"/>
    <row r="5034"/>
    <row r="5035"/>
    <row r="5036"/>
    <row r="5037"/>
    <row r="5038"/>
    <row r="5039"/>
    <row r="5040"/>
    <row r="5041"/>
    <row r="5042"/>
    <row r="5043"/>
    <row r="5044"/>
    <row r="5045"/>
    <row r="5046"/>
    <row r="5047"/>
    <row r="5048"/>
    <row r="5049"/>
    <row r="5050"/>
    <row r="5051"/>
    <row r="5052"/>
    <row r="5053"/>
    <row r="5054"/>
    <row r="5055"/>
    <row r="5056"/>
    <row r="5057"/>
    <row r="5058"/>
    <row r="5059"/>
    <row r="5060"/>
    <row r="5061"/>
    <row r="5062"/>
    <row r="5063"/>
    <row r="5064"/>
    <row r="5065"/>
    <row r="5066"/>
    <row r="5067"/>
    <row r="5068"/>
    <row r="5069"/>
    <row r="5070"/>
    <row r="5071"/>
    <row r="5072"/>
    <row r="5073"/>
    <row r="5074"/>
    <row r="5075"/>
    <row r="5076"/>
    <row r="5077"/>
    <row r="5078"/>
    <row r="5079"/>
    <row r="5080"/>
    <row r="5081"/>
    <row r="5082"/>
    <row r="5083"/>
    <row r="5084"/>
    <row r="5085"/>
    <row r="5086"/>
    <row r="5087"/>
    <row r="5088"/>
    <row r="5089"/>
    <row r="5090"/>
    <row r="5091"/>
    <row r="5092"/>
    <row r="5093"/>
    <row r="5094"/>
    <row r="5095"/>
    <row r="5096"/>
    <row r="5097"/>
    <row r="5098"/>
    <row r="5099"/>
    <row r="5100"/>
    <row r="5101"/>
    <row r="5102"/>
    <row r="5103"/>
    <row r="5104"/>
    <row r="5105"/>
    <row r="5106"/>
    <row r="5107"/>
    <row r="5108"/>
    <row r="5109"/>
    <row r="5110"/>
    <row r="5111"/>
    <row r="5112"/>
    <row r="5113"/>
    <row r="5114"/>
    <row r="5115"/>
    <row r="5116"/>
    <row r="5117"/>
    <row r="5118"/>
    <row r="5119"/>
    <row r="5120"/>
    <row r="5121"/>
    <row r="5122"/>
    <row r="5123"/>
    <row r="5124"/>
    <row r="5125"/>
    <row r="5126"/>
    <row r="5127"/>
    <row r="5128"/>
    <row r="5129"/>
    <row r="5130"/>
    <row r="5131"/>
    <row r="5132"/>
    <row r="5133"/>
    <row r="5134"/>
    <row r="5135"/>
    <row r="5136"/>
    <row r="5137"/>
    <row r="5138"/>
    <row r="5139"/>
    <row r="5140"/>
    <row r="5141"/>
    <row r="5142"/>
    <row r="5143"/>
    <row r="5144"/>
    <row r="5145"/>
    <row r="5146"/>
    <row r="5147"/>
    <row r="5148"/>
    <row r="5149"/>
    <row r="5150"/>
    <row r="5151"/>
    <row r="5152"/>
    <row r="5153"/>
    <row r="5154"/>
    <row r="5155"/>
    <row r="5156"/>
    <row r="5157"/>
    <row r="5158"/>
    <row r="5159"/>
    <row r="5160"/>
    <row r="5161"/>
    <row r="5162"/>
    <row r="5163"/>
    <row r="5164"/>
    <row r="5165"/>
    <row r="5166"/>
    <row r="5167"/>
    <row r="5168"/>
    <row r="5169"/>
    <row r="5170"/>
    <row r="5171"/>
    <row r="5172"/>
    <row r="5173"/>
    <row r="5174"/>
    <row r="5175"/>
    <row r="5176"/>
    <row r="5177"/>
    <row r="5178"/>
    <row r="5179"/>
    <row r="5180"/>
    <row r="5181"/>
    <row r="5182"/>
    <row r="5183"/>
    <row r="5184"/>
    <row r="5185"/>
    <row r="5186"/>
    <row r="5187"/>
    <row r="5188"/>
    <row r="5189"/>
    <row r="5190"/>
    <row r="5191"/>
    <row r="5192"/>
    <row r="5193"/>
    <row r="5194"/>
    <row r="5195"/>
    <row r="5196"/>
    <row r="5197"/>
    <row r="5198"/>
    <row r="5199"/>
    <row r="5200"/>
    <row r="5201"/>
    <row r="5202"/>
    <row r="5203"/>
    <row r="5204"/>
    <row r="5205"/>
    <row r="5206"/>
    <row r="5207"/>
    <row r="5208"/>
    <row r="5209"/>
    <row r="5210"/>
    <row r="5211"/>
    <row r="5212"/>
    <row r="5213"/>
    <row r="5214"/>
    <row r="5215"/>
    <row r="5216"/>
    <row r="5217"/>
    <row r="5218"/>
    <row r="5219"/>
    <row r="5220"/>
    <row r="5221"/>
    <row r="5222"/>
    <row r="5223"/>
    <row r="5224"/>
    <row r="5225"/>
    <row r="5226"/>
    <row r="5227"/>
    <row r="5228"/>
    <row r="5229"/>
    <row r="5230"/>
    <row r="5231"/>
    <row r="5232"/>
    <row r="5233"/>
    <row r="5234"/>
    <row r="5235"/>
    <row r="5236"/>
    <row r="5237"/>
    <row r="5238"/>
    <row r="5239"/>
    <row r="5240"/>
    <row r="5241"/>
    <row r="5242"/>
    <row r="5243"/>
    <row r="5244"/>
    <row r="5245"/>
    <row r="5246"/>
    <row r="5247"/>
    <row r="5248"/>
    <row r="5249"/>
    <row r="5250"/>
    <row r="5251"/>
    <row r="5252"/>
    <row r="5253"/>
    <row r="5254"/>
    <row r="5255"/>
    <row r="5256"/>
    <row r="5257"/>
    <row r="5258"/>
    <row r="5259"/>
    <row r="5260"/>
    <row r="5261"/>
    <row r="5262"/>
    <row r="5263"/>
    <row r="5264"/>
    <row r="5265"/>
    <row r="5266"/>
    <row r="5267"/>
    <row r="5268"/>
    <row r="5269"/>
    <row r="5270"/>
    <row r="5271"/>
    <row r="5272"/>
    <row r="5273"/>
    <row r="5274"/>
    <row r="5275"/>
    <row r="5276"/>
    <row r="5277"/>
    <row r="5278"/>
    <row r="5279"/>
    <row r="5280"/>
    <row r="5281"/>
    <row r="5282"/>
    <row r="5283"/>
    <row r="5284"/>
    <row r="5285"/>
    <row r="5286"/>
    <row r="5287"/>
    <row r="5288"/>
    <row r="5289"/>
    <row r="5290"/>
    <row r="5291"/>
    <row r="5292"/>
    <row r="5293"/>
    <row r="5294"/>
    <row r="5295"/>
    <row r="5296"/>
    <row r="5297"/>
    <row r="5298"/>
    <row r="5299"/>
    <row r="5300"/>
    <row r="5301"/>
    <row r="5302"/>
    <row r="5303"/>
    <row r="5304"/>
    <row r="5305"/>
    <row r="5306"/>
    <row r="5307"/>
    <row r="5308"/>
    <row r="5309"/>
    <row r="5310"/>
    <row r="5311"/>
    <row r="5312"/>
    <row r="5313"/>
    <row r="5314"/>
    <row r="5315"/>
    <row r="5316"/>
    <row r="5317"/>
    <row r="5318"/>
    <row r="5319"/>
    <row r="5320"/>
    <row r="5321"/>
    <row r="5322"/>
    <row r="5323"/>
    <row r="5324"/>
    <row r="5325"/>
    <row r="5326"/>
    <row r="5327"/>
    <row r="5328"/>
    <row r="5329"/>
    <row r="5330"/>
    <row r="5331"/>
    <row r="5332"/>
    <row r="5333"/>
    <row r="5334"/>
    <row r="5335"/>
    <row r="5336"/>
    <row r="5337"/>
    <row r="5338"/>
    <row r="5339"/>
    <row r="5340"/>
    <row r="5341"/>
    <row r="5342"/>
    <row r="5343"/>
    <row r="5344"/>
    <row r="5345"/>
    <row r="5346"/>
    <row r="5347"/>
    <row r="5348"/>
    <row r="5349"/>
    <row r="5350"/>
    <row r="5351"/>
    <row r="5352"/>
    <row r="5353"/>
    <row r="5354"/>
    <row r="5355"/>
    <row r="5356"/>
    <row r="5357"/>
    <row r="5358"/>
    <row r="5359"/>
    <row r="5360"/>
    <row r="5361"/>
    <row r="5362"/>
    <row r="5363"/>
    <row r="5364"/>
    <row r="5365"/>
    <row r="5366"/>
    <row r="5367"/>
    <row r="5368"/>
    <row r="5369"/>
    <row r="5370"/>
    <row r="5371"/>
    <row r="5372"/>
    <row r="5373"/>
    <row r="5374"/>
    <row r="5375"/>
    <row r="5376"/>
    <row r="5377"/>
    <row r="5378"/>
    <row r="5379"/>
    <row r="5380"/>
    <row r="5381"/>
    <row r="5382"/>
    <row r="5383"/>
    <row r="5384"/>
    <row r="5385"/>
    <row r="5386"/>
    <row r="5387"/>
    <row r="5388"/>
    <row r="5389"/>
    <row r="5390"/>
    <row r="5391"/>
    <row r="5392"/>
    <row r="5393"/>
    <row r="5394"/>
    <row r="5395"/>
    <row r="5396"/>
    <row r="5397"/>
    <row r="5398"/>
    <row r="5399"/>
    <row r="5400"/>
    <row r="5401"/>
    <row r="5402"/>
    <row r="5403"/>
    <row r="5404"/>
    <row r="5405"/>
    <row r="5406"/>
    <row r="5407"/>
    <row r="5408"/>
    <row r="5409"/>
    <row r="5410"/>
    <row r="5411"/>
    <row r="5412"/>
    <row r="5413"/>
    <row r="5414"/>
    <row r="5415"/>
    <row r="5416"/>
    <row r="5417"/>
    <row r="5418"/>
    <row r="5419"/>
    <row r="5420"/>
    <row r="5421"/>
    <row r="5422"/>
    <row r="5423"/>
    <row r="5424"/>
    <row r="5425"/>
    <row r="5426"/>
    <row r="5427"/>
    <row r="5428"/>
    <row r="5429"/>
    <row r="5430"/>
    <row r="5431"/>
    <row r="5432"/>
    <row r="5433"/>
    <row r="5434"/>
    <row r="5435"/>
    <row r="5436"/>
    <row r="5437"/>
    <row r="5438"/>
    <row r="5439"/>
    <row r="5440"/>
    <row r="5441"/>
    <row r="5442"/>
    <row r="5443"/>
    <row r="5444"/>
    <row r="5445"/>
    <row r="5446"/>
    <row r="5447"/>
    <row r="5448"/>
    <row r="5449"/>
    <row r="5450"/>
    <row r="5451"/>
    <row r="5452"/>
    <row r="5453"/>
    <row r="5454"/>
    <row r="5455"/>
    <row r="5456"/>
    <row r="5457"/>
    <row r="5458"/>
    <row r="5459"/>
    <row r="5460"/>
    <row r="5461"/>
    <row r="5462"/>
    <row r="5463"/>
    <row r="5464"/>
    <row r="5465"/>
    <row r="5466"/>
    <row r="5467"/>
    <row r="5468"/>
    <row r="5469"/>
    <row r="5470"/>
    <row r="5471"/>
    <row r="5472"/>
    <row r="5473"/>
    <row r="5474"/>
    <row r="5475"/>
    <row r="5476"/>
    <row r="5477"/>
    <row r="5478"/>
    <row r="5479"/>
    <row r="5480"/>
    <row r="5481"/>
    <row r="5482"/>
    <row r="5483"/>
    <row r="5484"/>
    <row r="5485"/>
    <row r="5486"/>
    <row r="5487"/>
    <row r="5488"/>
    <row r="5489"/>
    <row r="5490"/>
    <row r="5491"/>
    <row r="5492"/>
    <row r="5493"/>
    <row r="5494"/>
    <row r="5495"/>
    <row r="5496"/>
    <row r="5497"/>
    <row r="5498"/>
    <row r="5499"/>
    <row r="5500"/>
    <row r="5501"/>
    <row r="5502"/>
    <row r="5503"/>
    <row r="5504"/>
    <row r="5505"/>
    <row r="5506"/>
    <row r="5507"/>
    <row r="5508"/>
    <row r="5509"/>
    <row r="5510"/>
    <row r="5511"/>
    <row r="5512"/>
    <row r="5513"/>
    <row r="5514"/>
    <row r="5515"/>
    <row r="5516"/>
    <row r="5517"/>
    <row r="5518"/>
    <row r="5519"/>
    <row r="5520"/>
    <row r="5521"/>
    <row r="5522"/>
    <row r="5523"/>
    <row r="5524"/>
    <row r="5525"/>
    <row r="5526"/>
    <row r="5527"/>
    <row r="5528"/>
    <row r="5529"/>
    <row r="5530"/>
    <row r="5531"/>
    <row r="5532"/>
    <row r="5533"/>
    <row r="5534"/>
    <row r="5535"/>
    <row r="5536"/>
    <row r="5537"/>
    <row r="5538"/>
    <row r="5539"/>
    <row r="5540"/>
    <row r="5541"/>
    <row r="5542"/>
    <row r="5543"/>
    <row r="5544"/>
    <row r="5545"/>
    <row r="5546"/>
    <row r="5547"/>
    <row r="5548"/>
    <row r="5549"/>
    <row r="5550"/>
    <row r="5551"/>
    <row r="5552"/>
    <row r="5553"/>
    <row r="5554"/>
    <row r="5555"/>
    <row r="5556"/>
    <row r="5557"/>
    <row r="5558"/>
    <row r="5559"/>
    <row r="5560"/>
    <row r="5561"/>
    <row r="5562"/>
    <row r="5563"/>
    <row r="5564"/>
    <row r="5565"/>
    <row r="5566"/>
    <row r="5567"/>
    <row r="5568"/>
    <row r="5569"/>
    <row r="5570"/>
    <row r="5571"/>
    <row r="5572"/>
    <row r="5573"/>
    <row r="5574"/>
    <row r="5575"/>
    <row r="5576"/>
    <row r="5577"/>
    <row r="5578"/>
    <row r="5579"/>
    <row r="5580"/>
    <row r="5581"/>
    <row r="5582"/>
    <row r="5583"/>
    <row r="5584"/>
    <row r="5585"/>
    <row r="5586"/>
    <row r="5587"/>
    <row r="5588"/>
    <row r="5589"/>
    <row r="5590"/>
    <row r="5591"/>
    <row r="5592"/>
    <row r="5593"/>
    <row r="5594"/>
    <row r="5595"/>
    <row r="5596"/>
    <row r="5597"/>
    <row r="5598"/>
    <row r="5599"/>
    <row r="5600"/>
    <row r="5601"/>
    <row r="5602"/>
    <row r="5603"/>
    <row r="5604"/>
    <row r="5605"/>
    <row r="5606"/>
    <row r="5607"/>
    <row r="5608"/>
    <row r="5609"/>
    <row r="5610"/>
    <row r="5611"/>
    <row r="5612"/>
    <row r="5613"/>
    <row r="5614"/>
    <row r="5615"/>
    <row r="5616"/>
    <row r="5617"/>
    <row r="5618"/>
    <row r="5619"/>
    <row r="5620"/>
    <row r="5621"/>
    <row r="5622"/>
    <row r="5623"/>
    <row r="5624"/>
    <row r="5625"/>
    <row r="5626"/>
    <row r="5627"/>
    <row r="5628"/>
    <row r="5629"/>
    <row r="5630"/>
    <row r="5631"/>
    <row r="5632"/>
    <row r="5633"/>
    <row r="5634"/>
    <row r="5635"/>
    <row r="5636"/>
    <row r="5637"/>
    <row r="5638"/>
    <row r="5639"/>
    <row r="5640"/>
    <row r="5641"/>
    <row r="5642"/>
    <row r="5643"/>
    <row r="5644"/>
    <row r="5645"/>
    <row r="5646"/>
    <row r="5647"/>
    <row r="5648"/>
    <row r="5649"/>
    <row r="5650"/>
    <row r="5651"/>
    <row r="5652"/>
    <row r="5653"/>
    <row r="5654"/>
    <row r="5655"/>
    <row r="5656"/>
    <row r="5657"/>
    <row r="5658"/>
    <row r="5659"/>
    <row r="5660"/>
    <row r="5661"/>
    <row r="5662"/>
    <row r="5663"/>
    <row r="5664"/>
    <row r="5665"/>
    <row r="5666"/>
    <row r="5667"/>
    <row r="5668"/>
    <row r="5669"/>
    <row r="5670"/>
    <row r="5671"/>
    <row r="5672"/>
    <row r="5673"/>
    <row r="5674"/>
    <row r="5675"/>
    <row r="5676"/>
    <row r="5677"/>
    <row r="5678"/>
    <row r="5679"/>
    <row r="5680"/>
    <row r="5681"/>
    <row r="5682"/>
    <row r="5683"/>
    <row r="5684"/>
    <row r="5685"/>
    <row r="5686"/>
    <row r="5687"/>
    <row r="5688"/>
    <row r="5689"/>
    <row r="5690"/>
    <row r="5691"/>
    <row r="5692"/>
    <row r="5693"/>
    <row r="5694"/>
    <row r="5695"/>
    <row r="5696"/>
    <row r="5697"/>
    <row r="5698"/>
    <row r="5699"/>
    <row r="5700"/>
    <row r="5701"/>
    <row r="5702"/>
    <row r="5703"/>
    <row r="5704"/>
    <row r="5705"/>
    <row r="5706"/>
    <row r="5707"/>
    <row r="5708"/>
    <row r="5709"/>
    <row r="5710"/>
    <row r="5711"/>
    <row r="5712"/>
    <row r="5713"/>
    <row r="5714"/>
    <row r="5715"/>
    <row r="5716"/>
    <row r="5717"/>
    <row r="5718"/>
    <row r="5719"/>
    <row r="5720"/>
    <row r="5721"/>
    <row r="5722"/>
    <row r="5723"/>
    <row r="5724"/>
    <row r="5725"/>
    <row r="5726"/>
    <row r="5727"/>
    <row r="5728"/>
    <row r="5729"/>
    <row r="5730"/>
    <row r="5731"/>
    <row r="5732"/>
    <row r="5733"/>
    <row r="5734"/>
    <row r="5735"/>
    <row r="5736"/>
    <row r="5737"/>
    <row r="5738"/>
    <row r="5739"/>
    <row r="5740"/>
    <row r="5741"/>
    <row r="5742"/>
    <row r="5743"/>
    <row r="5744"/>
    <row r="5745"/>
    <row r="5746"/>
    <row r="5747"/>
    <row r="5748"/>
    <row r="5749"/>
    <row r="5750"/>
    <row r="5751"/>
    <row r="5752"/>
    <row r="5753"/>
    <row r="5754"/>
    <row r="5755"/>
    <row r="5756"/>
    <row r="5757"/>
    <row r="5758"/>
    <row r="5759"/>
    <row r="5760"/>
    <row r="5761"/>
    <row r="5762"/>
    <row r="5763"/>
    <row r="5764"/>
    <row r="5765"/>
    <row r="5766"/>
    <row r="5767"/>
    <row r="5768"/>
    <row r="5769"/>
    <row r="5770"/>
    <row r="5771"/>
    <row r="5772"/>
    <row r="5773"/>
    <row r="5774"/>
    <row r="5775"/>
    <row r="5776"/>
    <row r="5777"/>
    <row r="5778"/>
    <row r="5779"/>
    <row r="5780"/>
    <row r="5781"/>
    <row r="5782"/>
    <row r="5783"/>
    <row r="5784"/>
    <row r="5785"/>
    <row r="5786"/>
    <row r="5787"/>
    <row r="5788"/>
    <row r="5789"/>
    <row r="5790"/>
    <row r="5791"/>
    <row r="5792"/>
    <row r="5793"/>
    <row r="5794"/>
    <row r="5795"/>
    <row r="5796"/>
    <row r="5797"/>
    <row r="5798"/>
    <row r="5799"/>
    <row r="5800"/>
    <row r="5801"/>
    <row r="5802"/>
    <row r="5803"/>
    <row r="5804"/>
    <row r="5805"/>
    <row r="5806"/>
    <row r="5807"/>
    <row r="5808"/>
    <row r="5809"/>
    <row r="5810"/>
    <row r="5811"/>
    <row r="5812"/>
    <row r="5813"/>
    <row r="5814"/>
    <row r="5815"/>
    <row r="5816"/>
    <row r="5817"/>
    <row r="5818"/>
    <row r="5819"/>
    <row r="5820"/>
    <row r="5821"/>
    <row r="5822"/>
    <row r="5823"/>
    <row r="5824"/>
    <row r="5825"/>
    <row r="5826"/>
    <row r="5827"/>
    <row r="5828"/>
    <row r="5829"/>
    <row r="5830"/>
    <row r="5831"/>
    <row r="5832"/>
    <row r="5833"/>
    <row r="5834"/>
    <row r="5835"/>
    <row r="5836"/>
    <row r="5837"/>
    <row r="5838"/>
    <row r="5839"/>
    <row r="5840"/>
    <row r="5841"/>
    <row r="5842"/>
    <row r="5843"/>
    <row r="5844"/>
    <row r="5845"/>
    <row r="5846"/>
    <row r="5847"/>
    <row r="5848"/>
    <row r="5849"/>
    <row r="5850"/>
    <row r="5851"/>
    <row r="5852"/>
    <row r="5853"/>
    <row r="5854"/>
    <row r="5855"/>
    <row r="5856"/>
    <row r="5857"/>
    <row r="5858"/>
    <row r="5859"/>
    <row r="5860"/>
    <row r="5861"/>
    <row r="5862"/>
    <row r="5863"/>
    <row r="5864"/>
    <row r="5865"/>
    <row r="5866"/>
    <row r="5867"/>
    <row r="5868"/>
    <row r="5869"/>
    <row r="5870"/>
    <row r="5871"/>
    <row r="5872"/>
    <row r="5873"/>
    <row r="5874"/>
    <row r="5875"/>
    <row r="5876"/>
    <row r="5877"/>
    <row r="5878"/>
    <row r="5879"/>
    <row r="5880"/>
    <row r="5881"/>
    <row r="5882"/>
    <row r="5883"/>
    <row r="5884"/>
    <row r="5885"/>
    <row r="5886"/>
    <row r="5887"/>
    <row r="5888"/>
    <row r="5889"/>
    <row r="5890"/>
    <row r="5891"/>
    <row r="5892"/>
    <row r="5893"/>
    <row r="5894"/>
    <row r="5895"/>
    <row r="5896"/>
    <row r="5897"/>
    <row r="5898"/>
    <row r="5899"/>
    <row r="5900"/>
    <row r="5901"/>
    <row r="5902"/>
    <row r="5903"/>
    <row r="5904"/>
    <row r="5905"/>
    <row r="5906"/>
    <row r="5907"/>
    <row r="5908"/>
    <row r="5909"/>
    <row r="5910"/>
    <row r="5911"/>
    <row r="5912"/>
    <row r="5913"/>
    <row r="5914"/>
    <row r="5915"/>
    <row r="5916"/>
    <row r="5917"/>
    <row r="5918"/>
    <row r="5919"/>
    <row r="5920"/>
    <row r="5921"/>
    <row r="5922"/>
    <row r="5923"/>
    <row r="5924"/>
    <row r="5925"/>
    <row r="5926"/>
    <row r="5927"/>
    <row r="5928"/>
    <row r="5929"/>
    <row r="5930"/>
    <row r="5931"/>
    <row r="5932"/>
    <row r="5933"/>
    <row r="5934"/>
    <row r="5935"/>
    <row r="5936"/>
    <row r="5937"/>
    <row r="5938"/>
    <row r="5939"/>
    <row r="5940"/>
    <row r="5941"/>
    <row r="5942"/>
    <row r="5943"/>
    <row r="5944"/>
    <row r="5945"/>
    <row r="5946"/>
    <row r="5947"/>
    <row r="5948"/>
    <row r="5949"/>
    <row r="5950"/>
    <row r="5951"/>
    <row r="5952"/>
    <row r="5953"/>
    <row r="5954"/>
    <row r="5955"/>
    <row r="5956"/>
    <row r="5957"/>
    <row r="5958"/>
    <row r="5959"/>
    <row r="5960"/>
    <row r="5961"/>
    <row r="5962"/>
    <row r="5963"/>
    <row r="5964"/>
    <row r="5965"/>
    <row r="5966"/>
    <row r="5967"/>
    <row r="5968"/>
    <row r="5969"/>
    <row r="5970"/>
    <row r="5971"/>
    <row r="5972"/>
    <row r="5973"/>
    <row r="5974"/>
    <row r="5975"/>
    <row r="5976"/>
    <row r="5977"/>
    <row r="5978"/>
    <row r="5979"/>
    <row r="5980"/>
    <row r="5981"/>
    <row r="5982"/>
    <row r="5983"/>
    <row r="5984"/>
    <row r="5985"/>
    <row r="5986"/>
    <row r="5987"/>
    <row r="5988"/>
    <row r="5989"/>
    <row r="5990"/>
    <row r="5991"/>
    <row r="5992"/>
    <row r="5993"/>
    <row r="5994"/>
    <row r="5995"/>
    <row r="5996"/>
    <row r="5997"/>
    <row r="5998"/>
    <row r="5999"/>
    <row r="6000"/>
    <row r="6001"/>
    <row r="6002"/>
    <row r="6003"/>
    <row r="6004"/>
    <row r="6005"/>
    <row r="6006"/>
    <row r="6007"/>
    <row r="6008"/>
    <row r="6009"/>
    <row r="6010"/>
    <row r="6011"/>
    <row r="6012"/>
    <row r="6013"/>
    <row r="6014"/>
    <row r="6015"/>
    <row r="6016"/>
    <row r="6017"/>
    <row r="6018"/>
    <row r="6019"/>
    <row r="6020"/>
    <row r="6021"/>
    <row r="6022"/>
    <row r="6023"/>
    <row r="6024"/>
    <row r="6025"/>
    <row r="6026"/>
    <row r="6027"/>
    <row r="6028"/>
    <row r="6029"/>
    <row r="6030"/>
    <row r="6031"/>
    <row r="6032"/>
    <row r="6033"/>
    <row r="6034"/>
    <row r="6035"/>
    <row r="6036"/>
    <row r="6037"/>
    <row r="6038"/>
    <row r="6039"/>
    <row r="6040"/>
    <row r="6041"/>
    <row r="6042"/>
    <row r="6043"/>
    <row r="6044"/>
    <row r="6045"/>
    <row r="6046"/>
    <row r="6047"/>
    <row r="6048"/>
    <row r="6049"/>
    <row r="6050"/>
    <row r="6051"/>
    <row r="6052"/>
    <row r="6053"/>
    <row r="6054"/>
    <row r="6055"/>
    <row r="6056"/>
    <row r="6057"/>
    <row r="6058"/>
    <row r="6059"/>
    <row r="6060"/>
    <row r="6061"/>
    <row r="6062"/>
    <row r="6063"/>
    <row r="6064"/>
    <row r="6065"/>
    <row r="6066"/>
    <row r="6067"/>
    <row r="6068"/>
    <row r="6069"/>
    <row r="6070"/>
    <row r="6071"/>
    <row r="6072"/>
    <row r="6073"/>
    <row r="6074"/>
    <row r="6075"/>
    <row r="6076"/>
    <row r="6077"/>
    <row r="6078"/>
    <row r="6079"/>
    <row r="6080"/>
    <row r="6081"/>
    <row r="6082"/>
    <row r="6083"/>
    <row r="6084"/>
    <row r="6085"/>
    <row r="6086"/>
    <row r="6087"/>
    <row r="6088"/>
    <row r="6089"/>
    <row r="6090"/>
    <row r="6091"/>
    <row r="6092"/>
    <row r="6093"/>
    <row r="6094"/>
    <row r="6095"/>
    <row r="6096"/>
    <row r="6097"/>
    <row r="6098"/>
    <row r="6099"/>
    <row r="6100"/>
    <row r="6101"/>
    <row r="6102"/>
    <row r="6103"/>
    <row r="6104"/>
    <row r="6105"/>
    <row r="6106"/>
    <row r="6107"/>
    <row r="6108"/>
    <row r="6109"/>
    <row r="6110"/>
    <row r="6111"/>
    <row r="6112"/>
    <row r="6113"/>
    <row r="6114"/>
    <row r="6115"/>
    <row r="6116"/>
    <row r="6117"/>
    <row r="6118"/>
    <row r="6119"/>
    <row r="6120"/>
    <row r="6121"/>
    <row r="6122"/>
    <row r="6123"/>
    <row r="6124"/>
    <row r="6125"/>
    <row r="6126"/>
    <row r="6127"/>
    <row r="6128"/>
    <row r="6129"/>
    <row r="6130"/>
    <row r="6131"/>
    <row r="6132"/>
    <row r="6133"/>
    <row r="6134"/>
    <row r="6135"/>
    <row r="6136"/>
    <row r="6137"/>
    <row r="6138"/>
    <row r="6139"/>
    <row r="6140"/>
    <row r="6141"/>
    <row r="6142"/>
    <row r="6143"/>
    <row r="6144"/>
    <row r="6145"/>
    <row r="6146"/>
    <row r="6147"/>
    <row r="6148"/>
    <row r="6149"/>
    <row r="6150"/>
    <row r="6151"/>
    <row r="6152"/>
    <row r="6153"/>
    <row r="6154"/>
    <row r="6155"/>
    <row r="6156"/>
    <row r="6157"/>
    <row r="6158"/>
    <row r="6159"/>
    <row r="6160"/>
    <row r="6161"/>
    <row r="6162"/>
    <row r="6163"/>
    <row r="6164"/>
    <row r="6165"/>
    <row r="6166"/>
    <row r="6167"/>
    <row r="6168"/>
    <row r="6169"/>
    <row r="6170"/>
    <row r="6171"/>
    <row r="6172"/>
    <row r="6173"/>
    <row r="6174"/>
    <row r="6175"/>
    <row r="6176"/>
    <row r="6177"/>
    <row r="6178"/>
    <row r="6179"/>
    <row r="6180"/>
    <row r="6181"/>
    <row r="6182"/>
    <row r="6183"/>
    <row r="6184"/>
    <row r="6185"/>
    <row r="6186"/>
    <row r="6187"/>
    <row r="6188"/>
    <row r="6189"/>
    <row r="6190"/>
    <row r="6191"/>
    <row r="6192"/>
    <row r="6193"/>
    <row r="6194"/>
    <row r="6195"/>
    <row r="6196"/>
    <row r="6197"/>
    <row r="6198"/>
    <row r="6199"/>
    <row r="6200"/>
    <row r="6201"/>
    <row r="6202"/>
    <row r="6203"/>
    <row r="6204"/>
    <row r="6205"/>
    <row r="6206"/>
    <row r="6207"/>
    <row r="6208"/>
    <row r="6209"/>
    <row r="6210"/>
    <row r="6211"/>
    <row r="6212"/>
    <row r="6213"/>
    <row r="6214"/>
    <row r="6215"/>
    <row r="6216"/>
    <row r="6217"/>
    <row r="6218"/>
    <row r="6219"/>
    <row r="6220"/>
    <row r="6221"/>
    <row r="6222"/>
    <row r="6223"/>
    <row r="6224"/>
    <row r="6225"/>
    <row r="6226"/>
    <row r="6227"/>
    <row r="6228"/>
    <row r="6229"/>
    <row r="6230"/>
    <row r="6231"/>
    <row r="6232"/>
    <row r="6233"/>
    <row r="6234"/>
    <row r="6235"/>
    <row r="6236"/>
    <row r="6237"/>
    <row r="6238"/>
    <row r="6239"/>
    <row r="6240"/>
    <row r="6241"/>
    <row r="6242"/>
    <row r="6243"/>
    <row r="6244"/>
    <row r="6245"/>
    <row r="6246"/>
    <row r="6247"/>
    <row r="6248"/>
    <row r="6249"/>
    <row r="6250"/>
    <row r="6251"/>
    <row r="6252"/>
    <row r="6253"/>
    <row r="6254"/>
    <row r="6255"/>
    <row r="6256"/>
    <row r="6257"/>
    <row r="6258"/>
    <row r="6259"/>
    <row r="6260"/>
    <row r="6261"/>
    <row r="6262"/>
    <row r="6263"/>
    <row r="6264"/>
    <row r="6265"/>
    <row r="6266"/>
    <row r="6267"/>
    <row r="6268"/>
    <row r="6269"/>
    <row r="6270"/>
    <row r="6271"/>
    <row r="6272"/>
    <row r="6273"/>
    <row r="6274"/>
    <row r="6275"/>
    <row r="6276"/>
    <row r="6277"/>
    <row r="6278"/>
    <row r="6279"/>
    <row r="6280"/>
    <row r="6281"/>
    <row r="6282"/>
    <row r="6283"/>
    <row r="6284"/>
    <row r="6285"/>
    <row r="6286"/>
    <row r="6287"/>
    <row r="6288"/>
    <row r="6289"/>
    <row r="6290"/>
    <row r="6291"/>
    <row r="6292"/>
    <row r="6293"/>
    <row r="6294"/>
    <row r="6295"/>
    <row r="6296"/>
    <row r="6297"/>
    <row r="6298"/>
    <row r="6299"/>
    <row r="6300"/>
    <row r="6301"/>
    <row r="6302"/>
    <row r="6303"/>
    <row r="6304"/>
    <row r="6305"/>
    <row r="6306"/>
    <row r="6307"/>
    <row r="6308"/>
    <row r="6309"/>
    <row r="6310"/>
    <row r="6311"/>
    <row r="6312"/>
    <row r="6313"/>
    <row r="6314"/>
    <row r="6315"/>
    <row r="6316"/>
    <row r="6317"/>
    <row r="6318"/>
    <row r="6319"/>
    <row r="6320"/>
    <row r="6321"/>
    <row r="6322"/>
    <row r="6323"/>
    <row r="6324"/>
    <row r="6325"/>
    <row r="6326"/>
    <row r="6327"/>
    <row r="6328"/>
    <row r="6329"/>
    <row r="6330"/>
    <row r="6331"/>
    <row r="6332"/>
    <row r="6333"/>
    <row r="6334"/>
    <row r="6335"/>
    <row r="6336"/>
    <row r="6337"/>
    <row r="6338"/>
    <row r="6339"/>
    <row r="6340"/>
    <row r="6341"/>
    <row r="6342"/>
    <row r="6343"/>
    <row r="6344"/>
    <row r="6345"/>
    <row r="6346"/>
    <row r="6347"/>
    <row r="6348"/>
    <row r="6349"/>
    <row r="6350"/>
    <row r="6351"/>
    <row r="6352"/>
    <row r="6353"/>
    <row r="6354"/>
    <row r="6355"/>
    <row r="6356"/>
    <row r="6357"/>
    <row r="6358"/>
    <row r="6359"/>
    <row r="6360"/>
    <row r="6361"/>
    <row r="6362"/>
    <row r="6363"/>
    <row r="6364"/>
    <row r="6365"/>
    <row r="6366"/>
    <row r="6367"/>
    <row r="6368"/>
    <row r="6369"/>
    <row r="6370"/>
    <row r="6371"/>
    <row r="6372"/>
    <row r="6373"/>
    <row r="6374"/>
    <row r="6375"/>
    <row r="6376"/>
    <row r="6377"/>
    <row r="6378"/>
    <row r="6379"/>
    <row r="6380"/>
    <row r="6381"/>
    <row r="6382"/>
    <row r="6383"/>
    <row r="6384"/>
    <row r="6385"/>
    <row r="6386"/>
    <row r="6387"/>
    <row r="6388"/>
    <row r="6389"/>
    <row r="6390"/>
    <row r="6391"/>
    <row r="6392"/>
    <row r="6393"/>
    <row r="6394"/>
    <row r="6395"/>
    <row r="6396"/>
    <row r="6397"/>
    <row r="6398"/>
    <row r="6399"/>
    <row r="6400"/>
    <row r="6401"/>
    <row r="6402"/>
    <row r="6403"/>
    <row r="6404"/>
    <row r="6405"/>
    <row r="6406"/>
    <row r="6407"/>
    <row r="6408"/>
    <row r="6409"/>
    <row r="6410"/>
    <row r="6411"/>
    <row r="6412"/>
    <row r="6413"/>
    <row r="6414"/>
    <row r="6415"/>
    <row r="6416"/>
    <row r="6417"/>
    <row r="6418"/>
    <row r="6419"/>
    <row r="6420"/>
    <row r="6421"/>
    <row r="6422"/>
    <row r="6423"/>
    <row r="6424"/>
    <row r="6425"/>
    <row r="6426"/>
    <row r="6427"/>
    <row r="6428"/>
    <row r="6429"/>
    <row r="6430"/>
    <row r="6431"/>
    <row r="6432"/>
    <row r="6433"/>
    <row r="6434"/>
    <row r="6435"/>
    <row r="6436"/>
    <row r="6437"/>
    <row r="6438"/>
    <row r="6439"/>
    <row r="6440"/>
    <row r="6441"/>
    <row r="6442"/>
    <row r="6443"/>
    <row r="6444"/>
    <row r="6445"/>
    <row r="6446"/>
    <row r="6447"/>
    <row r="6448"/>
    <row r="6449"/>
    <row r="6450"/>
    <row r="6451"/>
    <row r="6452"/>
    <row r="6453"/>
    <row r="6454"/>
    <row r="6455"/>
    <row r="6456"/>
    <row r="6457"/>
    <row r="6458"/>
    <row r="6459"/>
    <row r="6460"/>
    <row r="6461"/>
    <row r="6462"/>
    <row r="6463"/>
    <row r="6464"/>
    <row r="6465"/>
    <row r="6466"/>
    <row r="6467"/>
    <row r="6468"/>
    <row r="6469"/>
    <row r="6470"/>
    <row r="6471"/>
    <row r="6472"/>
    <row r="6473"/>
    <row r="6474"/>
    <row r="6475"/>
    <row r="6476"/>
    <row r="6477"/>
    <row r="6478"/>
    <row r="6479"/>
    <row r="6480"/>
    <row r="6481"/>
    <row r="6482"/>
    <row r="6483"/>
    <row r="6484"/>
    <row r="6485"/>
    <row r="6486"/>
    <row r="6487"/>
    <row r="6488"/>
    <row r="6489"/>
    <row r="6490"/>
    <row r="6491"/>
    <row r="6492"/>
    <row r="6493"/>
    <row r="6494"/>
    <row r="6495"/>
    <row r="6496"/>
    <row r="6497"/>
    <row r="6498"/>
    <row r="6499"/>
    <row r="6500"/>
    <row r="6501"/>
    <row r="6502"/>
    <row r="6503"/>
    <row r="6504"/>
    <row r="6505"/>
    <row r="6506"/>
    <row r="6507"/>
    <row r="6508"/>
    <row r="6509"/>
    <row r="6510"/>
    <row r="6511"/>
    <row r="6512"/>
    <row r="6513"/>
    <row r="6514"/>
    <row r="6515"/>
    <row r="6516"/>
    <row r="6517"/>
    <row r="6518"/>
    <row r="6519"/>
    <row r="6520"/>
    <row r="6521"/>
    <row r="6522"/>
    <row r="6523"/>
    <row r="6524"/>
    <row r="6525"/>
    <row r="6526"/>
    <row r="6527"/>
    <row r="6528"/>
    <row r="6529"/>
    <row r="6530"/>
    <row r="6531"/>
    <row r="6532"/>
    <row r="6533"/>
    <row r="6534"/>
    <row r="6535"/>
    <row r="6536"/>
    <row r="6537"/>
    <row r="6538"/>
    <row r="6539"/>
    <row r="6540"/>
    <row r="6541"/>
    <row r="6542"/>
    <row r="6543"/>
    <row r="6544"/>
    <row r="6545"/>
    <row r="6546"/>
    <row r="6547"/>
    <row r="6548"/>
    <row r="6549"/>
    <row r="6550"/>
    <row r="6551"/>
    <row r="6552"/>
    <row r="6553"/>
    <row r="6554"/>
    <row r="6555"/>
    <row r="6556"/>
    <row r="6557"/>
    <row r="6558"/>
    <row r="6559"/>
    <row r="6560"/>
    <row r="6561"/>
    <row r="6562"/>
    <row r="6563"/>
    <row r="6564"/>
    <row r="6565"/>
    <row r="6566"/>
    <row r="6567"/>
    <row r="6568"/>
    <row r="6569"/>
    <row r="6570"/>
    <row r="6571"/>
    <row r="6572"/>
    <row r="6573"/>
    <row r="6574"/>
    <row r="6575"/>
    <row r="6576"/>
    <row r="6577"/>
    <row r="6578"/>
    <row r="6579"/>
    <row r="6580"/>
    <row r="6581"/>
    <row r="6582"/>
    <row r="6583"/>
    <row r="6584"/>
    <row r="6585"/>
    <row r="6586"/>
    <row r="6587"/>
    <row r="6588"/>
    <row r="6589"/>
    <row r="6590"/>
    <row r="6591"/>
    <row r="6592"/>
    <row r="6593"/>
    <row r="6594"/>
    <row r="6595"/>
    <row r="6596"/>
    <row r="6597"/>
    <row r="6598"/>
    <row r="6599"/>
    <row r="6600"/>
    <row r="6601"/>
    <row r="6602"/>
    <row r="6603"/>
    <row r="6604"/>
    <row r="6605"/>
    <row r="6606"/>
    <row r="6607"/>
    <row r="6608"/>
    <row r="6609"/>
    <row r="6610"/>
    <row r="6611"/>
    <row r="6612"/>
    <row r="6613"/>
    <row r="6614"/>
    <row r="6615"/>
    <row r="6616"/>
    <row r="6617"/>
    <row r="6618"/>
    <row r="6619"/>
    <row r="6620"/>
    <row r="6621"/>
    <row r="6622"/>
    <row r="6623"/>
    <row r="6624"/>
    <row r="6625"/>
    <row r="6626"/>
    <row r="6627"/>
    <row r="6628"/>
    <row r="6629"/>
    <row r="6630"/>
    <row r="6631"/>
    <row r="6632"/>
    <row r="6633"/>
    <row r="6634"/>
    <row r="6635"/>
    <row r="6636"/>
    <row r="6637"/>
    <row r="6638"/>
    <row r="6639"/>
    <row r="6640"/>
    <row r="6641"/>
    <row r="6642"/>
    <row r="6643"/>
    <row r="6644"/>
    <row r="6645"/>
    <row r="6646"/>
    <row r="6647"/>
    <row r="6648"/>
    <row r="6649"/>
    <row r="6650"/>
    <row r="6651"/>
    <row r="6652"/>
    <row r="6653"/>
    <row r="6654"/>
    <row r="6655"/>
    <row r="6656"/>
    <row r="6657"/>
    <row r="6658"/>
    <row r="6659"/>
    <row r="6660"/>
    <row r="6661"/>
    <row r="6662"/>
    <row r="6663"/>
    <row r="6664"/>
    <row r="6665"/>
    <row r="6666"/>
    <row r="6667"/>
    <row r="6668"/>
    <row r="6669"/>
    <row r="6670"/>
    <row r="6671"/>
    <row r="6672"/>
    <row r="6673"/>
    <row r="6674"/>
    <row r="6675"/>
    <row r="6676"/>
    <row r="6677"/>
    <row r="6678"/>
    <row r="6679"/>
    <row r="6680"/>
    <row r="6681"/>
    <row r="6682"/>
    <row r="6683"/>
    <row r="6684"/>
    <row r="6685"/>
    <row r="6686"/>
    <row r="6687"/>
    <row r="6688"/>
    <row r="6689"/>
    <row r="6690"/>
    <row r="6691"/>
    <row r="6692"/>
    <row r="6693"/>
    <row r="6694"/>
    <row r="6695"/>
    <row r="6696"/>
    <row r="6697"/>
    <row r="6698"/>
    <row r="6699"/>
    <row r="6700"/>
    <row r="6701"/>
    <row r="6702"/>
    <row r="6703"/>
    <row r="6704"/>
    <row r="6705"/>
    <row r="6706"/>
    <row r="6707"/>
    <row r="6708"/>
    <row r="6709"/>
    <row r="6710"/>
    <row r="6711"/>
    <row r="6712"/>
    <row r="6713"/>
    <row r="6714"/>
    <row r="6715"/>
    <row r="6716"/>
    <row r="6717"/>
    <row r="6718"/>
    <row r="6719"/>
    <row r="6720"/>
    <row r="6721"/>
    <row r="6722"/>
    <row r="6723"/>
    <row r="6724"/>
    <row r="6725"/>
    <row r="6726"/>
    <row r="6727"/>
    <row r="6728"/>
    <row r="6729"/>
    <row r="6730"/>
    <row r="6731"/>
    <row r="6732"/>
    <row r="6733"/>
    <row r="6734"/>
    <row r="6735"/>
    <row r="6736"/>
    <row r="6737"/>
    <row r="6738"/>
    <row r="6739"/>
    <row r="6740"/>
    <row r="6741"/>
    <row r="6742"/>
    <row r="6743"/>
    <row r="6744"/>
    <row r="6745"/>
    <row r="6746"/>
    <row r="6747"/>
    <row r="6748"/>
    <row r="6749"/>
    <row r="6750"/>
    <row r="6751"/>
    <row r="6752"/>
    <row r="6753"/>
    <row r="6754"/>
    <row r="6755"/>
    <row r="6756"/>
    <row r="6757"/>
    <row r="6758"/>
    <row r="6759"/>
    <row r="6760"/>
    <row r="6761"/>
    <row r="6762"/>
    <row r="6763"/>
    <row r="6764"/>
    <row r="6765"/>
    <row r="6766"/>
    <row r="6767"/>
    <row r="6768"/>
    <row r="6769"/>
    <row r="6770"/>
    <row r="6771"/>
    <row r="6772"/>
    <row r="6773"/>
    <row r="6774"/>
    <row r="6775"/>
    <row r="6776"/>
    <row r="6777"/>
    <row r="6778"/>
    <row r="6779"/>
    <row r="6780"/>
    <row r="6781"/>
    <row r="6782"/>
    <row r="6783"/>
    <row r="6784"/>
    <row r="6785"/>
    <row r="6786"/>
    <row r="6787"/>
    <row r="6788"/>
    <row r="6789"/>
    <row r="6790"/>
    <row r="6791"/>
    <row r="6792"/>
    <row r="6793"/>
    <row r="6794"/>
    <row r="6795"/>
    <row r="6796"/>
    <row r="6797"/>
    <row r="6798"/>
    <row r="6799"/>
    <row r="6800"/>
    <row r="6801"/>
    <row r="6802"/>
    <row r="6803"/>
    <row r="6804"/>
    <row r="6805"/>
    <row r="6806"/>
    <row r="6807"/>
    <row r="6808"/>
    <row r="6809"/>
    <row r="6810"/>
    <row r="6811"/>
    <row r="6812"/>
    <row r="6813"/>
    <row r="6814"/>
    <row r="6815"/>
    <row r="6816"/>
    <row r="6817"/>
    <row r="6818"/>
    <row r="6819"/>
    <row r="6820"/>
    <row r="6821"/>
    <row r="6822"/>
    <row r="6823"/>
    <row r="6824"/>
    <row r="6825"/>
    <row r="6826"/>
    <row r="6827"/>
    <row r="6828"/>
    <row r="6829"/>
    <row r="6830"/>
    <row r="6831"/>
    <row r="6832"/>
    <row r="6833"/>
    <row r="6834"/>
    <row r="6835"/>
    <row r="6836"/>
    <row r="6837"/>
    <row r="6838"/>
    <row r="6839"/>
    <row r="6840"/>
    <row r="6841"/>
    <row r="6842"/>
    <row r="6843"/>
    <row r="6844"/>
    <row r="6845"/>
    <row r="6846"/>
    <row r="6847"/>
    <row r="6848"/>
    <row r="6849"/>
    <row r="6850"/>
    <row r="6851"/>
    <row r="6852"/>
    <row r="6853"/>
    <row r="6854"/>
    <row r="6855"/>
    <row r="6856"/>
    <row r="6857"/>
    <row r="6858"/>
    <row r="6859"/>
    <row r="6860"/>
    <row r="6861"/>
    <row r="6862"/>
    <row r="6863"/>
    <row r="6864"/>
    <row r="6865"/>
    <row r="6866"/>
    <row r="6867"/>
    <row r="6868"/>
    <row r="6869"/>
    <row r="6870"/>
    <row r="6871"/>
    <row r="6872"/>
    <row r="6873"/>
    <row r="6874"/>
    <row r="6875"/>
    <row r="6876"/>
    <row r="6877"/>
    <row r="6878"/>
    <row r="6879"/>
    <row r="6880"/>
    <row r="6881"/>
    <row r="6882"/>
    <row r="6883"/>
    <row r="6884"/>
    <row r="6885"/>
    <row r="6886"/>
    <row r="6887"/>
    <row r="6888"/>
    <row r="6889"/>
    <row r="6890"/>
    <row r="6891"/>
    <row r="6892"/>
    <row r="6893"/>
    <row r="6894"/>
    <row r="6895"/>
    <row r="6896"/>
    <row r="6897"/>
    <row r="6898"/>
    <row r="6899"/>
    <row r="6900"/>
    <row r="6901"/>
    <row r="6902"/>
    <row r="6903"/>
    <row r="6904"/>
    <row r="6905"/>
    <row r="6906"/>
    <row r="6907"/>
    <row r="6908"/>
    <row r="6909"/>
    <row r="6910"/>
    <row r="6911"/>
    <row r="6912"/>
    <row r="6913"/>
    <row r="6914"/>
    <row r="6915"/>
    <row r="6916"/>
    <row r="6917"/>
    <row r="6918"/>
    <row r="6919"/>
    <row r="6920"/>
    <row r="6921"/>
    <row r="6922"/>
    <row r="6923"/>
    <row r="6924"/>
    <row r="6925"/>
    <row r="6926"/>
    <row r="6927"/>
    <row r="6928"/>
    <row r="6929"/>
    <row r="6930"/>
    <row r="6931"/>
    <row r="6932"/>
    <row r="6933"/>
    <row r="6934"/>
    <row r="6935"/>
    <row r="6936"/>
    <row r="6937"/>
    <row r="6938"/>
    <row r="6939"/>
    <row r="6940"/>
    <row r="6941"/>
    <row r="6942"/>
    <row r="6943"/>
    <row r="6944"/>
    <row r="6945"/>
    <row r="6946"/>
    <row r="6947"/>
    <row r="6948"/>
    <row r="6949"/>
    <row r="6950"/>
    <row r="6951"/>
    <row r="6952"/>
    <row r="6953"/>
    <row r="6954"/>
    <row r="6955"/>
    <row r="6956"/>
    <row r="6957"/>
    <row r="6958"/>
    <row r="6959"/>
    <row r="6960"/>
    <row r="6961"/>
    <row r="6962"/>
    <row r="6963"/>
    <row r="6964"/>
    <row r="6965"/>
    <row r="6966"/>
    <row r="6967"/>
    <row r="6968"/>
    <row r="6969"/>
    <row r="6970"/>
    <row r="6971"/>
    <row r="6972"/>
    <row r="6973"/>
    <row r="6974"/>
    <row r="6975"/>
    <row r="6976"/>
    <row r="6977"/>
    <row r="6978"/>
    <row r="6979"/>
    <row r="6980"/>
    <row r="6981"/>
    <row r="6982"/>
    <row r="6983"/>
    <row r="6984"/>
    <row r="6985"/>
    <row r="6986"/>
    <row r="6987"/>
    <row r="6988"/>
    <row r="6989"/>
    <row r="6990"/>
    <row r="6991"/>
    <row r="6992"/>
    <row r="6993"/>
    <row r="6994"/>
    <row r="6995"/>
    <row r="6996"/>
    <row r="6997"/>
    <row r="6998"/>
    <row r="6999"/>
    <row r="7000"/>
    <row r="7001"/>
    <row r="7002"/>
    <row r="7003"/>
    <row r="7004"/>
    <row r="7005"/>
    <row r="7006"/>
    <row r="7007"/>
    <row r="7008"/>
    <row r="7009"/>
    <row r="7010"/>
    <row r="7011"/>
    <row r="7012"/>
    <row r="7013"/>
    <row r="7014"/>
    <row r="7015"/>
    <row r="7016"/>
    <row r="7017"/>
    <row r="7018"/>
    <row r="7019"/>
    <row r="7020"/>
    <row r="7021"/>
    <row r="7022"/>
    <row r="7023"/>
    <row r="7024"/>
    <row r="7025"/>
    <row r="7026"/>
    <row r="7027"/>
    <row r="7028"/>
    <row r="7029"/>
    <row r="7030"/>
    <row r="7031"/>
    <row r="7032"/>
    <row r="7033"/>
    <row r="7034"/>
    <row r="7035"/>
    <row r="7036"/>
    <row r="7037"/>
    <row r="7038"/>
    <row r="7039"/>
    <row r="7040"/>
    <row r="7041"/>
    <row r="7042"/>
    <row r="7043"/>
    <row r="7044"/>
    <row r="7045"/>
    <row r="7046"/>
    <row r="7047"/>
    <row r="7048"/>
    <row r="7049"/>
    <row r="7050"/>
    <row r="7051"/>
    <row r="7052"/>
    <row r="7053"/>
    <row r="7054"/>
    <row r="7055"/>
    <row r="7056"/>
    <row r="7057"/>
    <row r="7058"/>
    <row r="7059"/>
    <row r="7060"/>
    <row r="7061"/>
    <row r="7062"/>
    <row r="7063"/>
    <row r="7064"/>
    <row r="7065"/>
    <row r="7066"/>
    <row r="7067"/>
    <row r="7068"/>
    <row r="7069"/>
    <row r="7070"/>
    <row r="7071"/>
    <row r="7072"/>
    <row r="7073"/>
    <row r="7074"/>
    <row r="7075"/>
    <row r="7076"/>
    <row r="7077"/>
    <row r="7078"/>
    <row r="7079"/>
    <row r="7080"/>
    <row r="7081"/>
    <row r="7082"/>
    <row r="7083"/>
    <row r="7084"/>
    <row r="7085"/>
    <row r="7086"/>
    <row r="7087"/>
    <row r="7088"/>
    <row r="7089"/>
    <row r="7090"/>
    <row r="7091"/>
    <row r="7092"/>
    <row r="7093"/>
    <row r="7094"/>
    <row r="7095"/>
    <row r="7096"/>
    <row r="7097"/>
    <row r="7098"/>
    <row r="7099"/>
    <row r="7100"/>
    <row r="7101"/>
    <row r="7102"/>
    <row r="7103"/>
    <row r="7104"/>
    <row r="7105"/>
    <row r="7106"/>
    <row r="7107"/>
    <row r="7108"/>
    <row r="7109"/>
    <row r="7110"/>
    <row r="7111"/>
    <row r="7112"/>
    <row r="7113"/>
    <row r="7114"/>
    <row r="7115"/>
    <row r="7116"/>
    <row r="7117"/>
    <row r="7118"/>
    <row r="7119"/>
    <row r="7120"/>
    <row r="7121"/>
    <row r="7122"/>
    <row r="7123"/>
    <row r="7124"/>
    <row r="7125"/>
    <row r="7126"/>
    <row r="7127"/>
    <row r="7128"/>
    <row r="7129"/>
    <row r="7130"/>
    <row r="7131"/>
    <row r="7132"/>
    <row r="7133"/>
    <row r="7134"/>
    <row r="7135"/>
    <row r="7136"/>
    <row r="7137"/>
    <row r="7138"/>
    <row r="7139"/>
    <row r="7140"/>
    <row r="7141"/>
    <row r="7142"/>
    <row r="7143"/>
    <row r="7144"/>
    <row r="7145"/>
    <row r="7146"/>
    <row r="7147"/>
    <row r="7148"/>
    <row r="7149"/>
    <row r="7150"/>
    <row r="7151"/>
    <row r="7152"/>
    <row r="7153"/>
    <row r="7154"/>
    <row r="7155"/>
    <row r="7156"/>
    <row r="7157"/>
    <row r="7158"/>
    <row r="7159"/>
    <row r="7160"/>
    <row r="7161"/>
    <row r="7162"/>
    <row r="7163"/>
    <row r="7164"/>
    <row r="7165"/>
    <row r="7166"/>
    <row r="7167"/>
    <row r="7168"/>
    <row r="7169"/>
    <row r="7170"/>
    <row r="7171"/>
    <row r="7172"/>
    <row r="7173"/>
    <row r="7174"/>
    <row r="7175"/>
    <row r="7176"/>
    <row r="7177"/>
    <row r="7178"/>
    <row r="7179"/>
    <row r="7180"/>
    <row r="7181"/>
    <row r="7182"/>
    <row r="7183"/>
    <row r="7184"/>
    <row r="7185"/>
    <row r="7186"/>
    <row r="7187"/>
    <row r="7188"/>
    <row r="7189"/>
    <row r="7190"/>
    <row r="7191"/>
    <row r="7192"/>
    <row r="7193"/>
    <row r="7194"/>
    <row r="7195"/>
    <row r="7196"/>
    <row r="7197"/>
    <row r="7198"/>
    <row r="7199"/>
    <row r="7200"/>
    <row r="7201"/>
    <row r="7202"/>
    <row r="7203"/>
    <row r="7204"/>
    <row r="7205"/>
    <row r="7206"/>
    <row r="7207"/>
    <row r="7208"/>
    <row r="7209"/>
    <row r="7210"/>
    <row r="7211"/>
    <row r="7212"/>
    <row r="7213"/>
    <row r="7214"/>
    <row r="7215"/>
    <row r="7216"/>
    <row r="7217"/>
    <row r="7218"/>
    <row r="7219"/>
    <row r="7220"/>
    <row r="7221"/>
    <row r="7222"/>
    <row r="7223"/>
    <row r="7224"/>
    <row r="7225"/>
    <row r="7226"/>
    <row r="7227"/>
    <row r="7228"/>
    <row r="7229"/>
    <row r="7230"/>
    <row r="7231"/>
    <row r="7232"/>
    <row r="7233"/>
    <row r="7234"/>
    <row r="7235"/>
    <row r="7236"/>
    <row r="7237"/>
    <row r="7238"/>
    <row r="7239"/>
    <row r="7240"/>
    <row r="7241"/>
    <row r="7242"/>
    <row r="7243"/>
    <row r="7244"/>
    <row r="7245"/>
    <row r="7246"/>
    <row r="7247"/>
    <row r="7248"/>
    <row r="7249"/>
    <row r="7250"/>
    <row r="7251"/>
    <row r="7252"/>
    <row r="7253"/>
    <row r="7254"/>
    <row r="7255"/>
    <row r="7256"/>
    <row r="7257"/>
    <row r="7258"/>
    <row r="7259"/>
    <row r="7260"/>
    <row r="7261"/>
    <row r="7262"/>
    <row r="7263"/>
    <row r="7264"/>
    <row r="7265"/>
    <row r="7266"/>
    <row r="7267"/>
    <row r="7268"/>
    <row r="7269"/>
    <row r="7270"/>
    <row r="7271"/>
    <row r="7272"/>
    <row r="7273"/>
    <row r="7274"/>
    <row r="7275"/>
    <row r="7276"/>
    <row r="7277"/>
    <row r="7278"/>
    <row r="7279"/>
    <row r="7280"/>
    <row r="7281"/>
    <row r="7282"/>
    <row r="7283"/>
    <row r="7284"/>
    <row r="7285"/>
    <row r="7286"/>
    <row r="7287"/>
    <row r="7288"/>
    <row r="7289"/>
    <row r="7290"/>
    <row r="7291"/>
    <row r="7292"/>
    <row r="7293"/>
    <row r="7294"/>
    <row r="7295"/>
    <row r="7296"/>
    <row r="7297"/>
    <row r="7298"/>
    <row r="7299"/>
    <row r="7300"/>
    <row r="7301"/>
    <row r="7302"/>
    <row r="7303"/>
    <row r="7304"/>
    <row r="7305"/>
    <row r="7306"/>
    <row r="7307"/>
    <row r="7308"/>
    <row r="7309"/>
    <row r="7310"/>
    <row r="7311"/>
    <row r="7312"/>
    <row r="7313"/>
    <row r="7314"/>
    <row r="7315"/>
    <row r="7316"/>
    <row r="7317"/>
    <row r="7318"/>
    <row r="7319"/>
    <row r="7320"/>
    <row r="7321"/>
    <row r="7322"/>
    <row r="7323"/>
    <row r="7324"/>
    <row r="7325"/>
    <row r="7326"/>
    <row r="7327"/>
    <row r="7328"/>
    <row r="7329"/>
    <row r="7330"/>
    <row r="7331"/>
    <row r="7332"/>
    <row r="7333"/>
    <row r="7334"/>
    <row r="7335"/>
    <row r="7336"/>
    <row r="7337"/>
    <row r="7338"/>
    <row r="7339"/>
    <row r="7340"/>
    <row r="7341"/>
    <row r="7342"/>
    <row r="7343"/>
    <row r="7344"/>
    <row r="7345"/>
    <row r="7346"/>
    <row r="7347"/>
    <row r="7348"/>
    <row r="7349"/>
    <row r="7350"/>
    <row r="7351"/>
    <row r="7352"/>
    <row r="7353"/>
    <row r="7354"/>
    <row r="7355"/>
    <row r="7356"/>
    <row r="7357"/>
    <row r="7358"/>
    <row r="7359"/>
    <row r="7360"/>
    <row r="7361"/>
    <row r="7362"/>
    <row r="7363"/>
    <row r="7364"/>
    <row r="7365"/>
    <row r="7366"/>
    <row r="7367"/>
    <row r="7368"/>
    <row r="7369"/>
    <row r="7370"/>
    <row r="7371"/>
    <row r="7372"/>
    <row r="7373"/>
    <row r="7374"/>
    <row r="7375"/>
    <row r="7376"/>
    <row r="7377"/>
    <row r="7378"/>
    <row r="7379"/>
    <row r="7380"/>
    <row r="7381"/>
    <row r="7382"/>
    <row r="7383"/>
    <row r="7384"/>
    <row r="7385"/>
    <row r="7386"/>
    <row r="7387"/>
    <row r="7388"/>
    <row r="7389"/>
    <row r="7390"/>
    <row r="7391"/>
    <row r="7392"/>
    <row r="7393"/>
    <row r="7394"/>
    <row r="7395"/>
    <row r="7396"/>
    <row r="7397"/>
    <row r="7398"/>
    <row r="7399"/>
    <row r="7400"/>
    <row r="7401"/>
    <row r="7402"/>
    <row r="7403"/>
    <row r="7404"/>
    <row r="7405"/>
    <row r="7406"/>
    <row r="7407"/>
    <row r="7408"/>
    <row r="7409"/>
    <row r="7410"/>
    <row r="7411"/>
    <row r="7412"/>
    <row r="7413"/>
    <row r="7414"/>
    <row r="7415"/>
    <row r="7416"/>
    <row r="7417"/>
    <row r="7418"/>
    <row r="7419"/>
    <row r="7420"/>
    <row r="7421"/>
    <row r="7422"/>
    <row r="7423"/>
    <row r="7424"/>
    <row r="7425"/>
    <row r="7426"/>
    <row r="7427"/>
    <row r="7428"/>
    <row r="7429"/>
    <row r="7430"/>
    <row r="7431"/>
    <row r="7432"/>
    <row r="7433"/>
    <row r="7434"/>
    <row r="7435"/>
    <row r="7436"/>
    <row r="7437"/>
    <row r="7438"/>
    <row r="7439"/>
    <row r="7440"/>
    <row r="7441"/>
    <row r="7442"/>
    <row r="7443"/>
    <row r="7444"/>
    <row r="7445"/>
    <row r="7446"/>
    <row r="7447"/>
    <row r="7448"/>
    <row r="7449"/>
    <row r="7450"/>
    <row r="7451"/>
    <row r="7452"/>
    <row r="7453"/>
    <row r="7454"/>
    <row r="7455"/>
    <row r="7456"/>
    <row r="7457"/>
    <row r="7458"/>
    <row r="7459"/>
    <row r="7460"/>
    <row r="7461"/>
    <row r="7462"/>
    <row r="7463"/>
    <row r="7464"/>
    <row r="7465"/>
    <row r="7466"/>
    <row r="7467"/>
    <row r="7468"/>
    <row r="7469"/>
    <row r="7470"/>
    <row r="7471"/>
    <row r="7472"/>
    <row r="7473"/>
    <row r="7474"/>
    <row r="7475"/>
    <row r="7476"/>
    <row r="7477"/>
    <row r="7478"/>
    <row r="7479"/>
    <row r="7480"/>
    <row r="7481"/>
    <row r="7482"/>
    <row r="7483"/>
    <row r="7484"/>
    <row r="7485"/>
    <row r="7486"/>
    <row r="7487"/>
    <row r="7488"/>
    <row r="7489"/>
    <row r="7490"/>
    <row r="7491"/>
    <row r="7492"/>
    <row r="7493"/>
    <row r="7494"/>
    <row r="7495"/>
    <row r="7496"/>
    <row r="7497"/>
    <row r="7498"/>
    <row r="7499"/>
    <row r="7500"/>
    <row r="7501"/>
    <row r="7502"/>
    <row r="7503"/>
    <row r="7504"/>
    <row r="7505"/>
    <row r="7506"/>
    <row r="7507"/>
    <row r="7508"/>
    <row r="7509"/>
    <row r="7510"/>
    <row r="7511"/>
    <row r="7512"/>
    <row r="7513"/>
    <row r="7514"/>
    <row r="7515"/>
    <row r="7516"/>
    <row r="7517"/>
    <row r="7518"/>
    <row r="7519"/>
    <row r="7520"/>
    <row r="7521"/>
    <row r="7522"/>
    <row r="7523"/>
    <row r="7524"/>
    <row r="7525"/>
    <row r="7526"/>
    <row r="7527"/>
    <row r="7528"/>
    <row r="7529"/>
    <row r="7530"/>
    <row r="7531"/>
    <row r="7532"/>
    <row r="7533"/>
    <row r="7534"/>
    <row r="7535"/>
    <row r="7536"/>
    <row r="7537"/>
    <row r="7538"/>
    <row r="7539"/>
    <row r="7540"/>
    <row r="7541"/>
    <row r="7542"/>
    <row r="7543"/>
    <row r="7544"/>
    <row r="7545"/>
    <row r="7546"/>
    <row r="7547"/>
    <row r="7548"/>
    <row r="7549"/>
    <row r="7550"/>
    <row r="7551"/>
    <row r="7552"/>
    <row r="7553"/>
    <row r="7554"/>
    <row r="7555"/>
    <row r="7556"/>
    <row r="7557"/>
    <row r="7558"/>
    <row r="7559"/>
    <row r="7560"/>
    <row r="7561"/>
    <row r="7562"/>
    <row r="7563"/>
    <row r="7564"/>
    <row r="7565"/>
    <row r="7566"/>
    <row r="7567"/>
    <row r="7568"/>
    <row r="7569"/>
    <row r="7570"/>
    <row r="7571"/>
    <row r="7572"/>
    <row r="7573"/>
    <row r="7574"/>
    <row r="7575"/>
    <row r="7576"/>
    <row r="7577"/>
    <row r="7578"/>
    <row r="7579"/>
    <row r="7580"/>
    <row r="7581"/>
    <row r="7582"/>
    <row r="7583"/>
    <row r="7584"/>
    <row r="7585"/>
    <row r="7586"/>
    <row r="7587"/>
    <row r="7588"/>
    <row r="7589"/>
    <row r="7590"/>
    <row r="7591"/>
    <row r="7592"/>
    <row r="7593"/>
    <row r="7594"/>
    <row r="7595"/>
    <row r="7596"/>
    <row r="7597"/>
    <row r="7598"/>
    <row r="7599"/>
    <row r="7600"/>
    <row r="7601"/>
    <row r="7602"/>
    <row r="7603"/>
    <row r="7604"/>
    <row r="7605"/>
    <row r="7606"/>
    <row r="7607"/>
    <row r="7608"/>
    <row r="7609"/>
    <row r="7610"/>
    <row r="7611"/>
    <row r="7612"/>
    <row r="7613"/>
    <row r="7614"/>
    <row r="7615"/>
    <row r="7616"/>
    <row r="7617"/>
    <row r="7618"/>
    <row r="7619"/>
    <row r="7620"/>
    <row r="7621"/>
    <row r="7622"/>
    <row r="7623"/>
    <row r="7624"/>
    <row r="7625"/>
    <row r="7626"/>
    <row r="7627"/>
    <row r="7628"/>
    <row r="7629"/>
    <row r="7630"/>
    <row r="7631"/>
    <row r="7632"/>
    <row r="7633"/>
    <row r="7634"/>
    <row r="7635"/>
    <row r="7636"/>
    <row r="7637"/>
    <row r="7638"/>
    <row r="7639"/>
    <row r="7640"/>
    <row r="7641"/>
    <row r="7642"/>
    <row r="7643"/>
    <row r="7644"/>
    <row r="7645"/>
    <row r="7646"/>
    <row r="7647"/>
    <row r="7648"/>
    <row r="7649"/>
    <row r="7650"/>
    <row r="7651"/>
    <row r="7652"/>
    <row r="7653"/>
    <row r="7654"/>
    <row r="7655"/>
    <row r="7656"/>
    <row r="7657"/>
    <row r="7658"/>
    <row r="7659"/>
    <row r="7660"/>
    <row r="7661"/>
    <row r="7662"/>
    <row r="7663"/>
    <row r="7664"/>
    <row r="7665"/>
    <row r="7666"/>
    <row r="7667"/>
    <row r="7668"/>
    <row r="7669"/>
    <row r="7670"/>
    <row r="7671"/>
    <row r="7672"/>
    <row r="7673"/>
    <row r="7674"/>
    <row r="7675"/>
    <row r="7676"/>
    <row r="7677"/>
    <row r="7678"/>
    <row r="7679"/>
    <row r="7680"/>
    <row r="7681"/>
    <row r="7682"/>
    <row r="7683"/>
    <row r="7684"/>
    <row r="7685"/>
    <row r="7686"/>
    <row r="7687"/>
    <row r="7688"/>
    <row r="7689"/>
    <row r="7690"/>
    <row r="7691"/>
    <row r="7692"/>
    <row r="7693"/>
    <row r="7694"/>
    <row r="7695"/>
    <row r="7696"/>
    <row r="7697"/>
    <row r="7698"/>
    <row r="7699"/>
    <row r="7700"/>
    <row r="7701"/>
    <row r="7702"/>
    <row r="7703"/>
    <row r="7704"/>
    <row r="7705"/>
    <row r="7706"/>
    <row r="7707"/>
    <row r="7708"/>
    <row r="7709"/>
    <row r="7710"/>
    <row r="7711"/>
    <row r="7712"/>
    <row r="7713"/>
    <row r="7714"/>
    <row r="7715"/>
    <row r="7716"/>
    <row r="7717"/>
    <row r="7718"/>
    <row r="7719"/>
    <row r="7720"/>
    <row r="7721"/>
    <row r="7722"/>
    <row r="7723"/>
    <row r="7724"/>
    <row r="7725"/>
    <row r="7726"/>
    <row r="7727"/>
    <row r="7728"/>
    <row r="7729"/>
    <row r="7730"/>
    <row r="7731"/>
    <row r="7732"/>
    <row r="7733"/>
    <row r="7734"/>
    <row r="7735"/>
    <row r="7736"/>
    <row r="7737"/>
    <row r="7738"/>
    <row r="7739"/>
    <row r="7740"/>
    <row r="7741"/>
    <row r="7742"/>
    <row r="7743"/>
    <row r="7744"/>
    <row r="7745"/>
    <row r="7746"/>
    <row r="7747"/>
    <row r="7748"/>
    <row r="7749"/>
    <row r="7750"/>
    <row r="7751"/>
    <row r="7752"/>
    <row r="7753"/>
    <row r="7754"/>
    <row r="7755"/>
    <row r="7756"/>
    <row r="7757"/>
    <row r="7758"/>
    <row r="7759"/>
    <row r="7760"/>
    <row r="7761"/>
    <row r="7762"/>
    <row r="7763"/>
    <row r="7764"/>
    <row r="7765"/>
    <row r="7766"/>
    <row r="7767"/>
    <row r="7768"/>
    <row r="7769"/>
    <row r="7770"/>
    <row r="7771"/>
    <row r="7772"/>
    <row r="7773"/>
    <row r="7774"/>
    <row r="7775"/>
    <row r="7776"/>
    <row r="7777"/>
    <row r="7778"/>
    <row r="7779"/>
    <row r="7780"/>
    <row r="7781"/>
    <row r="7782"/>
    <row r="7783"/>
    <row r="7784"/>
    <row r="7785"/>
    <row r="7786"/>
    <row r="7787"/>
    <row r="7788"/>
    <row r="7789"/>
    <row r="7790"/>
    <row r="7791"/>
    <row r="7792"/>
    <row r="7793"/>
    <row r="7794"/>
    <row r="7795"/>
    <row r="7796"/>
    <row r="7797"/>
    <row r="7798"/>
    <row r="7799"/>
    <row r="7800"/>
    <row r="7801"/>
    <row r="7802"/>
    <row r="7803"/>
    <row r="7804"/>
    <row r="7805"/>
    <row r="7806"/>
    <row r="7807"/>
    <row r="7808"/>
    <row r="7809"/>
    <row r="7810"/>
    <row r="7811"/>
    <row r="7812"/>
    <row r="7813"/>
    <row r="7814"/>
    <row r="7815"/>
    <row r="7816"/>
    <row r="7817"/>
    <row r="7818"/>
    <row r="7819"/>
    <row r="7820"/>
    <row r="7821"/>
    <row r="7822"/>
    <row r="7823"/>
    <row r="7824"/>
    <row r="7825"/>
    <row r="7826"/>
    <row r="7827"/>
    <row r="7828"/>
    <row r="7829"/>
    <row r="7830"/>
    <row r="7831"/>
    <row r="7832"/>
    <row r="7833"/>
    <row r="7834"/>
    <row r="7835"/>
    <row r="7836"/>
    <row r="7837"/>
    <row r="7838"/>
    <row r="7839"/>
    <row r="7840"/>
    <row r="7841"/>
    <row r="7842"/>
    <row r="7843"/>
    <row r="7844"/>
    <row r="7845"/>
    <row r="7846"/>
    <row r="7847"/>
    <row r="7848"/>
    <row r="7849"/>
    <row r="7850"/>
    <row r="7851"/>
    <row r="7852"/>
    <row r="7853"/>
    <row r="7854"/>
    <row r="7855"/>
    <row r="7856"/>
    <row r="7857"/>
    <row r="7858"/>
    <row r="7859"/>
    <row r="7860"/>
    <row r="7861"/>
    <row r="7862"/>
    <row r="7863"/>
    <row r="7864"/>
    <row r="7865"/>
    <row r="7866"/>
    <row r="7867"/>
    <row r="7868"/>
    <row r="7869"/>
    <row r="7870"/>
    <row r="7871"/>
    <row r="7872"/>
    <row r="7873"/>
    <row r="7874"/>
    <row r="7875"/>
    <row r="7876"/>
    <row r="7877"/>
    <row r="7878"/>
    <row r="7879"/>
    <row r="7880"/>
    <row r="7881"/>
    <row r="7882"/>
    <row r="7883"/>
    <row r="7884"/>
    <row r="7885"/>
    <row r="7886"/>
    <row r="7887"/>
    <row r="7888"/>
    <row r="7889"/>
    <row r="7890"/>
    <row r="7891"/>
    <row r="7892"/>
    <row r="7893"/>
    <row r="7894"/>
    <row r="7895"/>
    <row r="7896"/>
    <row r="7897"/>
    <row r="7898"/>
    <row r="7899"/>
    <row r="7900"/>
    <row r="7901"/>
    <row r="7902"/>
    <row r="7903"/>
    <row r="7904"/>
    <row r="7905"/>
    <row r="7906"/>
    <row r="7907"/>
    <row r="7908"/>
    <row r="7909"/>
    <row r="7910"/>
    <row r="7911"/>
    <row r="7912"/>
    <row r="7913"/>
    <row r="7914"/>
    <row r="7915"/>
    <row r="7916"/>
    <row r="7917"/>
    <row r="7918"/>
    <row r="7919"/>
    <row r="7920"/>
    <row r="7921"/>
    <row r="7922"/>
    <row r="7923"/>
    <row r="7924"/>
    <row r="7925"/>
    <row r="7926"/>
    <row r="7927"/>
    <row r="7928"/>
    <row r="7929"/>
    <row r="7930"/>
    <row r="7931"/>
    <row r="7932"/>
    <row r="7933"/>
    <row r="7934"/>
    <row r="7935"/>
    <row r="7936"/>
    <row r="7937"/>
    <row r="7938"/>
    <row r="7939"/>
    <row r="7940"/>
    <row r="7941"/>
    <row r="7942"/>
    <row r="7943"/>
    <row r="7944"/>
    <row r="7945"/>
    <row r="7946"/>
    <row r="7947"/>
    <row r="7948"/>
    <row r="7949"/>
    <row r="7950"/>
    <row r="7951"/>
    <row r="7952"/>
    <row r="7953"/>
    <row r="7954"/>
    <row r="7955"/>
    <row r="7956"/>
    <row r="7957"/>
    <row r="7958"/>
    <row r="7959"/>
    <row r="7960"/>
    <row r="7961"/>
    <row r="7962"/>
    <row r="7963"/>
    <row r="7964"/>
    <row r="7965"/>
    <row r="7966"/>
    <row r="7967"/>
    <row r="7968"/>
    <row r="7969"/>
    <row r="7970"/>
    <row r="7971"/>
    <row r="7972"/>
    <row r="7973"/>
    <row r="7974"/>
    <row r="7975"/>
    <row r="7976"/>
    <row r="7977"/>
    <row r="7978"/>
    <row r="7979"/>
    <row r="7980"/>
    <row r="7981"/>
    <row r="7982"/>
    <row r="7983"/>
    <row r="7984"/>
    <row r="7985"/>
    <row r="7986"/>
    <row r="7987"/>
    <row r="7988"/>
    <row r="7989"/>
    <row r="7990"/>
    <row r="7991"/>
    <row r="7992"/>
    <row r="7993"/>
    <row r="7994"/>
    <row r="7995"/>
    <row r="7996"/>
    <row r="7997"/>
    <row r="7998"/>
    <row r="7999"/>
    <row r="8000"/>
    <row r="8001"/>
    <row r="8002"/>
    <row r="8003"/>
    <row r="8004"/>
    <row r="8005"/>
    <row r="8006"/>
    <row r="8007"/>
    <row r="8008"/>
    <row r="8009"/>
    <row r="8010"/>
    <row r="8011"/>
    <row r="8012"/>
    <row r="8013"/>
    <row r="8014"/>
    <row r="8015"/>
    <row r="8016"/>
    <row r="8017"/>
    <row r="8018"/>
    <row r="8019"/>
    <row r="8020"/>
    <row r="8021"/>
    <row r="8022"/>
    <row r="8023"/>
    <row r="8024"/>
    <row r="8025"/>
    <row r="8026"/>
    <row r="8027"/>
    <row r="8028"/>
    <row r="8029"/>
    <row r="8030"/>
    <row r="8031"/>
    <row r="8032"/>
    <row r="8033"/>
    <row r="8034"/>
    <row r="8035"/>
    <row r="8036"/>
    <row r="8037"/>
    <row r="8038"/>
    <row r="8039"/>
    <row r="8040"/>
    <row r="8041"/>
    <row r="8042"/>
    <row r="8043"/>
    <row r="8044"/>
    <row r="8045"/>
    <row r="8046"/>
    <row r="8047"/>
    <row r="8048"/>
    <row r="8049"/>
    <row r="8050"/>
    <row r="8051"/>
    <row r="8052"/>
    <row r="8053"/>
    <row r="8054"/>
    <row r="8055"/>
    <row r="8056"/>
    <row r="8057"/>
    <row r="8058"/>
    <row r="8059"/>
    <row r="8060"/>
    <row r="8061"/>
    <row r="8062"/>
    <row r="8063"/>
    <row r="8064"/>
    <row r="8065"/>
    <row r="8066"/>
    <row r="8067"/>
    <row r="8068"/>
    <row r="8069"/>
    <row r="8070"/>
    <row r="8071"/>
    <row r="8072"/>
    <row r="8073"/>
    <row r="8074"/>
    <row r="8075"/>
    <row r="8076"/>
    <row r="8077"/>
    <row r="8078"/>
    <row r="8079"/>
    <row r="8080"/>
    <row r="8081"/>
    <row r="8082"/>
    <row r="8083"/>
    <row r="8084"/>
    <row r="8085"/>
    <row r="8086"/>
    <row r="8087"/>
    <row r="8088"/>
    <row r="8089"/>
    <row r="8090"/>
    <row r="8091"/>
    <row r="8092"/>
    <row r="8093"/>
    <row r="8094"/>
    <row r="8095"/>
    <row r="8096"/>
    <row r="8097"/>
    <row r="8098"/>
    <row r="8099"/>
    <row r="8100"/>
    <row r="8101"/>
    <row r="8102"/>
    <row r="8103"/>
    <row r="8104"/>
    <row r="8105"/>
    <row r="8106"/>
    <row r="8107"/>
    <row r="8108"/>
    <row r="8109"/>
    <row r="8110"/>
    <row r="8111"/>
    <row r="8112"/>
    <row r="8113"/>
    <row r="8114"/>
    <row r="8115"/>
    <row r="8116"/>
    <row r="8117"/>
    <row r="8118"/>
    <row r="8119"/>
    <row r="8120"/>
    <row r="8121"/>
    <row r="8122"/>
    <row r="8123"/>
    <row r="8124"/>
    <row r="8125"/>
    <row r="8126"/>
    <row r="8127"/>
    <row r="8128"/>
    <row r="8129"/>
    <row r="8130"/>
    <row r="8131"/>
    <row r="8132"/>
    <row r="8133"/>
    <row r="8134"/>
    <row r="8135"/>
    <row r="8136"/>
    <row r="8137"/>
    <row r="8138"/>
    <row r="8139"/>
    <row r="8140"/>
    <row r="8141"/>
    <row r="8142"/>
    <row r="8143"/>
    <row r="8144"/>
    <row r="8145"/>
    <row r="8146"/>
    <row r="8147"/>
    <row r="8148"/>
    <row r="8149"/>
    <row r="8150"/>
    <row r="8151"/>
    <row r="8152"/>
    <row r="8153"/>
    <row r="8154"/>
    <row r="8155"/>
    <row r="8156"/>
    <row r="8157"/>
    <row r="8158"/>
    <row r="8159"/>
    <row r="8160"/>
    <row r="8161"/>
    <row r="8162"/>
    <row r="8163"/>
    <row r="8164"/>
    <row r="8165"/>
    <row r="8166"/>
    <row r="8167"/>
    <row r="8168"/>
    <row r="8169"/>
    <row r="8170"/>
    <row r="8171"/>
    <row r="8172"/>
    <row r="8173"/>
    <row r="8174"/>
    <row r="8175"/>
    <row r="8176"/>
    <row r="8177"/>
    <row r="8178"/>
    <row r="8179"/>
    <row r="8180"/>
    <row r="8181"/>
    <row r="8182"/>
    <row r="8183"/>
    <row r="8184"/>
    <row r="8185"/>
    <row r="8186"/>
    <row r="8187"/>
    <row r="8188"/>
    <row r="8189"/>
    <row r="8190"/>
    <row r="8191"/>
    <row r="8192"/>
    <row r="8193"/>
    <row r="8194"/>
    <row r="8195"/>
    <row r="8196"/>
    <row r="8197"/>
    <row r="8198"/>
    <row r="8199"/>
    <row r="8200"/>
    <row r="8201"/>
    <row r="8202"/>
    <row r="8203"/>
    <row r="8204"/>
    <row r="8205"/>
    <row r="8206"/>
    <row r="8207"/>
    <row r="8208"/>
    <row r="8209"/>
    <row r="8210"/>
    <row r="8211"/>
    <row r="8212"/>
    <row r="8213"/>
    <row r="8214"/>
    <row r="8215"/>
    <row r="8216"/>
    <row r="8217"/>
    <row r="8218"/>
    <row r="8219"/>
    <row r="8220"/>
    <row r="8221"/>
    <row r="8222"/>
    <row r="8223"/>
    <row r="8224"/>
    <row r="8225"/>
    <row r="8226"/>
    <row r="8227"/>
    <row r="8228"/>
    <row r="8229"/>
    <row r="8230"/>
    <row r="8231"/>
    <row r="8232"/>
    <row r="8233"/>
    <row r="8234"/>
    <row r="8235"/>
    <row r="8236"/>
    <row r="8237"/>
    <row r="8238"/>
    <row r="8239"/>
    <row r="8240"/>
    <row r="8241"/>
    <row r="8242"/>
    <row r="8243"/>
    <row r="8244"/>
    <row r="8245"/>
    <row r="8246"/>
    <row r="8247"/>
    <row r="8248"/>
    <row r="8249"/>
    <row r="8250"/>
    <row r="8251"/>
    <row r="8252"/>
    <row r="8253"/>
    <row r="8254"/>
    <row r="8255"/>
    <row r="8256"/>
    <row r="8257"/>
    <row r="8258"/>
    <row r="8259"/>
    <row r="8260"/>
    <row r="8261"/>
    <row r="8262"/>
    <row r="8263"/>
    <row r="8264"/>
    <row r="8265"/>
    <row r="8266"/>
    <row r="8267"/>
    <row r="8268"/>
    <row r="8269"/>
    <row r="8270"/>
    <row r="8271"/>
    <row r="8272"/>
    <row r="8273"/>
    <row r="8274"/>
    <row r="8275"/>
    <row r="8276"/>
    <row r="8277"/>
    <row r="8278"/>
    <row r="8279"/>
    <row r="8280"/>
    <row r="8281"/>
    <row r="8282"/>
    <row r="8283"/>
    <row r="8284"/>
    <row r="8285"/>
    <row r="8286"/>
    <row r="8287"/>
    <row r="8288"/>
    <row r="8289"/>
    <row r="8290"/>
    <row r="8291"/>
    <row r="8292"/>
    <row r="8293"/>
    <row r="8294"/>
    <row r="8295"/>
    <row r="8296"/>
    <row r="8297"/>
    <row r="8298"/>
    <row r="8299"/>
    <row r="8300"/>
    <row r="8301"/>
    <row r="8302"/>
    <row r="8303"/>
    <row r="8304"/>
    <row r="8305"/>
    <row r="8306"/>
    <row r="8307"/>
    <row r="8308"/>
    <row r="8309"/>
    <row r="8310"/>
    <row r="8311"/>
    <row r="8312"/>
    <row r="8313"/>
    <row r="8314"/>
    <row r="8315"/>
    <row r="8316"/>
    <row r="8317"/>
    <row r="8318"/>
    <row r="8319"/>
    <row r="8320"/>
    <row r="8321"/>
    <row r="8322"/>
    <row r="8323"/>
    <row r="8324"/>
    <row r="8325"/>
    <row r="8326"/>
    <row r="8327"/>
    <row r="8328"/>
    <row r="8329"/>
    <row r="8330"/>
    <row r="8331"/>
    <row r="8332"/>
    <row r="8333"/>
    <row r="8334"/>
    <row r="8335"/>
    <row r="8336"/>
    <row r="8337"/>
    <row r="8338"/>
    <row r="8339"/>
    <row r="8340"/>
    <row r="8341"/>
    <row r="8342"/>
    <row r="8343"/>
    <row r="8344"/>
    <row r="8345"/>
    <row r="8346"/>
    <row r="8347"/>
    <row r="8348"/>
    <row r="8349"/>
    <row r="8350"/>
    <row r="8351"/>
    <row r="8352"/>
    <row r="8353"/>
    <row r="8354"/>
    <row r="8355"/>
    <row r="8356"/>
    <row r="8357"/>
    <row r="8358"/>
    <row r="8359"/>
    <row r="8360"/>
    <row r="8361"/>
    <row r="8362"/>
    <row r="8363"/>
    <row r="8364"/>
    <row r="8365"/>
    <row r="8366"/>
    <row r="8367"/>
    <row r="8368"/>
    <row r="8369"/>
    <row r="8370"/>
    <row r="8371"/>
    <row r="8372"/>
    <row r="8373"/>
    <row r="8374"/>
    <row r="8375"/>
    <row r="8376"/>
    <row r="8377"/>
    <row r="8378"/>
    <row r="8379"/>
    <row r="8380"/>
    <row r="8381"/>
    <row r="8382"/>
    <row r="8383"/>
    <row r="8384"/>
    <row r="8385"/>
    <row r="8386"/>
    <row r="8387"/>
    <row r="8388"/>
    <row r="8389"/>
    <row r="8390"/>
    <row r="8391"/>
    <row r="8392"/>
    <row r="8393"/>
    <row r="8394"/>
    <row r="8395"/>
    <row r="8396"/>
    <row r="8397"/>
    <row r="8398"/>
    <row r="8399"/>
    <row r="8400"/>
    <row r="8401"/>
    <row r="8402"/>
    <row r="8403"/>
    <row r="8404"/>
    <row r="8405"/>
    <row r="8406"/>
    <row r="8407"/>
    <row r="8408"/>
    <row r="8409"/>
    <row r="8410"/>
    <row r="8411"/>
    <row r="8412"/>
    <row r="8413"/>
    <row r="8414"/>
    <row r="8415"/>
    <row r="8416"/>
    <row r="8417"/>
    <row r="8418"/>
    <row r="8419"/>
    <row r="8420"/>
    <row r="8421"/>
    <row r="8422"/>
    <row r="8423"/>
    <row r="8424"/>
    <row r="8425"/>
    <row r="8426"/>
    <row r="8427"/>
    <row r="8428"/>
    <row r="8429"/>
    <row r="8430"/>
    <row r="8431"/>
    <row r="8432"/>
    <row r="8433"/>
    <row r="8434"/>
    <row r="8435"/>
    <row r="8436"/>
    <row r="8437"/>
    <row r="8438"/>
    <row r="8439"/>
    <row r="8440"/>
    <row r="8441"/>
    <row r="8442"/>
    <row r="8443"/>
    <row r="8444"/>
    <row r="8445"/>
    <row r="8446"/>
    <row r="8447"/>
    <row r="8448"/>
    <row r="8449"/>
    <row r="8450"/>
    <row r="8451"/>
    <row r="8452"/>
    <row r="8453"/>
    <row r="8454"/>
    <row r="8455"/>
    <row r="8456"/>
    <row r="8457"/>
    <row r="8458"/>
    <row r="8459"/>
    <row r="8460"/>
    <row r="8461"/>
    <row r="8462"/>
    <row r="8463"/>
    <row r="8464"/>
    <row r="8465"/>
    <row r="8466"/>
    <row r="8467"/>
    <row r="8468"/>
    <row r="8469"/>
    <row r="8470"/>
    <row r="8471"/>
    <row r="8472"/>
    <row r="8473"/>
    <row r="8474"/>
    <row r="8475"/>
    <row r="8476"/>
    <row r="8477"/>
    <row r="8478"/>
    <row r="8479"/>
    <row r="8480"/>
    <row r="8481"/>
    <row r="8482"/>
    <row r="8483"/>
    <row r="8484"/>
    <row r="8485"/>
    <row r="8486"/>
    <row r="8487"/>
    <row r="8488"/>
    <row r="8489"/>
    <row r="8490"/>
    <row r="8491"/>
    <row r="8492"/>
    <row r="8493"/>
    <row r="8494"/>
    <row r="8495"/>
    <row r="8496"/>
    <row r="8497"/>
    <row r="8498"/>
    <row r="8499"/>
    <row r="8500"/>
    <row r="8501"/>
    <row r="8502"/>
    <row r="8503"/>
    <row r="8504"/>
    <row r="8505"/>
    <row r="8506"/>
    <row r="8507"/>
    <row r="8508"/>
    <row r="8509"/>
    <row r="8510"/>
    <row r="8511"/>
    <row r="8512"/>
    <row r="8513"/>
    <row r="8514"/>
    <row r="8515"/>
    <row r="8516"/>
    <row r="8517"/>
    <row r="8518"/>
    <row r="8519"/>
    <row r="8520"/>
    <row r="8521"/>
    <row r="8522"/>
    <row r="8523"/>
    <row r="8524"/>
    <row r="8525"/>
    <row r="8526"/>
    <row r="8527"/>
    <row r="8528"/>
    <row r="8529"/>
    <row r="8530"/>
    <row r="8531"/>
    <row r="8532"/>
    <row r="8533"/>
    <row r="8534"/>
    <row r="8535"/>
    <row r="8536"/>
    <row r="8537"/>
    <row r="8538"/>
    <row r="8539"/>
    <row r="8540"/>
    <row r="8541"/>
    <row r="8542"/>
    <row r="8543"/>
    <row r="8544"/>
    <row r="8545"/>
    <row r="8546"/>
    <row r="8547"/>
    <row r="8548"/>
    <row r="8549"/>
    <row r="8550"/>
    <row r="8551"/>
    <row r="8552"/>
    <row r="8553"/>
    <row r="8554"/>
    <row r="8555"/>
    <row r="8556"/>
    <row r="8557"/>
    <row r="8558"/>
    <row r="8559"/>
    <row r="8560"/>
    <row r="8561"/>
    <row r="8562"/>
    <row r="8563"/>
    <row r="8564"/>
    <row r="8565"/>
    <row r="8566"/>
    <row r="8567"/>
    <row r="8568"/>
    <row r="8569"/>
    <row r="8570"/>
    <row r="8571"/>
    <row r="8572"/>
    <row r="8573"/>
    <row r="8574"/>
    <row r="8575"/>
    <row r="8576"/>
    <row r="8577"/>
    <row r="8578"/>
    <row r="8579"/>
    <row r="8580"/>
    <row r="8581"/>
    <row r="8582"/>
    <row r="8583"/>
    <row r="8584"/>
    <row r="8585"/>
    <row r="8586"/>
    <row r="8587"/>
    <row r="8588"/>
    <row r="8589"/>
    <row r="8590"/>
    <row r="8591"/>
    <row r="8592"/>
    <row r="8593"/>
    <row r="8594"/>
    <row r="8595"/>
    <row r="8596"/>
    <row r="8597"/>
    <row r="8598"/>
    <row r="8599"/>
    <row r="8600"/>
    <row r="8601"/>
    <row r="8602"/>
    <row r="8603"/>
    <row r="8604"/>
    <row r="8605"/>
    <row r="8606"/>
    <row r="8607"/>
    <row r="8608"/>
    <row r="8609"/>
    <row r="8610"/>
    <row r="8611"/>
    <row r="8612"/>
    <row r="8613"/>
    <row r="8614"/>
    <row r="8615"/>
    <row r="8616"/>
    <row r="8617"/>
    <row r="8618"/>
    <row r="8619"/>
    <row r="8620"/>
    <row r="8621"/>
    <row r="8622"/>
    <row r="8623"/>
    <row r="8624"/>
    <row r="8625"/>
    <row r="8626"/>
    <row r="8627"/>
    <row r="8628"/>
    <row r="8629"/>
    <row r="8630"/>
    <row r="8631"/>
    <row r="8632"/>
    <row r="8633"/>
    <row r="8634"/>
    <row r="8635"/>
    <row r="8636"/>
    <row r="8637"/>
    <row r="8638"/>
    <row r="8639"/>
    <row r="8640"/>
    <row r="8641"/>
    <row r="8642"/>
    <row r="8643"/>
    <row r="8644"/>
    <row r="8645"/>
    <row r="8646"/>
    <row r="8647"/>
    <row r="8648"/>
    <row r="8649"/>
    <row r="8650"/>
    <row r="8651"/>
    <row r="8652"/>
    <row r="8653"/>
    <row r="8654"/>
    <row r="8655"/>
    <row r="8656"/>
    <row r="8657"/>
    <row r="8658"/>
    <row r="8659"/>
    <row r="8660"/>
    <row r="8661"/>
    <row r="8662"/>
    <row r="8663"/>
    <row r="8664"/>
    <row r="8665"/>
    <row r="8666"/>
    <row r="8667"/>
    <row r="8668"/>
    <row r="8669"/>
    <row r="8670"/>
    <row r="8671"/>
    <row r="8672"/>
    <row r="8673"/>
    <row r="8674"/>
    <row r="8675"/>
    <row r="8676"/>
    <row r="8677"/>
    <row r="8678"/>
    <row r="8679"/>
    <row r="8680"/>
    <row r="8681"/>
    <row r="8682"/>
    <row r="8683"/>
    <row r="8684"/>
    <row r="8685"/>
    <row r="8686"/>
    <row r="8687"/>
    <row r="8688"/>
    <row r="8689"/>
    <row r="8690"/>
    <row r="8691"/>
    <row r="8692"/>
    <row r="8693"/>
    <row r="8694"/>
    <row r="8695"/>
    <row r="8696"/>
    <row r="8697"/>
    <row r="8698"/>
    <row r="8699"/>
    <row r="8700"/>
    <row r="8701"/>
    <row r="8702"/>
    <row r="8703"/>
    <row r="8704"/>
    <row r="8705"/>
    <row r="8706"/>
    <row r="8707"/>
    <row r="8708"/>
    <row r="8709"/>
    <row r="8710"/>
    <row r="8711"/>
    <row r="8712"/>
    <row r="8713"/>
    <row r="8714"/>
    <row r="8715"/>
    <row r="8716"/>
    <row r="8717"/>
    <row r="8718"/>
    <row r="8719"/>
    <row r="8720"/>
    <row r="8721"/>
    <row r="8722"/>
    <row r="8723"/>
    <row r="8724"/>
    <row r="8725"/>
    <row r="8726"/>
    <row r="8727"/>
    <row r="8728"/>
    <row r="8729"/>
    <row r="8730"/>
    <row r="8731"/>
    <row r="8732"/>
    <row r="8733"/>
    <row r="8734"/>
    <row r="8735"/>
    <row r="8736"/>
    <row r="8737"/>
    <row r="8738"/>
    <row r="8739"/>
    <row r="8740"/>
    <row r="8741"/>
    <row r="8742"/>
    <row r="8743"/>
    <row r="8744"/>
    <row r="8745"/>
    <row r="8746"/>
    <row r="8747"/>
    <row r="8748"/>
    <row r="8749"/>
    <row r="8750"/>
    <row r="8751"/>
    <row r="8752"/>
    <row r="8753"/>
    <row r="8754"/>
    <row r="8755"/>
    <row r="8756"/>
    <row r="8757"/>
    <row r="8758"/>
    <row r="8759"/>
    <row r="8760"/>
    <row r="8761"/>
    <row r="8762"/>
    <row r="8763"/>
    <row r="8764"/>
    <row r="8765"/>
    <row r="8766"/>
    <row r="8767"/>
    <row r="8768"/>
    <row r="8769"/>
    <row r="8770"/>
    <row r="8771"/>
    <row r="8772"/>
    <row r="8773"/>
    <row r="8774"/>
    <row r="8775"/>
    <row r="8776"/>
    <row r="8777"/>
    <row r="8778"/>
    <row r="8779"/>
    <row r="8780"/>
    <row r="8781"/>
    <row r="8782"/>
    <row r="8783"/>
    <row r="8784"/>
    <row r="8785"/>
    <row r="8786"/>
    <row r="8787"/>
    <row r="8788"/>
    <row r="8789"/>
    <row r="8790"/>
    <row r="8791"/>
    <row r="8792"/>
    <row r="8793"/>
    <row r="8794"/>
    <row r="8795"/>
    <row r="8796"/>
    <row r="8797"/>
    <row r="8798"/>
    <row r="8799"/>
    <row r="8800"/>
    <row r="8801"/>
    <row r="8802"/>
    <row r="8803"/>
    <row r="8804"/>
    <row r="8805"/>
    <row r="8806"/>
    <row r="8807"/>
    <row r="8808"/>
    <row r="8809"/>
    <row r="8810"/>
    <row r="8811"/>
    <row r="8812"/>
    <row r="8813"/>
    <row r="8814"/>
    <row r="8815"/>
    <row r="8816"/>
    <row r="8817"/>
    <row r="8818"/>
    <row r="8819"/>
    <row r="8820"/>
    <row r="8821"/>
    <row r="8822"/>
    <row r="8823"/>
    <row r="8824"/>
    <row r="8825"/>
    <row r="8826"/>
    <row r="8827"/>
    <row r="8828"/>
    <row r="8829"/>
    <row r="8830"/>
    <row r="8831"/>
    <row r="8832"/>
    <row r="8833"/>
    <row r="8834"/>
    <row r="8835"/>
    <row r="8836"/>
    <row r="8837"/>
    <row r="8838"/>
    <row r="8839"/>
    <row r="8840"/>
    <row r="8841"/>
    <row r="8842"/>
    <row r="8843"/>
    <row r="8844"/>
    <row r="8845"/>
    <row r="8846"/>
    <row r="8847"/>
    <row r="8848"/>
    <row r="8849"/>
    <row r="8850"/>
    <row r="8851"/>
    <row r="8852"/>
    <row r="8853"/>
    <row r="8854"/>
    <row r="8855"/>
    <row r="8856"/>
    <row r="8857"/>
    <row r="8858"/>
    <row r="8859"/>
    <row r="8860"/>
    <row r="8861"/>
    <row r="8862"/>
    <row r="8863"/>
    <row r="8864"/>
    <row r="8865"/>
    <row r="8866"/>
    <row r="8867"/>
    <row r="8868"/>
    <row r="8869"/>
    <row r="8870"/>
    <row r="8871"/>
    <row r="8872"/>
    <row r="8873"/>
    <row r="8874"/>
    <row r="8875"/>
    <row r="8876"/>
    <row r="8877"/>
    <row r="8878"/>
    <row r="8879"/>
    <row r="8880"/>
    <row r="8881"/>
    <row r="8882"/>
    <row r="8883"/>
    <row r="8884"/>
    <row r="8885"/>
    <row r="8886"/>
    <row r="8887"/>
    <row r="8888"/>
    <row r="8889"/>
    <row r="8890"/>
    <row r="8891"/>
    <row r="8892"/>
    <row r="8893"/>
    <row r="8894"/>
    <row r="8895"/>
    <row r="8896"/>
    <row r="8897"/>
    <row r="8898"/>
    <row r="8899"/>
    <row r="8900"/>
    <row r="8901"/>
    <row r="8902"/>
    <row r="8903"/>
    <row r="8904"/>
    <row r="8905"/>
    <row r="8906"/>
    <row r="8907"/>
    <row r="8908"/>
    <row r="8909"/>
    <row r="8910"/>
    <row r="8911"/>
    <row r="8912"/>
    <row r="8913"/>
    <row r="8914"/>
    <row r="8915"/>
    <row r="8916"/>
    <row r="8917"/>
    <row r="8918"/>
    <row r="8919"/>
    <row r="8920"/>
    <row r="8921"/>
    <row r="8922"/>
    <row r="8923"/>
    <row r="8924"/>
    <row r="8925"/>
    <row r="8926"/>
    <row r="8927"/>
    <row r="8928"/>
    <row r="8929"/>
    <row r="8930"/>
    <row r="8931"/>
    <row r="8932"/>
    <row r="8933"/>
    <row r="8934"/>
    <row r="8935"/>
    <row r="8936"/>
    <row r="8937"/>
    <row r="8938"/>
    <row r="8939"/>
    <row r="8940"/>
    <row r="8941"/>
    <row r="8942"/>
    <row r="8943"/>
    <row r="8944"/>
    <row r="8945"/>
    <row r="8946"/>
    <row r="8947"/>
    <row r="8948"/>
    <row r="8949"/>
    <row r="8950"/>
    <row r="8951"/>
    <row r="8952"/>
    <row r="8953"/>
    <row r="8954"/>
    <row r="8955"/>
    <row r="8956"/>
    <row r="8957"/>
    <row r="8958"/>
    <row r="8959"/>
    <row r="8960"/>
    <row r="8961"/>
    <row r="8962"/>
    <row r="8963"/>
    <row r="8964"/>
    <row r="8965"/>
    <row r="8966"/>
    <row r="8967"/>
    <row r="8968"/>
    <row r="8969"/>
    <row r="8970"/>
    <row r="8971"/>
    <row r="8972"/>
    <row r="8973"/>
    <row r="8974"/>
    <row r="8975"/>
    <row r="8976"/>
    <row r="8977"/>
    <row r="8978"/>
    <row r="8979"/>
    <row r="8980"/>
    <row r="8981"/>
    <row r="8982"/>
    <row r="8983"/>
    <row r="8984"/>
    <row r="8985"/>
    <row r="8986"/>
    <row r="8987"/>
    <row r="8988"/>
    <row r="8989"/>
    <row r="8990"/>
    <row r="8991"/>
    <row r="8992"/>
    <row r="8993"/>
    <row r="8994"/>
    <row r="8995"/>
    <row r="8996"/>
    <row r="8997"/>
    <row r="8998"/>
    <row r="8999"/>
    <row r="9000"/>
    <row r="9001"/>
    <row r="9002"/>
    <row r="9003"/>
    <row r="9004"/>
    <row r="9005"/>
    <row r="9006"/>
    <row r="9007"/>
    <row r="9008"/>
    <row r="9009"/>
    <row r="9010"/>
    <row r="9011"/>
    <row r="9012"/>
    <row r="9013"/>
    <row r="9014"/>
    <row r="9015"/>
    <row r="9016"/>
    <row r="9017"/>
    <row r="9018"/>
    <row r="9019"/>
    <row r="9020"/>
    <row r="9021"/>
    <row r="9022"/>
    <row r="9023"/>
    <row r="9024"/>
    <row r="9025"/>
    <row r="9026"/>
    <row r="9027"/>
    <row r="9028"/>
    <row r="9029"/>
    <row r="9030"/>
    <row r="9031"/>
    <row r="9032"/>
    <row r="9033"/>
    <row r="9034"/>
    <row r="9035"/>
    <row r="9036"/>
    <row r="9037"/>
    <row r="9038"/>
    <row r="9039"/>
    <row r="9040"/>
    <row r="9041"/>
    <row r="9042"/>
    <row r="9043"/>
    <row r="9044"/>
    <row r="9045"/>
    <row r="9046"/>
    <row r="9047"/>
    <row r="9048"/>
    <row r="9049"/>
    <row r="9050"/>
    <row r="9051"/>
    <row r="9052"/>
    <row r="9053"/>
    <row r="9054"/>
    <row r="9055"/>
    <row r="9056"/>
    <row r="9057"/>
    <row r="9058"/>
    <row r="9059"/>
    <row r="9060"/>
    <row r="9061"/>
    <row r="9062"/>
    <row r="9063"/>
    <row r="9064"/>
    <row r="9065"/>
    <row r="9066"/>
    <row r="9067"/>
    <row r="9068"/>
    <row r="9069"/>
    <row r="9070"/>
    <row r="9071"/>
    <row r="9072"/>
    <row r="9073"/>
    <row r="9074"/>
    <row r="9075"/>
    <row r="9076"/>
    <row r="9077"/>
    <row r="9078"/>
    <row r="9079"/>
    <row r="9080"/>
    <row r="9081"/>
    <row r="9082"/>
    <row r="9083"/>
    <row r="9084"/>
    <row r="9085"/>
    <row r="9086"/>
    <row r="9087"/>
    <row r="9088"/>
    <row r="9089"/>
    <row r="9090"/>
    <row r="9091"/>
    <row r="9092"/>
    <row r="9093"/>
    <row r="9094"/>
    <row r="9095"/>
    <row r="9096"/>
    <row r="9097"/>
    <row r="9098"/>
    <row r="9099"/>
    <row r="9100"/>
    <row r="9101"/>
    <row r="9102"/>
    <row r="9103"/>
    <row r="9104"/>
    <row r="9105"/>
    <row r="9106"/>
    <row r="9107"/>
    <row r="9108"/>
    <row r="9109"/>
    <row r="9110"/>
    <row r="9111"/>
    <row r="9112"/>
    <row r="9113"/>
    <row r="9114"/>
    <row r="9115"/>
    <row r="9116"/>
    <row r="9117"/>
    <row r="9118"/>
    <row r="9119"/>
    <row r="9120"/>
    <row r="9121"/>
    <row r="9122"/>
    <row r="9123"/>
    <row r="9124"/>
    <row r="9125"/>
    <row r="9126"/>
    <row r="9127"/>
    <row r="9128"/>
    <row r="9129"/>
    <row r="9130"/>
    <row r="9131"/>
    <row r="9132"/>
    <row r="9133"/>
    <row r="9134"/>
    <row r="9135"/>
    <row r="9136"/>
    <row r="9137"/>
    <row r="9138"/>
    <row r="9139"/>
    <row r="9140"/>
    <row r="9141"/>
    <row r="9142"/>
    <row r="9143"/>
    <row r="9144"/>
    <row r="9145"/>
    <row r="9146"/>
    <row r="9147"/>
    <row r="9148"/>
    <row r="9149"/>
    <row r="9150"/>
    <row r="9151"/>
    <row r="9152"/>
    <row r="9153"/>
    <row r="9154"/>
    <row r="9155"/>
    <row r="9156"/>
    <row r="9157"/>
    <row r="9158"/>
    <row r="9159"/>
    <row r="9160"/>
    <row r="9161"/>
    <row r="9162"/>
    <row r="9163"/>
    <row r="9164"/>
    <row r="9165"/>
    <row r="9166"/>
    <row r="9167"/>
    <row r="9168"/>
    <row r="9169"/>
    <row r="9170"/>
    <row r="9171"/>
    <row r="9172"/>
    <row r="9173"/>
    <row r="9174"/>
    <row r="9175"/>
    <row r="9176"/>
    <row r="9177"/>
    <row r="9178"/>
    <row r="9179"/>
    <row r="9180"/>
    <row r="9181"/>
    <row r="9182"/>
    <row r="9183"/>
    <row r="9184"/>
    <row r="9185"/>
    <row r="9186"/>
    <row r="9187"/>
    <row r="9188"/>
    <row r="9189"/>
    <row r="9190"/>
    <row r="9191"/>
    <row r="9192"/>
    <row r="9193"/>
    <row r="9194"/>
    <row r="9195"/>
    <row r="9196"/>
    <row r="9197"/>
    <row r="9198"/>
    <row r="9199"/>
    <row r="9200"/>
    <row r="9201"/>
    <row r="9202"/>
    <row r="9203"/>
    <row r="9204"/>
    <row r="9205"/>
    <row r="9206"/>
    <row r="9207"/>
    <row r="9208"/>
    <row r="9209"/>
    <row r="9210"/>
    <row r="9211"/>
    <row r="9212"/>
    <row r="9213"/>
    <row r="9214"/>
    <row r="9215"/>
    <row r="9216"/>
    <row r="9217"/>
    <row r="9218"/>
    <row r="9219"/>
    <row r="9220"/>
    <row r="9221"/>
    <row r="9222"/>
    <row r="9223"/>
    <row r="9224"/>
    <row r="9225"/>
    <row r="9226"/>
    <row r="9227"/>
    <row r="9228"/>
    <row r="9229"/>
    <row r="9230"/>
    <row r="9231"/>
    <row r="9232"/>
    <row r="9233"/>
    <row r="9234"/>
    <row r="9235"/>
    <row r="9236"/>
    <row r="9237"/>
    <row r="9238"/>
    <row r="9239"/>
    <row r="9240"/>
    <row r="9241"/>
    <row r="9242"/>
    <row r="9243"/>
    <row r="9244"/>
    <row r="9245"/>
    <row r="9246"/>
    <row r="9247"/>
    <row r="9248"/>
    <row r="9249"/>
    <row r="9250"/>
    <row r="9251"/>
    <row r="9252"/>
    <row r="9253"/>
    <row r="9254"/>
    <row r="9255"/>
    <row r="9256"/>
    <row r="9257"/>
    <row r="9258"/>
    <row r="9259"/>
    <row r="9260"/>
    <row r="9261"/>
    <row r="9262"/>
    <row r="9263"/>
    <row r="9264"/>
    <row r="9265"/>
    <row r="9266"/>
    <row r="9267"/>
    <row r="9268"/>
    <row r="9269"/>
    <row r="9270"/>
    <row r="9271"/>
    <row r="9272"/>
    <row r="9273"/>
    <row r="9274"/>
    <row r="9275"/>
    <row r="9276"/>
    <row r="9277"/>
    <row r="9278"/>
    <row r="9279"/>
    <row r="9280"/>
    <row r="9281"/>
    <row r="9282"/>
    <row r="9283"/>
    <row r="9284"/>
    <row r="9285"/>
    <row r="9286"/>
    <row r="9287"/>
    <row r="9288"/>
    <row r="9289"/>
    <row r="9290"/>
    <row r="9291"/>
    <row r="9292"/>
    <row r="9293"/>
    <row r="9294"/>
    <row r="9295"/>
    <row r="9296"/>
    <row r="9297"/>
    <row r="9298"/>
    <row r="9299"/>
    <row r="9300"/>
    <row r="9301"/>
    <row r="9302"/>
    <row r="9303"/>
    <row r="9304"/>
    <row r="9305"/>
    <row r="9306"/>
    <row r="9307"/>
    <row r="9308"/>
    <row r="9309"/>
    <row r="9310"/>
    <row r="9311"/>
    <row r="9312"/>
    <row r="9313"/>
    <row r="9314"/>
    <row r="9315"/>
    <row r="9316"/>
    <row r="9317"/>
    <row r="9318"/>
    <row r="9319"/>
    <row r="9320"/>
    <row r="9321"/>
    <row r="9322"/>
    <row r="9323"/>
    <row r="9324"/>
    <row r="9325"/>
    <row r="9326"/>
    <row r="9327"/>
    <row r="9328"/>
    <row r="9329"/>
    <row r="9330"/>
    <row r="9331"/>
    <row r="9332"/>
    <row r="9333"/>
    <row r="9334"/>
    <row r="9335"/>
    <row r="9336"/>
    <row r="9337"/>
    <row r="9338"/>
    <row r="9339"/>
    <row r="9340"/>
    <row r="9341"/>
    <row r="9342"/>
    <row r="9343"/>
    <row r="9344"/>
    <row r="9345"/>
    <row r="9346"/>
    <row r="9347"/>
    <row r="9348"/>
    <row r="9349"/>
    <row r="9350"/>
    <row r="9351"/>
    <row r="9352"/>
    <row r="9353"/>
    <row r="9354"/>
    <row r="9355"/>
    <row r="9356"/>
    <row r="9357"/>
    <row r="9358"/>
    <row r="9359"/>
    <row r="9360"/>
    <row r="9361"/>
    <row r="9362"/>
    <row r="9363"/>
    <row r="9364"/>
    <row r="9365"/>
    <row r="9366"/>
    <row r="9367"/>
    <row r="9368"/>
    <row r="9369"/>
    <row r="9370"/>
    <row r="9371"/>
    <row r="9372"/>
    <row r="9373"/>
    <row r="9374"/>
    <row r="9375"/>
    <row r="9376"/>
    <row r="9377"/>
    <row r="9378"/>
    <row r="9379"/>
    <row r="9380"/>
    <row r="9381"/>
    <row r="9382"/>
    <row r="9383"/>
    <row r="9384"/>
    <row r="9385"/>
    <row r="9386"/>
    <row r="9387"/>
    <row r="9388"/>
    <row r="9389"/>
    <row r="9390"/>
    <row r="9391"/>
    <row r="9392"/>
    <row r="9393"/>
    <row r="9394"/>
    <row r="9395"/>
    <row r="9396"/>
    <row r="9397"/>
    <row r="9398"/>
    <row r="9399"/>
    <row r="9400"/>
    <row r="9401"/>
    <row r="9402"/>
    <row r="9403"/>
    <row r="9404"/>
    <row r="9405"/>
    <row r="9406"/>
    <row r="9407"/>
    <row r="9408"/>
    <row r="9409"/>
    <row r="9410"/>
    <row r="9411"/>
    <row r="9412"/>
    <row r="9413"/>
    <row r="9414"/>
    <row r="9415"/>
    <row r="9416"/>
    <row r="9417"/>
    <row r="9418"/>
    <row r="9419"/>
    <row r="9420"/>
    <row r="9421"/>
    <row r="9422"/>
    <row r="9423"/>
    <row r="9424"/>
    <row r="9425"/>
    <row r="9426"/>
    <row r="9427"/>
    <row r="9428"/>
    <row r="9429"/>
    <row r="9430"/>
    <row r="9431"/>
    <row r="9432"/>
    <row r="9433"/>
    <row r="9434"/>
    <row r="9435"/>
    <row r="9436"/>
    <row r="9437"/>
    <row r="9438"/>
    <row r="9439"/>
    <row r="9440"/>
    <row r="9441"/>
    <row r="9442"/>
    <row r="9443"/>
    <row r="9444"/>
    <row r="9445"/>
    <row r="9446"/>
    <row r="9447"/>
    <row r="9448"/>
    <row r="9449"/>
    <row r="9450"/>
    <row r="9451"/>
    <row r="9452"/>
    <row r="9453"/>
    <row r="9454"/>
    <row r="9455"/>
    <row r="9456"/>
    <row r="9457"/>
    <row r="9458"/>
    <row r="9459"/>
    <row r="9460"/>
    <row r="9461"/>
    <row r="9462"/>
    <row r="9463"/>
    <row r="9464"/>
    <row r="9465"/>
    <row r="9466"/>
    <row r="9467"/>
    <row r="9468"/>
    <row r="9469"/>
    <row r="9470"/>
    <row r="9471"/>
    <row r="9472"/>
    <row r="9473"/>
    <row r="9474"/>
    <row r="9475"/>
    <row r="9476"/>
    <row r="9477"/>
    <row r="9478"/>
    <row r="9479"/>
    <row r="9480"/>
    <row r="9481"/>
    <row r="9482"/>
    <row r="9483"/>
    <row r="9484"/>
    <row r="9485"/>
    <row r="9486"/>
    <row r="9487"/>
    <row r="9488"/>
    <row r="9489"/>
    <row r="9490"/>
    <row r="9491"/>
    <row r="9492"/>
    <row r="9493"/>
    <row r="9494"/>
    <row r="9495"/>
    <row r="9496"/>
    <row r="9497"/>
    <row r="9498"/>
    <row r="9499"/>
    <row r="9500"/>
    <row r="9501"/>
    <row r="9502"/>
    <row r="9503"/>
    <row r="9504"/>
    <row r="9505"/>
    <row r="9506"/>
    <row r="9507"/>
    <row r="9508"/>
    <row r="9509"/>
    <row r="9510"/>
    <row r="9511"/>
    <row r="9512"/>
    <row r="9513"/>
    <row r="9514"/>
    <row r="9515"/>
    <row r="9516"/>
    <row r="9517"/>
    <row r="9518"/>
    <row r="9519"/>
    <row r="9520"/>
    <row r="9521"/>
    <row r="9522"/>
    <row r="9523"/>
    <row r="9524"/>
    <row r="9525"/>
    <row r="9526"/>
    <row r="9527"/>
    <row r="9528"/>
    <row r="9529"/>
    <row r="9530"/>
    <row r="9531"/>
    <row r="9532"/>
    <row r="9533"/>
    <row r="9534"/>
    <row r="9535"/>
    <row r="9536"/>
    <row r="9537"/>
    <row r="9538"/>
    <row r="9539"/>
    <row r="9540"/>
    <row r="9541"/>
    <row r="9542"/>
    <row r="9543"/>
    <row r="9544"/>
    <row r="9545"/>
    <row r="9546"/>
    <row r="9547"/>
    <row r="9548"/>
    <row r="9549"/>
    <row r="9550"/>
    <row r="9551"/>
    <row r="9552"/>
    <row r="9553"/>
    <row r="9554"/>
    <row r="9555"/>
    <row r="9556"/>
    <row r="9557"/>
    <row r="9558"/>
    <row r="9559"/>
    <row r="9560"/>
    <row r="9561"/>
    <row r="9562"/>
    <row r="9563"/>
    <row r="9564"/>
    <row r="9565"/>
    <row r="9566"/>
    <row r="9567"/>
    <row r="9568"/>
    <row r="9569"/>
    <row r="9570"/>
    <row r="9571"/>
    <row r="9572"/>
    <row r="9573"/>
    <row r="9574"/>
    <row r="9575"/>
    <row r="9576"/>
    <row r="9577"/>
    <row r="9578"/>
    <row r="9579"/>
    <row r="9580"/>
    <row r="9581"/>
    <row r="9582"/>
    <row r="9583"/>
    <row r="9584"/>
    <row r="9585"/>
    <row r="9586"/>
    <row r="9587"/>
    <row r="9588"/>
    <row r="9589"/>
    <row r="9590"/>
    <row r="9591"/>
    <row r="9592"/>
    <row r="9593"/>
    <row r="9594"/>
    <row r="9595"/>
    <row r="9596"/>
    <row r="9597"/>
    <row r="9598"/>
    <row r="9599"/>
    <row r="9600"/>
    <row r="9601"/>
    <row r="9602"/>
    <row r="9603"/>
    <row r="9604"/>
    <row r="9605"/>
    <row r="9606"/>
    <row r="9607"/>
    <row r="9608"/>
    <row r="9609"/>
    <row r="9610"/>
    <row r="9611"/>
    <row r="9612"/>
    <row r="9613"/>
    <row r="9614"/>
    <row r="9615"/>
    <row r="9616"/>
    <row r="9617"/>
    <row r="9618"/>
    <row r="9619"/>
    <row r="9620"/>
    <row r="9621"/>
    <row r="9622"/>
    <row r="9623"/>
    <row r="9624"/>
    <row r="9625"/>
    <row r="9626"/>
    <row r="9627"/>
    <row r="9628"/>
    <row r="9629"/>
    <row r="9630"/>
    <row r="9631"/>
    <row r="9632"/>
    <row r="9633"/>
    <row r="9634"/>
    <row r="9635"/>
    <row r="9636"/>
    <row r="9637"/>
    <row r="9638"/>
    <row r="9639"/>
    <row r="9640"/>
    <row r="9641"/>
    <row r="9642"/>
    <row r="9643"/>
    <row r="9644"/>
    <row r="9645"/>
    <row r="9646"/>
    <row r="9647"/>
    <row r="9648"/>
    <row r="9649"/>
    <row r="9650"/>
    <row r="9651"/>
    <row r="9652"/>
    <row r="9653"/>
    <row r="9654"/>
    <row r="9655"/>
    <row r="9656"/>
    <row r="9657"/>
    <row r="9658"/>
    <row r="9659"/>
    <row r="9660"/>
    <row r="9661"/>
    <row r="9662"/>
    <row r="9663"/>
    <row r="9664"/>
    <row r="9665"/>
    <row r="9666"/>
    <row r="9667"/>
    <row r="9668"/>
    <row r="9669"/>
    <row r="9670"/>
    <row r="9671"/>
    <row r="9672"/>
    <row r="9673"/>
    <row r="9674"/>
    <row r="9675"/>
    <row r="9676"/>
    <row r="9677"/>
    <row r="9678"/>
    <row r="9679"/>
    <row r="9680"/>
    <row r="9681"/>
    <row r="9682"/>
    <row r="9683"/>
    <row r="9684"/>
    <row r="9685"/>
    <row r="9686"/>
    <row r="9687"/>
    <row r="9688"/>
    <row r="9689"/>
    <row r="9690"/>
    <row r="9691"/>
    <row r="9692"/>
    <row r="9693"/>
    <row r="9694"/>
    <row r="9695"/>
    <row r="9696"/>
    <row r="9697"/>
    <row r="9698"/>
    <row r="9699"/>
    <row r="9700"/>
    <row r="9701"/>
    <row r="9702"/>
    <row r="9703"/>
    <row r="9704"/>
    <row r="9705"/>
    <row r="9706"/>
    <row r="9707"/>
    <row r="9708"/>
    <row r="9709"/>
    <row r="9710"/>
    <row r="9711"/>
    <row r="9712"/>
    <row r="9713"/>
    <row r="9714"/>
    <row r="9715"/>
    <row r="9716"/>
    <row r="9717"/>
    <row r="9718"/>
    <row r="9719"/>
    <row r="9720"/>
    <row r="9721"/>
    <row r="9722"/>
    <row r="9723"/>
    <row r="9724"/>
    <row r="9725"/>
    <row r="9726"/>
    <row r="9727"/>
    <row r="9728"/>
    <row r="9729"/>
    <row r="9730"/>
    <row r="9731"/>
    <row r="9732"/>
    <row r="9733"/>
    <row r="9734"/>
    <row r="9735"/>
    <row r="9736"/>
    <row r="9737"/>
    <row r="9738"/>
    <row r="9739"/>
    <row r="9740"/>
    <row r="9741"/>
    <row r="9742"/>
    <row r="9743"/>
    <row r="9744"/>
    <row r="9745"/>
    <row r="9746"/>
    <row r="9747"/>
    <row r="9748"/>
    <row r="9749"/>
    <row r="9750"/>
    <row r="9751"/>
    <row r="9752"/>
    <row r="9753"/>
    <row r="9754"/>
    <row r="9755"/>
    <row r="9756"/>
    <row r="9757"/>
    <row r="9758"/>
    <row r="9759"/>
    <row r="9760"/>
    <row r="9761"/>
    <row r="9762"/>
    <row r="9763"/>
    <row r="9764"/>
    <row r="9765"/>
    <row r="9766"/>
    <row r="9767"/>
    <row r="9768"/>
    <row r="9769"/>
    <row r="9770"/>
    <row r="9771"/>
    <row r="9772"/>
    <row r="9773"/>
    <row r="9774"/>
    <row r="9775"/>
    <row r="9776"/>
    <row r="9777"/>
    <row r="9778"/>
    <row r="9779"/>
    <row r="9780"/>
    <row r="9781"/>
    <row r="9782"/>
    <row r="9783"/>
    <row r="9784"/>
    <row r="9785"/>
    <row r="9786"/>
    <row r="9787"/>
    <row r="9788"/>
    <row r="9789"/>
    <row r="9790"/>
    <row r="9791"/>
    <row r="9792"/>
    <row r="9793"/>
    <row r="9794"/>
    <row r="9795"/>
    <row r="9796"/>
    <row r="9797"/>
    <row r="9798"/>
    <row r="9799"/>
    <row r="9800"/>
    <row r="9801"/>
    <row r="9802"/>
    <row r="9803"/>
    <row r="9804"/>
    <row r="9805"/>
    <row r="9806"/>
    <row r="9807"/>
    <row r="9808"/>
    <row r="9809"/>
    <row r="9810"/>
    <row r="9811"/>
    <row r="9812"/>
    <row r="9813"/>
    <row r="9814"/>
    <row r="9815"/>
    <row r="9816"/>
    <row r="9817"/>
    <row r="9818"/>
    <row r="9819"/>
    <row r="9820"/>
    <row r="9821"/>
    <row r="9822"/>
    <row r="9823"/>
    <row r="9824"/>
    <row r="9825"/>
    <row r="9826"/>
    <row r="9827"/>
    <row r="9828"/>
    <row r="9829"/>
    <row r="9830"/>
    <row r="9831"/>
    <row r="9832"/>
    <row r="9833"/>
    <row r="9834"/>
    <row r="9835"/>
    <row r="9836"/>
    <row r="9837"/>
    <row r="9838"/>
    <row r="9839"/>
    <row r="9840"/>
    <row r="9841"/>
    <row r="9842"/>
    <row r="9843"/>
    <row r="9844"/>
    <row r="9845"/>
    <row r="9846"/>
    <row r="9847"/>
    <row r="9848"/>
    <row r="9849"/>
    <row r="9850"/>
    <row r="9851"/>
    <row r="9852"/>
    <row r="9853"/>
    <row r="9854"/>
    <row r="9855"/>
    <row r="9856"/>
    <row r="9857"/>
    <row r="9858"/>
    <row r="9859"/>
    <row r="9860"/>
    <row r="9861"/>
    <row r="9862"/>
    <row r="9863"/>
    <row r="9864"/>
    <row r="9865"/>
    <row r="9866"/>
    <row r="9867"/>
    <row r="9868"/>
    <row r="9869"/>
    <row r="9870"/>
    <row r="9871"/>
    <row r="9872"/>
    <row r="9873"/>
    <row r="9874"/>
    <row r="9875"/>
    <row r="9876"/>
    <row r="9877"/>
    <row r="9878"/>
    <row r="9879"/>
    <row r="9880"/>
    <row r="9881"/>
    <row r="9882"/>
    <row r="9883"/>
    <row r="9884"/>
    <row r="9885"/>
    <row r="9886"/>
    <row r="9887"/>
    <row r="9888"/>
    <row r="9889"/>
    <row r="9890"/>
    <row r="9891"/>
    <row r="9892"/>
    <row r="9893"/>
    <row r="9894"/>
    <row r="9895"/>
    <row r="9896"/>
    <row r="9897"/>
    <row r="9898"/>
    <row r="9899"/>
    <row r="9900"/>
    <row r="9901"/>
    <row r="9902"/>
    <row r="9903"/>
    <row r="9904"/>
    <row r="9905"/>
    <row r="9906"/>
    <row r="9907"/>
    <row r="9908"/>
    <row r="9909"/>
    <row r="9910"/>
    <row r="9911"/>
    <row r="9912"/>
    <row r="9913"/>
    <row r="9914"/>
    <row r="9915"/>
    <row r="9916"/>
    <row r="9917"/>
    <row r="9918"/>
    <row r="9919"/>
    <row r="9920"/>
    <row r="9921"/>
    <row r="9922"/>
    <row r="9923"/>
    <row r="9924"/>
    <row r="9925"/>
    <row r="9926"/>
    <row r="9927"/>
    <row r="9928"/>
    <row r="9929"/>
    <row r="9930"/>
    <row r="9931"/>
    <row r="9932"/>
    <row r="9933"/>
    <row r="9934"/>
    <row r="9935"/>
    <row r="9936"/>
    <row r="9937"/>
    <row r="9938"/>
    <row r="9939"/>
    <row r="9940"/>
    <row r="9941"/>
    <row r="9942"/>
    <row r="9943"/>
    <row r="9944"/>
    <row r="9945"/>
    <row r="9946"/>
    <row r="9947"/>
    <row r="9948"/>
    <row r="9949"/>
    <row r="9950"/>
    <row r="9951"/>
    <row r="9952"/>
    <row r="9953"/>
    <row r="9954"/>
    <row r="9955"/>
    <row r="9956"/>
    <row r="9957"/>
    <row r="9958"/>
    <row r="9959"/>
    <row r="9960"/>
    <row r="9961"/>
    <row r="9962"/>
    <row r="9963"/>
    <row r="9964"/>
    <row r="9965"/>
    <row r="9966"/>
    <row r="9967"/>
    <row r="9968"/>
    <row r="9969"/>
    <row r="9970"/>
    <row r="9971"/>
    <row r="9972"/>
    <row r="9973"/>
    <row r="9974"/>
    <row r="9975"/>
    <row r="9976"/>
    <row r="9977"/>
    <row r="9978"/>
    <row r="9979"/>
    <row r="9980"/>
    <row r="9981"/>
    <row r="9982"/>
    <row r="9983"/>
    <row r="9984"/>
    <row r="9985"/>
    <row r="9986"/>
    <row r="9987"/>
    <row r="9988"/>
    <row r="9989"/>
    <row r="9990"/>
    <row r="9991"/>
    <row r="9992"/>
    <row r="9993"/>
    <row r="9994"/>
    <row r="9995"/>
    <row r="9996"/>
    <row r="9997"/>
    <row r="9998"/>
    <row r="9999"/>
    <row r="10000"/>
    <row r="10001"/>
    <row r="10002"/>
    <row r="10003"/>
    <row r="10004"/>
    <row r="10005"/>
    <row r="10006"/>
    <row r="10007"/>
    <row r="10008"/>
    <row r="10009"/>
    <row r="10010"/>
    <row r="10011"/>
    <row r="10012"/>
    <row r="10013"/>
    <row r="10014"/>
    <row r="10015"/>
    <row r="10016"/>
    <row r="10017"/>
    <row r="10018"/>
    <row r="10019"/>
    <row r="10020"/>
    <row r="10021"/>
    <row r="10022"/>
    <row r="10023"/>
    <row r="10024"/>
    <row r="10025"/>
    <row r="10026"/>
    <row r="10027"/>
    <row r="10028"/>
    <row r="10029"/>
    <row r="10030"/>
    <row r="10031"/>
    <row r="10032"/>
    <row r="10033"/>
    <row r="10034"/>
    <row r="10035"/>
    <row r="10036"/>
    <row r="10037"/>
    <row r="10038"/>
    <row r="10039"/>
    <row r="10040"/>
    <row r="10041"/>
    <row r="10042"/>
    <row r="10043"/>
    <row r="10044"/>
    <row r="10045"/>
    <row r="10046"/>
    <row r="10047"/>
    <row r="10048"/>
    <row r="10049"/>
    <row r="10050"/>
    <row r="10051"/>
    <row r="10052"/>
    <row r="10053"/>
    <row r="10054"/>
    <row r="10055"/>
    <row r="10056"/>
    <row r="10057"/>
    <row r="10058"/>
    <row r="10059"/>
    <row r="10060"/>
    <row r="10061"/>
    <row r="10062"/>
    <row r="10063"/>
    <row r="10064"/>
    <row r="10065"/>
    <row r="10066"/>
    <row r="10067"/>
    <row r="10068"/>
    <row r="10069"/>
    <row r="10070"/>
    <row r="10071"/>
    <row r="10072"/>
    <row r="10073"/>
    <row r="10074"/>
    <row r="10075"/>
    <row r="10076"/>
    <row r="10077"/>
    <row r="10078"/>
    <row r="10079"/>
    <row r="10080"/>
    <row r="10081"/>
    <row r="10082"/>
    <row r="10083"/>
    <row r="10084"/>
    <row r="10085"/>
    <row r="10086"/>
    <row r="10087"/>
    <row r="10088"/>
    <row r="10089"/>
    <row r="10090"/>
    <row r="10091"/>
    <row r="10092"/>
    <row r="10093"/>
    <row r="10094"/>
    <row r="10095"/>
    <row r="10096"/>
    <row r="10097"/>
    <row r="10098"/>
    <row r="10099"/>
    <row r="10100"/>
    <row r="10101"/>
    <row r="10102"/>
    <row r="10103"/>
    <row r="10104"/>
    <row r="10105"/>
    <row r="10106"/>
    <row r="10107"/>
    <row r="10108"/>
    <row r="10109"/>
    <row r="10110"/>
    <row r="10111"/>
    <row r="10112"/>
    <row r="10113"/>
    <row r="10114"/>
    <row r="10115"/>
    <row r="10116"/>
    <row r="10117"/>
    <row r="10118"/>
    <row r="10119"/>
    <row r="10120"/>
    <row r="10121"/>
    <row r="10122"/>
    <row r="10123"/>
    <row r="10124"/>
    <row r="10125"/>
    <row r="10126"/>
    <row r="10127"/>
    <row r="10128"/>
    <row r="10129"/>
    <row r="10130"/>
    <row r="10131"/>
    <row r="10132"/>
    <row r="10133"/>
    <row r="10134"/>
    <row r="10135"/>
    <row r="10136"/>
    <row r="10137"/>
    <row r="10138"/>
    <row r="10139"/>
    <row r="10140"/>
    <row r="10141"/>
    <row r="10142"/>
    <row r="10143"/>
    <row r="10144"/>
    <row r="10145"/>
    <row r="10146"/>
    <row r="10147"/>
    <row r="10148"/>
    <row r="10149"/>
    <row r="10150"/>
    <row r="10151"/>
    <row r="10152"/>
    <row r="10153"/>
    <row r="10154"/>
    <row r="10155"/>
    <row r="10156"/>
    <row r="10157"/>
    <row r="10158"/>
    <row r="10159"/>
    <row r="10160"/>
    <row r="10161"/>
    <row r="10162"/>
    <row r="10163"/>
    <row r="10164"/>
    <row r="10165"/>
    <row r="10166"/>
    <row r="10167"/>
    <row r="10168"/>
    <row r="10169"/>
    <row r="10170"/>
    <row r="10171"/>
    <row r="10172"/>
    <row r="10173"/>
    <row r="10174"/>
    <row r="10175"/>
    <row r="10176"/>
    <row r="10177"/>
    <row r="10178"/>
    <row r="10179"/>
    <row r="10180"/>
    <row r="10181"/>
    <row r="10182"/>
    <row r="10183"/>
    <row r="10184"/>
    <row r="10185"/>
    <row r="10186"/>
    <row r="10187"/>
    <row r="10188"/>
    <row r="10189"/>
    <row r="10190"/>
    <row r="10191"/>
    <row r="10192"/>
    <row r="10193"/>
    <row r="10194"/>
    <row r="10195"/>
    <row r="10196"/>
    <row r="10197"/>
    <row r="10198"/>
    <row r="10199"/>
    <row r="10200"/>
    <row r="10201"/>
    <row r="10202"/>
    <row r="10203"/>
    <row r="10204"/>
    <row r="10205"/>
    <row r="10206"/>
    <row r="10207"/>
    <row r="10208"/>
    <row r="10209"/>
    <row r="10210"/>
    <row r="10211"/>
    <row r="10212"/>
    <row r="10213"/>
    <row r="10214"/>
    <row r="10215"/>
    <row r="10216"/>
    <row r="10217"/>
    <row r="10218"/>
    <row r="10219"/>
    <row r="10220"/>
    <row r="10221"/>
    <row r="10222"/>
    <row r="10223"/>
    <row r="10224"/>
    <row r="10225"/>
    <row r="10226"/>
    <row r="10227"/>
    <row r="10228"/>
    <row r="10229"/>
    <row r="10230"/>
    <row r="10231"/>
    <row r="10232"/>
    <row r="10233"/>
    <row r="10234"/>
    <row r="10235"/>
    <row r="10236"/>
    <row r="10237"/>
    <row r="10238"/>
    <row r="10239"/>
    <row r="10240"/>
    <row r="10241"/>
    <row r="10242"/>
    <row r="10243"/>
    <row r="10244"/>
    <row r="10245"/>
    <row r="10246"/>
    <row r="10247"/>
    <row r="10248"/>
    <row r="10249"/>
    <row r="10250"/>
    <row r="10251"/>
    <row r="10252"/>
    <row r="10253"/>
    <row r="10254"/>
    <row r="10255"/>
    <row r="10256"/>
    <row r="10257"/>
    <row r="10258"/>
    <row r="10259"/>
    <row r="10260"/>
    <row r="10261"/>
    <row r="10262"/>
    <row r="10263"/>
    <row r="10264"/>
    <row r="10265"/>
    <row r="10266"/>
    <row r="10267"/>
    <row r="10268"/>
    <row r="10269"/>
    <row r="10270"/>
    <row r="10271"/>
    <row r="10272"/>
    <row r="10273"/>
    <row r="10274"/>
    <row r="10275"/>
    <row r="10276"/>
    <row r="10277"/>
    <row r="10278"/>
    <row r="10279"/>
    <row r="10280"/>
    <row r="10281"/>
    <row r="10282"/>
    <row r="10283"/>
    <row r="10284"/>
    <row r="10285"/>
    <row r="10286"/>
    <row r="10287"/>
    <row r="10288"/>
    <row r="10289"/>
    <row r="10290"/>
    <row r="10291"/>
    <row r="10292"/>
    <row r="10293"/>
    <row r="10294"/>
    <row r="10295"/>
    <row r="10296"/>
    <row r="10297"/>
    <row r="10298"/>
    <row r="10299"/>
    <row r="10300"/>
    <row r="10301"/>
    <row r="10302"/>
    <row r="10303"/>
    <row r="10304"/>
    <row r="10305"/>
    <row r="10306"/>
    <row r="10307"/>
    <row r="10308"/>
    <row r="10309"/>
    <row r="10310"/>
    <row r="10311"/>
    <row r="10312"/>
    <row r="10313"/>
    <row r="10314"/>
    <row r="10315"/>
    <row r="10316"/>
    <row r="10317"/>
    <row r="10318"/>
    <row r="10319"/>
    <row r="10320"/>
    <row r="10321"/>
    <row r="10322"/>
    <row r="10323"/>
    <row r="10324"/>
    <row r="10325"/>
    <row r="10326"/>
    <row r="10327"/>
    <row r="10328"/>
    <row r="10329"/>
    <row r="10330"/>
    <row r="10331"/>
    <row r="10332"/>
    <row r="10333"/>
    <row r="10334"/>
    <row r="10335"/>
    <row r="10336"/>
    <row r="10337"/>
    <row r="10338"/>
    <row r="10339"/>
    <row r="10340"/>
    <row r="10341"/>
    <row r="10342"/>
    <row r="10343"/>
    <row r="10344"/>
    <row r="10345"/>
    <row r="10346"/>
    <row r="10347"/>
    <row r="10348"/>
    <row r="10349"/>
    <row r="10350"/>
    <row r="10351"/>
    <row r="10352"/>
    <row r="10353"/>
    <row r="10354"/>
    <row r="10355"/>
    <row r="10356"/>
    <row r="10357"/>
    <row r="10358"/>
    <row r="10359"/>
    <row r="10360"/>
    <row r="10361"/>
    <row r="10362"/>
    <row r="10363"/>
    <row r="10364"/>
    <row r="10365"/>
    <row r="10366"/>
    <row r="10367"/>
    <row r="10368"/>
    <row r="10369"/>
    <row r="10370"/>
    <row r="10371"/>
    <row r="10372"/>
    <row r="10373"/>
    <row r="10374"/>
    <row r="10375"/>
    <row r="10376"/>
    <row r="10377"/>
    <row r="10378"/>
    <row r="10379"/>
    <row r="10380"/>
    <row r="10381"/>
    <row r="10382"/>
    <row r="10383"/>
    <row r="10384"/>
    <row r="10385"/>
    <row r="10386"/>
    <row r="10387"/>
    <row r="10388"/>
    <row r="10389"/>
    <row r="10390"/>
    <row r="10391"/>
    <row r="10392"/>
    <row r="10393"/>
    <row r="10394"/>
    <row r="10395"/>
    <row r="10396"/>
    <row r="10397"/>
    <row r="10398"/>
    <row r="10399"/>
    <row r="10400"/>
    <row r="10401"/>
    <row r="10402"/>
    <row r="10403"/>
    <row r="10404"/>
    <row r="10405"/>
    <row r="10406"/>
    <row r="10407"/>
    <row r="10408"/>
    <row r="10409"/>
    <row r="10410"/>
    <row r="10411"/>
    <row r="10412"/>
    <row r="10413"/>
    <row r="10414"/>
    <row r="10415"/>
    <row r="10416"/>
    <row r="10417"/>
    <row r="10418"/>
    <row r="10419"/>
    <row r="10420"/>
    <row r="10421"/>
    <row r="10422"/>
    <row r="10423"/>
    <row r="10424"/>
    <row r="10425"/>
    <row r="10426"/>
    <row r="10427"/>
    <row r="10428"/>
    <row r="10429"/>
    <row r="10430"/>
    <row r="10431"/>
    <row r="10432"/>
    <row r="10433"/>
    <row r="10434"/>
    <row r="10435"/>
    <row r="10436"/>
    <row r="10437"/>
    <row r="10438"/>
    <row r="10439"/>
    <row r="10440"/>
    <row r="10441"/>
    <row r="10442"/>
    <row r="10443"/>
    <row r="10444"/>
    <row r="10445"/>
    <row r="10446"/>
    <row r="10447"/>
    <row r="10448"/>
    <row r="10449"/>
    <row r="10450"/>
    <row r="10451"/>
    <row r="10452"/>
    <row r="10453"/>
    <row r="10454"/>
    <row r="10455"/>
    <row r="10456"/>
    <row r="10457"/>
    <row r="10458"/>
    <row r="10459"/>
    <row r="10460"/>
    <row r="10461"/>
    <row r="10462"/>
    <row r="10463"/>
    <row r="10464"/>
    <row r="10465"/>
    <row r="10466"/>
    <row r="10467"/>
    <row r="10468"/>
    <row r="10469"/>
    <row r="10470"/>
    <row r="10471"/>
    <row r="10472"/>
    <row r="10473"/>
    <row r="10474"/>
    <row r="10475"/>
    <row r="10476"/>
    <row r="10477"/>
    <row r="10478"/>
    <row r="10479"/>
    <row r="10480"/>
    <row r="10481"/>
    <row r="10482"/>
    <row r="10483"/>
    <row r="10484"/>
    <row r="10485"/>
    <row r="10486"/>
    <row r="10487"/>
    <row r="10488"/>
    <row r="10489"/>
    <row r="10490"/>
    <row r="10491"/>
    <row r="10492"/>
    <row r="10493"/>
    <row r="10494"/>
    <row r="10495"/>
    <row r="10496"/>
    <row r="10497"/>
    <row r="10498"/>
    <row r="10499"/>
    <row r="10500"/>
    <row r="10501"/>
    <row r="10502"/>
    <row r="10503"/>
    <row r="10504"/>
    <row r="10505"/>
    <row r="10506"/>
    <row r="10507"/>
    <row r="10508"/>
    <row r="10509"/>
    <row r="10510"/>
    <row r="10511"/>
    <row r="10512"/>
    <row r="10513"/>
    <row r="10514"/>
    <row r="10515"/>
    <row r="10516"/>
    <row r="10517"/>
    <row r="10518"/>
    <row r="10519"/>
    <row r="10520"/>
    <row r="10521"/>
    <row r="10522"/>
    <row r="10523"/>
    <row r="10524"/>
    <row r="10525"/>
    <row r="10526"/>
    <row r="10527"/>
    <row r="10528"/>
    <row r="10529"/>
    <row r="10530"/>
    <row r="10531"/>
    <row r="10532"/>
    <row r="10533"/>
    <row r="10534"/>
    <row r="10535"/>
    <row r="10536"/>
    <row r="10537"/>
    <row r="10538"/>
    <row r="10539"/>
    <row r="10540"/>
    <row r="10541"/>
    <row r="10542"/>
    <row r="10543"/>
    <row r="10544"/>
    <row r="10545"/>
    <row r="10546"/>
    <row r="10547"/>
    <row r="10548"/>
    <row r="10549"/>
    <row r="10550"/>
    <row r="10551"/>
    <row r="10552"/>
    <row r="10553"/>
    <row r="10554"/>
    <row r="10555"/>
    <row r="10556"/>
    <row r="10557"/>
    <row r="10558"/>
    <row r="10559"/>
    <row r="10560"/>
    <row r="10561"/>
    <row r="10562"/>
    <row r="10563"/>
    <row r="10564"/>
    <row r="10565"/>
    <row r="10566"/>
    <row r="10567"/>
    <row r="10568"/>
    <row r="10569"/>
    <row r="10570"/>
    <row r="10571"/>
    <row r="10572"/>
    <row r="10573"/>
    <row r="10574"/>
    <row r="10575"/>
    <row r="10576"/>
    <row r="10577"/>
    <row r="10578"/>
    <row r="10579"/>
    <row r="10580"/>
    <row r="10581"/>
    <row r="10582"/>
    <row r="10583"/>
    <row r="10584"/>
    <row r="10585"/>
    <row r="10586"/>
    <row r="10587"/>
    <row r="10588"/>
    <row r="10589"/>
    <row r="10590"/>
    <row r="10591"/>
    <row r="10592"/>
    <row r="10593"/>
    <row r="10594"/>
    <row r="10595"/>
    <row r="10596"/>
    <row r="10597"/>
    <row r="10598"/>
    <row r="10599"/>
    <row r="10600"/>
    <row r="10601"/>
    <row r="10602"/>
    <row r="10603"/>
    <row r="10604"/>
    <row r="10605"/>
    <row r="10606"/>
    <row r="10607"/>
    <row r="10608"/>
    <row r="10609"/>
    <row r="10610"/>
    <row r="10611"/>
    <row r="10612"/>
    <row r="10613"/>
    <row r="10614"/>
    <row r="10615"/>
    <row r="10616"/>
    <row r="10617"/>
    <row r="10618"/>
    <row r="10619"/>
    <row r="10620"/>
    <row r="10621"/>
    <row r="10622"/>
    <row r="10623"/>
    <row r="10624"/>
    <row r="10625"/>
    <row r="10626"/>
    <row r="10627"/>
    <row r="10628"/>
    <row r="10629"/>
    <row r="10630"/>
    <row r="10631"/>
    <row r="10632"/>
    <row r="10633"/>
    <row r="10634"/>
    <row r="10635"/>
    <row r="10636"/>
    <row r="10637"/>
    <row r="10638"/>
    <row r="10639"/>
    <row r="10640"/>
    <row r="10641"/>
    <row r="10642"/>
    <row r="10643"/>
    <row r="10644"/>
    <row r="10645"/>
    <row r="10646"/>
    <row r="10647"/>
    <row r="10648"/>
    <row r="10649"/>
    <row r="10650"/>
    <row r="10651"/>
    <row r="10652"/>
    <row r="10653"/>
    <row r="10654"/>
    <row r="10655"/>
    <row r="10656"/>
    <row r="10657"/>
    <row r="10658"/>
    <row r="10659"/>
    <row r="10660"/>
    <row r="10661"/>
    <row r="10662"/>
    <row r="10663"/>
    <row r="10664"/>
    <row r="10665"/>
    <row r="10666"/>
    <row r="10667"/>
    <row r="10668"/>
    <row r="10669"/>
    <row r="10670"/>
    <row r="10671"/>
    <row r="10672"/>
    <row r="10673"/>
    <row r="10674"/>
    <row r="10675"/>
    <row r="10676"/>
    <row r="10677"/>
    <row r="10678"/>
    <row r="10679"/>
    <row r="10680"/>
    <row r="10681"/>
    <row r="10682"/>
    <row r="10683"/>
    <row r="10684"/>
    <row r="10685"/>
    <row r="10686"/>
    <row r="10687"/>
    <row r="10688"/>
    <row r="10689"/>
    <row r="10690"/>
    <row r="10691"/>
    <row r="10692"/>
    <row r="10693"/>
    <row r="10694"/>
    <row r="10695"/>
    <row r="10696"/>
    <row r="10697"/>
    <row r="10698"/>
    <row r="10699"/>
    <row r="10700"/>
    <row r="10701"/>
    <row r="10702"/>
    <row r="10703"/>
    <row r="10704"/>
    <row r="10705"/>
    <row r="10706"/>
    <row r="10707"/>
    <row r="10708"/>
    <row r="10709"/>
    <row r="10710"/>
    <row r="10711"/>
    <row r="10712"/>
    <row r="10713"/>
    <row r="10714"/>
    <row r="10715"/>
    <row r="10716"/>
    <row r="10717"/>
    <row r="10718"/>
    <row r="10719"/>
    <row r="10720"/>
    <row r="10721"/>
    <row r="10722"/>
    <row r="10723"/>
    <row r="10724"/>
    <row r="10725"/>
    <row r="10726"/>
    <row r="10727"/>
    <row r="10728"/>
    <row r="10729"/>
    <row r="10730"/>
    <row r="10731"/>
    <row r="10732"/>
    <row r="10733"/>
    <row r="10734"/>
    <row r="10735"/>
    <row r="10736"/>
    <row r="10737"/>
    <row r="10738"/>
    <row r="10739"/>
    <row r="10740"/>
    <row r="10741"/>
    <row r="10742"/>
    <row r="10743"/>
    <row r="10744"/>
    <row r="10745"/>
    <row r="10746"/>
    <row r="10747"/>
    <row r="10748"/>
    <row r="10749"/>
    <row r="10750"/>
    <row r="10751"/>
    <row r="10752"/>
    <row r="10753"/>
    <row r="10754"/>
    <row r="10755"/>
    <row r="10756"/>
    <row r="10757"/>
    <row r="10758"/>
    <row r="10759"/>
    <row r="10760"/>
    <row r="10761"/>
    <row r="10762"/>
    <row r="10763"/>
    <row r="10764"/>
    <row r="10765"/>
    <row r="10766"/>
    <row r="10767"/>
    <row r="10768"/>
    <row r="10769"/>
    <row r="10770"/>
    <row r="10771"/>
    <row r="10772"/>
    <row r="10773"/>
    <row r="10774"/>
    <row r="10775"/>
    <row r="10776"/>
    <row r="10777"/>
    <row r="10778"/>
    <row r="10779"/>
    <row r="10780"/>
    <row r="10781"/>
    <row r="10782"/>
    <row r="10783"/>
    <row r="10784"/>
    <row r="10785"/>
    <row r="10786"/>
    <row r="10787"/>
    <row r="10788"/>
    <row r="10789"/>
    <row r="10790"/>
    <row r="10791"/>
    <row r="10792"/>
    <row r="10793"/>
    <row r="10794"/>
    <row r="10795"/>
    <row r="10796"/>
    <row r="10797"/>
    <row r="10798"/>
    <row r="10799"/>
    <row r="10800"/>
    <row r="10801"/>
    <row r="10802"/>
    <row r="10803"/>
    <row r="10804"/>
    <row r="10805"/>
    <row r="10806"/>
    <row r="10807"/>
    <row r="10808"/>
    <row r="10809"/>
    <row r="10810"/>
    <row r="10811"/>
    <row r="10812"/>
    <row r="10813"/>
    <row r="10814"/>
    <row r="10815"/>
    <row r="10816"/>
    <row r="10817"/>
    <row r="10818"/>
    <row r="10819"/>
    <row r="10820"/>
    <row r="10821"/>
    <row r="10822"/>
    <row r="10823"/>
    <row r="10824"/>
    <row r="10825"/>
    <row r="10826"/>
    <row r="10827"/>
    <row r="10828"/>
    <row r="10829"/>
    <row r="10830"/>
    <row r="10831"/>
    <row r="10832"/>
    <row r="10833"/>
    <row r="10834"/>
    <row r="10835"/>
    <row r="10836"/>
    <row r="10837"/>
    <row r="10838"/>
    <row r="10839"/>
    <row r="10840"/>
    <row r="10841"/>
    <row r="10842"/>
    <row r="10843"/>
    <row r="10844"/>
    <row r="10845"/>
    <row r="10846"/>
    <row r="10847"/>
    <row r="10848"/>
    <row r="10849"/>
    <row r="10850"/>
    <row r="10851"/>
    <row r="10852"/>
    <row r="10853"/>
    <row r="10854"/>
    <row r="10855"/>
    <row r="10856"/>
    <row r="10857"/>
    <row r="10858"/>
    <row r="10859"/>
    <row r="10860"/>
    <row r="10861"/>
    <row r="10862"/>
    <row r="10863"/>
    <row r="10864"/>
    <row r="10865"/>
    <row r="10866"/>
    <row r="10867"/>
    <row r="10868"/>
    <row r="10869"/>
    <row r="10870"/>
    <row r="10871"/>
    <row r="10872"/>
    <row r="10873"/>
    <row r="10874"/>
    <row r="10875"/>
    <row r="10876"/>
    <row r="10877"/>
    <row r="10878"/>
    <row r="10879"/>
    <row r="10880"/>
    <row r="10881"/>
    <row r="10882"/>
    <row r="10883"/>
    <row r="10884"/>
    <row r="10885"/>
    <row r="10886"/>
    <row r="10887"/>
    <row r="10888"/>
    <row r="10889"/>
    <row r="10890"/>
    <row r="10891"/>
    <row r="10892"/>
    <row r="10893"/>
    <row r="10894"/>
    <row r="10895"/>
    <row r="10896"/>
    <row r="10897"/>
    <row r="10898"/>
    <row r="10899"/>
    <row r="10900"/>
    <row r="10901"/>
    <row r="10902"/>
    <row r="10903"/>
    <row r="10904"/>
    <row r="10905"/>
    <row r="10906"/>
    <row r="10907"/>
    <row r="10908"/>
    <row r="10909"/>
    <row r="10910"/>
    <row r="10911"/>
    <row r="10912"/>
    <row r="10913"/>
    <row r="10914"/>
    <row r="10915"/>
    <row r="10916"/>
    <row r="10917"/>
    <row r="10918"/>
    <row r="10919"/>
    <row r="10920"/>
    <row r="10921"/>
    <row r="10922"/>
    <row r="10923"/>
    <row r="10924"/>
    <row r="10925"/>
    <row r="10926"/>
    <row r="10927"/>
    <row r="10928"/>
    <row r="10929"/>
    <row r="10930"/>
    <row r="10931"/>
    <row r="10932"/>
    <row r="10933"/>
    <row r="10934"/>
    <row r="10935"/>
    <row r="10936"/>
    <row r="10937"/>
    <row r="10938"/>
    <row r="10939"/>
    <row r="10940"/>
    <row r="10941"/>
    <row r="10942"/>
    <row r="10943"/>
    <row r="10944"/>
    <row r="10945"/>
    <row r="10946"/>
    <row r="10947"/>
    <row r="10948"/>
    <row r="10949"/>
    <row r="10950"/>
    <row r="10951"/>
    <row r="10952"/>
    <row r="10953"/>
    <row r="10954"/>
    <row r="10955"/>
    <row r="10956"/>
    <row r="10957"/>
    <row r="10958"/>
    <row r="10959"/>
    <row r="10960"/>
    <row r="10961"/>
    <row r="10962"/>
    <row r="10963"/>
    <row r="10964"/>
    <row r="10965"/>
    <row r="10966"/>
    <row r="10967"/>
    <row r="10968"/>
    <row r="10969"/>
    <row r="10970"/>
    <row r="10971"/>
    <row r="10972"/>
    <row r="10973"/>
    <row r="10974"/>
    <row r="10975"/>
    <row r="10976"/>
    <row r="10977"/>
    <row r="10978"/>
    <row r="10979"/>
    <row r="10980"/>
    <row r="10981"/>
    <row r="10982"/>
    <row r="10983"/>
    <row r="10984"/>
    <row r="10985"/>
    <row r="10986"/>
    <row r="10987"/>
    <row r="10988"/>
    <row r="10989"/>
    <row r="10990"/>
    <row r="10991"/>
    <row r="10992"/>
    <row r="10993"/>
    <row r="10994"/>
    <row r="10995"/>
    <row r="10996"/>
    <row r="10997"/>
    <row r="10998"/>
    <row r="10999"/>
    <row r="11000"/>
    <row r="11001"/>
    <row r="11002"/>
    <row r="11003"/>
    <row r="11004"/>
    <row r="11005"/>
    <row r="11006"/>
    <row r="11007"/>
    <row r="11008"/>
    <row r="11009"/>
    <row r="11010"/>
    <row r="11011"/>
    <row r="11012"/>
    <row r="11013"/>
    <row r="11014"/>
    <row r="11015"/>
    <row r="11016"/>
    <row r="11017"/>
    <row r="11018"/>
    <row r="11019"/>
    <row r="11020"/>
    <row r="11021"/>
    <row r="11022"/>
    <row r="11023"/>
    <row r="11024"/>
    <row r="11025"/>
    <row r="11026"/>
    <row r="11027"/>
    <row r="11028"/>
    <row r="11029"/>
    <row r="11030"/>
    <row r="11031"/>
    <row r="11032"/>
    <row r="11033"/>
    <row r="11034"/>
    <row r="11035"/>
    <row r="11036"/>
    <row r="11037"/>
    <row r="11038"/>
    <row r="11039"/>
    <row r="11040"/>
    <row r="11041"/>
    <row r="11042"/>
    <row r="11043"/>
    <row r="11044"/>
    <row r="11045"/>
    <row r="11046"/>
    <row r="11047"/>
    <row r="11048"/>
    <row r="11049"/>
    <row r="11050"/>
    <row r="11051"/>
    <row r="11052"/>
    <row r="11053"/>
    <row r="11054"/>
    <row r="11055"/>
    <row r="11056"/>
    <row r="11057"/>
    <row r="11058"/>
    <row r="11059"/>
    <row r="11060"/>
    <row r="11061"/>
    <row r="11062"/>
    <row r="11063"/>
    <row r="11064"/>
    <row r="11065"/>
    <row r="11066"/>
    <row r="11067"/>
    <row r="11068"/>
    <row r="11069"/>
    <row r="11070"/>
    <row r="11071"/>
    <row r="11072"/>
    <row r="11073"/>
    <row r="11074"/>
    <row r="11075"/>
    <row r="11076"/>
    <row r="11077"/>
    <row r="11078"/>
    <row r="11079"/>
    <row r="11080"/>
    <row r="11081"/>
    <row r="11082"/>
    <row r="11083"/>
    <row r="11084"/>
    <row r="11085"/>
    <row r="11086"/>
    <row r="11087"/>
    <row r="11088"/>
    <row r="11089"/>
    <row r="11090"/>
    <row r="11091"/>
    <row r="11092"/>
    <row r="11093"/>
    <row r="11094"/>
    <row r="11095"/>
    <row r="11096"/>
    <row r="11097"/>
    <row r="11098"/>
    <row r="11099"/>
    <row r="11100"/>
    <row r="11101"/>
    <row r="11102"/>
    <row r="11103"/>
    <row r="11104"/>
    <row r="11105"/>
    <row r="11106"/>
    <row r="11107"/>
    <row r="11108"/>
    <row r="11109"/>
    <row r="11110"/>
    <row r="11111"/>
    <row r="11112"/>
    <row r="11113"/>
    <row r="11114"/>
    <row r="11115"/>
    <row r="11116"/>
    <row r="11117"/>
    <row r="11118"/>
    <row r="11119"/>
    <row r="11120"/>
    <row r="11121"/>
    <row r="11122"/>
    <row r="11123"/>
    <row r="11124"/>
    <row r="11125"/>
    <row r="11126"/>
    <row r="11127"/>
    <row r="11128"/>
    <row r="11129"/>
    <row r="11130"/>
    <row r="11131"/>
    <row r="11132"/>
    <row r="11133"/>
    <row r="11134"/>
    <row r="11135"/>
    <row r="11136"/>
    <row r="11137"/>
    <row r="11138"/>
    <row r="11139"/>
    <row r="11140"/>
    <row r="11141"/>
    <row r="11142"/>
    <row r="11143"/>
    <row r="11144"/>
    <row r="11145"/>
    <row r="11146"/>
    <row r="11147"/>
    <row r="11148"/>
    <row r="11149"/>
    <row r="11150"/>
    <row r="11151"/>
    <row r="11152"/>
    <row r="11153"/>
    <row r="11154"/>
    <row r="11155"/>
    <row r="11156"/>
    <row r="11157"/>
    <row r="11158"/>
    <row r="11159"/>
    <row r="11160"/>
    <row r="11161"/>
    <row r="11162"/>
    <row r="11163"/>
    <row r="11164"/>
    <row r="11165"/>
    <row r="11166"/>
    <row r="11167"/>
    <row r="11168"/>
    <row r="11169"/>
    <row r="11170"/>
    <row r="11171"/>
    <row r="11172"/>
    <row r="11173"/>
    <row r="11174"/>
    <row r="11175"/>
    <row r="11176"/>
    <row r="11177"/>
    <row r="11178"/>
    <row r="11179"/>
    <row r="11180"/>
    <row r="11181"/>
    <row r="11182"/>
    <row r="11183"/>
    <row r="11184"/>
    <row r="11185"/>
    <row r="11186"/>
    <row r="11187"/>
    <row r="11188"/>
    <row r="11189"/>
    <row r="11190"/>
    <row r="11191"/>
    <row r="11192"/>
    <row r="11193"/>
    <row r="11194"/>
    <row r="11195"/>
    <row r="11196"/>
    <row r="11197"/>
    <row r="11198"/>
    <row r="11199"/>
    <row r="11200"/>
    <row r="11201"/>
    <row r="11202"/>
    <row r="11203"/>
    <row r="11204"/>
    <row r="11205"/>
    <row r="11206"/>
    <row r="11207"/>
    <row r="11208"/>
    <row r="11209"/>
    <row r="11210"/>
    <row r="11211"/>
    <row r="11212"/>
    <row r="11213"/>
    <row r="11214"/>
    <row r="11215"/>
    <row r="11216"/>
    <row r="11217"/>
    <row r="11218"/>
    <row r="11219"/>
    <row r="11220"/>
    <row r="11221"/>
    <row r="11222"/>
    <row r="11223"/>
    <row r="11224"/>
    <row r="11225"/>
    <row r="11226"/>
    <row r="11227"/>
    <row r="11228"/>
    <row r="11229"/>
    <row r="11230"/>
    <row r="11231"/>
    <row r="11232"/>
    <row r="11233"/>
    <row r="11234"/>
    <row r="11235"/>
    <row r="11236"/>
    <row r="11237"/>
    <row r="11238"/>
    <row r="11239"/>
    <row r="11240"/>
    <row r="11241"/>
    <row r="11242"/>
    <row r="11243"/>
    <row r="11244"/>
    <row r="11245"/>
    <row r="11246"/>
    <row r="11247"/>
    <row r="11248"/>
    <row r="11249"/>
    <row r="11250"/>
    <row r="11251"/>
    <row r="11252"/>
    <row r="11253"/>
    <row r="11254"/>
    <row r="11255"/>
    <row r="11256"/>
    <row r="11257"/>
    <row r="11258"/>
    <row r="11259"/>
    <row r="11260"/>
    <row r="11261"/>
    <row r="11262"/>
    <row r="11263"/>
    <row r="11264"/>
    <row r="11265"/>
    <row r="11266"/>
    <row r="11267"/>
    <row r="11268"/>
    <row r="11269"/>
    <row r="11270"/>
    <row r="11271"/>
    <row r="11272"/>
    <row r="11273"/>
    <row r="11274"/>
    <row r="11275"/>
    <row r="11276"/>
    <row r="11277"/>
    <row r="11278"/>
    <row r="11279"/>
    <row r="11280"/>
    <row r="11281"/>
    <row r="11282"/>
    <row r="11283"/>
    <row r="11284"/>
    <row r="11285"/>
    <row r="11286"/>
    <row r="11287"/>
    <row r="11288"/>
    <row r="11289"/>
    <row r="11290"/>
    <row r="11291"/>
    <row r="11292"/>
    <row r="11293"/>
    <row r="11294"/>
    <row r="11295"/>
    <row r="11296"/>
    <row r="11297"/>
    <row r="11298"/>
    <row r="11299"/>
    <row r="11300"/>
    <row r="11301"/>
    <row r="11302"/>
    <row r="11303"/>
    <row r="11304"/>
    <row r="11305"/>
    <row r="11306"/>
    <row r="11307"/>
    <row r="11308"/>
    <row r="11309"/>
    <row r="11310"/>
    <row r="11311"/>
    <row r="11312"/>
    <row r="11313"/>
    <row r="11314"/>
    <row r="11315"/>
    <row r="11316"/>
    <row r="11317"/>
    <row r="11318"/>
    <row r="11319"/>
    <row r="11320"/>
    <row r="11321"/>
    <row r="11322"/>
    <row r="11323"/>
    <row r="11324"/>
    <row r="11325"/>
    <row r="11326"/>
    <row r="11327"/>
    <row r="11328"/>
    <row r="11329"/>
    <row r="11330"/>
    <row r="11331"/>
    <row r="11332"/>
    <row r="11333"/>
    <row r="11334"/>
    <row r="11335"/>
    <row r="11336"/>
    <row r="11337"/>
    <row r="11338"/>
    <row r="11339"/>
    <row r="11340"/>
    <row r="11341"/>
    <row r="11342"/>
    <row r="11343"/>
    <row r="11344"/>
    <row r="11345"/>
    <row r="11346"/>
    <row r="11347"/>
    <row r="11348"/>
    <row r="11349"/>
    <row r="11350"/>
    <row r="11351"/>
    <row r="11352"/>
    <row r="11353"/>
    <row r="11354"/>
    <row r="11355"/>
    <row r="11356"/>
    <row r="11357"/>
    <row r="11358"/>
    <row r="11359"/>
    <row r="11360"/>
    <row r="11361"/>
    <row r="11362"/>
    <row r="11363"/>
    <row r="11364"/>
    <row r="11365"/>
    <row r="11366"/>
    <row r="11367"/>
    <row r="11368"/>
    <row r="11369"/>
    <row r="11370"/>
    <row r="11371"/>
    <row r="11372"/>
    <row r="11373"/>
    <row r="11374"/>
    <row r="11375"/>
    <row r="11376"/>
    <row r="11377"/>
    <row r="11378"/>
    <row r="11379"/>
    <row r="11380"/>
    <row r="11381"/>
    <row r="11382"/>
    <row r="11383"/>
    <row r="11384"/>
    <row r="11385"/>
    <row r="11386"/>
    <row r="11387"/>
    <row r="11388"/>
    <row r="11389"/>
    <row r="11390"/>
    <row r="11391"/>
    <row r="11392"/>
    <row r="11393"/>
    <row r="11394"/>
    <row r="11395"/>
    <row r="11396"/>
    <row r="11397"/>
    <row r="11398"/>
    <row r="11399"/>
    <row r="11400"/>
    <row r="11401"/>
    <row r="11402"/>
    <row r="11403"/>
    <row r="11404"/>
    <row r="11405"/>
    <row r="11406"/>
    <row r="11407"/>
    <row r="11408"/>
    <row r="11409"/>
    <row r="11410"/>
    <row r="11411"/>
    <row r="11412"/>
    <row r="11413"/>
    <row r="11414"/>
    <row r="11415"/>
    <row r="11416"/>
    <row r="11417"/>
    <row r="11418"/>
    <row r="11419"/>
    <row r="11420"/>
    <row r="11421"/>
    <row r="11422"/>
    <row r="11423"/>
    <row r="11424"/>
    <row r="11425"/>
    <row r="11426"/>
    <row r="11427"/>
    <row r="11428"/>
    <row r="11429"/>
    <row r="11430"/>
    <row r="11431"/>
    <row r="11432"/>
    <row r="11433"/>
    <row r="11434"/>
    <row r="11435"/>
    <row r="11436"/>
    <row r="11437"/>
    <row r="11438"/>
    <row r="11439"/>
    <row r="11440"/>
    <row r="11441"/>
    <row r="11442"/>
    <row r="11443"/>
    <row r="11444"/>
    <row r="11445"/>
    <row r="11446"/>
    <row r="11447"/>
    <row r="11448"/>
    <row r="11449"/>
    <row r="11450"/>
    <row r="11451"/>
    <row r="11452"/>
    <row r="11453"/>
    <row r="11454"/>
    <row r="11455"/>
    <row r="11456"/>
    <row r="11457"/>
    <row r="11458"/>
    <row r="11459"/>
    <row r="11460"/>
    <row r="11461"/>
    <row r="11462"/>
    <row r="11463"/>
    <row r="11464"/>
    <row r="11465"/>
    <row r="11466"/>
    <row r="11467"/>
    <row r="11468"/>
    <row r="11469"/>
    <row r="11470"/>
    <row r="11471"/>
    <row r="11472"/>
    <row r="11473"/>
    <row r="11474"/>
    <row r="11475"/>
    <row r="11476"/>
    <row r="11477"/>
    <row r="11478"/>
    <row r="11479"/>
    <row r="11480"/>
    <row r="11481"/>
    <row r="11482"/>
    <row r="11483"/>
    <row r="11484"/>
    <row r="11485"/>
    <row r="11486"/>
    <row r="11487"/>
    <row r="11488"/>
    <row r="11489"/>
    <row r="11490"/>
    <row r="11491"/>
    <row r="11492"/>
    <row r="11493"/>
    <row r="11494"/>
    <row r="11495"/>
    <row r="11496"/>
    <row r="11497"/>
    <row r="11498"/>
    <row r="11499"/>
    <row r="11500"/>
    <row r="11501"/>
    <row r="11502"/>
    <row r="11503"/>
    <row r="11504"/>
    <row r="11505"/>
    <row r="11506"/>
    <row r="11507"/>
    <row r="11508"/>
    <row r="11509"/>
    <row r="11510"/>
    <row r="11511"/>
    <row r="11512"/>
    <row r="11513"/>
    <row r="11514"/>
    <row r="11515"/>
    <row r="11516"/>
    <row r="11517"/>
    <row r="11518"/>
    <row r="11519"/>
    <row r="11520"/>
    <row r="11521"/>
    <row r="11522"/>
    <row r="11523"/>
    <row r="11524"/>
    <row r="11525"/>
    <row r="11526"/>
    <row r="11527"/>
    <row r="11528"/>
    <row r="11529"/>
    <row r="11530"/>
    <row r="11531"/>
    <row r="11532"/>
    <row r="11533"/>
    <row r="11534"/>
    <row r="11535"/>
    <row r="11536"/>
    <row r="11537"/>
    <row r="11538"/>
    <row r="11539"/>
    <row r="11540"/>
    <row r="11541"/>
    <row r="11542"/>
    <row r="11543"/>
    <row r="11544"/>
    <row r="11545"/>
    <row r="11546"/>
    <row r="11547"/>
    <row r="11548"/>
    <row r="11549"/>
    <row r="11550"/>
    <row r="11551"/>
    <row r="11552"/>
    <row r="11553"/>
    <row r="11554"/>
    <row r="11555"/>
    <row r="11556"/>
    <row r="11557"/>
    <row r="11558"/>
    <row r="11559"/>
    <row r="11560"/>
    <row r="11561"/>
    <row r="11562"/>
    <row r="11563"/>
    <row r="11564"/>
    <row r="11565"/>
    <row r="11566"/>
    <row r="11567"/>
    <row r="11568"/>
    <row r="11569"/>
    <row r="11570"/>
    <row r="11571"/>
    <row r="11572"/>
    <row r="11573"/>
    <row r="11574"/>
    <row r="11575"/>
    <row r="11576"/>
    <row r="11577"/>
    <row r="11578"/>
    <row r="11579"/>
    <row r="11580"/>
    <row r="11581"/>
    <row r="11582"/>
    <row r="11583"/>
    <row r="11584"/>
    <row r="11585"/>
    <row r="11586"/>
    <row r="11587"/>
    <row r="11588"/>
    <row r="11589"/>
    <row r="11590"/>
    <row r="11591"/>
    <row r="11592"/>
    <row r="11593"/>
    <row r="11594"/>
    <row r="11595"/>
    <row r="11596"/>
    <row r="11597"/>
    <row r="11598"/>
    <row r="11599"/>
    <row r="11600"/>
    <row r="11601"/>
    <row r="11602"/>
    <row r="11603"/>
    <row r="11604"/>
    <row r="11605"/>
    <row r="11606"/>
    <row r="11607"/>
    <row r="11608"/>
    <row r="11609"/>
    <row r="11610"/>
    <row r="11611"/>
    <row r="11612"/>
    <row r="11613"/>
    <row r="11614"/>
    <row r="11615"/>
    <row r="11616"/>
    <row r="11617"/>
    <row r="11618"/>
    <row r="11619"/>
    <row r="11620"/>
    <row r="11621"/>
    <row r="11622"/>
    <row r="11623"/>
    <row r="11624"/>
    <row r="11625"/>
    <row r="11626"/>
    <row r="11627"/>
    <row r="11628"/>
    <row r="11629"/>
    <row r="11630"/>
    <row r="11631"/>
    <row r="11632"/>
    <row r="11633"/>
    <row r="11634"/>
    <row r="11635"/>
    <row r="11636"/>
    <row r="11637"/>
    <row r="11638"/>
    <row r="11639"/>
    <row r="11640"/>
    <row r="11641"/>
    <row r="11642"/>
    <row r="11643"/>
    <row r="11644"/>
    <row r="11645"/>
    <row r="11646"/>
    <row r="11647"/>
    <row r="11648"/>
    <row r="11649"/>
    <row r="11650"/>
    <row r="11651"/>
    <row r="11652"/>
    <row r="11653"/>
    <row r="11654"/>
    <row r="11655"/>
    <row r="11656"/>
    <row r="11657"/>
    <row r="11658"/>
    <row r="11659"/>
    <row r="11660"/>
    <row r="11661"/>
    <row r="11662"/>
    <row r="11663"/>
    <row r="11664"/>
    <row r="11665"/>
    <row r="11666"/>
    <row r="11667"/>
    <row r="11668"/>
    <row r="11669"/>
    <row r="11670"/>
    <row r="11671"/>
    <row r="11672"/>
    <row r="11673"/>
    <row r="11674"/>
    <row r="11675"/>
    <row r="11676"/>
    <row r="11677"/>
    <row r="11678"/>
    <row r="11679"/>
    <row r="11680"/>
    <row r="11681"/>
    <row r="11682"/>
    <row r="11683"/>
    <row r="11684"/>
    <row r="11685"/>
    <row r="11686"/>
    <row r="11687"/>
    <row r="11688"/>
    <row r="11689"/>
    <row r="11690"/>
    <row r="11691"/>
    <row r="11692"/>
    <row r="11693"/>
    <row r="11694"/>
    <row r="11695"/>
    <row r="11696"/>
    <row r="11697"/>
    <row r="11698"/>
    <row r="11699"/>
    <row r="11700"/>
    <row r="11701"/>
    <row r="11702"/>
    <row r="11703"/>
    <row r="11704"/>
    <row r="11705"/>
    <row r="11706"/>
    <row r="11707"/>
    <row r="11708"/>
    <row r="11709"/>
    <row r="11710"/>
    <row r="11711"/>
    <row r="11712"/>
    <row r="11713"/>
    <row r="11714"/>
    <row r="11715"/>
    <row r="11716"/>
    <row r="11717"/>
    <row r="11718"/>
    <row r="11719"/>
    <row r="11720"/>
    <row r="11721"/>
    <row r="11722"/>
    <row r="11723"/>
    <row r="11724"/>
    <row r="11725"/>
    <row r="11726"/>
    <row r="11727"/>
    <row r="11728"/>
    <row r="11729"/>
    <row r="11730"/>
    <row r="11731"/>
    <row r="11732"/>
    <row r="11733"/>
    <row r="11734"/>
    <row r="11735"/>
    <row r="11736"/>
    <row r="11737"/>
    <row r="11738"/>
    <row r="11739"/>
    <row r="11740"/>
    <row r="11741"/>
    <row r="11742"/>
    <row r="11743"/>
    <row r="11744"/>
    <row r="11745"/>
    <row r="11746"/>
    <row r="11747"/>
    <row r="11748"/>
    <row r="11749"/>
    <row r="11750"/>
    <row r="11751"/>
    <row r="11752"/>
    <row r="11753"/>
    <row r="11754"/>
    <row r="11755"/>
    <row r="11756"/>
    <row r="11757"/>
    <row r="11758"/>
    <row r="11759"/>
    <row r="11760"/>
    <row r="11761"/>
    <row r="11762"/>
    <row r="11763"/>
    <row r="11764"/>
    <row r="11765"/>
    <row r="11766"/>
    <row r="11767"/>
    <row r="11768"/>
    <row r="11769"/>
    <row r="11770"/>
    <row r="11771"/>
    <row r="11772"/>
    <row r="11773"/>
    <row r="11774"/>
    <row r="11775"/>
    <row r="11776"/>
    <row r="11777"/>
    <row r="11778"/>
    <row r="11779"/>
    <row r="11780"/>
    <row r="11781"/>
    <row r="11782"/>
    <row r="11783"/>
    <row r="11784"/>
    <row r="11785"/>
    <row r="11786"/>
    <row r="11787"/>
    <row r="11788"/>
    <row r="11789"/>
    <row r="11790"/>
    <row r="11791"/>
    <row r="11792"/>
    <row r="11793"/>
    <row r="11794"/>
    <row r="11795"/>
    <row r="11796"/>
    <row r="11797"/>
    <row r="11798"/>
    <row r="11799"/>
    <row r="11800"/>
    <row r="11801"/>
    <row r="11802"/>
    <row r="11803"/>
    <row r="11804"/>
    <row r="11805"/>
    <row r="11806"/>
    <row r="11807"/>
    <row r="11808"/>
    <row r="11809"/>
    <row r="11810"/>
    <row r="11811"/>
    <row r="11812"/>
    <row r="11813"/>
    <row r="11814"/>
    <row r="11815"/>
    <row r="11816"/>
    <row r="11817"/>
    <row r="11818"/>
    <row r="11819"/>
    <row r="11820"/>
    <row r="11821"/>
    <row r="11822"/>
    <row r="11823"/>
    <row r="11824"/>
    <row r="11825"/>
    <row r="11826"/>
    <row r="11827"/>
    <row r="11828"/>
    <row r="11829"/>
    <row r="11830"/>
    <row r="11831"/>
    <row r="11832"/>
    <row r="11833"/>
    <row r="11834"/>
    <row r="11835"/>
    <row r="11836"/>
    <row r="11837"/>
    <row r="11838"/>
    <row r="11839"/>
    <row r="11840"/>
    <row r="11841"/>
    <row r="11842"/>
    <row r="11843"/>
    <row r="11844"/>
    <row r="11845"/>
    <row r="11846"/>
    <row r="11847"/>
    <row r="11848"/>
    <row r="11849"/>
    <row r="11850"/>
    <row r="11851"/>
    <row r="11852"/>
    <row r="11853"/>
    <row r="11854"/>
    <row r="11855"/>
    <row r="11856"/>
    <row r="11857"/>
    <row r="11858"/>
    <row r="11859"/>
    <row r="11860"/>
    <row r="11861"/>
    <row r="11862"/>
    <row r="11863"/>
    <row r="11864"/>
    <row r="11865"/>
    <row r="11866"/>
    <row r="11867"/>
    <row r="11868"/>
    <row r="11869"/>
    <row r="11870"/>
    <row r="11871"/>
    <row r="11872"/>
    <row r="11873"/>
    <row r="11874"/>
    <row r="11875"/>
    <row r="11876"/>
    <row r="11877"/>
    <row r="11878"/>
    <row r="11879"/>
    <row r="11880"/>
    <row r="11881"/>
    <row r="11882"/>
    <row r="11883"/>
    <row r="11884"/>
    <row r="11885"/>
    <row r="11886"/>
    <row r="11887"/>
    <row r="11888"/>
    <row r="11889"/>
    <row r="11890"/>
    <row r="11891"/>
    <row r="11892"/>
    <row r="11893"/>
    <row r="11894"/>
    <row r="11895"/>
    <row r="11896"/>
    <row r="11897"/>
    <row r="11898"/>
    <row r="11899"/>
    <row r="11900"/>
    <row r="11901"/>
    <row r="11902"/>
    <row r="11903"/>
    <row r="11904"/>
    <row r="11905"/>
    <row r="11906"/>
    <row r="11907"/>
    <row r="11908"/>
    <row r="11909"/>
    <row r="11910"/>
    <row r="11911"/>
    <row r="11912"/>
    <row r="11913"/>
    <row r="11914"/>
    <row r="11915"/>
    <row r="11916"/>
    <row r="11917"/>
    <row r="11918"/>
    <row r="11919"/>
    <row r="11920"/>
    <row r="11921"/>
    <row r="11922"/>
    <row r="11923"/>
    <row r="11924"/>
    <row r="11925"/>
    <row r="11926"/>
    <row r="11927"/>
    <row r="11928"/>
    <row r="11929"/>
    <row r="11930"/>
    <row r="11931"/>
    <row r="11932"/>
    <row r="11933"/>
    <row r="11934"/>
    <row r="11935"/>
    <row r="11936"/>
    <row r="11937"/>
    <row r="11938"/>
    <row r="11939"/>
    <row r="11940"/>
    <row r="11941"/>
    <row r="11942"/>
    <row r="11943"/>
    <row r="11944"/>
    <row r="11945"/>
    <row r="11946"/>
    <row r="11947"/>
    <row r="11948"/>
    <row r="11949"/>
    <row r="11950"/>
    <row r="11951"/>
    <row r="11952"/>
    <row r="11953"/>
    <row r="11954"/>
    <row r="11955"/>
    <row r="11956"/>
    <row r="11957"/>
    <row r="11958"/>
    <row r="11959"/>
    <row r="11960"/>
    <row r="11961"/>
    <row r="11962"/>
    <row r="11963"/>
    <row r="11964"/>
    <row r="11965"/>
    <row r="11966"/>
    <row r="11967"/>
    <row r="11968"/>
    <row r="11969"/>
    <row r="11970"/>
    <row r="11971"/>
    <row r="11972"/>
    <row r="11973"/>
    <row r="11974"/>
    <row r="11975"/>
    <row r="11976"/>
    <row r="11977"/>
    <row r="11978"/>
    <row r="11979"/>
    <row r="11980"/>
    <row r="11981"/>
    <row r="11982"/>
    <row r="11983"/>
    <row r="11984"/>
    <row r="11985"/>
    <row r="11986"/>
    <row r="11987"/>
    <row r="11988"/>
    <row r="11989"/>
    <row r="11990"/>
    <row r="11991"/>
    <row r="11992"/>
    <row r="11993"/>
    <row r="11994"/>
    <row r="11995"/>
    <row r="11996"/>
    <row r="11997"/>
    <row r="11998"/>
    <row r="11999"/>
    <row r="12000"/>
    <row r="12001"/>
    <row r="12002"/>
    <row r="12003"/>
    <row r="12004"/>
    <row r="12005"/>
    <row r="12006"/>
    <row r="12007"/>
    <row r="12008"/>
    <row r="12009"/>
    <row r="12010"/>
    <row r="12011"/>
    <row r="12012"/>
    <row r="12013"/>
    <row r="12014"/>
    <row r="12015"/>
    <row r="12016"/>
    <row r="12017"/>
    <row r="12018"/>
    <row r="12019"/>
    <row r="12020"/>
    <row r="12021"/>
    <row r="12022"/>
    <row r="12023"/>
    <row r="12024"/>
    <row r="12025"/>
    <row r="12026"/>
    <row r="12027"/>
    <row r="12028"/>
    <row r="12029"/>
    <row r="12030"/>
    <row r="12031"/>
    <row r="12032"/>
    <row r="12033"/>
    <row r="12034"/>
    <row r="12035"/>
    <row r="12036"/>
    <row r="12037"/>
    <row r="12038"/>
    <row r="12039"/>
    <row r="12040"/>
    <row r="12041"/>
    <row r="12042"/>
    <row r="12043"/>
    <row r="12044"/>
    <row r="12045"/>
    <row r="12046"/>
    <row r="12047"/>
    <row r="12048"/>
    <row r="12049"/>
    <row r="12050"/>
    <row r="12051"/>
    <row r="12052"/>
    <row r="12053"/>
    <row r="12054"/>
    <row r="12055"/>
    <row r="12056"/>
    <row r="12057"/>
    <row r="12058"/>
    <row r="12059"/>
    <row r="12060"/>
    <row r="12061"/>
    <row r="12062"/>
    <row r="12063"/>
    <row r="12064"/>
    <row r="12065"/>
    <row r="12066"/>
    <row r="12067"/>
    <row r="12068"/>
    <row r="12069"/>
    <row r="12070"/>
    <row r="12071"/>
    <row r="12072"/>
    <row r="12073"/>
    <row r="12074"/>
    <row r="12075"/>
    <row r="12076"/>
    <row r="12077"/>
    <row r="12078"/>
    <row r="12079"/>
    <row r="12080"/>
    <row r="12081"/>
    <row r="12082"/>
    <row r="12083"/>
    <row r="12084"/>
    <row r="12085"/>
    <row r="12086"/>
    <row r="12087"/>
    <row r="12088"/>
    <row r="12089"/>
    <row r="12090"/>
    <row r="12091"/>
    <row r="12092"/>
    <row r="12093"/>
    <row r="12094"/>
    <row r="12095"/>
    <row r="12096"/>
    <row r="12097"/>
    <row r="12098"/>
    <row r="12099"/>
    <row r="12100"/>
    <row r="12101"/>
    <row r="12102"/>
    <row r="12103"/>
    <row r="12104"/>
    <row r="12105"/>
    <row r="12106"/>
    <row r="12107"/>
    <row r="12108"/>
    <row r="12109"/>
    <row r="12110"/>
    <row r="12111"/>
    <row r="12112"/>
    <row r="12113"/>
    <row r="12114"/>
    <row r="12115"/>
    <row r="12116"/>
    <row r="12117"/>
    <row r="12118"/>
    <row r="12119"/>
    <row r="12120"/>
    <row r="12121"/>
    <row r="12122"/>
    <row r="12123"/>
    <row r="12124"/>
    <row r="12125"/>
    <row r="12126"/>
    <row r="12127"/>
    <row r="12128"/>
    <row r="12129"/>
    <row r="12130"/>
    <row r="12131"/>
    <row r="12132"/>
    <row r="12133"/>
    <row r="12134"/>
    <row r="12135"/>
    <row r="12136"/>
    <row r="12137"/>
    <row r="12138"/>
    <row r="12139"/>
    <row r="12140"/>
    <row r="12141"/>
    <row r="12142"/>
    <row r="12143"/>
    <row r="12144"/>
    <row r="12145"/>
    <row r="12146"/>
    <row r="12147"/>
    <row r="12148"/>
    <row r="12149"/>
    <row r="12150"/>
    <row r="12151"/>
    <row r="12152"/>
    <row r="12153"/>
    <row r="12154"/>
    <row r="12155"/>
    <row r="12156"/>
    <row r="12157"/>
    <row r="12158"/>
    <row r="12159"/>
    <row r="12160"/>
    <row r="12161"/>
    <row r="12162"/>
    <row r="12163"/>
    <row r="12164"/>
    <row r="12165"/>
    <row r="12166"/>
    <row r="12167"/>
    <row r="12168"/>
    <row r="12169"/>
    <row r="12170"/>
    <row r="12171"/>
    <row r="12172"/>
    <row r="12173"/>
    <row r="12174"/>
    <row r="12175"/>
    <row r="12176"/>
    <row r="12177"/>
    <row r="12178"/>
    <row r="12179"/>
    <row r="12180"/>
    <row r="12181"/>
    <row r="12182"/>
    <row r="12183"/>
    <row r="12184"/>
    <row r="12185"/>
    <row r="12186"/>
    <row r="12187"/>
    <row r="12188"/>
    <row r="12189"/>
    <row r="12190"/>
    <row r="12191"/>
    <row r="12192"/>
    <row r="12193"/>
    <row r="12194"/>
    <row r="12195"/>
    <row r="12196"/>
    <row r="12197"/>
    <row r="12198"/>
    <row r="12199"/>
    <row r="12200"/>
    <row r="12201"/>
    <row r="12202"/>
    <row r="12203"/>
    <row r="12204"/>
    <row r="12205"/>
    <row r="12206"/>
    <row r="12207"/>
    <row r="12208"/>
    <row r="12209"/>
    <row r="12210"/>
    <row r="12211"/>
    <row r="12212"/>
    <row r="12213"/>
    <row r="12214"/>
    <row r="12215"/>
    <row r="12216"/>
    <row r="12217"/>
    <row r="12218"/>
    <row r="12219"/>
    <row r="12220"/>
    <row r="12221"/>
    <row r="12222"/>
    <row r="12223"/>
    <row r="12224"/>
    <row r="12225"/>
    <row r="12226"/>
    <row r="12227"/>
    <row r="12228"/>
    <row r="12229"/>
    <row r="12230"/>
    <row r="12231"/>
    <row r="12232"/>
    <row r="12233"/>
    <row r="12234"/>
    <row r="12235"/>
    <row r="12236"/>
    <row r="12237"/>
    <row r="12238"/>
    <row r="12239"/>
    <row r="12240"/>
    <row r="12241"/>
    <row r="12242"/>
    <row r="12243"/>
    <row r="12244"/>
    <row r="12245"/>
    <row r="12246"/>
    <row r="12247"/>
    <row r="12248"/>
    <row r="12249"/>
    <row r="12250"/>
    <row r="12251"/>
    <row r="12252"/>
    <row r="12253"/>
    <row r="12254"/>
    <row r="12255"/>
    <row r="12256"/>
    <row r="12257"/>
    <row r="12258"/>
    <row r="12259"/>
    <row r="12260"/>
    <row r="12261"/>
    <row r="12262"/>
    <row r="12263"/>
    <row r="12264"/>
    <row r="12265"/>
    <row r="12266"/>
    <row r="12267"/>
    <row r="12268"/>
    <row r="12269"/>
    <row r="12270"/>
    <row r="12271"/>
    <row r="12272"/>
    <row r="12273"/>
    <row r="12274"/>
    <row r="12275"/>
    <row r="12276"/>
    <row r="12277"/>
    <row r="12278"/>
    <row r="12279"/>
    <row r="12280"/>
    <row r="12281"/>
    <row r="12282"/>
    <row r="12283"/>
    <row r="12284"/>
    <row r="12285"/>
    <row r="12286"/>
    <row r="12287"/>
    <row r="12288"/>
    <row r="12289"/>
    <row r="12290"/>
    <row r="12291"/>
    <row r="12292"/>
    <row r="12293"/>
    <row r="12294"/>
    <row r="12295"/>
    <row r="12296"/>
    <row r="12297"/>
    <row r="12298"/>
    <row r="12299"/>
    <row r="12300"/>
    <row r="12301"/>
    <row r="12302"/>
    <row r="12303"/>
    <row r="12304"/>
    <row r="12305"/>
    <row r="12306"/>
    <row r="12307"/>
    <row r="12308"/>
    <row r="12309"/>
    <row r="12310"/>
    <row r="12311"/>
    <row r="12312"/>
    <row r="12313"/>
    <row r="12314"/>
    <row r="12315"/>
    <row r="12316"/>
    <row r="12317"/>
    <row r="12318"/>
    <row r="12319"/>
    <row r="12320"/>
    <row r="12321"/>
    <row r="12322"/>
    <row r="12323"/>
    <row r="12324"/>
    <row r="12325"/>
    <row r="12326"/>
    <row r="12327"/>
    <row r="12328"/>
    <row r="12329"/>
    <row r="12330"/>
    <row r="12331"/>
    <row r="12332"/>
    <row r="12333"/>
    <row r="12334"/>
    <row r="12335"/>
    <row r="12336"/>
    <row r="12337"/>
    <row r="12338"/>
    <row r="12339"/>
    <row r="12340"/>
    <row r="12341"/>
    <row r="12342"/>
    <row r="12343"/>
    <row r="12344"/>
    <row r="12345"/>
    <row r="12346"/>
    <row r="12347"/>
    <row r="12348"/>
    <row r="12349"/>
    <row r="12350"/>
    <row r="12351"/>
    <row r="12352"/>
    <row r="12353"/>
    <row r="12354"/>
    <row r="12355"/>
    <row r="12356"/>
    <row r="12357"/>
    <row r="12358"/>
    <row r="12359"/>
    <row r="12360"/>
    <row r="12361"/>
    <row r="12362"/>
    <row r="12363"/>
    <row r="12364"/>
    <row r="12365"/>
    <row r="12366"/>
    <row r="12367"/>
    <row r="12368"/>
    <row r="12369"/>
    <row r="12370"/>
    <row r="12371"/>
    <row r="12372"/>
    <row r="12373"/>
    <row r="12374"/>
    <row r="12375"/>
    <row r="12376"/>
    <row r="12377"/>
    <row r="12378"/>
    <row r="12379"/>
    <row r="12380"/>
    <row r="12381"/>
    <row r="12382"/>
    <row r="12383"/>
    <row r="12384"/>
    <row r="12385"/>
    <row r="12386"/>
    <row r="12387"/>
    <row r="12388"/>
    <row r="12389"/>
    <row r="12390"/>
    <row r="12391"/>
    <row r="12392"/>
    <row r="12393"/>
    <row r="12394"/>
    <row r="12395"/>
    <row r="12396"/>
    <row r="12397"/>
    <row r="12398"/>
    <row r="12399"/>
    <row r="12400"/>
    <row r="12401"/>
    <row r="12402"/>
    <row r="12403"/>
    <row r="12404"/>
    <row r="12405"/>
    <row r="12406"/>
    <row r="12407"/>
    <row r="12408"/>
    <row r="12409"/>
    <row r="12410"/>
    <row r="12411"/>
    <row r="12412"/>
    <row r="12413"/>
    <row r="12414"/>
    <row r="12415"/>
    <row r="12416"/>
    <row r="12417"/>
    <row r="12418"/>
    <row r="12419"/>
    <row r="12420"/>
    <row r="12421"/>
    <row r="12422"/>
    <row r="12423"/>
    <row r="12424"/>
    <row r="12425"/>
    <row r="12426"/>
    <row r="12427"/>
    <row r="12428"/>
    <row r="12429"/>
    <row r="12430"/>
    <row r="12431"/>
    <row r="12432"/>
    <row r="12433"/>
    <row r="12434"/>
    <row r="12435"/>
    <row r="12436"/>
    <row r="12437"/>
    <row r="12438"/>
    <row r="12439"/>
    <row r="12440"/>
    <row r="12441"/>
    <row r="12442"/>
    <row r="12443"/>
    <row r="12444"/>
    <row r="12445"/>
    <row r="12446"/>
    <row r="12447"/>
    <row r="12448"/>
    <row r="12449"/>
    <row r="12450"/>
    <row r="12451"/>
    <row r="12452"/>
    <row r="12453"/>
    <row r="12454"/>
    <row r="12455"/>
    <row r="12456"/>
    <row r="12457"/>
    <row r="12458"/>
    <row r="12459"/>
    <row r="12460"/>
    <row r="12461"/>
    <row r="12462"/>
    <row r="12463"/>
    <row r="12464"/>
    <row r="12465"/>
    <row r="12466"/>
    <row r="12467"/>
    <row r="12468"/>
    <row r="12469"/>
    <row r="12470"/>
    <row r="12471"/>
    <row r="12472"/>
    <row r="12473"/>
    <row r="12474"/>
    <row r="12475"/>
    <row r="12476"/>
    <row r="12477"/>
    <row r="12478"/>
    <row r="12479"/>
    <row r="12480"/>
    <row r="12481"/>
    <row r="12482"/>
    <row r="12483"/>
    <row r="12484"/>
    <row r="12485"/>
    <row r="12486"/>
    <row r="12487"/>
    <row r="12488"/>
    <row r="12489"/>
    <row r="12490"/>
    <row r="12491"/>
    <row r="12492"/>
    <row r="12493"/>
    <row r="12494"/>
    <row r="12495"/>
    <row r="12496"/>
    <row r="12497"/>
    <row r="12498"/>
    <row r="12499"/>
    <row r="12500"/>
    <row r="12501"/>
    <row r="12502"/>
    <row r="12503"/>
    <row r="12504"/>
    <row r="12505"/>
    <row r="12506"/>
    <row r="12507"/>
    <row r="12508"/>
    <row r="12509"/>
    <row r="12510"/>
    <row r="12511"/>
    <row r="12512"/>
    <row r="12513"/>
    <row r="12514"/>
    <row r="12515"/>
    <row r="12516"/>
    <row r="12517"/>
    <row r="12518"/>
    <row r="12519"/>
    <row r="12520"/>
    <row r="12521"/>
    <row r="12522"/>
    <row r="12523"/>
    <row r="12524"/>
    <row r="12525"/>
    <row r="12526"/>
    <row r="12527"/>
    <row r="12528"/>
    <row r="12529"/>
    <row r="12530"/>
    <row r="12531"/>
    <row r="12532"/>
    <row r="12533"/>
    <row r="12534"/>
    <row r="12535"/>
    <row r="12536"/>
    <row r="12537"/>
    <row r="12538"/>
    <row r="12539"/>
    <row r="12540"/>
    <row r="12541"/>
    <row r="12542"/>
    <row r="12543"/>
    <row r="12544"/>
    <row r="12545"/>
    <row r="12546"/>
    <row r="12547"/>
    <row r="12548"/>
    <row r="12549"/>
    <row r="12550"/>
    <row r="12551"/>
    <row r="12552"/>
    <row r="12553"/>
    <row r="12554"/>
    <row r="12555"/>
    <row r="12556"/>
    <row r="12557"/>
    <row r="12558"/>
    <row r="12559"/>
    <row r="12560"/>
    <row r="12561"/>
    <row r="12562"/>
    <row r="12563"/>
    <row r="12564"/>
    <row r="12565"/>
    <row r="12566"/>
    <row r="12567"/>
    <row r="12568"/>
    <row r="12569"/>
    <row r="12570"/>
    <row r="12571"/>
    <row r="12572"/>
    <row r="12573"/>
    <row r="12574"/>
    <row r="12575"/>
    <row r="12576"/>
    <row r="12577"/>
    <row r="12578"/>
    <row r="12579"/>
    <row r="12580"/>
    <row r="12581"/>
    <row r="12582"/>
    <row r="12583"/>
    <row r="12584"/>
    <row r="12585"/>
    <row r="12586"/>
    <row r="12587"/>
    <row r="12588"/>
    <row r="12589"/>
    <row r="12590"/>
    <row r="12591"/>
    <row r="12592"/>
    <row r="12593"/>
    <row r="12594"/>
    <row r="12595"/>
    <row r="12596"/>
    <row r="12597"/>
    <row r="12598"/>
    <row r="12599"/>
    <row r="12600"/>
    <row r="12601"/>
    <row r="12602"/>
    <row r="12603"/>
    <row r="12604"/>
    <row r="12605"/>
    <row r="12606"/>
    <row r="12607"/>
    <row r="12608"/>
    <row r="12609"/>
    <row r="12610"/>
    <row r="12611"/>
    <row r="12612"/>
    <row r="12613"/>
    <row r="12614"/>
    <row r="12615"/>
    <row r="12616"/>
    <row r="12617"/>
    <row r="12618"/>
    <row r="12619"/>
    <row r="12620"/>
    <row r="12621"/>
    <row r="12622"/>
    <row r="12623"/>
    <row r="12624"/>
    <row r="12625"/>
    <row r="12626"/>
    <row r="12627"/>
    <row r="12628"/>
    <row r="12629"/>
    <row r="12630"/>
    <row r="12631"/>
    <row r="12632"/>
    <row r="12633"/>
    <row r="12634"/>
    <row r="12635"/>
    <row r="12636"/>
    <row r="12637"/>
    <row r="12638"/>
    <row r="12639"/>
    <row r="12640"/>
    <row r="12641"/>
    <row r="12642"/>
    <row r="12643"/>
    <row r="12644"/>
    <row r="12645"/>
    <row r="12646"/>
    <row r="12647"/>
    <row r="12648"/>
    <row r="12649"/>
    <row r="12650"/>
    <row r="12651"/>
    <row r="12652"/>
    <row r="12653"/>
    <row r="12654"/>
    <row r="12655"/>
    <row r="12656"/>
    <row r="12657"/>
    <row r="12658"/>
    <row r="12659"/>
    <row r="12660"/>
    <row r="12661"/>
    <row r="12662"/>
    <row r="12663"/>
    <row r="12664"/>
    <row r="12665"/>
    <row r="12666"/>
    <row r="12667"/>
    <row r="12668"/>
    <row r="12669"/>
    <row r="12670"/>
    <row r="12671"/>
    <row r="12672"/>
    <row r="12673"/>
    <row r="12674"/>
    <row r="12675"/>
    <row r="12676"/>
    <row r="12677"/>
    <row r="12678"/>
    <row r="12679"/>
    <row r="12680"/>
    <row r="12681"/>
    <row r="12682"/>
    <row r="12683"/>
    <row r="12684"/>
    <row r="12685"/>
    <row r="12686"/>
    <row r="12687"/>
    <row r="12688"/>
    <row r="12689"/>
    <row r="12690"/>
    <row r="12691"/>
    <row r="12692"/>
    <row r="12693"/>
    <row r="12694"/>
    <row r="12695"/>
    <row r="12696"/>
    <row r="12697"/>
    <row r="12698"/>
    <row r="12699"/>
    <row r="12700"/>
    <row r="12701"/>
    <row r="12702"/>
    <row r="12703"/>
    <row r="12704"/>
    <row r="12705"/>
    <row r="12706"/>
    <row r="12707"/>
    <row r="12708"/>
    <row r="12709"/>
    <row r="12710"/>
    <row r="12711"/>
    <row r="12712"/>
    <row r="12713"/>
    <row r="12714"/>
    <row r="12715"/>
    <row r="12716"/>
    <row r="12717"/>
    <row r="12718"/>
    <row r="12719"/>
    <row r="12720"/>
    <row r="12721"/>
    <row r="12722"/>
    <row r="12723"/>
    <row r="12724"/>
    <row r="12725"/>
    <row r="12726"/>
    <row r="12727"/>
    <row r="12728"/>
    <row r="12729"/>
    <row r="12730"/>
    <row r="12731"/>
    <row r="12732"/>
    <row r="12733"/>
    <row r="12734"/>
    <row r="12735"/>
    <row r="12736"/>
    <row r="12737"/>
    <row r="12738"/>
    <row r="12739"/>
    <row r="12740"/>
    <row r="12741"/>
    <row r="12742"/>
    <row r="12743"/>
    <row r="12744"/>
    <row r="12745"/>
    <row r="12746"/>
    <row r="12747"/>
    <row r="12748"/>
    <row r="12749"/>
    <row r="12750"/>
    <row r="12751"/>
    <row r="12752"/>
    <row r="12753"/>
    <row r="12754"/>
    <row r="12755"/>
    <row r="12756"/>
    <row r="12757"/>
    <row r="12758"/>
    <row r="12759"/>
    <row r="12760"/>
    <row r="12761"/>
    <row r="12762"/>
    <row r="12763"/>
    <row r="12764"/>
    <row r="12765"/>
    <row r="12766"/>
    <row r="12767"/>
    <row r="12768"/>
    <row r="12769"/>
    <row r="12770"/>
    <row r="12771"/>
    <row r="12772"/>
    <row r="12773"/>
    <row r="12774"/>
    <row r="12775"/>
    <row r="12776"/>
    <row r="12777"/>
    <row r="12778"/>
    <row r="12779"/>
    <row r="12780"/>
    <row r="12781"/>
    <row r="12782"/>
    <row r="12783"/>
    <row r="12784"/>
    <row r="12785"/>
    <row r="12786"/>
    <row r="12787"/>
    <row r="12788"/>
    <row r="12789"/>
    <row r="12790"/>
    <row r="12791"/>
    <row r="12792"/>
    <row r="12793"/>
    <row r="12794"/>
    <row r="12795"/>
    <row r="12796"/>
    <row r="12797"/>
    <row r="12798"/>
    <row r="12799"/>
    <row r="12800"/>
    <row r="12801"/>
    <row r="12802"/>
    <row r="12803"/>
    <row r="12804"/>
    <row r="12805"/>
    <row r="12806"/>
    <row r="12807"/>
    <row r="12808"/>
    <row r="12809"/>
    <row r="12810"/>
    <row r="12811"/>
    <row r="12812"/>
    <row r="12813"/>
    <row r="12814"/>
    <row r="12815"/>
    <row r="12816"/>
    <row r="12817"/>
    <row r="12818"/>
    <row r="12819"/>
    <row r="12820"/>
    <row r="12821"/>
    <row r="12822"/>
    <row r="12823"/>
    <row r="12824"/>
    <row r="12825"/>
    <row r="12826"/>
    <row r="12827"/>
    <row r="12828"/>
    <row r="12829"/>
    <row r="12830"/>
    <row r="12831"/>
    <row r="12832"/>
    <row r="12833"/>
    <row r="12834"/>
    <row r="12835"/>
    <row r="12836"/>
    <row r="12837"/>
    <row r="12838"/>
    <row r="12839"/>
    <row r="12840"/>
    <row r="12841"/>
    <row r="12842"/>
    <row r="12843"/>
    <row r="12844"/>
    <row r="12845"/>
    <row r="12846"/>
    <row r="12847"/>
    <row r="12848"/>
    <row r="12849"/>
    <row r="12850"/>
    <row r="12851"/>
    <row r="12852"/>
    <row r="12853"/>
    <row r="12854"/>
    <row r="12855"/>
    <row r="12856"/>
    <row r="12857"/>
    <row r="12858"/>
    <row r="12859"/>
    <row r="12860"/>
    <row r="12861"/>
    <row r="12862"/>
    <row r="12863"/>
    <row r="12864"/>
    <row r="12865"/>
    <row r="12866"/>
    <row r="12867"/>
    <row r="12868"/>
    <row r="12869"/>
    <row r="12870"/>
    <row r="12871"/>
    <row r="12872"/>
    <row r="12873"/>
    <row r="12874"/>
    <row r="12875"/>
    <row r="12876"/>
    <row r="12877"/>
    <row r="12878"/>
    <row r="12879"/>
    <row r="12880"/>
    <row r="12881"/>
    <row r="12882"/>
    <row r="12883"/>
    <row r="12884"/>
    <row r="12885"/>
    <row r="12886"/>
    <row r="12887"/>
    <row r="12888"/>
    <row r="12889"/>
    <row r="12890"/>
    <row r="12891"/>
    <row r="12892"/>
    <row r="12893"/>
    <row r="12894"/>
    <row r="12895"/>
    <row r="12896"/>
    <row r="12897"/>
    <row r="12898"/>
    <row r="12899"/>
    <row r="12900"/>
    <row r="12901"/>
    <row r="12902"/>
    <row r="12903"/>
    <row r="12904"/>
    <row r="12905"/>
    <row r="12906"/>
    <row r="12907"/>
    <row r="12908"/>
    <row r="12909"/>
    <row r="12910"/>
    <row r="12911"/>
    <row r="12912"/>
    <row r="12913"/>
    <row r="12914"/>
    <row r="12915"/>
    <row r="12916"/>
    <row r="12917"/>
    <row r="12918"/>
    <row r="12919"/>
    <row r="12920"/>
    <row r="12921"/>
    <row r="12922"/>
    <row r="12923"/>
    <row r="12924"/>
    <row r="12925"/>
    <row r="12926"/>
    <row r="12927"/>
    <row r="12928"/>
    <row r="12929"/>
    <row r="12930"/>
    <row r="12931"/>
    <row r="12932"/>
    <row r="12933"/>
    <row r="12934"/>
    <row r="12935"/>
    <row r="12936"/>
    <row r="12937"/>
    <row r="12938"/>
    <row r="12939"/>
    <row r="12940"/>
    <row r="12941"/>
    <row r="12942"/>
    <row r="12943"/>
    <row r="12944"/>
    <row r="12945"/>
    <row r="12946"/>
    <row r="12947"/>
    <row r="12948"/>
    <row r="12949"/>
    <row r="12950"/>
    <row r="12951"/>
    <row r="12952"/>
    <row r="12953"/>
    <row r="12954"/>
    <row r="12955"/>
    <row r="12956"/>
    <row r="12957"/>
    <row r="12958"/>
    <row r="12959"/>
    <row r="12960"/>
    <row r="12961"/>
    <row r="12962"/>
    <row r="12963"/>
    <row r="12964"/>
    <row r="12965"/>
    <row r="12966"/>
    <row r="12967"/>
    <row r="12968"/>
    <row r="12969"/>
    <row r="12970"/>
    <row r="12971"/>
    <row r="12972"/>
    <row r="12973"/>
    <row r="12974"/>
    <row r="12975"/>
    <row r="12976"/>
    <row r="12977"/>
    <row r="12978"/>
    <row r="12979"/>
    <row r="12980"/>
    <row r="12981"/>
    <row r="12982"/>
    <row r="12983"/>
    <row r="12984"/>
    <row r="12985"/>
    <row r="12986"/>
    <row r="12987"/>
    <row r="12988"/>
    <row r="12989"/>
    <row r="12990"/>
    <row r="12991"/>
    <row r="12992"/>
    <row r="12993"/>
    <row r="12994"/>
    <row r="12995"/>
    <row r="12996"/>
    <row r="12997"/>
    <row r="12998"/>
    <row r="12999"/>
    <row r="13000"/>
    <row r="13001"/>
    <row r="13002"/>
    <row r="13003"/>
    <row r="13004"/>
    <row r="13005"/>
    <row r="13006"/>
    <row r="13007"/>
    <row r="13008"/>
    <row r="13009"/>
    <row r="13010"/>
    <row r="13011"/>
    <row r="13012"/>
    <row r="13013"/>
    <row r="13014"/>
    <row r="13015"/>
    <row r="13016"/>
    <row r="13017"/>
    <row r="13018"/>
    <row r="13019"/>
    <row r="13020"/>
    <row r="13021"/>
    <row r="13022"/>
    <row r="13023"/>
    <row r="13024"/>
    <row r="13025"/>
    <row r="13026"/>
    <row r="13027"/>
    <row r="13028"/>
    <row r="13029"/>
    <row r="13030"/>
    <row r="13031"/>
    <row r="13032"/>
    <row r="13033"/>
    <row r="13034"/>
    <row r="13035"/>
    <row r="13036"/>
    <row r="13037"/>
    <row r="13038"/>
    <row r="13039"/>
    <row r="13040"/>
    <row r="13041"/>
    <row r="13042"/>
    <row r="13043"/>
    <row r="13044"/>
    <row r="13045"/>
    <row r="13046"/>
    <row r="13047"/>
    <row r="13048"/>
    <row r="13049"/>
    <row r="13050"/>
    <row r="13051"/>
    <row r="13052"/>
    <row r="13053"/>
    <row r="13054"/>
    <row r="13055"/>
    <row r="13056"/>
    <row r="13057"/>
    <row r="13058"/>
    <row r="13059"/>
    <row r="13060"/>
    <row r="13061"/>
    <row r="13062"/>
    <row r="13063"/>
    <row r="13064"/>
    <row r="13065"/>
    <row r="13066"/>
    <row r="13067"/>
    <row r="13068"/>
    <row r="13069"/>
    <row r="13070"/>
    <row r="13071"/>
    <row r="13072"/>
    <row r="13073"/>
    <row r="13074"/>
    <row r="13075"/>
    <row r="13076"/>
    <row r="13077"/>
    <row r="13078"/>
    <row r="13079"/>
    <row r="13080"/>
    <row r="13081"/>
    <row r="13082"/>
    <row r="13083"/>
    <row r="13084"/>
    <row r="13085"/>
    <row r="13086"/>
    <row r="13087"/>
    <row r="13088"/>
    <row r="13089"/>
    <row r="13090"/>
    <row r="13091"/>
    <row r="13092"/>
    <row r="13093"/>
    <row r="13094"/>
    <row r="13095"/>
    <row r="13096"/>
    <row r="13097"/>
    <row r="13098"/>
    <row r="13099"/>
    <row r="13100"/>
    <row r="13101"/>
    <row r="13102"/>
    <row r="13103"/>
    <row r="13104"/>
    <row r="13105"/>
    <row r="13106"/>
    <row r="13107"/>
    <row r="13108"/>
    <row r="13109"/>
    <row r="13110"/>
    <row r="13111"/>
    <row r="13112"/>
    <row r="13113"/>
    <row r="13114"/>
    <row r="13115"/>
    <row r="13116"/>
    <row r="13117"/>
    <row r="13118"/>
    <row r="13119"/>
    <row r="13120"/>
    <row r="13121"/>
    <row r="13122"/>
    <row r="13123"/>
    <row r="13124"/>
    <row r="13125"/>
    <row r="13126"/>
    <row r="13127"/>
    <row r="13128"/>
    <row r="13129"/>
    <row r="13130"/>
    <row r="13131"/>
    <row r="13132"/>
    <row r="13133"/>
    <row r="13134"/>
    <row r="13135"/>
    <row r="13136"/>
    <row r="13137"/>
    <row r="13138"/>
    <row r="13139"/>
    <row r="13140"/>
    <row r="13141"/>
    <row r="13142"/>
    <row r="13143"/>
    <row r="13144"/>
    <row r="13145"/>
    <row r="13146"/>
    <row r="13147"/>
    <row r="13148"/>
    <row r="13149"/>
    <row r="13150"/>
    <row r="13151"/>
    <row r="13152"/>
    <row r="13153"/>
    <row r="13154"/>
    <row r="13155"/>
    <row r="13156"/>
    <row r="13157"/>
    <row r="13158"/>
    <row r="13159"/>
    <row r="13160"/>
    <row r="13161"/>
    <row r="13162"/>
    <row r="13163"/>
    <row r="13164"/>
    <row r="13165"/>
    <row r="13166"/>
    <row r="13167"/>
    <row r="13168"/>
    <row r="13169"/>
    <row r="13170"/>
    <row r="13171"/>
    <row r="13172"/>
    <row r="13173"/>
    <row r="13174"/>
    <row r="13175"/>
    <row r="13176"/>
    <row r="13177"/>
    <row r="13178"/>
    <row r="13179"/>
    <row r="13180"/>
    <row r="13181"/>
    <row r="13182"/>
    <row r="13183"/>
    <row r="13184"/>
    <row r="13185"/>
    <row r="13186"/>
    <row r="13187"/>
    <row r="13188"/>
    <row r="13189"/>
    <row r="13190"/>
    <row r="13191"/>
    <row r="13192"/>
    <row r="13193"/>
    <row r="13194"/>
    <row r="13195"/>
    <row r="13196"/>
    <row r="13197"/>
    <row r="13198"/>
    <row r="13199"/>
    <row r="13200"/>
    <row r="13201"/>
    <row r="13202"/>
    <row r="13203"/>
    <row r="13204"/>
    <row r="13205"/>
    <row r="13206"/>
    <row r="13207"/>
    <row r="13208"/>
    <row r="13209"/>
    <row r="13210"/>
    <row r="13211"/>
    <row r="13212"/>
    <row r="13213"/>
    <row r="13214"/>
    <row r="13215"/>
    <row r="13216"/>
    <row r="13217"/>
    <row r="13218"/>
    <row r="13219"/>
    <row r="13220"/>
    <row r="13221"/>
    <row r="13222"/>
    <row r="13223"/>
    <row r="13224"/>
    <row r="13225"/>
    <row r="13226"/>
    <row r="13227"/>
    <row r="13228"/>
    <row r="13229"/>
    <row r="13230"/>
    <row r="13231"/>
    <row r="13232"/>
    <row r="13233"/>
    <row r="13234"/>
    <row r="13235"/>
    <row r="13236"/>
    <row r="13237"/>
    <row r="13238"/>
    <row r="13239"/>
    <row r="13240"/>
    <row r="13241"/>
    <row r="13242"/>
    <row r="13243"/>
    <row r="13244"/>
    <row r="13245"/>
    <row r="13246"/>
    <row r="13247"/>
    <row r="13248"/>
    <row r="13249"/>
    <row r="13250"/>
    <row r="13251"/>
    <row r="13252"/>
    <row r="13253"/>
    <row r="13254"/>
    <row r="13255"/>
    <row r="13256"/>
    <row r="13257"/>
    <row r="13258"/>
    <row r="13259"/>
    <row r="13260"/>
    <row r="13261"/>
    <row r="13262"/>
    <row r="13263"/>
    <row r="13264"/>
    <row r="13265"/>
    <row r="13266"/>
    <row r="13267"/>
    <row r="13268"/>
    <row r="13269"/>
    <row r="13270"/>
    <row r="13271"/>
    <row r="13272"/>
    <row r="13273"/>
    <row r="13274"/>
    <row r="13275"/>
    <row r="13276"/>
    <row r="13277"/>
    <row r="13278"/>
    <row r="13279"/>
    <row r="13280"/>
    <row r="13281"/>
    <row r="13282"/>
    <row r="13283"/>
    <row r="13284"/>
    <row r="13285"/>
    <row r="13286"/>
    <row r="13287"/>
    <row r="13288"/>
    <row r="13289"/>
    <row r="13290"/>
    <row r="13291"/>
    <row r="13292"/>
    <row r="13293"/>
    <row r="13294"/>
    <row r="13295"/>
    <row r="13296"/>
    <row r="13297"/>
    <row r="13298"/>
    <row r="13299"/>
    <row r="13300"/>
    <row r="13301"/>
    <row r="13302"/>
    <row r="13303"/>
    <row r="13304"/>
    <row r="13305"/>
    <row r="13306"/>
    <row r="13307"/>
    <row r="13308"/>
    <row r="13309"/>
    <row r="13310"/>
    <row r="13311"/>
    <row r="13312"/>
    <row r="13313"/>
    <row r="13314"/>
    <row r="13315"/>
    <row r="13316"/>
    <row r="13317"/>
    <row r="13318"/>
    <row r="13319"/>
    <row r="13320"/>
    <row r="13321"/>
    <row r="13322"/>
    <row r="13323"/>
    <row r="13324"/>
    <row r="13325"/>
    <row r="13326"/>
    <row r="13327"/>
    <row r="13328"/>
    <row r="13329"/>
    <row r="13330"/>
    <row r="13331"/>
    <row r="13332"/>
    <row r="13333"/>
    <row r="13334"/>
    <row r="13335"/>
    <row r="13336"/>
    <row r="13337"/>
    <row r="13338"/>
    <row r="13339"/>
    <row r="13340"/>
    <row r="13341"/>
    <row r="13342"/>
    <row r="13343"/>
    <row r="13344"/>
    <row r="13345"/>
    <row r="13346"/>
    <row r="13347"/>
    <row r="13348"/>
    <row r="13349"/>
    <row r="13350"/>
    <row r="13351"/>
    <row r="13352"/>
    <row r="13353"/>
    <row r="13354"/>
    <row r="13355"/>
    <row r="13356"/>
    <row r="13357"/>
    <row r="13358"/>
    <row r="13359"/>
    <row r="13360"/>
    <row r="13361"/>
    <row r="13362"/>
    <row r="13363"/>
    <row r="13364"/>
    <row r="13365"/>
    <row r="13366"/>
    <row r="13367"/>
    <row r="13368"/>
    <row r="13369"/>
    <row r="13370"/>
    <row r="13371"/>
    <row r="13372"/>
    <row r="13373"/>
    <row r="13374"/>
    <row r="13375"/>
    <row r="13376"/>
    <row r="13377"/>
    <row r="13378"/>
    <row r="13379"/>
    <row r="13380"/>
    <row r="13381"/>
    <row r="13382"/>
    <row r="13383"/>
    <row r="13384"/>
    <row r="13385"/>
    <row r="13386"/>
    <row r="13387"/>
    <row r="13388"/>
    <row r="13389"/>
    <row r="13390"/>
    <row r="13391"/>
    <row r="13392"/>
    <row r="13393"/>
    <row r="13394"/>
    <row r="13395"/>
    <row r="13396"/>
    <row r="13397"/>
    <row r="13398"/>
    <row r="13399"/>
    <row r="13400"/>
    <row r="13401"/>
    <row r="13402"/>
    <row r="13403"/>
    <row r="13404"/>
    <row r="13405"/>
    <row r="13406"/>
    <row r="13407"/>
    <row r="13408"/>
    <row r="13409"/>
    <row r="13410"/>
    <row r="13411"/>
    <row r="13412"/>
    <row r="13413"/>
    <row r="13414"/>
    <row r="13415"/>
    <row r="13416"/>
    <row r="13417"/>
    <row r="13418"/>
    <row r="13419"/>
    <row r="13420"/>
    <row r="13421"/>
    <row r="13422"/>
    <row r="13423"/>
    <row r="13424"/>
    <row r="13425"/>
    <row r="13426"/>
    <row r="13427"/>
    <row r="13428"/>
    <row r="13429"/>
    <row r="13430"/>
    <row r="13431"/>
    <row r="13432"/>
    <row r="13433"/>
    <row r="13434"/>
    <row r="13435"/>
    <row r="13436"/>
    <row r="13437"/>
    <row r="13438"/>
    <row r="13439"/>
    <row r="13440"/>
    <row r="13441"/>
    <row r="13442"/>
    <row r="13443"/>
    <row r="13444"/>
    <row r="13445"/>
    <row r="13446"/>
    <row r="13447"/>
    <row r="13448"/>
    <row r="13449"/>
    <row r="13450"/>
    <row r="13451"/>
    <row r="13452"/>
    <row r="13453"/>
    <row r="13454"/>
    <row r="13455"/>
    <row r="13456"/>
    <row r="13457"/>
    <row r="13458"/>
    <row r="13459"/>
    <row r="13460"/>
    <row r="13461"/>
    <row r="13462"/>
    <row r="13463"/>
    <row r="13464"/>
    <row r="13465"/>
    <row r="13466"/>
    <row r="13467"/>
    <row r="13468"/>
    <row r="13469"/>
    <row r="13470"/>
    <row r="13471"/>
    <row r="13472"/>
    <row r="13473"/>
    <row r="13474"/>
    <row r="13475"/>
    <row r="13476"/>
    <row r="13477"/>
    <row r="13478"/>
    <row r="13479"/>
    <row r="13480"/>
    <row r="13481"/>
    <row r="13482"/>
    <row r="13483"/>
    <row r="13484"/>
    <row r="13485"/>
    <row r="13486"/>
    <row r="13487"/>
    <row r="13488"/>
    <row r="13489"/>
    <row r="13490"/>
    <row r="13491"/>
    <row r="13492"/>
    <row r="13493"/>
    <row r="13494"/>
    <row r="13495"/>
    <row r="13496"/>
    <row r="13497"/>
    <row r="13498"/>
    <row r="13499"/>
    <row r="13500"/>
    <row r="13501"/>
    <row r="13502"/>
    <row r="13503"/>
    <row r="13504"/>
    <row r="13505"/>
    <row r="13506"/>
    <row r="13507"/>
    <row r="13508"/>
    <row r="13509"/>
    <row r="13510"/>
    <row r="13511"/>
    <row r="13512"/>
    <row r="13513"/>
    <row r="13514"/>
    <row r="13515"/>
    <row r="13516"/>
    <row r="13517"/>
    <row r="13518"/>
    <row r="13519"/>
    <row r="13520"/>
    <row r="13521"/>
    <row r="13522"/>
    <row r="13523"/>
    <row r="13524"/>
    <row r="13525"/>
    <row r="13526"/>
    <row r="13527"/>
    <row r="13528"/>
    <row r="13529"/>
    <row r="13530"/>
    <row r="13531"/>
    <row r="13532"/>
    <row r="13533"/>
    <row r="13534"/>
    <row r="13535"/>
    <row r="13536"/>
    <row r="13537"/>
    <row r="13538"/>
    <row r="13539"/>
    <row r="13540"/>
    <row r="13541"/>
    <row r="13542"/>
    <row r="13543"/>
    <row r="13544"/>
    <row r="13545"/>
    <row r="13546"/>
    <row r="13547"/>
    <row r="13548"/>
    <row r="13549"/>
    <row r="13550"/>
    <row r="13551"/>
    <row r="13552"/>
    <row r="13553"/>
    <row r="13554"/>
    <row r="13555"/>
    <row r="13556"/>
    <row r="13557"/>
    <row r="13558"/>
    <row r="13559"/>
    <row r="13560"/>
    <row r="13561"/>
    <row r="13562"/>
    <row r="13563"/>
    <row r="13564"/>
    <row r="13565"/>
    <row r="13566"/>
    <row r="13567"/>
    <row r="13568"/>
    <row r="13569"/>
    <row r="13570"/>
    <row r="13571"/>
    <row r="13572"/>
    <row r="13573"/>
    <row r="13574"/>
    <row r="13575"/>
    <row r="13576"/>
    <row r="13577"/>
    <row r="13578"/>
    <row r="13579"/>
    <row r="13580"/>
    <row r="13581"/>
    <row r="13582"/>
    <row r="13583"/>
    <row r="13584"/>
    <row r="13585"/>
    <row r="13586"/>
    <row r="13587"/>
    <row r="13588"/>
    <row r="13589"/>
    <row r="13590"/>
    <row r="13591"/>
    <row r="13592"/>
    <row r="13593"/>
    <row r="13594"/>
    <row r="13595"/>
    <row r="13596"/>
    <row r="13597"/>
    <row r="13598"/>
    <row r="13599"/>
    <row r="13600"/>
    <row r="13601"/>
    <row r="13602"/>
    <row r="13603"/>
    <row r="13604"/>
    <row r="13605"/>
    <row r="13606"/>
    <row r="13607"/>
    <row r="13608"/>
    <row r="13609"/>
    <row r="13610"/>
    <row r="13611"/>
    <row r="13612"/>
    <row r="13613"/>
    <row r="13614"/>
    <row r="13615"/>
    <row r="13616"/>
    <row r="13617"/>
    <row r="13618"/>
    <row r="13619"/>
    <row r="13620"/>
    <row r="13621"/>
    <row r="13622"/>
    <row r="13623"/>
    <row r="13624"/>
    <row r="13625"/>
    <row r="13626"/>
    <row r="13627"/>
    <row r="13628"/>
    <row r="13629"/>
    <row r="13630"/>
    <row r="13631"/>
    <row r="13632"/>
    <row r="13633"/>
    <row r="13634"/>
    <row r="13635"/>
    <row r="13636"/>
    <row r="13637"/>
    <row r="13638"/>
    <row r="13639"/>
    <row r="13640"/>
    <row r="13641"/>
    <row r="13642"/>
    <row r="13643"/>
    <row r="13644"/>
    <row r="13645"/>
    <row r="13646"/>
    <row r="13647"/>
    <row r="13648"/>
    <row r="13649"/>
    <row r="13650"/>
    <row r="13651"/>
    <row r="13652"/>
    <row r="13653"/>
    <row r="13654"/>
    <row r="13655"/>
    <row r="13656"/>
    <row r="13657"/>
    <row r="13658"/>
    <row r="13659"/>
    <row r="13660"/>
    <row r="13661"/>
    <row r="13662"/>
    <row r="13663"/>
    <row r="13664"/>
    <row r="13665"/>
    <row r="13666"/>
    <row r="13667"/>
    <row r="13668"/>
    <row r="13669"/>
    <row r="13670"/>
    <row r="13671"/>
    <row r="13672"/>
    <row r="13673"/>
    <row r="13674"/>
    <row r="13675"/>
    <row r="13676"/>
    <row r="13677"/>
    <row r="13678"/>
    <row r="13679"/>
    <row r="13680"/>
    <row r="13681"/>
    <row r="13682"/>
    <row r="13683"/>
    <row r="13684"/>
    <row r="13685"/>
    <row r="13686"/>
    <row r="13687"/>
    <row r="13688"/>
    <row r="13689"/>
    <row r="13690"/>
    <row r="13691"/>
    <row r="13692"/>
    <row r="13693"/>
    <row r="13694"/>
    <row r="13695"/>
    <row r="13696"/>
    <row r="13697"/>
    <row r="13698"/>
    <row r="13699"/>
    <row r="13700"/>
    <row r="13701"/>
    <row r="13702"/>
    <row r="13703"/>
    <row r="13704"/>
    <row r="13705"/>
    <row r="13706"/>
    <row r="13707"/>
    <row r="13708"/>
    <row r="13709"/>
    <row r="13710"/>
    <row r="13711"/>
    <row r="13712"/>
    <row r="13713"/>
    <row r="13714"/>
    <row r="13715"/>
    <row r="13716"/>
    <row r="13717"/>
    <row r="13718"/>
    <row r="13719"/>
    <row r="13720"/>
    <row r="13721"/>
    <row r="13722"/>
    <row r="13723"/>
    <row r="13724"/>
    <row r="13725"/>
    <row r="13726"/>
    <row r="13727"/>
    <row r="13728"/>
    <row r="13729"/>
    <row r="13730"/>
    <row r="13731"/>
    <row r="13732"/>
    <row r="13733"/>
    <row r="13734"/>
    <row r="13735"/>
    <row r="13736"/>
    <row r="13737"/>
    <row r="13738"/>
    <row r="13739"/>
    <row r="13740"/>
    <row r="13741"/>
    <row r="13742"/>
    <row r="13743"/>
    <row r="13744"/>
    <row r="13745"/>
    <row r="13746"/>
    <row r="13747"/>
    <row r="13748"/>
    <row r="13749"/>
    <row r="13750"/>
    <row r="13751"/>
    <row r="13752"/>
    <row r="13753"/>
    <row r="13754"/>
    <row r="13755"/>
    <row r="13756"/>
    <row r="13757"/>
    <row r="13758"/>
    <row r="13759"/>
    <row r="13760"/>
    <row r="13761"/>
    <row r="13762"/>
    <row r="13763"/>
    <row r="13764"/>
    <row r="13765"/>
    <row r="13766"/>
    <row r="13767"/>
    <row r="13768"/>
    <row r="13769"/>
    <row r="13770"/>
    <row r="13771"/>
    <row r="13772"/>
    <row r="13773"/>
    <row r="13774"/>
    <row r="13775"/>
    <row r="13776"/>
    <row r="13777"/>
    <row r="13778"/>
    <row r="13779"/>
    <row r="13780"/>
    <row r="13781"/>
    <row r="13782"/>
    <row r="13783"/>
    <row r="13784"/>
    <row r="13785"/>
    <row r="13786"/>
    <row r="13787"/>
    <row r="13788"/>
    <row r="13789"/>
    <row r="13790"/>
    <row r="13791"/>
    <row r="13792"/>
    <row r="13793"/>
    <row r="13794"/>
    <row r="13795"/>
    <row r="13796"/>
    <row r="13797"/>
    <row r="13798"/>
    <row r="13799"/>
    <row r="13800"/>
    <row r="13801"/>
    <row r="13802"/>
    <row r="13803"/>
    <row r="13804"/>
    <row r="13805"/>
    <row r="13806"/>
    <row r="13807"/>
    <row r="13808"/>
    <row r="13809"/>
    <row r="13810"/>
    <row r="13811"/>
    <row r="13812"/>
    <row r="13813"/>
    <row r="13814"/>
    <row r="13815"/>
    <row r="13816"/>
    <row r="13817"/>
    <row r="13818"/>
    <row r="13819"/>
    <row r="13820"/>
    <row r="13821"/>
    <row r="13822"/>
    <row r="13823"/>
    <row r="13824"/>
    <row r="13825"/>
    <row r="13826"/>
    <row r="13827"/>
    <row r="13828"/>
    <row r="13829"/>
    <row r="13830"/>
    <row r="13831"/>
    <row r="13832"/>
    <row r="13833"/>
    <row r="13834"/>
    <row r="13835"/>
    <row r="13836"/>
    <row r="13837"/>
    <row r="13838"/>
    <row r="13839"/>
    <row r="13840"/>
    <row r="13841"/>
    <row r="13842"/>
    <row r="13843"/>
    <row r="13844"/>
    <row r="13845"/>
    <row r="13846"/>
    <row r="13847"/>
    <row r="13848"/>
    <row r="13849"/>
    <row r="13850"/>
    <row r="13851"/>
    <row r="13852"/>
    <row r="13853"/>
    <row r="13854"/>
    <row r="13855"/>
    <row r="13856"/>
    <row r="13857"/>
    <row r="13858"/>
    <row r="13859"/>
    <row r="13860"/>
    <row r="13861"/>
    <row r="13862"/>
    <row r="13863"/>
    <row r="13864"/>
    <row r="13865"/>
    <row r="13866"/>
    <row r="13867"/>
    <row r="13868"/>
    <row r="13869"/>
    <row r="13870"/>
    <row r="13871"/>
    <row r="13872"/>
    <row r="13873"/>
    <row r="13874"/>
    <row r="13875"/>
    <row r="13876"/>
    <row r="13877"/>
    <row r="13878"/>
    <row r="13879"/>
    <row r="13880"/>
    <row r="13881"/>
    <row r="13882"/>
    <row r="13883"/>
    <row r="13884"/>
    <row r="13885"/>
    <row r="13886"/>
    <row r="13887"/>
    <row r="13888"/>
    <row r="13889"/>
    <row r="13890"/>
    <row r="13891"/>
    <row r="13892"/>
    <row r="13893"/>
    <row r="13894"/>
    <row r="13895"/>
    <row r="13896"/>
    <row r="13897"/>
    <row r="13898"/>
    <row r="13899"/>
    <row r="13900"/>
    <row r="13901"/>
    <row r="13902"/>
    <row r="13903"/>
    <row r="13904"/>
    <row r="13905"/>
    <row r="13906"/>
    <row r="13907"/>
    <row r="13908"/>
    <row r="13909"/>
    <row r="13910"/>
    <row r="13911"/>
    <row r="13912"/>
    <row r="13913"/>
    <row r="13914"/>
    <row r="13915"/>
    <row r="13916"/>
    <row r="13917"/>
    <row r="13918"/>
    <row r="13919"/>
    <row r="13920"/>
    <row r="13921"/>
    <row r="13922"/>
    <row r="13923"/>
    <row r="13924"/>
    <row r="13925"/>
    <row r="13926"/>
    <row r="13927"/>
    <row r="13928"/>
    <row r="13929"/>
    <row r="13930"/>
    <row r="13931"/>
    <row r="13932"/>
    <row r="13933"/>
    <row r="13934"/>
    <row r="13935"/>
    <row r="13936"/>
    <row r="13937"/>
    <row r="13938"/>
    <row r="13939"/>
    <row r="13940"/>
    <row r="13941"/>
    <row r="13942"/>
    <row r="13943"/>
    <row r="13944"/>
    <row r="13945"/>
    <row r="13946"/>
    <row r="13947"/>
    <row r="13948"/>
    <row r="13949"/>
    <row r="13950"/>
    <row r="13951"/>
    <row r="13952"/>
    <row r="13953"/>
    <row r="13954"/>
    <row r="13955"/>
    <row r="13956"/>
    <row r="13957"/>
    <row r="13958"/>
    <row r="13959"/>
    <row r="13960"/>
    <row r="13961"/>
    <row r="13962"/>
    <row r="13963"/>
    <row r="13964"/>
    <row r="13965"/>
    <row r="13966"/>
    <row r="13967"/>
    <row r="13968"/>
    <row r="13969"/>
    <row r="13970"/>
    <row r="13971"/>
    <row r="13972"/>
    <row r="13973"/>
    <row r="13974"/>
    <row r="13975"/>
    <row r="13976"/>
    <row r="13977"/>
    <row r="13978"/>
    <row r="13979"/>
    <row r="13980"/>
    <row r="13981"/>
    <row r="13982"/>
    <row r="13983"/>
    <row r="13984"/>
    <row r="13985"/>
    <row r="13986"/>
    <row r="13987"/>
    <row r="13988"/>
    <row r="13989"/>
    <row r="13990"/>
    <row r="13991"/>
    <row r="13992"/>
    <row r="13993"/>
    <row r="13994"/>
    <row r="13995"/>
    <row r="13996"/>
    <row r="13997"/>
    <row r="13998"/>
    <row r="13999"/>
    <row r="14000"/>
    <row r="14001"/>
    <row r="14002"/>
    <row r="14003"/>
    <row r="14004"/>
    <row r="14005"/>
    <row r="14006"/>
    <row r="14007"/>
    <row r="14008"/>
    <row r="14009"/>
    <row r="14010"/>
    <row r="14011"/>
    <row r="14012"/>
    <row r="14013"/>
    <row r="14014"/>
    <row r="14015"/>
    <row r="14016"/>
    <row r="14017"/>
    <row r="14018"/>
    <row r="14019"/>
    <row r="14020"/>
    <row r="14021"/>
    <row r="14022"/>
    <row r="14023"/>
    <row r="14024"/>
    <row r="14025"/>
    <row r="14026"/>
    <row r="14027"/>
    <row r="14028"/>
    <row r="14029"/>
    <row r="14030"/>
    <row r="14031"/>
    <row r="14032"/>
    <row r="14033"/>
    <row r="14034"/>
    <row r="14035"/>
    <row r="14036"/>
    <row r="14037"/>
    <row r="14038"/>
    <row r="14039"/>
    <row r="14040"/>
    <row r="14041"/>
    <row r="14042"/>
    <row r="14043"/>
    <row r="14044"/>
    <row r="14045"/>
    <row r="14046"/>
    <row r="14047"/>
    <row r="14048"/>
    <row r="14049"/>
    <row r="14050"/>
    <row r="14051"/>
    <row r="14052"/>
    <row r="14053"/>
    <row r="14054"/>
    <row r="14055"/>
    <row r="14056"/>
    <row r="14057"/>
    <row r="14058"/>
    <row r="14059"/>
    <row r="14060"/>
    <row r="14061"/>
    <row r="14062"/>
    <row r="14063"/>
    <row r="14064"/>
    <row r="14065"/>
    <row r="14066"/>
    <row r="14067"/>
    <row r="14068"/>
    <row r="14069"/>
    <row r="14070"/>
    <row r="14071"/>
    <row r="14072"/>
    <row r="14073"/>
    <row r="14074"/>
    <row r="14075"/>
    <row r="14076"/>
    <row r="14077"/>
    <row r="14078"/>
    <row r="14079"/>
    <row r="14080"/>
    <row r="14081"/>
    <row r="14082"/>
    <row r="14083"/>
    <row r="14084"/>
    <row r="14085"/>
    <row r="14086"/>
    <row r="14087"/>
    <row r="14088"/>
    <row r="14089"/>
    <row r="14090"/>
    <row r="14091"/>
    <row r="14092"/>
    <row r="14093"/>
    <row r="14094"/>
    <row r="14095"/>
    <row r="14096"/>
    <row r="14097"/>
    <row r="14098"/>
    <row r="14099"/>
    <row r="14100"/>
    <row r="14101"/>
    <row r="14102"/>
    <row r="14103"/>
    <row r="14104"/>
    <row r="14105"/>
    <row r="14106"/>
    <row r="14107"/>
    <row r="14108"/>
    <row r="14109"/>
    <row r="14110"/>
    <row r="14111"/>
    <row r="14112"/>
    <row r="14113"/>
    <row r="14114"/>
    <row r="14115"/>
    <row r="14116"/>
    <row r="14117"/>
    <row r="14118"/>
    <row r="14119"/>
    <row r="14120"/>
    <row r="14121"/>
    <row r="14122"/>
    <row r="14123"/>
    <row r="14124"/>
    <row r="14125"/>
    <row r="14126"/>
    <row r="14127"/>
    <row r="14128"/>
    <row r="14129"/>
    <row r="14130"/>
    <row r="14131"/>
    <row r="14132"/>
    <row r="14133"/>
    <row r="14134"/>
    <row r="14135"/>
    <row r="14136"/>
    <row r="14137"/>
    <row r="14138"/>
    <row r="14139"/>
    <row r="14140"/>
    <row r="14141"/>
    <row r="14142"/>
    <row r="14143"/>
    <row r="14144"/>
    <row r="14145"/>
    <row r="14146"/>
    <row r="14147"/>
    <row r="14148"/>
    <row r="14149"/>
    <row r="14150"/>
    <row r="14151"/>
    <row r="14152"/>
    <row r="14153"/>
    <row r="14154"/>
    <row r="14155"/>
    <row r="14156"/>
    <row r="14157"/>
    <row r="14158"/>
    <row r="14159"/>
    <row r="14160"/>
    <row r="14161"/>
    <row r="14162"/>
    <row r="14163"/>
    <row r="14164"/>
    <row r="14165"/>
    <row r="14166"/>
    <row r="14167"/>
    <row r="14168"/>
    <row r="14169"/>
    <row r="14170"/>
    <row r="14171"/>
    <row r="14172"/>
    <row r="14173"/>
    <row r="14174"/>
    <row r="14175"/>
    <row r="14176"/>
    <row r="14177"/>
    <row r="14178"/>
    <row r="14179"/>
    <row r="14180"/>
    <row r="14181"/>
    <row r="14182"/>
    <row r="14183"/>
    <row r="14184"/>
    <row r="14185"/>
    <row r="14186"/>
    <row r="14187"/>
    <row r="14188"/>
    <row r="14189"/>
    <row r="14190"/>
    <row r="14191"/>
    <row r="14192"/>
    <row r="14193"/>
    <row r="14194"/>
    <row r="14195"/>
    <row r="14196"/>
    <row r="14197"/>
    <row r="14198"/>
    <row r="14199"/>
    <row r="14200"/>
    <row r="14201"/>
    <row r="14202"/>
    <row r="14203"/>
    <row r="14204"/>
    <row r="14205"/>
    <row r="14206"/>
    <row r="14207"/>
    <row r="14208"/>
    <row r="14209"/>
    <row r="14210"/>
    <row r="14211"/>
    <row r="14212"/>
    <row r="14213"/>
    <row r="14214"/>
    <row r="14215"/>
    <row r="14216"/>
    <row r="14217"/>
    <row r="14218"/>
    <row r="14219"/>
    <row r="14220"/>
    <row r="14221"/>
    <row r="14222"/>
    <row r="14223"/>
    <row r="14224"/>
    <row r="14225"/>
    <row r="14226"/>
    <row r="14227"/>
    <row r="14228"/>
    <row r="14229"/>
    <row r="14230"/>
    <row r="14231"/>
    <row r="14232"/>
    <row r="14233"/>
    <row r="14234"/>
    <row r="14235"/>
    <row r="14236"/>
    <row r="14237"/>
    <row r="14238"/>
    <row r="14239"/>
    <row r="14240"/>
    <row r="14241"/>
    <row r="14242"/>
    <row r="14243"/>
    <row r="14244"/>
    <row r="14245"/>
    <row r="14246"/>
    <row r="14247"/>
    <row r="14248"/>
    <row r="14249"/>
    <row r="14250"/>
    <row r="14251"/>
    <row r="14252"/>
    <row r="14253"/>
    <row r="14254"/>
    <row r="14255"/>
    <row r="14256"/>
    <row r="14257"/>
    <row r="14258"/>
    <row r="14259"/>
    <row r="14260"/>
    <row r="14261"/>
    <row r="14262"/>
    <row r="14263"/>
    <row r="14264"/>
    <row r="14265"/>
    <row r="14266"/>
    <row r="14267"/>
    <row r="14268"/>
    <row r="14269"/>
    <row r="14270"/>
    <row r="14271"/>
    <row r="14272"/>
    <row r="14273"/>
    <row r="14274"/>
    <row r="14275"/>
    <row r="14276"/>
    <row r="14277"/>
    <row r="14278"/>
    <row r="14279"/>
    <row r="14280"/>
    <row r="14281"/>
    <row r="14282"/>
    <row r="14283"/>
    <row r="14284"/>
    <row r="14285"/>
    <row r="14286"/>
    <row r="14287"/>
    <row r="14288"/>
    <row r="14289"/>
    <row r="14290"/>
    <row r="14291"/>
    <row r="14292"/>
    <row r="14293"/>
    <row r="14294"/>
    <row r="14295"/>
    <row r="14296"/>
    <row r="14297"/>
    <row r="14298"/>
    <row r="14299"/>
    <row r="14300"/>
    <row r="14301"/>
    <row r="14302"/>
    <row r="14303"/>
    <row r="14304"/>
    <row r="14305"/>
    <row r="14306"/>
    <row r="14307"/>
    <row r="14308"/>
    <row r="14309"/>
    <row r="14310"/>
    <row r="14311"/>
    <row r="14312"/>
    <row r="14313"/>
    <row r="14314"/>
    <row r="14315"/>
    <row r="14316"/>
    <row r="14317"/>
    <row r="14318"/>
    <row r="14319"/>
    <row r="14320"/>
    <row r="14321"/>
    <row r="14322"/>
    <row r="14323"/>
    <row r="14324"/>
    <row r="14325"/>
    <row r="14326"/>
    <row r="14327"/>
    <row r="14328"/>
    <row r="14329"/>
    <row r="14330"/>
    <row r="14331"/>
    <row r="14332"/>
    <row r="14333"/>
    <row r="14334"/>
    <row r="14335"/>
    <row r="14336"/>
    <row r="14337"/>
    <row r="14338"/>
    <row r="14339"/>
    <row r="14340"/>
    <row r="14341"/>
    <row r="14342"/>
    <row r="14343"/>
    <row r="14344"/>
    <row r="14345"/>
    <row r="14346"/>
    <row r="14347"/>
    <row r="14348"/>
    <row r="14349"/>
    <row r="14350"/>
    <row r="14351"/>
    <row r="14352"/>
    <row r="14353"/>
    <row r="14354"/>
    <row r="14355"/>
    <row r="14356"/>
    <row r="14357"/>
    <row r="14358"/>
    <row r="14359"/>
    <row r="14360"/>
    <row r="14361"/>
    <row r="14362"/>
    <row r="14363"/>
    <row r="14364"/>
    <row r="14365"/>
    <row r="14366"/>
    <row r="14367"/>
    <row r="14368"/>
    <row r="14369"/>
    <row r="14370"/>
    <row r="14371"/>
    <row r="14372"/>
    <row r="14373"/>
    <row r="14374"/>
    <row r="14375"/>
    <row r="14376"/>
    <row r="14377"/>
    <row r="14378"/>
    <row r="14379"/>
    <row r="14380"/>
    <row r="14381"/>
    <row r="14382"/>
    <row r="14383"/>
    <row r="14384"/>
    <row r="14385"/>
    <row r="14386"/>
    <row r="14387"/>
    <row r="14388"/>
    <row r="14389"/>
    <row r="14390"/>
    <row r="14391"/>
    <row r="14392"/>
    <row r="14393"/>
    <row r="14394"/>
    <row r="14395"/>
    <row r="14396"/>
    <row r="14397"/>
    <row r="14398"/>
    <row r="14399"/>
    <row r="14400"/>
    <row r="14401"/>
    <row r="14402"/>
    <row r="14403"/>
    <row r="14404"/>
    <row r="14405"/>
    <row r="14406"/>
    <row r="14407"/>
    <row r="14408"/>
    <row r="14409"/>
    <row r="14410"/>
    <row r="14411"/>
    <row r="14412"/>
    <row r="14413"/>
    <row r="14414"/>
    <row r="14415"/>
    <row r="14416"/>
    <row r="14417"/>
    <row r="14418"/>
    <row r="14419"/>
    <row r="14420"/>
    <row r="14421"/>
    <row r="14422"/>
    <row r="14423"/>
    <row r="14424"/>
    <row r="14425"/>
    <row r="14426"/>
    <row r="14427"/>
    <row r="14428"/>
    <row r="14429"/>
    <row r="14430"/>
    <row r="14431"/>
    <row r="14432"/>
    <row r="14433"/>
    <row r="14434"/>
    <row r="14435"/>
    <row r="14436"/>
    <row r="14437"/>
    <row r="14438"/>
    <row r="14439"/>
    <row r="14440"/>
    <row r="14441"/>
    <row r="14442"/>
    <row r="14443"/>
    <row r="14444"/>
    <row r="14445"/>
    <row r="14446"/>
    <row r="14447"/>
    <row r="14448"/>
    <row r="14449"/>
    <row r="14450"/>
    <row r="14451"/>
    <row r="14452"/>
    <row r="14453"/>
    <row r="14454"/>
    <row r="14455"/>
    <row r="14456"/>
    <row r="14457"/>
    <row r="14458"/>
    <row r="14459"/>
    <row r="14460"/>
    <row r="14461"/>
    <row r="14462"/>
    <row r="14463"/>
    <row r="14464"/>
    <row r="14465"/>
    <row r="14466"/>
    <row r="14467"/>
    <row r="14468"/>
    <row r="14469"/>
    <row r="14470"/>
    <row r="14471"/>
    <row r="14472"/>
    <row r="14473"/>
    <row r="14474"/>
    <row r="14475"/>
    <row r="14476"/>
    <row r="14477"/>
    <row r="14478"/>
    <row r="14479"/>
    <row r="14480"/>
    <row r="14481"/>
    <row r="14482"/>
    <row r="14483"/>
    <row r="14484"/>
    <row r="14485"/>
    <row r="14486"/>
    <row r="14487"/>
    <row r="14488"/>
    <row r="14489"/>
    <row r="14490"/>
    <row r="14491"/>
    <row r="14492"/>
    <row r="14493"/>
    <row r="14494"/>
    <row r="14495"/>
    <row r="14496"/>
    <row r="14497"/>
    <row r="14498"/>
    <row r="14499"/>
    <row r="14500"/>
    <row r="14501"/>
    <row r="14502"/>
    <row r="14503"/>
    <row r="14504"/>
    <row r="14505"/>
    <row r="14506"/>
    <row r="14507"/>
    <row r="14508"/>
    <row r="14509"/>
    <row r="14510"/>
    <row r="14511"/>
    <row r="14512"/>
    <row r="14513"/>
    <row r="14514"/>
    <row r="14515"/>
    <row r="14516"/>
    <row r="14517"/>
    <row r="14518"/>
    <row r="14519"/>
    <row r="14520"/>
    <row r="14521"/>
    <row r="14522"/>
    <row r="14523"/>
    <row r="14524"/>
    <row r="14525"/>
    <row r="14526"/>
    <row r="14527"/>
    <row r="14528"/>
    <row r="14529"/>
    <row r="14530"/>
    <row r="14531"/>
    <row r="14532"/>
    <row r="14533"/>
    <row r="14534"/>
    <row r="14535"/>
    <row r="14536"/>
    <row r="14537"/>
    <row r="14538"/>
    <row r="14539"/>
    <row r="14540"/>
    <row r="14541"/>
    <row r="14542"/>
    <row r="14543"/>
    <row r="14544"/>
    <row r="14545"/>
    <row r="14546"/>
    <row r="14547"/>
    <row r="14548"/>
    <row r="14549"/>
    <row r="14550"/>
    <row r="14551"/>
    <row r="14552"/>
    <row r="14553"/>
    <row r="14554"/>
    <row r="14555"/>
    <row r="14556"/>
    <row r="14557"/>
    <row r="14558"/>
    <row r="14559"/>
    <row r="14560"/>
    <row r="14561"/>
    <row r="14562"/>
    <row r="14563"/>
    <row r="14564"/>
    <row r="14565"/>
    <row r="14566"/>
    <row r="14567"/>
    <row r="14568"/>
    <row r="14569"/>
    <row r="14570"/>
    <row r="14571"/>
    <row r="14572"/>
    <row r="14573"/>
    <row r="14574"/>
    <row r="14575"/>
    <row r="14576"/>
    <row r="14577"/>
    <row r="14578"/>
    <row r="14579"/>
    <row r="14580"/>
    <row r="14581"/>
    <row r="14582"/>
    <row r="14583"/>
    <row r="14584"/>
    <row r="14585"/>
    <row r="14586"/>
    <row r="14587"/>
    <row r="14588"/>
    <row r="14589"/>
    <row r="14590"/>
    <row r="14591"/>
    <row r="14592"/>
    <row r="14593"/>
    <row r="14594"/>
    <row r="14595"/>
    <row r="14596"/>
    <row r="14597"/>
    <row r="14598"/>
    <row r="14599"/>
    <row r="14600"/>
    <row r="14601"/>
    <row r="14602"/>
    <row r="14603"/>
    <row r="14604"/>
    <row r="14605"/>
    <row r="14606"/>
    <row r="14607"/>
    <row r="14608"/>
    <row r="14609"/>
    <row r="14610"/>
    <row r="14611"/>
    <row r="14612"/>
    <row r="14613"/>
    <row r="14614"/>
    <row r="14615"/>
    <row r="14616"/>
    <row r="14617"/>
    <row r="14618"/>
    <row r="14619"/>
    <row r="14620"/>
    <row r="14621"/>
    <row r="14622"/>
    <row r="14623"/>
    <row r="14624"/>
    <row r="14625"/>
    <row r="14626"/>
    <row r="14627"/>
    <row r="14628"/>
    <row r="14629"/>
    <row r="14630"/>
    <row r="14631"/>
    <row r="14632"/>
    <row r="14633"/>
    <row r="14634"/>
    <row r="14635"/>
    <row r="14636"/>
    <row r="14637"/>
    <row r="14638"/>
    <row r="14639"/>
    <row r="14640"/>
    <row r="14641"/>
    <row r="14642"/>
    <row r="14643"/>
    <row r="14644"/>
    <row r="14645"/>
    <row r="14646"/>
    <row r="14647"/>
    <row r="14648"/>
    <row r="14649"/>
    <row r="14650"/>
    <row r="14651"/>
    <row r="14652"/>
    <row r="14653"/>
    <row r="14654"/>
    <row r="14655"/>
    <row r="14656"/>
    <row r="14657"/>
    <row r="14658"/>
    <row r="14659"/>
    <row r="14660"/>
    <row r="14661"/>
    <row r="14662"/>
    <row r="14663"/>
    <row r="14664"/>
    <row r="14665"/>
    <row r="14666"/>
    <row r="14667"/>
    <row r="14668"/>
    <row r="14669"/>
    <row r="14670"/>
    <row r="14671"/>
    <row r="14672"/>
    <row r="14673"/>
    <row r="14674"/>
    <row r="14675"/>
    <row r="14676"/>
    <row r="14677"/>
    <row r="14678"/>
    <row r="14679"/>
    <row r="14680"/>
    <row r="14681"/>
    <row r="14682"/>
    <row r="14683"/>
    <row r="14684"/>
    <row r="14685"/>
    <row r="14686"/>
    <row r="14687"/>
    <row r="14688"/>
    <row r="14689"/>
    <row r="14690"/>
    <row r="14691"/>
    <row r="14692"/>
    <row r="14693"/>
    <row r="14694"/>
    <row r="14695"/>
    <row r="14696"/>
    <row r="14697"/>
    <row r="14698"/>
    <row r="14699"/>
    <row r="14700"/>
    <row r="14701"/>
    <row r="14702"/>
    <row r="14703"/>
    <row r="14704"/>
    <row r="14705"/>
    <row r="14706"/>
    <row r="14707"/>
    <row r="14708"/>
    <row r="14709"/>
    <row r="14710"/>
    <row r="14711"/>
    <row r="14712"/>
    <row r="14713"/>
    <row r="14714"/>
    <row r="14715"/>
    <row r="14716"/>
    <row r="14717"/>
    <row r="14718"/>
    <row r="14719"/>
    <row r="14720"/>
    <row r="14721"/>
    <row r="14722"/>
    <row r="14723"/>
    <row r="14724"/>
    <row r="14725"/>
    <row r="14726"/>
    <row r="14727"/>
    <row r="14728"/>
    <row r="14729"/>
    <row r="14730"/>
    <row r="14731"/>
    <row r="14732"/>
    <row r="14733"/>
    <row r="14734"/>
    <row r="14735"/>
    <row r="14736"/>
    <row r="14737"/>
    <row r="14738"/>
    <row r="14739"/>
    <row r="14740"/>
    <row r="14741"/>
    <row r="14742"/>
    <row r="14743"/>
    <row r="14744"/>
    <row r="14745"/>
    <row r="14746"/>
    <row r="14747"/>
    <row r="14748"/>
    <row r="14749"/>
    <row r="14750"/>
    <row r="14751"/>
    <row r="14752"/>
    <row r="14753"/>
    <row r="14754"/>
    <row r="14755"/>
    <row r="14756"/>
    <row r="14757"/>
    <row r="14758"/>
    <row r="14759"/>
    <row r="14760"/>
    <row r="14761"/>
    <row r="14762"/>
    <row r="14763"/>
    <row r="14764"/>
    <row r="14765"/>
    <row r="14766"/>
    <row r="14767"/>
    <row r="14768"/>
    <row r="14769"/>
    <row r="14770"/>
    <row r="14771"/>
    <row r="14772"/>
    <row r="14773"/>
    <row r="14774"/>
    <row r="14775"/>
    <row r="14776"/>
    <row r="14777"/>
    <row r="14778"/>
    <row r="14779"/>
    <row r="14780"/>
    <row r="14781"/>
    <row r="14782"/>
    <row r="14783"/>
    <row r="14784"/>
    <row r="14785"/>
    <row r="14786"/>
    <row r="14787"/>
    <row r="14788"/>
    <row r="14789"/>
    <row r="14790"/>
    <row r="14791"/>
    <row r="14792"/>
    <row r="14793"/>
    <row r="14794"/>
    <row r="14795"/>
    <row r="14796"/>
    <row r="14797"/>
    <row r="14798"/>
    <row r="14799"/>
    <row r="14800"/>
    <row r="14801"/>
    <row r="14802"/>
    <row r="14803"/>
    <row r="14804"/>
    <row r="14805"/>
    <row r="14806"/>
    <row r="14807"/>
    <row r="14808"/>
    <row r="14809"/>
    <row r="14810"/>
    <row r="14811"/>
    <row r="14812"/>
    <row r="14813"/>
    <row r="14814"/>
    <row r="14815"/>
    <row r="14816"/>
    <row r="14817"/>
    <row r="14818"/>
    <row r="14819"/>
    <row r="14820"/>
    <row r="14821"/>
    <row r="14822"/>
    <row r="14823"/>
    <row r="14824"/>
    <row r="14825"/>
    <row r="14826"/>
    <row r="14827"/>
    <row r="14828"/>
    <row r="14829"/>
    <row r="14830"/>
    <row r="14831"/>
    <row r="14832"/>
    <row r="14833"/>
    <row r="14834"/>
    <row r="14835"/>
    <row r="14836"/>
    <row r="14837"/>
    <row r="14838"/>
    <row r="14839"/>
    <row r="14840"/>
    <row r="14841"/>
    <row r="14842"/>
    <row r="14843"/>
    <row r="14844"/>
    <row r="14845"/>
    <row r="14846"/>
    <row r="14847"/>
    <row r="14848"/>
    <row r="14849"/>
    <row r="14850"/>
    <row r="14851"/>
    <row r="14852"/>
    <row r="14853"/>
    <row r="14854"/>
    <row r="14855"/>
    <row r="14856"/>
    <row r="14857"/>
    <row r="14858"/>
    <row r="14859"/>
    <row r="14860"/>
    <row r="14861"/>
    <row r="14862"/>
    <row r="14863"/>
    <row r="14864"/>
    <row r="14865"/>
    <row r="14866"/>
    <row r="14867"/>
    <row r="14868"/>
    <row r="14869"/>
    <row r="14870"/>
    <row r="14871"/>
    <row r="14872"/>
    <row r="14873"/>
    <row r="14874"/>
    <row r="14875"/>
    <row r="14876"/>
    <row r="14877"/>
    <row r="14878"/>
    <row r="14879"/>
    <row r="14880"/>
    <row r="14881"/>
    <row r="14882"/>
    <row r="14883"/>
    <row r="14884"/>
    <row r="14885"/>
    <row r="14886"/>
    <row r="14887"/>
    <row r="14888"/>
    <row r="14889"/>
    <row r="14890"/>
    <row r="14891"/>
    <row r="14892"/>
    <row r="14893"/>
    <row r="14894"/>
    <row r="14895"/>
    <row r="14896"/>
    <row r="14897"/>
    <row r="14898"/>
    <row r="14899"/>
    <row r="14900"/>
    <row r="14901"/>
    <row r="14902"/>
    <row r="14903"/>
    <row r="14904"/>
    <row r="14905"/>
    <row r="14906"/>
    <row r="14907"/>
    <row r="14908"/>
    <row r="14909"/>
    <row r="14910"/>
    <row r="14911"/>
    <row r="14912"/>
    <row r="14913"/>
    <row r="14914"/>
    <row r="14915"/>
    <row r="14916"/>
    <row r="14917"/>
    <row r="14918"/>
    <row r="14919"/>
    <row r="14920"/>
    <row r="14921"/>
    <row r="14922"/>
    <row r="14923"/>
    <row r="14924"/>
    <row r="14925"/>
    <row r="14926"/>
    <row r="14927"/>
    <row r="14928"/>
    <row r="14929"/>
    <row r="14930"/>
    <row r="14931"/>
    <row r="14932"/>
    <row r="14933"/>
    <row r="14934"/>
    <row r="14935"/>
    <row r="14936"/>
    <row r="14937"/>
    <row r="14938"/>
    <row r="14939"/>
    <row r="14940"/>
    <row r="14941"/>
    <row r="14942"/>
    <row r="14943"/>
    <row r="14944"/>
    <row r="14945"/>
    <row r="14946"/>
    <row r="14947"/>
    <row r="14948"/>
    <row r="14949"/>
    <row r="14950"/>
    <row r="14951"/>
    <row r="14952"/>
    <row r="14953"/>
    <row r="14954"/>
    <row r="14955"/>
    <row r="14956"/>
    <row r="14957"/>
    <row r="14958"/>
    <row r="14959"/>
    <row r="14960"/>
    <row r="14961"/>
    <row r="14962"/>
    <row r="14963"/>
    <row r="14964"/>
    <row r="14965"/>
    <row r="14966"/>
    <row r="14967"/>
    <row r="14968"/>
    <row r="14969"/>
    <row r="14970"/>
    <row r="14971"/>
    <row r="14972"/>
    <row r="14973"/>
    <row r="14974"/>
    <row r="14975"/>
    <row r="14976"/>
    <row r="14977"/>
    <row r="14978"/>
    <row r="14979"/>
    <row r="14980"/>
    <row r="14981"/>
    <row r="14982"/>
    <row r="14983"/>
    <row r="14984"/>
    <row r="14985"/>
    <row r="14986"/>
    <row r="14987"/>
    <row r="14988"/>
    <row r="14989"/>
    <row r="14990"/>
    <row r="14991"/>
    <row r="14992"/>
    <row r="14993"/>
    <row r="14994"/>
    <row r="14995"/>
    <row r="14996"/>
    <row r="14997"/>
    <row r="14998"/>
    <row r="14999"/>
    <row r="15000"/>
    <row r="15001"/>
    <row r="15002"/>
    <row r="15003"/>
    <row r="15004"/>
    <row r="15005"/>
    <row r="15006"/>
    <row r="15007"/>
    <row r="15008"/>
    <row r="15009"/>
    <row r="15010"/>
    <row r="15011"/>
    <row r="15012"/>
    <row r="15013"/>
    <row r="15014"/>
    <row r="15015"/>
    <row r="15016"/>
    <row r="15017"/>
    <row r="15018"/>
    <row r="15019"/>
    <row r="15020"/>
    <row r="15021"/>
    <row r="15022"/>
    <row r="15023"/>
    <row r="15024"/>
    <row r="15025"/>
    <row r="15026"/>
    <row r="15027"/>
    <row r="15028"/>
    <row r="15029"/>
    <row r="15030"/>
    <row r="15031"/>
    <row r="15032"/>
    <row r="15033"/>
    <row r="15034"/>
    <row r="15035"/>
    <row r="15036"/>
    <row r="15037"/>
    <row r="15038"/>
    <row r="15039"/>
    <row r="15040"/>
    <row r="15041"/>
    <row r="15042"/>
    <row r="15043"/>
    <row r="15044"/>
    <row r="15045"/>
    <row r="15046"/>
    <row r="15047"/>
    <row r="15048"/>
    <row r="15049"/>
    <row r="15050"/>
    <row r="15051"/>
    <row r="15052"/>
    <row r="15053"/>
    <row r="15054"/>
    <row r="15055"/>
    <row r="15056"/>
    <row r="15057"/>
    <row r="15058"/>
    <row r="15059"/>
    <row r="15060"/>
    <row r="15061"/>
    <row r="15062"/>
    <row r="15063"/>
    <row r="15064"/>
    <row r="15065"/>
    <row r="15066"/>
    <row r="15067"/>
    <row r="15068"/>
    <row r="15069"/>
    <row r="15070"/>
    <row r="15071"/>
    <row r="15072"/>
    <row r="15073"/>
    <row r="15074"/>
    <row r="15075"/>
    <row r="15076"/>
    <row r="15077"/>
    <row r="15078"/>
    <row r="15079"/>
    <row r="15080"/>
    <row r="15081"/>
    <row r="15082"/>
    <row r="15083"/>
    <row r="15084"/>
    <row r="15085"/>
    <row r="15086"/>
    <row r="15087"/>
    <row r="15088"/>
    <row r="15089"/>
    <row r="15090"/>
    <row r="15091"/>
    <row r="15092"/>
    <row r="15093"/>
    <row r="15094"/>
    <row r="15095"/>
    <row r="15096"/>
    <row r="15097"/>
    <row r="15098"/>
    <row r="15099"/>
    <row r="15100"/>
    <row r="15101"/>
    <row r="15102"/>
    <row r="15103"/>
    <row r="15104"/>
    <row r="15105"/>
    <row r="15106"/>
    <row r="15107"/>
    <row r="15108"/>
    <row r="15109"/>
    <row r="15110"/>
    <row r="15111"/>
    <row r="15112"/>
    <row r="15113"/>
    <row r="15114"/>
    <row r="15115"/>
    <row r="15116"/>
    <row r="15117"/>
    <row r="15118"/>
    <row r="15119"/>
    <row r="15120"/>
    <row r="15121"/>
    <row r="15122"/>
    <row r="15123"/>
    <row r="15124"/>
    <row r="15125"/>
    <row r="15126"/>
    <row r="15127"/>
    <row r="15128"/>
    <row r="15129"/>
    <row r="15130"/>
    <row r="15131"/>
    <row r="15132"/>
    <row r="15133"/>
    <row r="15134"/>
    <row r="15135"/>
    <row r="15136"/>
    <row r="15137"/>
    <row r="15138"/>
    <row r="15139"/>
    <row r="15140"/>
    <row r="15141"/>
    <row r="15142"/>
    <row r="15143"/>
    <row r="15144"/>
    <row r="15145"/>
    <row r="15146"/>
    <row r="15147"/>
    <row r="15148"/>
    <row r="15149"/>
    <row r="15150"/>
    <row r="15151"/>
    <row r="15152"/>
    <row r="15153"/>
    <row r="15154"/>
    <row r="15155"/>
    <row r="15156"/>
    <row r="15157"/>
    <row r="15158"/>
    <row r="15159"/>
    <row r="15160"/>
    <row r="15161"/>
    <row r="15162"/>
    <row r="15163"/>
    <row r="15164"/>
    <row r="15165"/>
    <row r="15166"/>
    <row r="15167"/>
    <row r="15168"/>
    <row r="15169"/>
    <row r="15170"/>
    <row r="15171"/>
    <row r="15172"/>
    <row r="15173"/>
    <row r="15174"/>
    <row r="15175"/>
    <row r="15176"/>
    <row r="15177"/>
    <row r="15178"/>
    <row r="15179"/>
    <row r="15180"/>
    <row r="15181"/>
    <row r="15182"/>
    <row r="15183"/>
    <row r="15184"/>
    <row r="15185"/>
    <row r="15186"/>
    <row r="15187"/>
    <row r="15188"/>
    <row r="15189"/>
    <row r="15190"/>
    <row r="15191"/>
    <row r="15192"/>
    <row r="15193"/>
    <row r="15194"/>
    <row r="15195"/>
    <row r="15196"/>
    <row r="15197"/>
    <row r="15198"/>
    <row r="15199"/>
    <row r="15200"/>
    <row r="15201"/>
    <row r="15202"/>
    <row r="15203"/>
    <row r="15204"/>
    <row r="15205"/>
    <row r="15206"/>
    <row r="15207"/>
    <row r="15208"/>
    <row r="15209"/>
    <row r="15210"/>
    <row r="15211"/>
    <row r="15212"/>
    <row r="15213"/>
    <row r="15214"/>
    <row r="15215"/>
    <row r="15216"/>
    <row r="15217"/>
    <row r="15218"/>
    <row r="15219"/>
    <row r="15220"/>
    <row r="15221"/>
    <row r="15222"/>
    <row r="15223"/>
    <row r="15224"/>
    <row r="15225"/>
    <row r="15226"/>
    <row r="15227"/>
    <row r="15228"/>
    <row r="15229"/>
    <row r="15230"/>
    <row r="15231"/>
    <row r="15232"/>
    <row r="15233"/>
    <row r="15234"/>
    <row r="15235"/>
    <row r="15236"/>
    <row r="15237"/>
    <row r="15238"/>
    <row r="15239"/>
    <row r="15240"/>
    <row r="15241"/>
    <row r="15242"/>
    <row r="15243"/>
    <row r="15244"/>
    <row r="15245"/>
    <row r="15246"/>
    <row r="15247"/>
    <row r="15248"/>
    <row r="15249"/>
    <row r="15250"/>
    <row r="15251"/>
    <row r="15252"/>
    <row r="15253"/>
    <row r="15254"/>
    <row r="15255"/>
    <row r="15256"/>
    <row r="15257"/>
    <row r="15258"/>
    <row r="15259"/>
    <row r="15260"/>
    <row r="15261"/>
    <row r="15262"/>
    <row r="15263"/>
    <row r="15264"/>
    <row r="15265"/>
    <row r="15266"/>
    <row r="15267"/>
    <row r="15268"/>
    <row r="15269"/>
    <row r="15270"/>
    <row r="15271"/>
    <row r="15272"/>
    <row r="15273"/>
    <row r="15274"/>
    <row r="15275"/>
    <row r="15276"/>
    <row r="15277"/>
    <row r="15278"/>
    <row r="15279"/>
    <row r="15280"/>
    <row r="15281"/>
    <row r="15282"/>
    <row r="15283"/>
    <row r="15284"/>
    <row r="15285"/>
    <row r="15286"/>
    <row r="15287"/>
    <row r="15288"/>
    <row r="15289"/>
    <row r="15290"/>
    <row r="15291"/>
    <row r="15292"/>
    <row r="15293"/>
    <row r="15294"/>
    <row r="15295"/>
    <row r="15296"/>
    <row r="15297"/>
    <row r="15298"/>
    <row r="15299"/>
    <row r="15300"/>
    <row r="15301"/>
    <row r="15302"/>
    <row r="15303"/>
    <row r="15304"/>
    <row r="15305"/>
    <row r="15306"/>
    <row r="15307"/>
    <row r="15308"/>
    <row r="15309"/>
    <row r="15310"/>
    <row r="15311"/>
    <row r="15312"/>
    <row r="15313"/>
    <row r="15314"/>
    <row r="15315"/>
    <row r="15316"/>
    <row r="15317"/>
    <row r="15318"/>
    <row r="15319"/>
    <row r="15320"/>
    <row r="15321"/>
    <row r="15322"/>
    <row r="15323"/>
    <row r="15324"/>
    <row r="15325"/>
    <row r="15326"/>
    <row r="15327"/>
    <row r="15328"/>
    <row r="15329"/>
    <row r="15330"/>
    <row r="15331"/>
    <row r="15332"/>
    <row r="15333"/>
    <row r="15334"/>
    <row r="15335"/>
    <row r="15336"/>
    <row r="15337"/>
    <row r="15338"/>
    <row r="15339"/>
    <row r="15340"/>
    <row r="15341"/>
    <row r="15342"/>
    <row r="15343"/>
    <row r="15344"/>
    <row r="15345"/>
    <row r="15346"/>
    <row r="15347"/>
    <row r="15348"/>
    <row r="15349"/>
    <row r="15350"/>
    <row r="15351"/>
    <row r="15352"/>
    <row r="15353"/>
    <row r="15354"/>
    <row r="15355"/>
    <row r="15356"/>
    <row r="15357"/>
    <row r="15358"/>
    <row r="15359"/>
    <row r="15360"/>
    <row r="15361"/>
    <row r="15362"/>
    <row r="15363"/>
    <row r="15364"/>
    <row r="15365"/>
    <row r="15366"/>
    <row r="15367"/>
    <row r="15368"/>
    <row r="15369"/>
    <row r="15370"/>
    <row r="15371"/>
    <row r="15372"/>
    <row r="15373"/>
    <row r="15374"/>
    <row r="15375"/>
    <row r="15376"/>
    <row r="15377"/>
    <row r="15378"/>
    <row r="15379"/>
    <row r="15380"/>
    <row r="15381"/>
    <row r="15382"/>
    <row r="15383"/>
    <row r="15384"/>
    <row r="15385"/>
    <row r="15386"/>
    <row r="15387"/>
    <row r="15388"/>
    <row r="15389"/>
    <row r="15390"/>
    <row r="15391"/>
    <row r="15392"/>
    <row r="15393"/>
    <row r="15394"/>
    <row r="15395"/>
    <row r="15396"/>
    <row r="15397"/>
    <row r="15398"/>
    <row r="15399"/>
    <row r="15400"/>
    <row r="15401"/>
    <row r="15402"/>
    <row r="15403"/>
    <row r="15404"/>
    <row r="15405"/>
    <row r="15406"/>
    <row r="15407"/>
    <row r="15408"/>
    <row r="15409"/>
    <row r="15410"/>
    <row r="15411"/>
    <row r="15412"/>
    <row r="15413"/>
    <row r="15414"/>
    <row r="15415"/>
    <row r="15416"/>
    <row r="15417"/>
    <row r="15418"/>
    <row r="15419"/>
    <row r="15420"/>
    <row r="15421"/>
    <row r="15422"/>
    <row r="15423"/>
    <row r="15424"/>
    <row r="15425"/>
    <row r="15426"/>
    <row r="15427"/>
    <row r="15428"/>
    <row r="15429"/>
    <row r="15430"/>
    <row r="15431"/>
    <row r="15432"/>
    <row r="15433"/>
    <row r="15434"/>
    <row r="15435"/>
    <row r="15436"/>
    <row r="15437"/>
    <row r="15438"/>
    <row r="15439"/>
    <row r="15440"/>
    <row r="15441"/>
    <row r="15442"/>
    <row r="15443"/>
    <row r="15444"/>
    <row r="15445"/>
    <row r="15446"/>
    <row r="15447"/>
    <row r="15448"/>
    <row r="15449"/>
    <row r="15450"/>
    <row r="15451"/>
    <row r="15452"/>
    <row r="15453"/>
    <row r="15454"/>
    <row r="15455"/>
    <row r="15456"/>
    <row r="15457"/>
    <row r="15458"/>
    <row r="15459"/>
    <row r="15460"/>
    <row r="15461"/>
    <row r="15462"/>
    <row r="15463"/>
    <row r="15464"/>
    <row r="15465"/>
    <row r="15466"/>
    <row r="15467"/>
    <row r="15468"/>
    <row r="15469"/>
    <row r="15470"/>
    <row r="15471"/>
    <row r="15472"/>
    <row r="15473"/>
    <row r="15474"/>
    <row r="15475"/>
    <row r="15476"/>
    <row r="15477"/>
    <row r="15478"/>
    <row r="15479"/>
    <row r="15480"/>
    <row r="15481"/>
    <row r="15482"/>
    <row r="15483"/>
    <row r="15484"/>
    <row r="15485"/>
    <row r="15486"/>
    <row r="15487"/>
    <row r="15488"/>
    <row r="15489"/>
    <row r="15490"/>
    <row r="15491"/>
    <row r="15492"/>
    <row r="15493"/>
    <row r="15494"/>
    <row r="15495"/>
    <row r="15496"/>
    <row r="15497"/>
    <row r="15498"/>
    <row r="15499"/>
    <row r="15500"/>
    <row r="15501"/>
    <row r="15502"/>
    <row r="15503"/>
    <row r="15504"/>
    <row r="15505"/>
    <row r="15506"/>
    <row r="15507"/>
    <row r="15508"/>
    <row r="15509"/>
    <row r="15510"/>
    <row r="15511"/>
    <row r="15512"/>
    <row r="15513"/>
    <row r="15514"/>
    <row r="15515"/>
    <row r="15516"/>
    <row r="15517"/>
    <row r="15518"/>
    <row r="15519"/>
    <row r="15520"/>
    <row r="15521"/>
    <row r="15522"/>
    <row r="15523"/>
    <row r="15524"/>
    <row r="15525"/>
    <row r="15526"/>
    <row r="15527"/>
    <row r="15528"/>
    <row r="15529"/>
    <row r="15530"/>
    <row r="15531"/>
    <row r="15532"/>
    <row r="15533"/>
    <row r="15534"/>
    <row r="15535"/>
    <row r="15536"/>
    <row r="15537"/>
    <row r="15538"/>
    <row r="15539"/>
    <row r="15540"/>
    <row r="15541"/>
    <row r="15542"/>
    <row r="15543"/>
    <row r="15544"/>
    <row r="15545"/>
    <row r="15546"/>
    <row r="15547"/>
    <row r="15548"/>
    <row r="15549"/>
    <row r="15550"/>
    <row r="15551"/>
    <row r="15552"/>
    <row r="15553"/>
    <row r="15554"/>
    <row r="15555"/>
    <row r="15556"/>
    <row r="15557"/>
    <row r="15558"/>
    <row r="15559"/>
    <row r="15560"/>
    <row r="15561"/>
    <row r="15562"/>
    <row r="15563"/>
    <row r="15564"/>
    <row r="15565"/>
    <row r="15566"/>
    <row r="15567"/>
    <row r="15568"/>
    <row r="15569"/>
    <row r="15570"/>
    <row r="15571"/>
    <row r="15572"/>
    <row r="15573"/>
    <row r="15574"/>
    <row r="15575"/>
    <row r="15576"/>
    <row r="15577"/>
    <row r="15578"/>
    <row r="15579"/>
    <row r="15580"/>
    <row r="15581"/>
    <row r="15582"/>
    <row r="15583"/>
    <row r="15584"/>
    <row r="15585"/>
    <row r="15586"/>
    <row r="15587"/>
    <row r="15588"/>
    <row r="15589"/>
    <row r="15590"/>
    <row r="15591"/>
    <row r="15592"/>
    <row r="15593"/>
    <row r="15594"/>
    <row r="15595"/>
    <row r="15596"/>
    <row r="15597"/>
    <row r="15598"/>
    <row r="15599"/>
    <row r="15600"/>
    <row r="15601"/>
    <row r="15602"/>
    <row r="15603"/>
    <row r="15604"/>
    <row r="15605"/>
    <row r="15606"/>
    <row r="15607"/>
    <row r="15608"/>
    <row r="15609"/>
    <row r="15610"/>
    <row r="15611"/>
    <row r="15612"/>
    <row r="15613"/>
    <row r="15614"/>
    <row r="15615"/>
    <row r="15616"/>
    <row r="15617"/>
    <row r="15618"/>
    <row r="15619"/>
    <row r="15620"/>
    <row r="15621"/>
    <row r="15622"/>
    <row r="15623"/>
    <row r="15624"/>
    <row r="15625"/>
    <row r="15626"/>
    <row r="15627"/>
    <row r="15628"/>
    <row r="15629"/>
    <row r="15630"/>
    <row r="15631"/>
    <row r="15632"/>
    <row r="15633"/>
    <row r="15634"/>
    <row r="15635"/>
    <row r="15636"/>
    <row r="15637"/>
    <row r="15638"/>
    <row r="15639"/>
    <row r="15640"/>
    <row r="15641"/>
    <row r="15642"/>
    <row r="15643"/>
    <row r="15644"/>
    <row r="15645"/>
    <row r="15646"/>
    <row r="15647"/>
    <row r="15648"/>
    <row r="15649"/>
    <row r="15650"/>
    <row r="15651"/>
    <row r="15652"/>
    <row r="15653"/>
    <row r="15654"/>
    <row r="15655"/>
    <row r="15656"/>
    <row r="15657"/>
    <row r="15658"/>
    <row r="15659"/>
    <row r="15660"/>
    <row r="15661"/>
    <row r="15662"/>
    <row r="15663"/>
    <row r="15664"/>
    <row r="15665"/>
    <row r="15666"/>
    <row r="15667"/>
    <row r="15668"/>
    <row r="15669"/>
    <row r="15670"/>
    <row r="15671"/>
    <row r="15672"/>
    <row r="15673"/>
    <row r="15674"/>
    <row r="15675"/>
    <row r="15676"/>
    <row r="15677"/>
    <row r="15678"/>
    <row r="15679"/>
    <row r="15680"/>
    <row r="15681"/>
    <row r="15682"/>
    <row r="15683"/>
    <row r="15684"/>
    <row r="15685"/>
    <row r="15686"/>
    <row r="15687"/>
    <row r="15688"/>
    <row r="15689"/>
    <row r="15690"/>
    <row r="15691"/>
    <row r="15692"/>
    <row r="15693"/>
    <row r="15694"/>
    <row r="15695"/>
    <row r="15696"/>
    <row r="15697"/>
    <row r="15698"/>
    <row r="15699"/>
    <row r="15700"/>
    <row r="15701"/>
    <row r="15702"/>
    <row r="15703"/>
    <row r="15704"/>
    <row r="15705"/>
    <row r="15706"/>
    <row r="15707"/>
    <row r="15708"/>
    <row r="15709"/>
    <row r="15710"/>
    <row r="15711"/>
    <row r="15712"/>
    <row r="15713"/>
    <row r="15714"/>
    <row r="15715"/>
    <row r="15716"/>
    <row r="15717"/>
    <row r="15718"/>
    <row r="15719"/>
    <row r="15720"/>
    <row r="15721"/>
    <row r="15722"/>
    <row r="15723"/>
    <row r="15724"/>
    <row r="15725"/>
    <row r="15726"/>
    <row r="15727"/>
    <row r="15728"/>
    <row r="15729"/>
    <row r="15730"/>
    <row r="15731"/>
    <row r="15732"/>
    <row r="15733"/>
    <row r="15734"/>
    <row r="15735"/>
    <row r="15736"/>
    <row r="15737"/>
    <row r="15738"/>
    <row r="15739"/>
    <row r="15740"/>
    <row r="15741"/>
    <row r="15742"/>
    <row r="15743"/>
    <row r="15744"/>
    <row r="15745"/>
    <row r="15746"/>
    <row r="15747"/>
    <row r="15748"/>
    <row r="15749"/>
    <row r="15750"/>
    <row r="15751"/>
    <row r="15752"/>
    <row r="15753"/>
    <row r="15754"/>
    <row r="15755"/>
    <row r="15756"/>
    <row r="15757"/>
    <row r="15758"/>
    <row r="15759"/>
    <row r="15760"/>
    <row r="15761"/>
    <row r="15762"/>
    <row r="15763"/>
    <row r="15764"/>
    <row r="15765"/>
    <row r="15766"/>
    <row r="15767"/>
    <row r="15768"/>
    <row r="15769"/>
    <row r="15770"/>
    <row r="15771"/>
    <row r="15772"/>
    <row r="15773"/>
    <row r="15774"/>
    <row r="15775"/>
    <row r="15776"/>
    <row r="15777"/>
    <row r="15778"/>
    <row r="15779"/>
    <row r="15780"/>
    <row r="15781"/>
    <row r="15782"/>
    <row r="15783"/>
    <row r="15784"/>
    <row r="15785"/>
    <row r="15786"/>
    <row r="15787"/>
    <row r="15788"/>
    <row r="15789"/>
    <row r="15790"/>
    <row r="15791"/>
    <row r="15792"/>
    <row r="15793"/>
    <row r="15794"/>
    <row r="15795"/>
    <row r="15796"/>
    <row r="15797"/>
    <row r="15798"/>
    <row r="15799"/>
    <row r="15800"/>
    <row r="15801"/>
    <row r="15802"/>
    <row r="15803"/>
    <row r="15804"/>
    <row r="15805"/>
    <row r="15806"/>
    <row r="15807"/>
    <row r="15808"/>
    <row r="15809"/>
    <row r="15810"/>
    <row r="15811"/>
    <row r="15812"/>
    <row r="15813"/>
    <row r="15814"/>
    <row r="15815"/>
    <row r="15816"/>
    <row r="15817"/>
    <row r="15818"/>
    <row r="15819"/>
    <row r="15820"/>
    <row r="15821"/>
    <row r="15822"/>
    <row r="15823"/>
    <row r="15824"/>
    <row r="15825"/>
    <row r="15826"/>
    <row r="15827"/>
    <row r="15828"/>
    <row r="15829"/>
    <row r="15830"/>
    <row r="15831"/>
    <row r="15832"/>
    <row r="15833"/>
    <row r="15834"/>
    <row r="15835"/>
    <row r="15836"/>
    <row r="15837"/>
    <row r="15838"/>
    <row r="15839"/>
    <row r="15840"/>
    <row r="15841"/>
    <row r="15842"/>
    <row r="15843"/>
    <row r="15844"/>
    <row r="15845"/>
    <row r="15846"/>
    <row r="15847"/>
    <row r="15848"/>
    <row r="15849"/>
    <row r="15850"/>
    <row r="15851"/>
    <row r="15852"/>
    <row r="15853"/>
    <row r="15854"/>
    <row r="15855"/>
    <row r="15856"/>
    <row r="15857"/>
    <row r="15858"/>
    <row r="15859"/>
    <row r="15860"/>
    <row r="15861"/>
    <row r="15862"/>
    <row r="15863"/>
    <row r="15864"/>
    <row r="15865"/>
    <row r="15866"/>
    <row r="15867"/>
    <row r="15868"/>
    <row r="15869"/>
    <row r="15870"/>
    <row r="15871"/>
    <row r="15872"/>
    <row r="15873"/>
    <row r="15874"/>
    <row r="15875"/>
    <row r="15876"/>
    <row r="15877"/>
    <row r="15878"/>
    <row r="15879"/>
    <row r="15880"/>
    <row r="15881"/>
    <row r="15882"/>
    <row r="15883"/>
    <row r="15884"/>
    <row r="15885"/>
    <row r="15886"/>
    <row r="15887"/>
    <row r="15888"/>
    <row r="15889"/>
    <row r="15890"/>
    <row r="15891"/>
    <row r="15892"/>
    <row r="15893"/>
    <row r="15894"/>
    <row r="15895"/>
    <row r="15896"/>
    <row r="15897"/>
    <row r="15898"/>
    <row r="15899"/>
    <row r="15900"/>
    <row r="15901"/>
    <row r="15902"/>
    <row r="15903"/>
    <row r="15904"/>
    <row r="15905"/>
    <row r="15906"/>
    <row r="15907"/>
    <row r="15908"/>
    <row r="15909"/>
    <row r="15910"/>
    <row r="15911"/>
    <row r="15912"/>
    <row r="15913"/>
    <row r="15914"/>
    <row r="15915"/>
    <row r="15916"/>
    <row r="15917"/>
    <row r="15918"/>
    <row r="15919"/>
    <row r="15920"/>
    <row r="15921"/>
    <row r="15922"/>
    <row r="15923"/>
    <row r="15924"/>
    <row r="15925"/>
    <row r="15926"/>
    <row r="15927"/>
    <row r="15928"/>
    <row r="15929"/>
    <row r="15930"/>
    <row r="15931"/>
    <row r="15932"/>
    <row r="15933"/>
    <row r="15934"/>
    <row r="15935"/>
    <row r="15936"/>
    <row r="15937"/>
    <row r="15938"/>
    <row r="15939"/>
    <row r="15940"/>
    <row r="15941"/>
    <row r="15942"/>
    <row r="15943"/>
    <row r="15944"/>
    <row r="15945"/>
    <row r="15946"/>
    <row r="15947"/>
    <row r="15948"/>
    <row r="15949"/>
    <row r="15950"/>
    <row r="15951"/>
    <row r="15952"/>
    <row r="15953"/>
    <row r="15954"/>
    <row r="15955"/>
    <row r="15956"/>
    <row r="15957"/>
    <row r="15958"/>
    <row r="15959"/>
    <row r="15960"/>
    <row r="15961"/>
    <row r="15962"/>
    <row r="15963"/>
    <row r="15964"/>
    <row r="15965"/>
    <row r="15966"/>
    <row r="15967"/>
    <row r="15968"/>
    <row r="15969"/>
    <row r="15970"/>
    <row r="15971"/>
    <row r="15972"/>
    <row r="15973"/>
    <row r="15974"/>
    <row r="15975"/>
    <row r="15976"/>
    <row r="15977"/>
    <row r="15978"/>
    <row r="15979"/>
    <row r="15980"/>
    <row r="15981"/>
    <row r="15982"/>
    <row r="15983"/>
    <row r="15984"/>
    <row r="15985"/>
    <row r="15986"/>
    <row r="15987"/>
    <row r="15988"/>
    <row r="15989"/>
    <row r="15990"/>
    <row r="15991"/>
    <row r="15992"/>
    <row r="15993"/>
    <row r="15994"/>
    <row r="15995"/>
    <row r="15996"/>
    <row r="15997"/>
    <row r="15998"/>
    <row r="15999"/>
    <row r="16000"/>
    <row r="16001"/>
    <row r="16002"/>
    <row r="16003"/>
    <row r="16004"/>
    <row r="16005"/>
    <row r="16006"/>
    <row r="16007"/>
    <row r="16008"/>
    <row r="16009"/>
    <row r="16010"/>
    <row r="16011"/>
    <row r="16012"/>
    <row r="16013"/>
    <row r="16014"/>
    <row r="16015"/>
    <row r="16016"/>
    <row r="16017"/>
    <row r="16018"/>
    <row r="16019"/>
    <row r="16020"/>
    <row r="16021"/>
    <row r="16022"/>
    <row r="16023"/>
    <row r="16024"/>
    <row r="16025"/>
    <row r="16026"/>
    <row r="16027"/>
    <row r="16028"/>
    <row r="16029"/>
    <row r="16030"/>
    <row r="16031"/>
    <row r="16032"/>
    <row r="16033"/>
    <row r="16034"/>
    <row r="16035"/>
    <row r="16036"/>
    <row r="16037"/>
    <row r="16038"/>
    <row r="16039"/>
    <row r="16040"/>
    <row r="16041"/>
    <row r="16042"/>
    <row r="16043"/>
    <row r="16044"/>
    <row r="16045"/>
    <row r="16046"/>
    <row r="16047"/>
    <row r="16048"/>
    <row r="16049"/>
    <row r="16050"/>
    <row r="16051"/>
    <row r="16052"/>
    <row r="16053"/>
    <row r="16054"/>
    <row r="16055"/>
    <row r="16056"/>
    <row r="16057"/>
    <row r="16058"/>
    <row r="16059"/>
    <row r="16060"/>
    <row r="16061"/>
    <row r="16062"/>
    <row r="16063"/>
    <row r="16064"/>
    <row r="16065"/>
    <row r="16066"/>
    <row r="16067"/>
    <row r="16068"/>
    <row r="16069"/>
    <row r="16070"/>
    <row r="16071"/>
    <row r="16072"/>
    <row r="16073"/>
    <row r="16074"/>
    <row r="16075"/>
    <row r="16076"/>
    <row r="16077"/>
    <row r="16078"/>
    <row r="16079"/>
    <row r="16080"/>
    <row r="16081"/>
    <row r="16082"/>
    <row r="16083"/>
    <row r="16084"/>
    <row r="16085"/>
    <row r="16086"/>
    <row r="16087"/>
    <row r="16088"/>
    <row r="16089"/>
    <row r="16090"/>
    <row r="16091"/>
    <row r="16092"/>
    <row r="16093"/>
    <row r="16094"/>
    <row r="16095"/>
    <row r="16096"/>
    <row r="16097"/>
    <row r="16098"/>
    <row r="16099"/>
    <row r="16100"/>
    <row r="16101"/>
    <row r="16102"/>
    <row r="16103"/>
    <row r="16104"/>
    <row r="16105"/>
    <row r="16106"/>
    <row r="16107"/>
    <row r="16108"/>
    <row r="16109"/>
    <row r="16110"/>
    <row r="16111"/>
    <row r="16112"/>
    <row r="16113"/>
    <row r="16114"/>
    <row r="16115"/>
    <row r="16116"/>
    <row r="16117"/>
    <row r="16118"/>
    <row r="16119"/>
    <row r="16120"/>
    <row r="16121"/>
    <row r="16122"/>
    <row r="16123"/>
    <row r="16124"/>
    <row r="16125"/>
    <row r="16126"/>
    <row r="16127"/>
    <row r="16128"/>
    <row r="16129"/>
    <row r="16130"/>
    <row r="16131"/>
    <row r="16132"/>
    <row r="16133"/>
    <row r="16134"/>
    <row r="16135"/>
    <row r="16136"/>
    <row r="16137"/>
    <row r="16138"/>
    <row r="16139"/>
    <row r="16140"/>
    <row r="16141"/>
    <row r="16142"/>
    <row r="16143"/>
    <row r="16144"/>
    <row r="16145"/>
    <row r="16146"/>
    <row r="16147"/>
    <row r="16148"/>
    <row r="16149"/>
    <row r="16150"/>
    <row r="16151"/>
    <row r="16152"/>
    <row r="16153"/>
    <row r="16154"/>
    <row r="16155"/>
    <row r="16156"/>
    <row r="16157"/>
    <row r="16158"/>
    <row r="16159"/>
    <row r="16160"/>
    <row r="16161"/>
    <row r="16162"/>
    <row r="16163"/>
    <row r="16164"/>
    <row r="16165"/>
    <row r="16166"/>
    <row r="16167"/>
    <row r="16168"/>
    <row r="16169"/>
    <row r="16170"/>
    <row r="16171"/>
    <row r="16172"/>
    <row r="16173"/>
    <row r="16174"/>
    <row r="16175"/>
    <row r="16176"/>
    <row r="16177"/>
    <row r="16178"/>
    <row r="16179"/>
    <row r="16180"/>
    <row r="16181"/>
    <row r="16182"/>
    <row r="16183"/>
    <row r="16184"/>
    <row r="16185"/>
    <row r="16186"/>
    <row r="16187"/>
    <row r="16188"/>
    <row r="16189"/>
    <row r="16190"/>
    <row r="16191"/>
    <row r="16192"/>
    <row r="16193"/>
    <row r="16194"/>
    <row r="16195"/>
    <row r="16196"/>
    <row r="16197"/>
    <row r="16198"/>
    <row r="16199"/>
    <row r="16200"/>
    <row r="16201"/>
    <row r="16202"/>
    <row r="16203"/>
    <row r="16204"/>
    <row r="16205"/>
    <row r="16206"/>
    <row r="16207"/>
    <row r="16208"/>
    <row r="16209"/>
    <row r="16210"/>
    <row r="16211"/>
    <row r="16212"/>
    <row r="16213"/>
    <row r="16214"/>
    <row r="16215"/>
    <row r="16216"/>
    <row r="16217"/>
    <row r="16218"/>
    <row r="16219"/>
    <row r="16220"/>
    <row r="16221"/>
    <row r="16222"/>
    <row r="16223"/>
    <row r="16224"/>
    <row r="16225"/>
    <row r="16226"/>
    <row r="16227"/>
    <row r="16228"/>
    <row r="16229"/>
    <row r="16230"/>
    <row r="16231"/>
    <row r="16232"/>
    <row r="16233"/>
    <row r="16234"/>
    <row r="16235"/>
    <row r="16236"/>
    <row r="16237"/>
    <row r="16238"/>
    <row r="16239"/>
    <row r="16240"/>
    <row r="16241"/>
    <row r="16242"/>
    <row r="16243"/>
    <row r="16244"/>
    <row r="16245"/>
    <row r="16246"/>
    <row r="16247"/>
    <row r="16248"/>
    <row r="16249"/>
    <row r="16250"/>
    <row r="16251"/>
    <row r="16252"/>
    <row r="16253"/>
    <row r="16254"/>
    <row r="16255"/>
    <row r="16256"/>
    <row r="16257"/>
    <row r="16258"/>
    <row r="16259"/>
    <row r="16260"/>
    <row r="16261"/>
    <row r="16262"/>
    <row r="16263"/>
    <row r="16264"/>
    <row r="16265"/>
    <row r="16266"/>
    <row r="16267"/>
    <row r="16268"/>
    <row r="16269"/>
    <row r="16270"/>
    <row r="16271"/>
    <row r="16272"/>
    <row r="16273"/>
    <row r="16274"/>
    <row r="16275"/>
    <row r="16276"/>
    <row r="16277"/>
    <row r="16278"/>
    <row r="16279"/>
    <row r="16280"/>
    <row r="16281"/>
    <row r="16282"/>
    <row r="16283"/>
    <row r="16284"/>
    <row r="16285"/>
    <row r="16286"/>
    <row r="16287"/>
    <row r="16288"/>
    <row r="16289"/>
    <row r="16290"/>
    <row r="16291"/>
    <row r="16292"/>
    <row r="16293"/>
    <row r="16294"/>
    <row r="16295"/>
    <row r="16296"/>
    <row r="16297"/>
    <row r="16298"/>
    <row r="16299"/>
    <row r="16300"/>
    <row r="16301"/>
    <row r="16302"/>
    <row r="16303"/>
    <row r="16304"/>
    <row r="16305"/>
    <row r="16306"/>
    <row r="16307"/>
    <row r="16308"/>
    <row r="16309"/>
    <row r="16310"/>
    <row r="16311"/>
    <row r="16312"/>
    <row r="16313"/>
    <row r="16314"/>
    <row r="16315"/>
    <row r="16316"/>
    <row r="16317"/>
    <row r="16318"/>
    <row r="16319"/>
    <row r="16320"/>
    <row r="16321"/>
    <row r="16322"/>
    <row r="16323"/>
    <row r="16324"/>
    <row r="16325"/>
    <row r="16326"/>
    <row r="16327"/>
    <row r="16328"/>
    <row r="16329"/>
    <row r="16330"/>
    <row r="16331"/>
    <row r="16332"/>
    <row r="16333"/>
    <row r="16334"/>
    <row r="16335"/>
    <row r="16336"/>
    <row r="16337"/>
    <row r="16338"/>
    <row r="16339"/>
    <row r="16340"/>
    <row r="16341"/>
    <row r="16342"/>
    <row r="16343"/>
    <row r="16344"/>
    <row r="16345"/>
    <row r="16346"/>
    <row r="16347"/>
    <row r="16348"/>
    <row r="16349"/>
    <row r="16350"/>
    <row r="16351"/>
    <row r="16352"/>
    <row r="16353"/>
    <row r="16354"/>
    <row r="16355"/>
    <row r="16356"/>
    <row r="16357"/>
    <row r="16358"/>
    <row r="16359"/>
    <row r="16360"/>
    <row r="16361"/>
    <row r="16362"/>
    <row r="16363"/>
    <row r="16364"/>
    <row r="16365"/>
    <row r="16366"/>
    <row r="16367"/>
    <row r="16368"/>
    <row r="16369"/>
    <row r="16370"/>
    <row r="16371"/>
    <row r="16372"/>
    <row r="16373"/>
    <row r="16374"/>
    <row r="16375"/>
    <row r="16376"/>
    <row r="16377"/>
    <row r="16378"/>
    <row r="16379"/>
    <row r="16380"/>
    <row r="16381"/>
    <row r="16382"/>
    <row r="16383"/>
    <row r="16384"/>
    <row r="16385"/>
    <row r="16386"/>
    <row r="16387"/>
    <row r="16388"/>
    <row r="16389"/>
    <row r="16390"/>
    <row r="16391"/>
    <row r="16392"/>
    <row r="16393"/>
    <row r="16394"/>
    <row r="16395"/>
    <row r="16396"/>
    <row r="16397"/>
    <row r="16398"/>
    <row r="16399"/>
    <row r="16400"/>
    <row r="16401"/>
    <row r="16402"/>
    <row r="16403"/>
    <row r="16404"/>
    <row r="16405"/>
    <row r="16406"/>
    <row r="16407"/>
    <row r="16408"/>
    <row r="16409"/>
    <row r="16410"/>
    <row r="16411"/>
    <row r="16412"/>
    <row r="16413"/>
    <row r="16414"/>
    <row r="16415"/>
    <row r="16416"/>
    <row r="16417"/>
    <row r="16418"/>
    <row r="16419"/>
    <row r="16420"/>
    <row r="16421"/>
    <row r="16422"/>
    <row r="16423"/>
    <row r="16424"/>
    <row r="16425"/>
    <row r="16426"/>
    <row r="16427"/>
    <row r="16428"/>
    <row r="16429"/>
    <row r="16430"/>
    <row r="16431"/>
    <row r="16432"/>
    <row r="16433"/>
    <row r="16434"/>
    <row r="16435"/>
    <row r="16436"/>
    <row r="16437"/>
    <row r="16438"/>
    <row r="16439"/>
    <row r="16440"/>
    <row r="16441"/>
    <row r="16442"/>
    <row r="16443"/>
    <row r="16444"/>
    <row r="16445"/>
    <row r="16446"/>
    <row r="16447"/>
    <row r="16448"/>
    <row r="16449"/>
    <row r="16450"/>
    <row r="16451"/>
    <row r="16452"/>
    <row r="16453"/>
    <row r="16454"/>
    <row r="16455"/>
    <row r="16456"/>
    <row r="16457"/>
    <row r="16458"/>
    <row r="16459"/>
    <row r="16460"/>
    <row r="16461"/>
    <row r="16462"/>
    <row r="16463"/>
    <row r="16464"/>
    <row r="16465"/>
    <row r="16466"/>
    <row r="16467"/>
    <row r="16468"/>
    <row r="16469"/>
    <row r="16470"/>
    <row r="16471"/>
    <row r="16472"/>
    <row r="16473"/>
    <row r="16474"/>
    <row r="16475"/>
    <row r="16476"/>
    <row r="16477"/>
    <row r="16478"/>
    <row r="16479"/>
    <row r="16480"/>
    <row r="16481"/>
    <row r="16482"/>
    <row r="16483"/>
    <row r="16484"/>
    <row r="16485"/>
    <row r="16486"/>
    <row r="16487"/>
    <row r="16488"/>
    <row r="16489"/>
    <row r="16490"/>
    <row r="16491"/>
    <row r="16492"/>
    <row r="16493"/>
    <row r="16494"/>
    <row r="16495"/>
    <row r="16496"/>
    <row r="16497"/>
    <row r="16498"/>
    <row r="16499"/>
    <row r="16500"/>
    <row r="16501"/>
    <row r="16502"/>
    <row r="16503"/>
    <row r="16504"/>
    <row r="16505"/>
    <row r="16506"/>
    <row r="16507"/>
    <row r="16508"/>
    <row r="16509"/>
    <row r="16510"/>
    <row r="16511"/>
    <row r="16512"/>
    <row r="16513"/>
    <row r="16514"/>
    <row r="16515"/>
    <row r="16516"/>
    <row r="16517"/>
    <row r="16518"/>
    <row r="16519"/>
    <row r="16520"/>
    <row r="16521"/>
    <row r="16522"/>
    <row r="16523"/>
    <row r="16524"/>
    <row r="16525"/>
    <row r="16526"/>
    <row r="16527"/>
    <row r="16528"/>
    <row r="16529"/>
    <row r="16530"/>
    <row r="16531"/>
    <row r="16532"/>
    <row r="16533"/>
    <row r="16534"/>
    <row r="16535"/>
    <row r="16536"/>
    <row r="16537"/>
    <row r="16538"/>
    <row r="16539"/>
    <row r="16540"/>
    <row r="16541"/>
    <row r="16542"/>
    <row r="16543"/>
    <row r="16544"/>
    <row r="16545"/>
    <row r="16546"/>
    <row r="16547"/>
    <row r="16548"/>
    <row r="16549"/>
    <row r="16550"/>
    <row r="16551"/>
    <row r="16552"/>
    <row r="16553"/>
    <row r="16554"/>
    <row r="16555"/>
    <row r="16556"/>
    <row r="16557"/>
    <row r="16558"/>
    <row r="16559"/>
    <row r="16560"/>
    <row r="16561"/>
    <row r="16562"/>
    <row r="16563"/>
    <row r="16564"/>
    <row r="16565"/>
    <row r="16566"/>
    <row r="16567"/>
    <row r="16568"/>
    <row r="16569"/>
    <row r="16570"/>
    <row r="16571"/>
    <row r="16572"/>
    <row r="16573"/>
    <row r="16574"/>
    <row r="16575"/>
    <row r="16576"/>
    <row r="16577"/>
    <row r="16578"/>
    <row r="16579"/>
    <row r="16580"/>
    <row r="16581"/>
    <row r="16582"/>
    <row r="16583"/>
    <row r="16584"/>
    <row r="16585"/>
    <row r="16586"/>
    <row r="16587"/>
    <row r="16588"/>
    <row r="16589"/>
    <row r="16590"/>
    <row r="16591"/>
    <row r="16592"/>
    <row r="16593"/>
    <row r="16594"/>
    <row r="16595"/>
    <row r="16596"/>
    <row r="16597"/>
    <row r="16598"/>
    <row r="16599"/>
    <row r="16600"/>
    <row r="16601"/>
    <row r="16602"/>
    <row r="16603"/>
    <row r="16604"/>
    <row r="16605"/>
    <row r="16606"/>
    <row r="16607"/>
    <row r="16608"/>
    <row r="16609"/>
    <row r="16610"/>
    <row r="16611"/>
    <row r="16612"/>
    <row r="16613"/>
    <row r="16614"/>
    <row r="16615"/>
    <row r="16616"/>
    <row r="16617"/>
    <row r="16618"/>
    <row r="16619"/>
    <row r="16620"/>
    <row r="16621"/>
    <row r="16622"/>
    <row r="16623"/>
    <row r="16624"/>
    <row r="16625"/>
    <row r="16626"/>
    <row r="16627"/>
    <row r="16628"/>
    <row r="16629"/>
    <row r="16630"/>
    <row r="16631"/>
    <row r="16632"/>
    <row r="16633"/>
    <row r="16634"/>
    <row r="16635"/>
    <row r="16636"/>
    <row r="16637"/>
    <row r="16638"/>
    <row r="16639"/>
    <row r="16640"/>
    <row r="16641"/>
    <row r="16642"/>
    <row r="16643"/>
    <row r="16644"/>
    <row r="16645"/>
    <row r="16646"/>
    <row r="16647"/>
    <row r="16648"/>
    <row r="16649"/>
    <row r="16650"/>
    <row r="16651"/>
    <row r="16652"/>
    <row r="16653"/>
    <row r="16654"/>
    <row r="16655"/>
    <row r="16656"/>
    <row r="16657"/>
    <row r="16658"/>
    <row r="16659"/>
    <row r="16660"/>
    <row r="16661"/>
    <row r="16662"/>
    <row r="16663"/>
    <row r="16664"/>
    <row r="16665"/>
    <row r="16666"/>
    <row r="16667"/>
    <row r="16668"/>
    <row r="16669"/>
    <row r="16670"/>
    <row r="16671"/>
    <row r="16672"/>
    <row r="16673"/>
    <row r="16674"/>
    <row r="16675"/>
    <row r="16676"/>
    <row r="16677"/>
    <row r="16678"/>
    <row r="16679"/>
    <row r="16680"/>
    <row r="16681"/>
    <row r="16682"/>
    <row r="16683"/>
    <row r="16684"/>
    <row r="16685"/>
    <row r="16686"/>
    <row r="16687"/>
    <row r="16688"/>
    <row r="16689"/>
    <row r="16690"/>
    <row r="16691"/>
    <row r="16692"/>
    <row r="16693"/>
    <row r="16694"/>
    <row r="16695"/>
    <row r="16696"/>
    <row r="16697"/>
    <row r="16698"/>
    <row r="16699"/>
    <row r="16700"/>
    <row r="16701"/>
    <row r="16702"/>
    <row r="16703"/>
    <row r="16704"/>
    <row r="16705"/>
    <row r="16706"/>
    <row r="16707"/>
    <row r="16708"/>
    <row r="16709"/>
    <row r="16710"/>
    <row r="16711"/>
    <row r="16712"/>
    <row r="16713"/>
    <row r="16714"/>
    <row r="16715"/>
    <row r="16716"/>
    <row r="16717"/>
    <row r="16718"/>
    <row r="16719"/>
    <row r="16720"/>
    <row r="16721"/>
    <row r="16722"/>
    <row r="16723"/>
    <row r="16724"/>
    <row r="16725"/>
    <row r="16726"/>
    <row r="16727"/>
    <row r="16728"/>
    <row r="16729"/>
    <row r="16730"/>
    <row r="16731"/>
    <row r="16732"/>
    <row r="16733"/>
    <row r="16734"/>
    <row r="16735"/>
    <row r="16736"/>
    <row r="16737"/>
    <row r="16738"/>
    <row r="16739"/>
    <row r="16740"/>
    <row r="16741"/>
    <row r="16742"/>
    <row r="16743"/>
    <row r="16744"/>
    <row r="16745"/>
    <row r="16746"/>
    <row r="16747"/>
    <row r="16748"/>
    <row r="16749"/>
    <row r="16750"/>
    <row r="16751"/>
    <row r="16752"/>
    <row r="16753"/>
    <row r="16754"/>
    <row r="16755"/>
    <row r="16756"/>
    <row r="16757"/>
    <row r="16758"/>
    <row r="16759"/>
    <row r="16760"/>
    <row r="16761"/>
    <row r="16762"/>
    <row r="16763"/>
    <row r="16764"/>
    <row r="16765"/>
    <row r="16766"/>
    <row r="16767"/>
    <row r="16768"/>
    <row r="16769"/>
    <row r="16770"/>
    <row r="16771"/>
    <row r="16772"/>
    <row r="16773"/>
    <row r="16774"/>
    <row r="16775"/>
    <row r="16776"/>
    <row r="16777"/>
    <row r="16778"/>
    <row r="16779"/>
    <row r="16780"/>
    <row r="16781"/>
    <row r="16782"/>
    <row r="16783"/>
    <row r="16784"/>
    <row r="16785"/>
    <row r="16786"/>
    <row r="16787"/>
    <row r="16788"/>
    <row r="16789"/>
    <row r="16790"/>
    <row r="16791"/>
    <row r="16792"/>
    <row r="16793"/>
    <row r="16794"/>
    <row r="16795"/>
    <row r="16796"/>
    <row r="16797"/>
    <row r="16798"/>
    <row r="16799"/>
    <row r="16800"/>
    <row r="16801"/>
    <row r="16802"/>
    <row r="16803"/>
    <row r="16804"/>
    <row r="16805"/>
    <row r="16806"/>
    <row r="16807"/>
    <row r="16808"/>
    <row r="16809"/>
    <row r="16810"/>
    <row r="16811"/>
    <row r="16812"/>
    <row r="16813"/>
    <row r="16814"/>
    <row r="16815"/>
    <row r="16816"/>
    <row r="16817"/>
    <row r="16818"/>
    <row r="16819"/>
    <row r="16820"/>
    <row r="16821"/>
    <row r="16822"/>
    <row r="16823"/>
    <row r="16824"/>
    <row r="16825"/>
    <row r="16826"/>
    <row r="16827"/>
    <row r="16828"/>
    <row r="16829"/>
    <row r="16830"/>
    <row r="16831"/>
    <row r="16832"/>
    <row r="16833"/>
    <row r="16834"/>
    <row r="16835"/>
    <row r="16836"/>
    <row r="16837"/>
    <row r="16838"/>
    <row r="16839"/>
    <row r="16840"/>
    <row r="16841"/>
    <row r="16842"/>
    <row r="16843"/>
    <row r="16844"/>
    <row r="16845"/>
    <row r="16846"/>
    <row r="16847"/>
    <row r="16848"/>
    <row r="16849"/>
    <row r="16850"/>
    <row r="16851"/>
    <row r="16852"/>
    <row r="16853"/>
    <row r="16854"/>
    <row r="16855"/>
    <row r="16856"/>
    <row r="16857"/>
    <row r="16858"/>
    <row r="16859"/>
    <row r="16860"/>
    <row r="16861"/>
    <row r="16862"/>
    <row r="16863"/>
    <row r="16864"/>
    <row r="16865"/>
    <row r="16866"/>
    <row r="16867"/>
    <row r="16868"/>
    <row r="16869"/>
    <row r="16870"/>
    <row r="16871"/>
    <row r="16872"/>
    <row r="16873"/>
    <row r="16874"/>
    <row r="16875"/>
    <row r="16876"/>
    <row r="16877"/>
    <row r="16878"/>
    <row r="16879"/>
    <row r="16880"/>
    <row r="16881"/>
    <row r="16882"/>
    <row r="16883"/>
    <row r="16884"/>
    <row r="16885"/>
    <row r="16886"/>
    <row r="16887"/>
    <row r="16888"/>
    <row r="16889"/>
    <row r="16890"/>
    <row r="16891"/>
    <row r="16892"/>
    <row r="16893"/>
    <row r="16894"/>
    <row r="16895"/>
    <row r="16896"/>
    <row r="16897"/>
    <row r="16898"/>
    <row r="16899"/>
    <row r="16900"/>
    <row r="16901"/>
    <row r="16902"/>
    <row r="16903"/>
    <row r="16904"/>
    <row r="16905"/>
    <row r="16906"/>
    <row r="16907"/>
    <row r="16908"/>
    <row r="16909"/>
    <row r="16910"/>
    <row r="16911"/>
    <row r="16912"/>
    <row r="16913"/>
    <row r="16914"/>
    <row r="16915"/>
    <row r="16916"/>
    <row r="16917"/>
    <row r="16918"/>
    <row r="16919"/>
    <row r="16920"/>
    <row r="16921"/>
    <row r="16922"/>
    <row r="16923"/>
    <row r="16924"/>
    <row r="16925"/>
    <row r="16926"/>
    <row r="16927"/>
    <row r="16928"/>
    <row r="16929"/>
    <row r="16930"/>
    <row r="16931"/>
    <row r="16932"/>
    <row r="16933"/>
    <row r="16934"/>
    <row r="16935"/>
    <row r="16936"/>
    <row r="16937"/>
    <row r="16938"/>
    <row r="16939"/>
    <row r="16940"/>
    <row r="16941"/>
    <row r="16942"/>
    <row r="16943"/>
    <row r="16944"/>
    <row r="16945"/>
    <row r="16946"/>
    <row r="16947"/>
    <row r="16948"/>
    <row r="16949"/>
    <row r="16950"/>
    <row r="16951"/>
    <row r="16952"/>
    <row r="16953"/>
    <row r="16954"/>
    <row r="16955"/>
    <row r="16956"/>
    <row r="16957"/>
    <row r="16958"/>
    <row r="16959"/>
    <row r="16960"/>
    <row r="16961"/>
    <row r="16962"/>
    <row r="16963"/>
    <row r="16964"/>
    <row r="16965"/>
    <row r="16966"/>
    <row r="16967"/>
    <row r="16968"/>
    <row r="16969"/>
    <row r="16970"/>
    <row r="16971"/>
    <row r="16972"/>
    <row r="16973"/>
    <row r="16974"/>
    <row r="16975"/>
    <row r="16976"/>
    <row r="16977"/>
    <row r="16978"/>
    <row r="16979"/>
    <row r="16980"/>
    <row r="16981"/>
    <row r="16982"/>
    <row r="16983"/>
    <row r="16984"/>
    <row r="16985"/>
    <row r="16986"/>
    <row r="16987"/>
    <row r="16988"/>
    <row r="16989"/>
    <row r="16990"/>
    <row r="16991"/>
    <row r="16992"/>
    <row r="16993"/>
    <row r="16994"/>
    <row r="16995"/>
    <row r="16996"/>
    <row r="16997"/>
    <row r="16998"/>
    <row r="16999"/>
    <row r="17000"/>
    <row r="17001"/>
    <row r="17002"/>
    <row r="17003"/>
    <row r="17004"/>
    <row r="17005"/>
    <row r="17006"/>
    <row r="17007"/>
    <row r="17008"/>
    <row r="17009"/>
    <row r="17010"/>
    <row r="17011"/>
    <row r="17012"/>
    <row r="17013"/>
    <row r="17014"/>
    <row r="17015"/>
    <row r="17016"/>
    <row r="17017"/>
    <row r="17018"/>
    <row r="17019"/>
    <row r="17020"/>
    <row r="17021"/>
    <row r="17022"/>
    <row r="17023"/>
    <row r="17024"/>
    <row r="17025"/>
    <row r="17026"/>
    <row r="17027"/>
    <row r="17028"/>
    <row r="17029"/>
    <row r="17030"/>
    <row r="17031"/>
    <row r="17032"/>
    <row r="17033"/>
    <row r="17034"/>
    <row r="17035"/>
    <row r="17036"/>
    <row r="17037"/>
    <row r="17038"/>
    <row r="17039"/>
    <row r="17040"/>
    <row r="17041"/>
    <row r="17042"/>
    <row r="17043"/>
    <row r="17044"/>
    <row r="17045"/>
    <row r="17046"/>
    <row r="17047"/>
    <row r="17048"/>
    <row r="17049"/>
    <row r="17050"/>
    <row r="17051"/>
    <row r="17052"/>
    <row r="17053"/>
    <row r="17054"/>
    <row r="17055"/>
    <row r="17056"/>
    <row r="17057"/>
    <row r="17058"/>
    <row r="17059"/>
    <row r="17060"/>
    <row r="17061"/>
    <row r="17062"/>
    <row r="17063"/>
    <row r="17064"/>
    <row r="17065"/>
    <row r="17066"/>
    <row r="17067"/>
    <row r="17068"/>
    <row r="17069"/>
    <row r="17070"/>
    <row r="17071"/>
    <row r="17072"/>
    <row r="17073"/>
    <row r="17074"/>
    <row r="17075"/>
    <row r="17076"/>
    <row r="17077"/>
    <row r="17078"/>
    <row r="17079"/>
    <row r="17080"/>
    <row r="17081"/>
    <row r="17082"/>
    <row r="17083"/>
    <row r="17084"/>
    <row r="17085"/>
    <row r="17086"/>
    <row r="17087"/>
    <row r="17088"/>
    <row r="17089"/>
    <row r="17090"/>
    <row r="17091"/>
    <row r="17092"/>
    <row r="17093"/>
    <row r="17094"/>
    <row r="17095"/>
    <row r="17096"/>
    <row r="17097"/>
    <row r="17098"/>
    <row r="17099"/>
    <row r="17100"/>
    <row r="17101"/>
    <row r="17102"/>
    <row r="17103"/>
    <row r="17104"/>
    <row r="17105"/>
    <row r="17106"/>
    <row r="17107"/>
    <row r="17108"/>
    <row r="17109"/>
    <row r="17110"/>
    <row r="17111"/>
    <row r="17112"/>
    <row r="17113"/>
    <row r="17114"/>
    <row r="17115"/>
    <row r="17116"/>
    <row r="17117"/>
    <row r="17118"/>
    <row r="17119"/>
    <row r="17120"/>
    <row r="17121"/>
    <row r="17122"/>
    <row r="17123"/>
    <row r="17124"/>
    <row r="17125"/>
    <row r="17126"/>
    <row r="17127"/>
    <row r="17128"/>
    <row r="17129"/>
    <row r="17130"/>
    <row r="17131"/>
    <row r="17132"/>
    <row r="17133"/>
    <row r="17134"/>
    <row r="17135"/>
    <row r="17136"/>
    <row r="17137"/>
    <row r="17138"/>
    <row r="17139"/>
    <row r="17140"/>
    <row r="17141"/>
    <row r="17142"/>
    <row r="17143"/>
    <row r="17144"/>
    <row r="17145"/>
    <row r="17146"/>
    <row r="17147"/>
    <row r="17148"/>
    <row r="17149"/>
    <row r="17150"/>
    <row r="17151"/>
    <row r="17152"/>
    <row r="17153"/>
    <row r="17154"/>
    <row r="17155"/>
    <row r="17156"/>
    <row r="17157"/>
    <row r="17158"/>
    <row r="17159"/>
    <row r="17160"/>
    <row r="17161"/>
    <row r="17162"/>
    <row r="17163"/>
    <row r="17164"/>
    <row r="17165"/>
    <row r="17166"/>
    <row r="17167"/>
    <row r="17168"/>
    <row r="17169"/>
    <row r="17170"/>
    <row r="17171"/>
    <row r="17172"/>
    <row r="17173"/>
    <row r="17174"/>
    <row r="17175"/>
    <row r="17176"/>
    <row r="17177"/>
    <row r="17178"/>
    <row r="17179"/>
    <row r="17180"/>
    <row r="17181"/>
    <row r="17182"/>
    <row r="17183"/>
    <row r="17184"/>
    <row r="17185"/>
    <row r="17186"/>
    <row r="17187"/>
    <row r="17188"/>
    <row r="17189"/>
    <row r="17190"/>
    <row r="17191"/>
    <row r="17192"/>
    <row r="17193"/>
    <row r="17194"/>
    <row r="17195"/>
    <row r="17196"/>
    <row r="17197"/>
    <row r="17198"/>
    <row r="17199"/>
    <row r="17200"/>
    <row r="17201"/>
    <row r="17202"/>
    <row r="17203"/>
    <row r="17204"/>
    <row r="17205"/>
    <row r="17206"/>
    <row r="17207"/>
    <row r="17208"/>
    <row r="17209"/>
    <row r="17210"/>
    <row r="17211"/>
    <row r="17212"/>
    <row r="17213"/>
    <row r="17214"/>
    <row r="17215"/>
    <row r="17216"/>
    <row r="17217"/>
    <row r="17218"/>
    <row r="17219"/>
    <row r="17220"/>
    <row r="17221"/>
    <row r="17222"/>
    <row r="17223"/>
    <row r="17224"/>
    <row r="17225"/>
    <row r="17226"/>
    <row r="17227"/>
    <row r="17228"/>
    <row r="17229"/>
    <row r="17230"/>
    <row r="17231"/>
    <row r="17232"/>
    <row r="17233"/>
    <row r="17234"/>
    <row r="17235"/>
    <row r="17236"/>
    <row r="17237"/>
    <row r="17238"/>
    <row r="17239"/>
    <row r="17240"/>
    <row r="17241"/>
    <row r="17242"/>
    <row r="17243"/>
    <row r="17244"/>
    <row r="17245"/>
    <row r="17246"/>
    <row r="17247"/>
    <row r="17248"/>
    <row r="17249"/>
    <row r="17250"/>
    <row r="17251"/>
    <row r="17252"/>
    <row r="17253"/>
    <row r="17254"/>
    <row r="17255"/>
    <row r="17256"/>
    <row r="17257"/>
    <row r="17258"/>
    <row r="17259"/>
    <row r="17260"/>
    <row r="17261"/>
    <row r="17262"/>
    <row r="17263"/>
    <row r="17264"/>
    <row r="17265"/>
    <row r="17266"/>
    <row r="17267"/>
    <row r="17268"/>
    <row r="17269"/>
    <row r="17270"/>
    <row r="17271"/>
    <row r="17272"/>
    <row r="17273"/>
    <row r="17274"/>
    <row r="17275"/>
    <row r="17276"/>
    <row r="17277"/>
    <row r="17278"/>
    <row r="17279"/>
    <row r="17280"/>
    <row r="17281"/>
    <row r="17282"/>
    <row r="17283"/>
    <row r="17284"/>
    <row r="17285"/>
    <row r="17286"/>
    <row r="17287"/>
    <row r="17288"/>
    <row r="17289"/>
    <row r="17290"/>
    <row r="17291"/>
    <row r="17292"/>
    <row r="17293"/>
    <row r="17294"/>
    <row r="17295"/>
    <row r="17296"/>
    <row r="17297"/>
    <row r="17298"/>
    <row r="17299"/>
    <row r="17300"/>
    <row r="17301"/>
    <row r="17302"/>
    <row r="17303"/>
    <row r="17304"/>
    <row r="17305"/>
    <row r="17306"/>
    <row r="17307"/>
    <row r="17308"/>
    <row r="17309"/>
    <row r="17310"/>
    <row r="17311"/>
    <row r="17312"/>
    <row r="17313"/>
    <row r="17314"/>
    <row r="17315"/>
    <row r="17316"/>
    <row r="17317"/>
    <row r="17318"/>
    <row r="17319"/>
    <row r="17320"/>
    <row r="17321"/>
    <row r="17322"/>
    <row r="17323"/>
    <row r="17324"/>
    <row r="17325"/>
    <row r="17326"/>
    <row r="17327"/>
    <row r="17328"/>
    <row r="17329"/>
    <row r="17330"/>
    <row r="17331"/>
    <row r="17332"/>
    <row r="17333"/>
    <row r="17334"/>
    <row r="17335"/>
    <row r="17336"/>
    <row r="17337"/>
    <row r="17338"/>
    <row r="17339"/>
    <row r="17340"/>
    <row r="17341"/>
    <row r="17342"/>
    <row r="17343"/>
    <row r="17344"/>
    <row r="17345"/>
    <row r="17346"/>
    <row r="17347"/>
    <row r="17348"/>
    <row r="17349"/>
    <row r="17350"/>
    <row r="17351"/>
    <row r="17352"/>
    <row r="17353"/>
    <row r="17354"/>
    <row r="17355"/>
    <row r="17356"/>
    <row r="17357"/>
    <row r="17358"/>
    <row r="17359"/>
    <row r="17360"/>
    <row r="17361"/>
    <row r="17362"/>
    <row r="17363"/>
    <row r="17364"/>
    <row r="17365"/>
    <row r="17366"/>
    <row r="17367"/>
    <row r="17368"/>
    <row r="17369"/>
    <row r="17370"/>
    <row r="17371"/>
    <row r="17372"/>
    <row r="17373"/>
    <row r="17374"/>
    <row r="17375"/>
    <row r="17376"/>
    <row r="17377"/>
    <row r="17378"/>
    <row r="17379"/>
    <row r="17380"/>
    <row r="17381"/>
    <row r="17382"/>
    <row r="17383"/>
    <row r="17384"/>
    <row r="17385"/>
    <row r="17386"/>
    <row r="17387"/>
    <row r="17388"/>
    <row r="17389"/>
    <row r="17390"/>
    <row r="17391"/>
    <row r="17392"/>
    <row r="17393"/>
    <row r="17394"/>
    <row r="17395"/>
    <row r="17396"/>
    <row r="17397"/>
    <row r="17398"/>
    <row r="17399"/>
    <row r="17400"/>
    <row r="17401"/>
    <row r="17402"/>
    <row r="17403"/>
    <row r="17404"/>
    <row r="17405"/>
    <row r="17406"/>
    <row r="17407"/>
    <row r="17408"/>
    <row r="17409"/>
    <row r="17410"/>
    <row r="17411"/>
    <row r="17412"/>
    <row r="17413"/>
    <row r="17414"/>
    <row r="17415"/>
    <row r="17416"/>
    <row r="17417"/>
    <row r="17418"/>
    <row r="17419"/>
    <row r="17420"/>
    <row r="17421"/>
    <row r="17422"/>
    <row r="17423"/>
    <row r="17424"/>
    <row r="17425"/>
    <row r="17426"/>
    <row r="17427"/>
    <row r="17428"/>
    <row r="17429"/>
    <row r="17430"/>
    <row r="17431"/>
    <row r="17432"/>
    <row r="17433"/>
    <row r="17434"/>
    <row r="17435"/>
    <row r="17436"/>
    <row r="17437"/>
    <row r="17438"/>
    <row r="17439"/>
    <row r="17440"/>
    <row r="17441"/>
    <row r="17442"/>
    <row r="17443"/>
    <row r="17444"/>
    <row r="17445"/>
    <row r="17446"/>
    <row r="17447"/>
    <row r="17448"/>
    <row r="17449"/>
    <row r="17450"/>
    <row r="17451"/>
    <row r="17452"/>
    <row r="17453"/>
    <row r="17454"/>
    <row r="17455"/>
    <row r="17456"/>
    <row r="17457"/>
    <row r="17458"/>
    <row r="17459"/>
    <row r="17460"/>
    <row r="17461"/>
    <row r="17462"/>
    <row r="17463"/>
    <row r="17464"/>
    <row r="17465"/>
    <row r="17466"/>
    <row r="17467"/>
    <row r="17468"/>
    <row r="17469"/>
    <row r="17470"/>
    <row r="17471"/>
    <row r="17472"/>
    <row r="17473"/>
    <row r="17474"/>
    <row r="17475"/>
    <row r="17476"/>
    <row r="17477"/>
    <row r="17478"/>
    <row r="17479"/>
    <row r="17480"/>
    <row r="17481"/>
    <row r="17482"/>
    <row r="17483"/>
    <row r="17484"/>
    <row r="17485"/>
    <row r="17486"/>
    <row r="17487"/>
    <row r="17488"/>
    <row r="17489"/>
    <row r="17490"/>
    <row r="17491"/>
    <row r="17492"/>
    <row r="17493"/>
    <row r="17494"/>
    <row r="17495"/>
    <row r="17496"/>
    <row r="17497"/>
    <row r="17498"/>
    <row r="17499"/>
    <row r="17500"/>
    <row r="17501"/>
    <row r="17502"/>
    <row r="17503"/>
    <row r="17504"/>
    <row r="17505"/>
    <row r="17506"/>
    <row r="17507"/>
    <row r="17508"/>
    <row r="17509"/>
    <row r="17510"/>
    <row r="17511"/>
    <row r="17512"/>
    <row r="17513"/>
    <row r="17514"/>
    <row r="17515"/>
    <row r="17516"/>
    <row r="17517"/>
    <row r="17518"/>
    <row r="17519"/>
    <row r="17520"/>
    <row r="17521"/>
    <row r="17522"/>
    <row r="17523"/>
    <row r="17524"/>
    <row r="17525"/>
    <row r="17526"/>
    <row r="17527"/>
    <row r="17528"/>
    <row r="17529"/>
    <row r="17530"/>
    <row r="17531"/>
    <row r="17532"/>
    <row r="17533"/>
    <row r="17534"/>
    <row r="17535"/>
    <row r="17536"/>
    <row r="17537"/>
    <row r="17538"/>
    <row r="17539"/>
    <row r="17540"/>
    <row r="17541"/>
    <row r="17542"/>
    <row r="17543"/>
    <row r="17544"/>
    <row r="17545"/>
    <row r="17546"/>
    <row r="17547"/>
    <row r="17548"/>
    <row r="17549"/>
    <row r="17550"/>
    <row r="17551"/>
    <row r="17552"/>
    <row r="17553"/>
    <row r="17554"/>
    <row r="17555"/>
    <row r="17556"/>
    <row r="17557"/>
    <row r="17558"/>
    <row r="17559"/>
    <row r="17560"/>
    <row r="17561"/>
    <row r="17562"/>
    <row r="17563"/>
    <row r="17564"/>
    <row r="17565"/>
    <row r="17566"/>
    <row r="17567"/>
    <row r="17568"/>
    <row r="17569"/>
    <row r="17570"/>
    <row r="17571"/>
    <row r="17572"/>
    <row r="17573"/>
    <row r="17574"/>
    <row r="17575"/>
    <row r="17576"/>
    <row r="17577"/>
    <row r="17578"/>
    <row r="17579"/>
    <row r="17580"/>
    <row r="17581"/>
    <row r="17582"/>
    <row r="17583"/>
    <row r="17584"/>
    <row r="17585"/>
    <row r="17586"/>
    <row r="17587"/>
    <row r="17588"/>
    <row r="17589"/>
    <row r="17590"/>
    <row r="17591"/>
    <row r="17592"/>
    <row r="17593"/>
    <row r="17594"/>
    <row r="17595"/>
    <row r="17596"/>
    <row r="17597"/>
    <row r="17598"/>
    <row r="17599"/>
    <row r="17600"/>
    <row r="17601"/>
    <row r="17602"/>
    <row r="17603"/>
    <row r="17604"/>
    <row r="17605"/>
    <row r="17606"/>
    <row r="17607"/>
    <row r="17608"/>
    <row r="17609"/>
    <row r="17610"/>
    <row r="17611"/>
    <row r="17612"/>
    <row r="17613"/>
    <row r="17614"/>
    <row r="17615"/>
    <row r="17616"/>
    <row r="17617"/>
    <row r="17618"/>
    <row r="17619"/>
    <row r="17620"/>
    <row r="17621"/>
    <row r="17622"/>
    <row r="17623"/>
    <row r="17624"/>
    <row r="17625"/>
    <row r="17626"/>
    <row r="17627"/>
    <row r="17628"/>
    <row r="17629"/>
    <row r="17630"/>
    <row r="17631"/>
    <row r="17632"/>
    <row r="17633"/>
    <row r="17634"/>
    <row r="17635"/>
    <row r="17636"/>
    <row r="17637"/>
    <row r="17638"/>
    <row r="17639"/>
    <row r="17640"/>
    <row r="17641"/>
    <row r="17642"/>
    <row r="17643"/>
    <row r="17644"/>
    <row r="17645"/>
    <row r="17646"/>
    <row r="17647"/>
    <row r="17648"/>
    <row r="17649"/>
    <row r="17650"/>
    <row r="17651"/>
    <row r="17652"/>
    <row r="17653"/>
    <row r="17654"/>
    <row r="17655"/>
    <row r="17656"/>
    <row r="17657"/>
    <row r="17658"/>
    <row r="17659"/>
    <row r="17660"/>
    <row r="17661"/>
    <row r="17662"/>
    <row r="17663"/>
    <row r="17664"/>
    <row r="17665"/>
    <row r="17666"/>
    <row r="17667"/>
    <row r="17668"/>
    <row r="17669"/>
    <row r="17670"/>
    <row r="17671"/>
    <row r="17672"/>
    <row r="17673"/>
    <row r="17674"/>
    <row r="17675"/>
    <row r="17676"/>
    <row r="17677"/>
    <row r="17678"/>
    <row r="17679"/>
    <row r="17680"/>
    <row r="17681"/>
    <row r="17682"/>
    <row r="17683"/>
    <row r="17684"/>
    <row r="17685"/>
    <row r="17686"/>
    <row r="17687"/>
    <row r="17688"/>
    <row r="17689"/>
    <row r="17690"/>
    <row r="17691"/>
    <row r="17692"/>
    <row r="17693"/>
    <row r="17694"/>
    <row r="17695"/>
    <row r="17696"/>
    <row r="17697"/>
    <row r="17698"/>
    <row r="17699"/>
    <row r="17700"/>
    <row r="17701"/>
    <row r="17702"/>
    <row r="17703"/>
    <row r="17704"/>
    <row r="17705"/>
    <row r="17706"/>
    <row r="17707"/>
    <row r="17708"/>
    <row r="17709"/>
    <row r="17710"/>
    <row r="17711"/>
    <row r="17712"/>
    <row r="17713"/>
    <row r="17714"/>
    <row r="17715"/>
    <row r="17716"/>
    <row r="17717"/>
    <row r="17718"/>
    <row r="17719"/>
    <row r="17720"/>
    <row r="17721"/>
    <row r="17722"/>
    <row r="17723"/>
    <row r="17724"/>
    <row r="17725"/>
    <row r="17726"/>
    <row r="17727"/>
    <row r="17728"/>
    <row r="17729"/>
    <row r="17730"/>
    <row r="17731"/>
    <row r="17732"/>
    <row r="17733"/>
    <row r="17734"/>
    <row r="17735"/>
    <row r="17736"/>
    <row r="17737"/>
    <row r="17738"/>
    <row r="17739"/>
    <row r="17740"/>
    <row r="17741"/>
    <row r="17742"/>
    <row r="17743"/>
    <row r="17744"/>
    <row r="17745"/>
    <row r="17746"/>
    <row r="17747"/>
    <row r="17748"/>
    <row r="17749"/>
    <row r="17750"/>
    <row r="17751"/>
    <row r="17752"/>
    <row r="17753"/>
    <row r="17754"/>
    <row r="17755"/>
    <row r="17756"/>
    <row r="17757"/>
    <row r="17758"/>
    <row r="17759"/>
    <row r="17760"/>
    <row r="17761"/>
    <row r="17762"/>
    <row r="17763"/>
    <row r="17764"/>
    <row r="17765"/>
    <row r="17766"/>
    <row r="17767"/>
    <row r="17768"/>
    <row r="17769"/>
    <row r="17770"/>
    <row r="17771"/>
    <row r="17772"/>
    <row r="17773"/>
    <row r="17774"/>
    <row r="17775"/>
    <row r="17776"/>
    <row r="17777"/>
    <row r="17778"/>
    <row r="17779"/>
    <row r="17780"/>
    <row r="17781"/>
    <row r="17782"/>
    <row r="17783"/>
    <row r="17784"/>
    <row r="17785"/>
    <row r="17786"/>
    <row r="17787"/>
    <row r="17788"/>
    <row r="17789"/>
    <row r="17790"/>
    <row r="17791"/>
    <row r="17792"/>
    <row r="17793"/>
    <row r="17794"/>
    <row r="17795"/>
    <row r="17796"/>
    <row r="17797"/>
    <row r="17798"/>
    <row r="17799"/>
    <row r="17800"/>
    <row r="17801"/>
    <row r="17802"/>
    <row r="17803"/>
    <row r="17804"/>
    <row r="17805"/>
    <row r="17806"/>
    <row r="17807"/>
    <row r="17808"/>
    <row r="17809"/>
    <row r="17810"/>
    <row r="17811"/>
    <row r="17812"/>
    <row r="17813"/>
    <row r="17814"/>
    <row r="17815"/>
    <row r="17816"/>
    <row r="17817"/>
    <row r="17818"/>
    <row r="17819"/>
    <row r="17820"/>
    <row r="17821"/>
    <row r="17822"/>
    <row r="17823"/>
    <row r="17824"/>
    <row r="17825"/>
    <row r="17826"/>
    <row r="17827"/>
    <row r="17828"/>
    <row r="17829"/>
    <row r="17830"/>
    <row r="17831"/>
    <row r="17832"/>
    <row r="17833"/>
    <row r="17834"/>
    <row r="17835"/>
    <row r="17836"/>
    <row r="17837"/>
    <row r="17838"/>
    <row r="17839"/>
    <row r="17840"/>
    <row r="17841"/>
    <row r="17842"/>
    <row r="17843"/>
    <row r="17844"/>
    <row r="17845"/>
    <row r="17846"/>
    <row r="17847"/>
    <row r="17848"/>
    <row r="17849"/>
    <row r="17850"/>
    <row r="17851"/>
    <row r="17852"/>
    <row r="17853"/>
    <row r="17854"/>
    <row r="17855"/>
    <row r="17856"/>
    <row r="17857"/>
    <row r="17858"/>
    <row r="17859"/>
    <row r="17860"/>
    <row r="17861"/>
    <row r="17862"/>
    <row r="17863"/>
    <row r="17864"/>
    <row r="17865"/>
    <row r="17866"/>
    <row r="17867"/>
    <row r="17868"/>
    <row r="17869"/>
    <row r="17870"/>
    <row r="17871"/>
    <row r="17872"/>
    <row r="17873"/>
    <row r="17874"/>
    <row r="17875"/>
    <row r="17876"/>
    <row r="17877"/>
    <row r="17878"/>
    <row r="17879"/>
    <row r="17880"/>
    <row r="17881"/>
    <row r="17882"/>
    <row r="17883"/>
    <row r="17884"/>
    <row r="17885"/>
    <row r="17886"/>
    <row r="17887"/>
    <row r="17888"/>
    <row r="17889"/>
    <row r="17890"/>
    <row r="17891"/>
    <row r="17892"/>
    <row r="17893"/>
    <row r="17894"/>
    <row r="17895"/>
    <row r="17896"/>
    <row r="17897"/>
    <row r="17898"/>
    <row r="17899"/>
    <row r="17900"/>
    <row r="17901"/>
    <row r="17902"/>
    <row r="17903"/>
    <row r="17904"/>
    <row r="17905"/>
    <row r="17906"/>
    <row r="17907"/>
    <row r="17908"/>
    <row r="17909"/>
    <row r="17910"/>
    <row r="17911"/>
    <row r="17912"/>
    <row r="17913"/>
    <row r="17914"/>
    <row r="17915"/>
    <row r="17916"/>
    <row r="17917"/>
    <row r="17918"/>
    <row r="17919"/>
    <row r="17920"/>
    <row r="17921"/>
    <row r="17922"/>
    <row r="17923"/>
    <row r="17924"/>
    <row r="17925"/>
    <row r="17926"/>
    <row r="17927"/>
    <row r="17928"/>
    <row r="17929"/>
    <row r="17930"/>
    <row r="17931"/>
    <row r="17932"/>
    <row r="17933"/>
    <row r="17934"/>
    <row r="17935"/>
    <row r="17936"/>
    <row r="17937"/>
    <row r="17938"/>
    <row r="17939"/>
    <row r="17940"/>
    <row r="17941"/>
    <row r="17942"/>
    <row r="17943"/>
    <row r="17944"/>
    <row r="17945"/>
    <row r="17946"/>
    <row r="17947"/>
    <row r="17948"/>
    <row r="17949"/>
    <row r="17950"/>
    <row r="17951"/>
    <row r="17952"/>
    <row r="17953"/>
    <row r="17954"/>
    <row r="17955"/>
    <row r="17956"/>
    <row r="17957"/>
    <row r="17958"/>
    <row r="17959"/>
    <row r="17960"/>
    <row r="17961"/>
    <row r="17962"/>
    <row r="17963"/>
    <row r="17964"/>
    <row r="17965"/>
    <row r="17966"/>
    <row r="17967"/>
    <row r="17968"/>
    <row r="17969"/>
    <row r="17970"/>
    <row r="17971"/>
    <row r="17972"/>
    <row r="17973"/>
    <row r="17974"/>
    <row r="17975"/>
    <row r="17976"/>
    <row r="17977"/>
    <row r="17978"/>
    <row r="17979"/>
    <row r="17980"/>
    <row r="17981"/>
    <row r="17982"/>
    <row r="17983"/>
    <row r="17984"/>
    <row r="17985"/>
    <row r="17986"/>
    <row r="17987"/>
    <row r="17988"/>
    <row r="17989"/>
    <row r="17990"/>
    <row r="17991"/>
    <row r="17992"/>
    <row r="17993"/>
    <row r="17994"/>
    <row r="17995"/>
    <row r="17996"/>
    <row r="17997"/>
    <row r="17998"/>
    <row r="17999"/>
    <row r="18000"/>
    <row r="18001"/>
    <row r="18002"/>
    <row r="18003"/>
    <row r="18004"/>
    <row r="18005"/>
    <row r="18006"/>
    <row r="18007"/>
    <row r="18008"/>
    <row r="18009"/>
    <row r="18010"/>
    <row r="18011"/>
    <row r="18012"/>
    <row r="18013"/>
    <row r="18014"/>
    <row r="18015"/>
    <row r="18016"/>
    <row r="18017"/>
    <row r="18018"/>
    <row r="18019"/>
    <row r="18020"/>
    <row r="18021"/>
    <row r="18022"/>
    <row r="18023"/>
    <row r="18024"/>
    <row r="18025"/>
    <row r="18026"/>
    <row r="18027"/>
    <row r="18028"/>
    <row r="18029"/>
    <row r="18030"/>
    <row r="18031"/>
    <row r="18032"/>
    <row r="18033"/>
    <row r="18034"/>
    <row r="18035"/>
    <row r="18036"/>
    <row r="18037"/>
    <row r="18038"/>
    <row r="18039"/>
    <row r="18040"/>
    <row r="18041"/>
    <row r="18042"/>
    <row r="18043"/>
    <row r="18044"/>
    <row r="18045"/>
    <row r="18046"/>
    <row r="18047"/>
    <row r="18048"/>
    <row r="18049"/>
    <row r="18050"/>
    <row r="18051"/>
    <row r="18052"/>
    <row r="18053"/>
    <row r="18054"/>
    <row r="18055"/>
    <row r="18056"/>
    <row r="18057"/>
    <row r="18058"/>
    <row r="18059"/>
    <row r="18060"/>
    <row r="18061"/>
    <row r="18062"/>
    <row r="18063"/>
    <row r="18064"/>
    <row r="18065"/>
    <row r="18066"/>
    <row r="18067"/>
    <row r="18068"/>
    <row r="18069"/>
    <row r="18070"/>
    <row r="18071"/>
    <row r="18072"/>
    <row r="18073"/>
    <row r="18074"/>
    <row r="18075"/>
    <row r="18076"/>
    <row r="18077"/>
    <row r="18078"/>
    <row r="18079"/>
    <row r="18080"/>
    <row r="18081"/>
    <row r="18082"/>
    <row r="18083"/>
    <row r="18084"/>
    <row r="18085"/>
    <row r="18086"/>
    <row r="18087"/>
    <row r="18088"/>
    <row r="18089"/>
    <row r="18090"/>
    <row r="18091"/>
    <row r="18092"/>
    <row r="18093"/>
    <row r="18094"/>
    <row r="18095"/>
    <row r="18096"/>
    <row r="18097"/>
    <row r="18098"/>
    <row r="18099"/>
    <row r="18100"/>
    <row r="18101"/>
    <row r="18102"/>
    <row r="18103"/>
    <row r="18104"/>
    <row r="18105"/>
    <row r="18106"/>
    <row r="18107"/>
    <row r="18108"/>
    <row r="18109"/>
    <row r="18110"/>
    <row r="18111"/>
    <row r="18112"/>
    <row r="18113"/>
    <row r="18114"/>
    <row r="18115"/>
    <row r="18116"/>
    <row r="18117"/>
    <row r="18118"/>
    <row r="18119"/>
    <row r="18120"/>
    <row r="18121"/>
    <row r="18122"/>
    <row r="18123"/>
    <row r="18124"/>
    <row r="18125"/>
    <row r="18126"/>
    <row r="18127"/>
    <row r="18128"/>
    <row r="18129"/>
    <row r="18130"/>
    <row r="18131"/>
    <row r="18132"/>
    <row r="18133"/>
    <row r="18134"/>
    <row r="18135"/>
    <row r="18136"/>
    <row r="18137"/>
    <row r="18138"/>
    <row r="18139"/>
    <row r="18140"/>
    <row r="18141"/>
    <row r="18142"/>
    <row r="18143"/>
    <row r="18144"/>
    <row r="18145"/>
    <row r="18146"/>
    <row r="18147"/>
    <row r="18148"/>
    <row r="18149"/>
    <row r="18150"/>
    <row r="18151"/>
    <row r="18152"/>
    <row r="18153"/>
    <row r="18154"/>
    <row r="18155"/>
    <row r="18156"/>
    <row r="18157"/>
    <row r="18158"/>
    <row r="18159"/>
    <row r="18160"/>
    <row r="18161"/>
    <row r="18162"/>
    <row r="18163"/>
    <row r="18164"/>
    <row r="18165"/>
    <row r="18166"/>
    <row r="18167"/>
    <row r="18168"/>
    <row r="18169"/>
    <row r="18170"/>
    <row r="18171"/>
    <row r="18172"/>
    <row r="18173"/>
    <row r="18174"/>
    <row r="18175"/>
    <row r="18176"/>
    <row r="18177"/>
    <row r="18178"/>
    <row r="18179"/>
    <row r="18180"/>
    <row r="18181"/>
    <row r="18182"/>
    <row r="18183"/>
    <row r="18184"/>
    <row r="18185"/>
    <row r="18186"/>
    <row r="18187"/>
    <row r="18188"/>
    <row r="18189"/>
    <row r="18190"/>
    <row r="18191"/>
    <row r="18192"/>
    <row r="18193"/>
    <row r="18194"/>
    <row r="18195"/>
    <row r="18196"/>
    <row r="18197"/>
    <row r="18198"/>
    <row r="18199"/>
    <row r="18200"/>
    <row r="18201"/>
    <row r="18202"/>
    <row r="18203"/>
    <row r="18204"/>
    <row r="18205"/>
    <row r="18206"/>
    <row r="18207"/>
    <row r="18208"/>
    <row r="18209"/>
    <row r="18210"/>
    <row r="18211"/>
    <row r="18212"/>
    <row r="18213"/>
    <row r="18214"/>
    <row r="18215"/>
    <row r="18216"/>
    <row r="18217"/>
    <row r="18218"/>
    <row r="18219"/>
    <row r="18220"/>
    <row r="18221"/>
    <row r="18222"/>
    <row r="18223"/>
    <row r="18224"/>
    <row r="18225"/>
    <row r="18226"/>
    <row r="18227"/>
    <row r="18228"/>
    <row r="18229"/>
    <row r="18230"/>
    <row r="18231"/>
    <row r="18232"/>
    <row r="18233"/>
    <row r="18234"/>
    <row r="18235"/>
    <row r="18236"/>
    <row r="18237"/>
    <row r="18238"/>
    <row r="18239"/>
    <row r="18240"/>
    <row r="18241"/>
    <row r="18242"/>
    <row r="18243"/>
    <row r="18244"/>
    <row r="18245"/>
    <row r="18246"/>
    <row r="18247"/>
    <row r="18248"/>
    <row r="18249"/>
    <row r="18250"/>
    <row r="18251"/>
    <row r="18252"/>
    <row r="18253"/>
    <row r="18254"/>
    <row r="18255"/>
    <row r="18256"/>
    <row r="18257"/>
    <row r="18258"/>
    <row r="18259"/>
    <row r="18260"/>
    <row r="18261"/>
    <row r="18262"/>
    <row r="18263"/>
    <row r="18264"/>
    <row r="18265"/>
    <row r="18266"/>
    <row r="18267"/>
    <row r="18268"/>
    <row r="18269"/>
    <row r="18270"/>
    <row r="18271"/>
    <row r="18272"/>
    <row r="18273"/>
    <row r="18274"/>
    <row r="18275"/>
    <row r="18276"/>
    <row r="18277"/>
    <row r="18278"/>
    <row r="18279"/>
    <row r="18280"/>
    <row r="18281"/>
    <row r="18282"/>
    <row r="18283"/>
    <row r="18284"/>
    <row r="18285"/>
    <row r="18286"/>
    <row r="18287"/>
    <row r="18288"/>
    <row r="18289"/>
    <row r="18290"/>
    <row r="18291"/>
    <row r="18292"/>
    <row r="18293"/>
    <row r="18294"/>
    <row r="18295"/>
    <row r="18296"/>
    <row r="18297"/>
    <row r="18298"/>
    <row r="18299"/>
    <row r="18300"/>
    <row r="18301"/>
    <row r="18302"/>
    <row r="18303"/>
    <row r="18304"/>
    <row r="18305"/>
    <row r="18306"/>
    <row r="18307"/>
    <row r="18308"/>
    <row r="18309"/>
    <row r="18310"/>
    <row r="18311"/>
    <row r="18312"/>
    <row r="18313"/>
    <row r="18314"/>
    <row r="18315"/>
    <row r="18316"/>
    <row r="18317"/>
    <row r="18318"/>
    <row r="18319"/>
    <row r="18320"/>
    <row r="18321"/>
    <row r="18322"/>
    <row r="18323"/>
    <row r="18324"/>
    <row r="18325"/>
    <row r="18326"/>
    <row r="18327"/>
    <row r="18328"/>
    <row r="18329"/>
    <row r="18330"/>
    <row r="18331"/>
    <row r="18332"/>
    <row r="18333"/>
    <row r="18334"/>
    <row r="18335"/>
    <row r="18336"/>
    <row r="18337"/>
    <row r="18338"/>
    <row r="18339"/>
    <row r="18340"/>
    <row r="18341"/>
    <row r="18342"/>
    <row r="18343"/>
    <row r="18344"/>
    <row r="18345"/>
    <row r="18346"/>
    <row r="18347"/>
    <row r="18348"/>
    <row r="18349"/>
    <row r="18350"/>
    <row r="18351"/>
    <row r="18352"/>
    <row r="18353"/>
    <row r="18354"/>
    <row r="18355"/>
    <row r="18356"/>
    <row r="18357"/>
    <row r="18358"/>
    <row r="18359"/>
    <row r="18360"/>
    <row r="18361"/>
    <row r="18362"/>
    <row r="18363"/>
    <row r="18364"/>
    <row r="18365"/>
    <row r="18366"/>
    <row r="18367"/>
    <row r="18368"/>
    <row r="18369"/>
    <row r="18370"/>
    <row r="18371"/>
    <row r="18372"/>
    <row r="18373"/>
    <row r="18374"/>
    <row r="18375"/>
    <row r="18376"/>
    <row r="18377"/>
    <row r="18378"/>
    <row r="18379"/>
    <row r="18380"/>
    <row r="18381"/>
    <row r="18382"/>
    <row r="18383"/>
    <row r="18384"/>
    <row r="18385"/>
    <row r="18386"/>
    <row r="18387"/>
    <row r="18388"/>
    <row r="18389"/>
    <row r="18390"/>
    <row r="18391"/>
    <row r="18392"/>
    <row r="18393"/>
    <row r="18394"/>
    <row r="18395"/>
    <row r="18396"/>
    <row r="18397"/>
    <row r="18398"/>
    <row r="18399"/>
    <row r="18400"/>
    <row r="18401"/>
    <row r="18402"/>
    <row r="18403"/>
    <row r="18404"/>
    <row r="18405"/>
    <row r="18406"/>
    <row r="18407"/>
    <row r="18408"/>
    <row r="18409"/>
    <row r="18410"/>
    <row r="18411"/>
    <row r="18412"/>
    <row r="18413"/>
    <row r="18414"/>
    <row r="18415"/>
    <row r="18416"/>
    <row r="18417"/>
    <row r="18418"/>
    <row r="18419"/>
    <row r="18420"/>
    <row r="18421"/>
    <row r="18422"/>
    <row r="18423"/>
    <row r="18424"/>
    <row r="18425"/>
    <row r="18426"/>
    <row r="18427"/>
    <row r="18428"/>
    <row r="18429"/>
    <row r="18430"/>
    <row r="18431"/>
    <row r="18432"/>
    <row r="18433"/>
    <row r="18434"/>
    <row r="18435"/>
    <row r="18436"/>
    <row r="18437"/>
    <row r="18438"/>
    <row r="18439"/>
    <row r="18440"/>
    <row r="18441"/>
    <row r="18442"/>
    <row r="18443"/>
    <row r="18444"/>
    <row r="18445"/>
    <row r="18446"/>
    <row r="18447"/>
    <row r="18448"/>
    <row r="18449"/>
    <row r="18450"/>
    <row r="18451"/>
    <row r="18452"/>
    <row r="18453"/>
    <row r="18454"/>
    <row r="18455"/>
    <row r="18456"/>
    <row r="18457"/>
    <row r="18458"/>
    <row r="18459"/>
    <row r="18460"/>
    <row r="18461"/>
    <row r="18462"/>
    <row r="18463"/>
    <row r="18464"/>
    <row r="18465"/>
    <row r="18466"/>
    <row r="18467"/>
    <row r="18468"/>
    <row r="18469"/>
    <row r="18470"/>
    <row r="18471"/>
    <row r="18472"/>
    <row r="18473"/>
    <row r="18474"/>
    <row r="18475"/>
    <row r="18476"/>
    <row r="18477"/>
    <row r="18478"/>
    <row r="18479"/>
    <row r="18480"/>
    <row r="18481"/>
    <row r="18482"/>
    <row r="18483"/>
    <row r="18484"/>
    <row r="18485"/>
    <row r="18486"/>
    <row r="18487"/>
    <row r="18488"/>
    <row r="18489"/>
    <row r="18490"/>
    <row r="18491"/>
    <row r="18492"/>
    <row r="18493"/>
    <row r="18494"/>
    <row r="18495"/>
    <row r="18496"/>
    <row r="18497"/>
    <row r="18498"/>
    <row r="18499"/>
    <row r="18500"/>
    <row r="18501"/>
    <row r="18502"/>
    <row r="18503"/>
    <row r="18504"/>
    <row r="18505"/>
    <row r="18506"/>
    <row r="18507"/>
    <row r="18508"/>
    <row r="18509"/>
    <row r="18510"/>
    <row r="18511"/>
    <row r="18512"/>
    <row r="18513"/>
    <row r="18514"/>
    <row r="18515"/>
    <row r="18516"/>
    <row r="18517"/>
    <row r="18518"/>
    <row r="18519"/>
    <row r="18520"/>
    <row r="18521"/>
    <row r="18522"/>
    <row r="18523"/>
    <row r="18524"/>
    <row r="18525"/>
    <row r="18526"/>
    <row r="18527"/>
    <row r="18528"/>
    <row r="18529"/>
    <row r="18530"/>
    <row r="18531"/>
    <row r="18532"/>
    <row r="18533"/>
    <row r="18534"/>
    <row r="18535"/>
    <row r="18536"/>
    <row r="18537"/>
    <row r="18538"/>
    <row r="18539"/>
    <row r="18540"/>
    <row r="18541"/>
    <row r="18542"/>
    <row r="18543"/>
    <row r="18544"/>
    <row r="18545"/>
    <row r="18546"/>
    <row r="18547"/>
    <row r="18548"/>
    <row r="18549"/>
    <row r="18550"/>
    <row r="18551"/>
    <row r="18552"/>
    <row r="18553"/>
    <row r="18554"/>
    <row r="18555"/>
    <row r="18556"/>
    <row r="18557"/>
    <row r="18558"/>
    <row r="18559"/>
    <row r="18560"/>
    <row r="18561"/>
    <row r="18562"/>
    <row r="18563"/>
    <row r="18564"/>
    <row r="18565"/>
    <row r="18566"/>
    <row r="18567"/>
    <row r="18568"/>
    <row r="18569"/>
    <row r="18570"/>
    <row r="18571"/>
    <row r="18572"/>
    <row r="18573"/>
    <row r="18574"/>
    <row r="18575"/>
    <row r="18576"/>
    <row r="18577"/>
    <row r="18578"/>
    <row r="18579"/>
    <row r="18580"/>
    <row r="18581"/>
    <row r="18582"/>
    <row r="18583"/>
    <row r="18584"/>
    <row r="18585"/>
    <row r="18586"/>
    <row r="18587"/>
    <row r="18588"/>
    <row r="18589"/>
    <row r="18590"/>
    <row r="18591"/>
    <row r="18592"/>
    <row r="18593"/>
    <row r="18594"/>
    <row r="18595"/>
    <row r="18596"/>
    <row r="18597"/>
    <row r="18598"/>
    <row r="18599"/>
    <row r="18600"/>
    <row r="18601"/>
    <row r="18602"/>
    <row r="18603"/>
    <row r="18604"/>
    <row r="18605"/>
    <row r="18606"/>
    <row r="18607"/>
    <row r="18608"/>
    <row r="18609"/>
    <row r="18610"/>
    <row r="18611"/>
    <row r="18612"/>
    <row r="18613"/>
    <row r="18614"/>
    <row r="18615"/>
    <row r="18616"/>
    <row r="18617"/>
    <row r="18618"/>
    <row r="18619"/>
    <row r="18620"/>
    <row r="18621"/>
    <row r="18622"/>
    <row r="18623"/>
    <row r="18624"/>
    <row r="18625"/>
    <row r="18626"/>
    <row r="18627"/>
    <row r="18628"/>
    <row r="18629"/>
    <row r="18630"/>
    <row r="18631"/>
    <row r="18632"/>
    <row r="18633"/>
    <row r="18634"/>
    <row r="18635"/>
    <row r="18636"/>
    <row r="18637"/>
    <row r="18638"/>
    <row r="18639"/>
    <row r="18640"/>
    <row r="18641"/>
    <row r="18642"/>
    <row r="18643"/>
    <row r="18644"/>
    <row r="18645"/>
    <row r="18646"/>
    <row r="18647"/>
    <row r="18648"/>
    <row r="18649"/>
    <row r="18650"/>
    <row r="18651"/>
    <row r="18652"/>
    <row r="18653"/>
    <row r="18654"/>
    <row r="18655"/>
    <row r="18656"/>
    <row r="18657"/>
    <row r="18658"/>
    <row r="18659"/>
    <row r="18660"/>
    <row r="18661"/>
    <row r="18662"/>
    <row r="18663"/>
    <row r="18664"/>
    <row r="18665"/>
    <row r="18666"/>
    <row r="18667"/>
    <row r="18668"/>
    <row r="18669"/>
    <row r="18670"/>
    <row r="18671"/>
    <row r="18672"/>
    <row r="18673"/>
    <row r="18674"/>
    <row r="18675"/>
    <row r="18676"/>
    <row r="18677"/>
    <row r="18678"/>
    <row r="18679"/>
    <row r="18680"/>
    <row r="18681"/>
    <row r="18682"/>
    <row r="18683"/>
    <row r="18684"/>
    <row r="18685"/>
    <row r="18686"/>
    <row r="18687"/>
    <row r="18688"/>
    <row r="18689"/>
    <row r="18690"/>
    <row r="18691"/>
    <row r="18692"/>
    <row r="18693"/>
    <row r="18694"/>
    <row r="18695"/>
    <row r="18696"/>
    <row r="18697"/>
    <row r="18698"/>
    <row r="18699"/>
    <row r="18700"/>
    <row r="18701"/>
    <row r="18702"/>
    <row r="18703"/>
    <row r="18704"/>
    <row r="18705"/>
    <row r="18706"/>
    <row r="18707"/>
    <row r="18708"/>
    <row r="18709"/>
    <row r="18710"/>
    <row r="18711"/>
    <row r="18712"/>
    <row r="18713"/>
    <row r="18714"/>
    <row r="18715"/>
    <row r="18716"/>
    <row r="18717"/>
    <row r="18718"/>
    <row r="18719"/>
    <row r="18720"/>
    <row r="18721"/>
    <row r="18722"/>
    <row r="18723"/>
    <row r="18724"/>
    <row r="18725"/>
    <row r="18726"/>
    <row r="18727"/>
    <row r="18728"/>
    <row r="18729"/>
    <row r="18730"/>
    <row r="18731"/>
    <row r="18732"/>
    <row r="18733"/>
    <row r="18734"/>
    <row r="18735"/>
    <row r="18736"/>
    <row r="18737"/>
    <row r="18738"/>
    <row r="18739"/>
    <row r="18740"/>
    <row r="18741"/>
    <row r="18742"/>
    <row r="18743"/>
    <row r="18744"/>
    <row r="18745"/>
    <row r="18746"/>
    <row r="18747"/>
    <row r="18748"/>
    <row r="18749"/>
    <row r="18750"/>
    <row r="18751"/>
    <row r="18752"/>
    <row r="18753"/>
    <row r="18754"/>
    <row r="18755"/>
    <row r="18756"/>
    <row r="18757"/>
    <row r="18758"/>
    <row r="18759"/>
    <row r="18760"/>
    <row r="18761"/>
    <row r="18762"/>
    <row r="18763"/>
    <row r="18764"/>
    <row r="18765"/>
    <row r="18766"/>
    <row r="18767"/>
    <row r="18768"/>
    <row r="18769"/>
    <row r="18770"/>
    <row r="18771"/>
    <row r="18772"/>
    <row r="18773"/>
    <row r="18774"/>
    <row r="18775"/>
    <row r="18776"/>
    <row r="18777"/>
    <row r="18778"/>
    <row r="18779"/>
    <row r="18780"/>
    <row r="18781"/>
    <row r="18782"/>
    <row r="18783"/>
    <row r="18784"/>
    <row r="18785"/>
    <row r="18786"/>
    <row r="18787"/>
    <row r="18788"/>
    <row r="18789"/>
    <row r="18790"/>
    <row r="18791"/>
    <row r="18792"/>
    <row r="18793"/>
    <row r="18794"/>
    <row r="18795"/>
    <row r="18796"/>
    <row r="18797"/>
    <row r="18798"/>
    <row r="18799"/>
    <row r="18800"/>
    <row r="18801"/>
    <row r="18802"/>
    <row r="18803"/>
    <row r="18804"/>
    <row r="18805"/>
    <row r="18806"/>
    <row r="18807"/>
    <row r="18808"/>
    <row r="18809"/>
    <row r="18810"/>
    <row r="18811"/>
    <row r="18812"/>
    <row r="18813"/>
    <row r="18814"/>
    <row r="18815"/>
    <row r="18816"/>
    <row r="18817"/>
    <row r="18818"/>
    <row r="18819"/>
    <row r="18820"/>
    <row r="18821"/>
    <row r="18822"/>
    <row r="18823"/>
    <row r="18824"/>
    <row r="18825"/>
    <row r="18826"/>
    <row r="18827"/>
    <row r="18828"/>
    <row r="18829"/>
    <row r="18830"/>
    <row r="18831"/>
    <row r="18832"/>
    <row r="18833"/>
    <row r="18834"/>
    <row r="18835"/>
    <row r="18836"/>
    <row r="18837"/>
    <row r="18838"/>
    <row r="18839"/>
    <row r="18840"/>
    <row r="18841"/>
    <row r="18842"/>
    <row r="18843"/>
    <row r="18844"/>
    <row r="18845"/>
    <row r="18846"/>
    <row r="18847"/>
    <row r="18848"/>
    <row r="18849"/>
    <row r="18850"/>
    <row r="18851"/>
    <row r="18852"/>
    <row r="18853"/>
    <row r="18854"/>
    <row r="18855"/>
    <row r="18856"/>
    <row r="18857"/>
    <row r="18858"/>
    <row r="18859"/>
    <row r="18860"/>
    <row r="18861"/>
    <row r="18862"/>
    <row r="18863"/>
    <row r="18864"/>
    <row r="18865"/>
    <row r="18866"/>
    <row r="18867"/>
    <row r="18868"/>
    <row r="18869"/>
    <row r="18870"/>
    <row r="18871"/>
    <row r="18872"/>
    <row r="18873"/>
    <row r="18874"/>
    <row r="18875"/>
    <row r="18876"/>
    <row r="18877"/>
    <row r="18878"/>
    <row r="18879"/>
    <row r="18880"/>
    <row r="18881"/>
    <row r="18882"/>
    <row r="18883"/>
    <row r="18884"/>
    <row r="18885"/>
    <row r="18886"/>
    <row r="18887"/>
    <row r="18888"/>
    <row r="18889"/>
    <row r="18890"/>
    <row r="18891"/>
    <row r="18892"/>
    <row r="18893"/>
    <row r="18894"/>
    <row r="18895"/>
    <row r="18896"/>
    <row r="18897"/>
    <row r="18898"/>
    <row r="18899"/>
    <row r="18900"/>
    <row r="18901"/>
    <row r="18902"/>
    <row r="18903"/>
    <row r="18904"/>
    <row r="18905"/>
    <row r="18906"/>
    <row r="18907"/>
    <row r="18908"/>
    <row r="18909"/>
    <row r="18910"/>
    <row r="18911"/>
    <row r="18912"/>
    <row r="18913"/>
    <row r="18914"/>
    <row r="18915"/>
    <row r="18916"/>
    <row r="18917"/>
    <row r="18918"/>
    <row r="18919"/>
    <row r="18920"/>
    <row r="18921"/>
    <row r="18922"/>
    <row r="18923"/>
    <row r="18924"/>
    <row r="18925"/>
    <row r="18926"/>
    <row r="18927"/>
    <row r="18928"/>
    <row r="18929"/>
    <row r="18930"/>
    <row r="18931"/>
    <row r="18932"/>
    <row r="18933"/>
    <row r="18934"/>
    <row r="18935"/>
    <row r="18936"/>
    <row r="18937"/>
    <row r="18938"/>
    <row r="18939"/>
    <row r="18940"/>
    <row r="18941"/>
    <row r="18942"/>
    <row r="18943"/>
    <row r="18944"/>
    <row r="18945"/>
    <row r="18946"/>
    <row r="18947"/>
    <row r="18948"/>
    <row r="18949"/>
    <row r="18950"/>
    <row r="18951"/>
    <row r="18952"/>
    <row r="18953"/>
    <row r="18954"/>
    <row r="18955"/>
    <row r="18956"/>
    <row r="18957"/>
    <row r="18958"/>
    <row r="18959"/>
    <row r="18960"/>
    <row r="18961"/>
    <row r="18962"/>
    <row r="18963"/>
    <row r="18964"/>
    <row r="18965"/>
    <row r="18966"/>
    <row r="18967"/>
    <row r="18968"/>
    <row r="18969"/>
    <row r="18970"/>
    <row r="18971"/>
    <row r="18972"/>
    <row r="18973"/>
    <row r="18974"/>
    <row r="18975"/>
    <row r="18976"/>
    <row r="18977"/>
    <row r="18978"/>
    <row r="18979"/>
    <row r="18980"/>
    <row r="18981"/>
    <row r="18982"/>
    <row r="18983"/>
    <row r="18984"/>
    <row r="18985"/>
    <row r="18986"/>
    <row r="18987"/>
    <row r="18988"/>
    <row r="18989"/>
    <row r="18990"/>
    <row r="18991"/>
    <row r="18992"/>
    <row r="18993"/>
    <row r="18994"/>
    <row r="18995"/>
    <row r="18996"/>
    <row r="18997"/>
    <row r="18998"/>
    <row r="18999"/>
    <row r="19000"/>
    <row r="19001"/>
    <row r="19002"/>
    <row r="19003"/>
    <row r="19004"/>
    <row r="19005"/>
    <row r="19006"/>
    <row r="19007"/>
    <row r="19008"/>
    <row r="19009"/>
    <row r="19010"/>
    <row r="19011"/>
    <row r="19012"/>
    <row r="19013"/>
    <row r="19014"/>
    <row r="19015"/>
    <row r="19016"/>
    <row r="19017"/>
    <row r="19018"/>
    <row r="19019"/>
    <row r="19020"/>
    <row r="19021"/>
    <row r="19022"/>
    <row r="19023"/>
    <row r="19024"/>
    <row r="19025"/>
    <row r="19026"/>
    <row r="19027"/>
    <row r="19028"/>
    <row r="19029"/>
    <row r="19030"/>
    <row r="19031"/>
    <row r="19032"/>
    <row r="19033"/>
    <row r="19034"/>
    <row r="19035"/>
    <row r="19036"/>
    <row r="19037"/>
    <row r="19038"/>
    <row r="19039"/>
    <row r="19040"/>
    <row r="19041"/>
    <row r="19042"/>
    <row r="19043"/>
    <row r="19044"/>
    <row r="19045"/>
    <row r="19046"/>
    <row r="19047"/>
    <row r="19048"/>
    <row r="19049"/>
    <row r="19050"/>
    <row r="19051"/>
    <row r="19052"/>
    <row r="19053"/>
    <row r="19054"/>
    <row r="19055"/>
    <row r="19056"/>
    <row r="19057"/>
    <row r="19058"/>
    <row r="19059"/>
    <row r="19060"/>
    <row r="19061"/>
    <row r="19062"/>
    <row r="19063"/>
    <row r="19064"/>
    <row r="19065"/>
    <row r="19066"/>
    <row r="19067"/>
    <row r="19068"/>
    <row r="19069"/>
    <row r="19070"/>
    <row r="19071"/>
    <row r="19072"/>
    <row r="19073"/>
    <row r="19074"/>
    <row r="19075"/>
    <row r="19076"/>
    <row r="19077"/>
    <row r="19078"/>
    <row r="19079"/>
    <row r="19080"/>
    <row r="19081"/>
    <row r="19082"/>
    <row r="19083"/>
    <row r="19084"/>
    <row r="19085"/>
    <row r="19086"/>
    <row r="19087"/>
    <row r="19088"/>
    <row r="19089"/>
    <row r="19090"/>
    <row r="19091"/>
    <row r="19092"/>
    <row r="19093"/>
    <row r="19094"/>
    <row r="19095"/>
    <row r="19096"/>
    <row r="19097"/>
    <row r="19098"/>
    <row r="19099"/>
    <row r="19100"/>
    <row r="19101"/>
    <row r="19102"/>
    <row r="19103"/>
    <row r="19104"/>
    <row r="19105"/>
    <row r="19106"/>
    <row r="19107"/>
    <row r="19108"/>
    <row r="19109"/>
    <row r="19110"/>
    <row r="19111"/>
    <row r="19112"/>
    <row r="19113"/>
    <row r="19114"/>
    <row r="19115"/>
    <row r="19116"/>
    <row r="19117"/>
    <row r="19118"/>
    <row r="19119"/>
    <row r="19120"/>
    <row r="19121"/>
    <row r="19122"/>
    <row r="19123"/>
    <row r="19124"/>
    <row r="19125"/>
    <row r="19126"/>
    <row r="19127"/>
    <row r="19128"/>
    <row r="19129"/>
    <row r="19130"/>
    <row r="19131"/>
    <row r="19132"/>
    <row r="19133"/>
    <row r="19134"/>
    <row r="19135"/>
    <row r="19136"/>
    <row r="19137"/>
    <row r="19138"/>
    <row r="19139"/>
    <row r="19140"/>
    <row r="19141"/>
    <row r="19142"/>
    <row r="19143"/>
    <row r="19144"/>
    <row r="19145"/>
    <row r="19146"/>
    <row r="19147"/>
    <row r="19148"/>
    <row r="19149"/>
    <row r="19150"/>
    <row r="19151"/>
    <row r="19152"/>
    <row r="19153"/>
    <row r="19154"/>
    <row r="19155"/>
    <row r="19156"/>
    <row r="19157"/>
    <row r="19158"/>
    <row r="19159"/>
    <row r="19160"/>
    <row r="19161"/>
    <row r="19162"/>
    <row r="19163"/>
    <row r="19164"/>
    <row r="19165"/>
    <row r="19166"/>
    <row r="19167"/>
    <row r="19168"/>
    <row r="19169"/>
    <row r="19170"/>
    <row r="19171"/>
    <row r="19172"/>
    <row r="19173"/>
    <row r="19174"/>
    <row r="19175"/>
    <row r="19176"/>
    <row r="19177"/>
    <row r="19178"/>
    <row r="19179"/>
    <row r="19180"/>
    <row r="19181"/>
    <row r="19182"/>
    <row r="19183"/>
    <row r="19184"/>
    <row r="19185"/>
    <row r="19186"/>
    <row r="19187"/>
    <row r="19188"/>
    <row r="19189"/>
    <row r="19190"/>
    <row r="19191"/>
    <row r="19192"/>
    <row r="19193"/>
    <row r="19194"/>
    <row r="19195"/>
    <row r="19196"/>
    <row r="19197"/>
    <row r="19198"/>
    <row r="19199"/>
    <row r="19200"/>
    <row r="19201"/>
    <row r="19202"/>
    <row r="19203"/>
    <row r="19204"/>
    <row r="19205"/>
    <row r="19206"/>
    <row r="19207"/>
    <row r="19208"/>
    <row r="19209"/>
    <row r="19210"/>
    <row r="19211"/>
    <row r="19212"/>
    <row r="19213"/>
    <row r="19214"/>
    <row r="19215"/>
    <row r="19216"/>
    <row r="19217"/>
    <row r="19218"/>
    <row r="19219"/>
    <row r="19220"/>
    <row r="19221"/>
    <row r="19222"/>
    <row r="19223"/>
    <row r="19224"/>
    <row r="19225"/>
    <row r="19226"/>
    <row r="19227"/>
    <row r="19228"/>
    <row r="19229"/>
    <row r="19230"/>
    <row r="19231"/>
    <row r="19232"/>
    <row r="19233"/>
    <row r="19234"/>
    <row r="19235"/>
    <row r="19236"/>
    <row r="19237"/>
    <row r="19238"/>
    <row r="19239"/>
    <row r="19240"/>
    <row r="19241"/>
    <row r="19242"/>
    <row r="19243"/>
    <row r="19244"/>
    <row r="19245"/>
    <row r="19246"/>
    <row r="19247"/>
    <row r="19248"/>
    <row r="19249"/>
    <row r="19250"/>
    <row r="19251"/>
    <row r="19252"/>
    <row r="19253"/>
    <row r="19254"/>
    <row r="19255"/>
    <row r="19256"/>
    <row r="19257"/>
    <row r="19258"/>
    <row r="19259"/>
    <row r="19260"/>
    <row r="19261"/>
    <row r="19262"/>
    <row r="19263"/>
    <row r="19264"/>
    <row r="19265"/>
    <row r="19266"/>
    <row r="19267"/>
    <row r="19268"/>
    <row r="19269"/>
    <row r="19270"/>
    <row r="19271"/>
    <row r="19272"/>
    <row r="19273"/>
    <row r="19274"/>
    <row r="19275"/>
    <row r="19276"/>
    <row r="19277"/>
    <row r="19278"/>
    <row r="19279"/>
    <row r="19280"/>
    <row r="19281"/>
    <row r="19282"/>
    <row r="19283"/>
    <row r="19284"/>
    <row r="19285"/>
    <row r="19286"/>
    <row r="19287"/>
    <row r="19288"/>
    <row r="19289"/>
    <row r="19290"/>
    <row r="19291"/>
    <row r="19292"/>
    <row r="19293"/>
    <row r="19294"/>
    <row r="19295"/>
    <row r="19296"/>
    <row r="19297"/>
    <row r="19298"/>
    <row r="19299"/>
    <row r="19300"/>
    <row r="19301"/>
    <row r="19302"/>
    <row r="19303"/>
    <row r="19304"/>
    <row r="19305"/>
    <row r="19306"/>
    <row r="19307"/>
    <row r="19308"/>
    <row r="19309"/>
    <row r="19310"/>
    <row r="19311"/>
    <row r="19312"/>
    <row r="19313"/>
    <row r="19314"/>
    <row r="19315"/>
    <row r="19316"/>
    <row r="19317"/>
    <row r="19318"/>
    <row r="19319"/>
    <row r="19320"/>
    <row r="19321"/>
    <row r="19322"/>
    <row r="19323"/>
    <row r="19324"/>
    <row r="19325"/>
    <row r="19326"/>
    <row r="19327"/>
    <row r="19328"/>
    <row r="19329"/>
    <row r="19330"/>
    <row r="19331"/>
    <row r="19332"/>
    <row r="19333"/>
    <row r="19334"/>
    <row r="19335"/>
    <row r="19336"/>
    <row r="19337"/>
    <row r="19338"/>
    <row r="19339"/>
    <row r="19340"/>
    <row r="19341"/>
    <row r="19342"/>
    <row r="19343"/>
    <row r="19344"/>
    <row r="19345"/>
    <row r="19346"/>
    <row r="19347"/>
    <row r="19348"/>
    <row r="19349"/>
    <row r="19350"/>
    <row r="19351"/>
    <row r="19352"/>
    <row r="19353"/>
    <row r="19354"/>
    <row r="19355"/>
    <row r="19356"/>
    <row r="19357"/>
    <row r="19358"/>
    <row r="19359"/>
    <row r="19360"/>
    <row r="19361"/>
    <row r="19362"/>
    <row r="19363"/>
    <row r="19364"/>
    <row r="19365"/>
    <row r="19366"/>
    <row r="19367"/>
    <row r="19368"/>
    <row r="19369"/>
    <row r="19370"/>
    <row r="19371"/>
    <row r="19372"/>
    <row r="19373"/>
    <row r="19374"/>
    <row r="19375"/>
    <row r="19376"/>
    <row r="19377"/>
    <row r="19378"/>
    <row r="19379"/>
    <row r="19380"/>
    <row r="19381"/>
    <row r="19382"/>
    <row r="19383"/>
    <row r="19384"/>
    <row r="19385"/>
    <row r="19386"/>
    <row r="19387"/>
    <row r="19388"/>
    <row r="19389"/>
    <row r="19390"/>
    <row r="19391"/>
    <row r="19392"/>
    <row r="19393"/>
    <row r="19394"/>
    <row r="19395"/>
    <row r="19396"/>
    <row r="19397"/>
    <row r="19398"/>
    <row r="19399"/>
    <row r="19400"/>
    <row r="19401"/>
    <row r="19402"/>
    <row r="19403"/>
    <row r="19404"/>
    <row r="19405"/>
    <row r="19406"/>
    <row r="19407"/>
    <row r="19408"/>
    <row r="19409"/>
    <row r="19410"/>
    <row r="19411"/>
    <row r="19412"/>
    <row r="19413"/>
    <row r="19414"/>
    <row r="19415"/>
    <row r="19416"/>
    <row r="19417"/>
    <row r="19418"/>
    <row r="19419"/>
    <row r="19420"/>
    <row r="19421"/>
    <row r="19422"/>
    <row r="19423"/>
    <row r="19424"/>
    <row r="19425"/>
    <row r="19426"/>
    <row r="19427"/>
    <row r="19428"/>
    <row r="19429"/>
    <row r="19430"/>
    <row r="19431"/>
    <row r="19432"/>
    <row r="19433"/>
    <row r="19434"/>
    <row r="19435"/>
    <row r="19436"/>
    <row r="19437"/>
    <row r="19438"/>
    <row r="19439"/>
    <row r="19440"/>
    <row r="19441"/>
    <row r="19442"/>
    <row r="19443"/>
    <row r="19444"/>
    <row r="19445"/>
    <row r="19446"/>
    <row r="19447"/>
    <row r="19448"/>
    <row r="19449"/>
    <row r="19450"/>
    <row r="19451"/>
    <row r="19452"/>
    <row r="19453"/>
    <row r="19454"/>
    <row r="19455"/>
    <row r="19456"/>
    <row r="19457"/>
    <row r="19458"/>
    <row r="19459"/>
    <row r="19460"/>
    <row r="19461"/>
    <row r="19462"/>
    <row r="19463"/>
    <row r="19464"/>
    <row r="19465"/>
    <row r="19466"/>
    <row r="19467"/>
    <row r="19468"/>
    <row r="19469"/>
    <row r="19470"/>
    <row r="19471"/>
    <row r="19472"/>
    <row r="19473"/>
    <row r="19474"/>
    <row r="19475"/>
    <row r="19476"/>
    <row r="19477"/>
    <row r="19478"/>
    <row r="19479"/>
    <row r="19480"/>
    <row r="19481"/>
    <row r="19482"/>
    <row r="19483"/>
    <row r="19484"/>
    <row r="19485"/>
    <row r="19486"/>
    <row r="19487"/>
    <row r="19488"/>
    <row r="19489"/>
    <row r="19490"/>
    <row r="19491"/>
    <row r="19492"/>
    <row r="19493"/>
    <row r="19494"/>
    <row r="19495"/>
    <row r="19496"/>
    <row r="19497"/>
    <row r="19498"/>
    <row r="19499"/>
    <row r="19500"/>
    <row r="19501"/>
    <row r="19502"/>
    <row r="19503"/>
    <row r="19504"/>
    <row r="19505"/>
    <row r="19506"/>
    <row r="19507"/>
    <row r="19508"/>
    <row r="19509"/>
    <row r="19510"/>
    <row r="19511"/>
    <row r="19512"/>
    <row r="19513"/>
    <row r="19514"/>
    <row r="19515"/>
    <row r="19516"/>
    <row r="19517"/>
    <row r="19518"/>
    <row r="19519"/>
    <row r="19520"/>
    <row r="19521"/>
    <row r="19522"/>
    <row r="19523"/>
    <row r="19524"/>
    <row r="19525"/>
    <row r="19526"/>
    <row r="19527"/>
    <row r="19528"/>
    <row r="19529"/>
    <row r="19530"/>
    <row r="19531"/>
    <row r="19532"/>
    <row r="19533"/>
    <row r="19534"/>
    <row r="19535"/>
    <row r="19536"/>
    <row r="19537"/>
    <row r="19538"/>
    <row r="19539"/>
    <row r="19540"/>
    <row r="19541"/>
    <row r="19542"/>
    <row r="19543"/>
    <row r="19544"/>
    <row r="19545"/>
    <row r="19546"/>
    <row r="19547"/>
    <row r="19548"/>
    <row r="19549"/>
    <row r="19550"/>
    <row r="19551"/>
    <row r="19552"/>
    <row r="19553"/>
    <row r="19554"/>
    <row r="19555"/>
    <row r="19556"/>
    <row r="19557"/>
    <row r="19558"/>
    <row r="19559"/>
    <row r="19560"/>
    <row r="19561"/>
    <row r="19562"/>
    <row r="19563"/>
    <row r="19564"/>
    <row r="19565"/>
    <row r="19566"/>
    <row r="19567"/>
    <row r="19568"/>
    <row r="19569"/>
    <row r="19570"/>
    <row r="19571"/>
    <row r="19572"/>
    <row r="19573"/>
    <row r="19574"/>
    <row r="19575"/>
    <row r="19576"/>
    <row r="19577"/>
    <row r="19578"/>
    <row r="19579"/>
    <row r="19580"/>
    <row r="19581"/>
    <row r="19582"/>
    <row r="19583"/>
    <row r="19584"/>
    <row r="19585"/>
    <row r="19586"/>
    <row r="19587"/>
    <row r="19588"/>
    <row r="19589"/>
    <row r="19590"/>
    <row r="19591"/>
    <row r="19592"/>
    <row r="19593"/>
    <row r="19594"/>
    <row r="19595"/>
    <row r="19596"/>
    <row r="19597"/>
    <row r="19598"/>
    <row r="19599"/>
    <row r="19600"/>
    <row r="19601"/>
    <row r="19602"/>
    <row r="19603"/>
    <row r="19604"/>
    <row r="19605"/>
    <row r="19606"/>
    <row r="19607"/>
    <row r="19608"/>
    <row r="19609"/>
    <row r="19610"/>
    <row r="19611"/>
    <row r="19612"/>
    <row r="19613"/>
    <row r="19614"/>
    <row r="19615"/>
    <row r="19616"/>
    <row r="19617"/>
    <row r="19618"/>
    <row r="19619"/>
    <row r="19620"/>
    <row r="19621"/>
    <row r="19622"/>
    <row r="19623"/>
    <row r="19624"/>
    <row r="19625"/>
    <row r="19626"/>
    <row r="19627"/>
    <row r="19628"/>
    <row r="19629"/>
    <row r="19630"/>
    <row r="19631"/>
    <row r="19632"/>
    <row r="19633"/>
    <row r="19634"/>
    <row r="19635"/>
    <row r="19636"/>
    <row r="19637"/>
    <row r="19638"/>
    <row r="19639"/>
    <row r="19640"/>
    <row r="19641"/>
    <row r="19642"/>
    <row r="19643"/>
    <row r="19644"/>
    <row r="19645"/>
    <row r="19646"/>
    <row r="19647"/>
    <row r="19648"/>
    <row r="19649"/>
    <row r="19650"/>
    <row r="19651"/>
    <row r="19652"/>
    <row r="19653"/>
    <row r="19654"/>
    <row r="19655"/>
    <row r="19656"/>
    <row r="19657"/>
    <row r="19658"/>
    <row r="19659"/>
    <row r="19660"/>
    <row r="19661"/>
    <row r="19662"/>
    <row r="19663"/>
    <row r="19664"/>
    <row r="19665"/>
    <row r="19666"/>
    <row r="19667"/>
    <row r="19668"/>
    <row r="19669"/>
    <row r="19670"/>
    <row r="19671"/>
    <row r="19672"/>
    <row r="19673"/>
    <row r="19674"/>
    <row r="19675"/>
    <row r="19676"/>
    <row r="19677"/>
    <row r="19678"/>
    <row r="19679"/>
    <row r="19680"/>
    <row r="19681"/>
    <row r="19682"/>
    <row r="19683"/>
    <row r="19684"/>
    <row r="19685"/>
    <row r="19686"/>
    <row r="19687"/>
    <row r="19688"/>
    <row r="19689"/>
    <row r="19690"/>
    <row r="19691"/>
    <row r="19692"/>
    <row r="19693"/>
    <row r="19694"/>
    <row r="19695"/>
    <row r="19696"/>
    <row r="19697"/>
    <row r="19698"/>
    <row r="19699"/>
    <row r="19700"/>
    <row r="19701"/>
    <row r="19702"/>
    <row r="19703"/>
    <row r="19704"/>
    <row r="19705"/>
    <row r="19706"/>
    <row r="19707"/>
    <row r="19708"/>
    <row r="19709"/>
    <row r="19710"/>
    <row r="19711"/>
    <row r="19712"/>
    <row r="19713"/>
    <row r="19714"/>
    <row r="19715"/>
    <row r="19716"/>
    <row r="19717"/>
    <row r="19718"/>
    <row r="19719"/>
    <row r="19720"/>
    <row r="19721"/>
    <row r="19722"/>
    <row r="19723"/>
    <row r="19724"/>
    <row r="19725"/>
    <row r="19726"/>
    <row r="19727"/>
    <row r="19728"/>
    <row r="19729"/>
    <row r="19730"/>
    <row r="19731"/>
    <row r="19732"/>
    <row r="19733"/>
    <row r="19734"/>
    <row r="19735"/>
    <row r="19736"/>
    <row r="19737"/>
    <row r="19738"/>
    <row r="19739"/>
    <row r="19740"/>
    <row r="19741"/>
    <row r="19742"/>
    <row r="19743"/>
    <row r="19744"/>
    <row r="19745"/>
    <row r="19746"/>
    <row r="19747"/>
    <row r="19748"/>
    <row r="19749"/>
    <row r="19750"/>
    <row r="19751"/>
    <row r="19752"/>
    <row r="19753"/>
    <row r="19754"/>
    <row r="19755"/>
    <row r="19756"/>
    <row r="19757"/>
    <row r="19758"/>
    <row r="19759"/>
    <row r="19760"/>
    <row r="19761"/>
    <row r="19762"/>
    <row r="19763"/>
    <row r="19764"/>
    <row r="19765"/>
    <row r="19766"/>
    <row r="19767"/>
    <row r="19768"/>
    <row r="19769"/>
    <row r="19770"/>
    <row r="19771"/>
    <row r="19772"/>
    <row r="19773"/>
    <row r="19774"/>
    <row r="19775"/>
    <row r="19776"/>
    <row r="19777"/>
    <row r="19778"/>
    <row r="19779"/>
    <row r="19780"/>
    <row r="19781"/>
    <row r="19782"/>
    <row r="19783"/>
    <row r="19784"/>
    <row r="19785"/>
    <row r="19786"/>
    <row r="19787"/>
    <row r="19788"/>
    <row r="19789"/>
    <row r="19790"/>
    <row r="19791"/>
    <row r="19792"/>
    <row r="19793"/>
    <row r="19794"/>
    <row r="19795"/>
    <row r="19796"/>
    <row r="19797"/>
    <row r="19798"/>
    <row r="19799"/>
    <row r="19800"/>
    <row r="19801"/>
    <row r="19802"/>
    <row r="19803"/>
    <row r="19804"/>
    <row r="19805"/>
    <row r="19806"/>
    <row r="19807"/>
    <row r="19808"/>
    <row r="19809"/>
    <row r="19810"/>
    <row r="19811"/>
    <row r="19812"/>
    <row r="19813"/>
    <row r="19814"/>
    <row r="19815"/>
    <row r="19816"/>
    <row r="19817"/>
    <row r="19818"/>
    <row r="19819"/>
    <row r="19820"/>
    <row r="19821"/>
    <row r="19822"/>
    <row r="19823"/>
    <row r="19824"/>
    <row r="19825"/>
    <row r="19826"/>
    <row r="19827"/>
    <row r="19828"/>
    <row r="19829"/>
    <row r="19830"/>
    <row r="19831"/>
    <row r="19832"/>
    <row r="19833"/>
    <row r="19834"/>
    <row r="19835"/>
    <row r="19836"/>
    <row r="19837"/>
    <row r="19838"/>
    <row r="19839"/>
    <row r="19840"/>
    <row r="19841"/>
    <row r="19842"/>
    <row r="19843"/>
    <row r="19844"/>
    <row r="19845"/>
    <row r="19846"/>
    <row r="19847"/>
    <row r="19848"/>
    <row r="19849"/>
    <row r="19850"/>
    <row r="19851"/>
    <row r="19852"/>
    <row r="19853"/>
    <row r="19854"/>
    <row r="19855"/>
    <row r="19856"/>
    <row r="19857"/>
    <row r="19858"/>
    <row r="19859"/>
    <row r="19860"/>
    <row r="19861"/>
    <row r="19862"/>
    <row r="19863"/>
    <row r="19864"/>
    <row r="19865"/>
    <row r="19866"/>
    <row r="19867"/>
    <row r="19868"/>
    <row r="19869"/>
    <row r="19870"/>
    <row r="19871"/>
    <row r="19872"/>
    <row r="19873"/>
    <row r="19874"/>
    <row r="19875"/>
    <row r="19876"/>
    <row r="19877"/>
    <row r="19878"/>
    <row r="19879"/>
    <row r="19880"/>
    <row r="19881"/>
    <row r="19882"/>
    <row r="19883"/>
    <row r="19884"/>
    <row r="19885"/>
    <row r="19886"/>
    <row r="19887"/>
    <row r="19888"/>
    <row r="19889"/>
    <row r="19890"/>
    <row r="19891"/>
    <row r="19892"/>
    <row r="19893"/>
    <row r="19894"/>
    <row r="19895"/>
    <row r="19896"/>
    <row r="19897"/>
    <row r="19898"/>
    <row r="19899"/>
    <row r="19900"/>
    <row r="19901"/>
    <row r="19902"/>
    <row r="19903"/>
    <row r="19904"/>
    <row r="19905"/>
    <row r="19906"/>
    <row r="19907"/>
    <row r="19908"/>
    <row r="19909"/>
    <row r="19910"/>
    <row r="19911"/>
    <row r="19912"/>
    <row r="19913"/>
    <row r="19914"/>
    <row r="19915"/>
    <row r="19916"/>
    <row r="19917"/>
    <row r="19918"/>
    <row r="19919"/>
    <row r="19920"/>
    <row r="19921"/>
    <row r="19922"/>
    <row r="19923"/>
    <row r="19924"/>
    <row r="19925"/>
    <row r="19926"/>
    <row r="19927"/>
    <row r="19928"/>
    <row r="19929"/>
    <row r="19930"/>
    <row r="19931"/>
    <row r="19932"/>
    <row r="19933"/>
    <row r="19934"/>
    <row r="19935"/>
    <row r="19936"/>
    <row r="19937"/>
    <row r="19938"/>
    <row r="19939"/>
    <row r="19940"/>
    <row r="19941"/>
    <row r="19942"/>
    <row r="19943"/>
    <row r="19944"/>
    <row r="19945"/>
    <row r="19946"/>
    <row r="19947"/>
    <row r="19948"/>
    <row r="19949"/>
    <row r="19950"/>
    <row r="19951"/>
    <row r="19952"/>
    <row r="19953"/>
    <row r="19954"/>
    <row r="19955"/>
    <row r="19956"/>
    <row r="19957"/>
    <row r="19958"/>
    <row r="19959"/>
    <row r="19960"/>
    <row r="19961"/>
    <row r="19962"/>
    <row r="19963"/>
    <row r="19964"/>
    <row r="19965"/>
    <row r="19966"/>
    <row r="19967"/>
    <row r="19968"/>
    <row r="19969"/>
    <row r="19970"/>
    <row r="19971"/>
    <row r="19972"/>
    <row r="19973"/>
    <row r="19974"/>
    <row r="19975"/>
    <row r="19976"/>
    <row r="19977"/>
    <row r="19978"/>
    <row r="19979"/>
    <row r="19980"/>
    <row r="19981"/>
    <row r="19982"/>
    <row r="19983"/>
    <row r="19984"/>
    <row r="19985"/>
    <row r="19986"/>
    <row r="19987"/>
    <row r="19988"/>
    <row r="19989"/>
    <row r="19990"/>
    <row r="19991"/>
    <row r="19992"/>
    <row r="19993"/>
    <row r="19994"/>
    <row r="19995"/>
    <row r="19996"/>
    <row r="19997"/>
    <row r="19998"/>
    <row r="19999"/>
    <row r="20000"/>
    <row r="20001"/>
    <row r="20002"/>
    <row r="20003"/>
    <row r="20004"/>
    <row r="20005"/>
    <row r="20006"/>
    <row r="20007"/>
    <row r="20008"/>
    <row r="20009"/>
    <row r="20010"/>
    <row r="20011"/>
    <row r="20012"/>
    <row r="20013"/>
    <row r="20014"/>
    <row r="20015"/>
    <row r="20016"/>
    <row r="20017"/>
    <row r="20018"/>
    <row r="20019"/>
    <row r="20020"/>
    <row r="20021"/>
    <row r="20022"/>
    <row r="20023"/>
    <row r="20024"/>
    <row r="20025"/>
    <row r="20026"/>
    <row r="20027"/>
    <row r="20028"/>
    <row r="20029"/>
    <row r="20030"/>
    <row r="20031"/>
    <row r="20032"/>
    <row r="20033"/>
    <row r="20034"/>
    <row r="20035"/>
    <row r="20036"/>
    <row r="20037"/>
    <row r="20038"/>
    <row r="20039"/>
    <row r="20040"/>
    <row r="20041"/>
    <row r="20042"/>
    <row r="20043"/>
    <row r="20044"/>
    <row r="20045"/>
    <row r="20046"/>
    <row r="20047"/>
    <row r="20048"/>
    <row r="20049"/>
    <row r="20050"/>
    <row r="20051"/>
    <row r="20052"/>
    <row r="20053"/>
    <row r="20054"/>
    <row r="20055"/>
    <row r="20056"/>
    <row r="20057"/>
    <row r="20058"/>
    <row r="20059"/>
    <row r="20060"/>
    <row r="20061"/>
    <row r="20062"/>
    <row r="20063"/>
    <row r="20064"/>
    <row r="20065"/>
    <row r="20066"/>
    <row r="20067"/>
    <row r="20068"/>
    <row r="20069"/>
    <row r="20070"/>
    <row r="20071"/>
    <row r="20072"/>
    <row r="20073"/>
    <row r="20074"/>
    <row r="20075"/>
    <row r="20076"/>
    <row r="20077"/>
    <row r="20078"/>
    <row r="20079"/>
    <row r="20080"/>
    <row r="20081"/>
    <row r="20082"/>
    <row r="20083"/>
    <row r="20084"/>
    <row r="20085"/>
    <row r="20086"/>
    <row r="20087"/>
    <row r="20088"/>
    <row r="20089"/>
    <row r="20090"/>
    <row r="20091"/>
    <row r="20092"/>
    <row r="20093"/>
    <row r="20094"/>
    <row r="20095"/>
    <row r="20096"/>
    <row r="20097"/>
    <row r="20098"/>
    <row r="20099"/>
    <row r="20100"/>
    <row r="20101"/>
    <row r="20102"/>
    <row r="20103"/>
    <row r="20104"/>
    <row r="20105"/>
    <row r="20106"/>
    <row r="20107"/>
    <row r="20108"/>
    <row r="20109"/>
    <row r="20110"/>
    <row r="20111"/>
    <row r="20112"/>
    <row r="20113"/>
    <row r="20114"/>
    <row r="20115"/>
    <row r="20116"/>
    <row r="20117"/>
    <row r="20118"/>
    <row r="20119"/>
    <row r="20120"/>
    <row r="20121"/>
    <row r="20122"/>
    <row r="20123"/>
    <row r="20124"/>
    <row r="20125"/>
    <row r="20126"/>
    <row r="20127"/>
    <row r="20128"/>
    <row r="20129"/>
    <row r="20130"/>
    <row r="20131"/>
    <row r="20132"/>
    <row r="20133"/>
    <row r="20134"/>
    <row r="20135"/>
    <row r="20136"/>
    <row r="20137"/>
    <row r="20138"/>
    <row r="20139"/>
    <row r="20140"/>
    <row r="20141"/>
    <row r="20142"/>
    <row r="20143"/>
    <row r="20144"/>
    <row r="20145"/>
    <row r="20146"/>
    <row r="20147"/>
    <row r="20148"/>
    <row r="20149"/>
    <row r="20150"/>
    <row r="20151"/>
    <row r="20152"/>
    <row r="20153"/>
    <row r="20154"/>
    <row r="20155"/>
    <row r="20156"/>
    <row r="20157"/>
    <row r="20158"/>
    <row r="20159"/>
    <row r="20160"/>
    <row r="20161"/>
    <row r="20162"/>
    <row r="20163"/>
    <row r="20164"/>
    <row r="20165"/>
    <row r="20166"/>
    <row r="20167"/>
    <row r="20168"/>
    <row r="20169"/>
    <row r="20170"/>
    <row r="20171"/>
    <row r="20172"/>
    <row r="20173"/>
    <row r="20174"/>
    <row r="20175"/>
    <row r="20176"/>
    <row r="20177"/>
    <row r="20178"/>
    <row r="20179"/>
    <row r="20180"/>
    <row r="20181"/>
    <row r="20182"/>
    <row r="20183"/>
    <row r="20184"/>
    <row r="20185"/>
    <row r="20186"/>
    <row r="20187"/>
    <row r="20188"/>
    <row r="20189"/>
    <row r="20190"/>
    <row r="20191"/>
    <row r="20192"/>
    <row r="20193"/>
    <row r="20194"/>
    <row r="20195"/>
    <row r="20196"/>
    <row r="20197"/>
    <row r="20198"/>
    <row r="20199"/>
    <row r="20200"/>
    <row r="20201"/>
    <row r="20202"/>
    <row r="20203"/>
    <row r="20204"/>
    <row r="20205"/>
    <row r="20206"/>
    <row r="20207"/>
    <row r="20208"/>
    <row r="20209"/>
    <row r="20210"/>
    <row r="20211"/>
    <row r="20212"/>
    <row r="20213"/>
    <row r="20214"/>
    <row r="20215"/>
    <row r="20216"/>
    <row r="20217"/>
    <row r="20218"/>
    <row r="20219"/>
    <row r="20220"/>
    <row r="20221"/>
    <row r="20222"/>
    <row r="20223"/>
    <row r="20224"/>
    <row r="20225"/>
    <row r="20226"/>
    <row r="20227"/>
    <row r="20228"/>
    <row r="20229"/>
    <row r="20230"/>
    <row r="20231"/>
    <row r="20232"/>
    <row r="20233"/>
    <row r="20234"/>
    <row r="20235"/>
    <row r="20236"/>
    <row r="20237"/>
    <row r="20238"/>
    <row r="20239"/>
    <row r="20240"/>
    <row r="20241"/>
    <row r="20242"/>
    <row r="20243"/>
    <row r="20244"/>
    <row r="20245"/>
    <row r="20246"/>
    <row r="20247"/>
    <row r="20248"/>
    <row r="20249"/>
    <row r="20250"/>
    <row r="20251"/>
    <row r="20252"/>
    <row r="20253"/>
    <row r="20254"/>
    <row r="20255"/>
    <row r="20256"/>
    <row r="20257"/>
    <row r="20258"/>
    <row r="20259"/>
    <row r="20260"/>
    <row r="20261"/>
    <row r="20262"/>
    <row r="20263"/>
    <row r="20264"/>
    <row r="20265"/>
    <row r="20266"/>
    <row r="20267"/>
    <row r="20268"/>
    <row r="20269"/>
    <row r="20270"/>
    <row r="20271"/>
    <row r="20272"/>
    <row r="20273"/>
    <row r="20274"/>
    <row r="20275"/>
    <row r="20276"/>
    <row r="20277"/>
    <row r="20278"/>
    <row r="20279"/>
    <row r="20280"/>
    <row r="20281"/>
    <row r="20282"/>
    <row r="20283"/>
    <row r="20284"/>
    <row r="20285"/>
    <row r="20286"/>
    <row r="20287"/>
    <row r="20288"/>
    <row r="20289"/>
    <row r="20290"/>
    <row r="20291"/>
    <row r="20292"/>
    <row r="20293"/>
    <row r="20294"/>
    <row r="20295"/>
    <row r="20296"/>
    <row r="20297"/>
    <row r="20298"/>
    <row r="20299"/>
    <row r="20300"/>
    <row r="20301"/>
    <row r="20302"/>
    <row r="20303"/>
    <row r="20304"/>
    <row r="20305"/>
    <row r="20306"/>
    <row r="20307"/>
    <row r="20308"/>
    <row r="20309"/>
    <row r="20310"/>
    <row r="20311"/>
    <row r="20312"/>
    <row r="20313"/>
    <row r="20314"/>
    <row r="20315"/>
    <row r="20316"/>
    <row r="20317"/>
    <row r="20318"/>
    <row r="20319"/>
    <row r="20320"/>
    <row r="20321"/>
    <row r="20322"/>
    <row r="20323"/>
    <row r="20324"/>
    <row r="20325"/>
    <row r="20326"/>
    <row r="20327"/>
    <row r="20328"/>
    <row r="20329"/>
    <row r="20330"/>
    <row r="20331"/>
    <row r="20332"/>
    <row r="20333"/>
    <row r="20334"/>
    <row r="20335"/>
    <row r="20336"/>
    <row r="20337"/>
    <row r="20338"/>
    <row r="20339"/>
    <row r="20340"/>
    <row r="20341"/>
    <row r="20342"/>
    <row r="20343"/>
    <row r="20344"/>
    <row r="20345"/>
    <row r="20346"/>
    <row r="20347"/>
    <row r="20348"/>
    <row r="20349"/>
    <row r="20350"/>
    <row r="20351"/>
    <row r="20352"/>
    <row r="20353"/>
    <row r="20354"/>
    <row r="20355"/>
    <row r="20356"/>
    <row r="20357"/>
    <row r="20358"/>
    <row r="20359"/>
    <row r="20360"/>
    <row r="20361"/>
    <row r="20362"/>
    <row r="20363"/>
    <row r="20364"/>
    <row r="20365"/>
    <row r="20366"/>
    <row r="20367"/>
    <row r="20368"/>
    <row r="20369"/>
    <row r="20370"/>
    <row r="20371"/>
    <row r="20372"/>
    <row r="20373"/>
    <row r="20374"/>
    <row r="20375"/>
    <row r="20376"/>
    <row r="20377"/>
    <row r="20378"/>
    <row r="20379"/>
    <row r="20380"/>
    <row r="20381"/>
    <row r="20382"/>
    <row r="20383"/>
    <row r="20384"/>
    <row r="20385"/>
    <row r="20386"/>
    <row r="20387"/>
    <row r="20388"/>
    <row r="20389"/>
    <row r="20390"/>
    <row r="20391"/>
    <row r="20392"/>
    <row r="20393"/>
    <row r="20394"/>
    <row r="20395"/>
    <row r="20396"/>
    <row r="20397"/>
    <row r="20398"/>
    <row r="20399"/>
    <row r="20400"/>
    <row r="20401"/>
    <row r="20402"/>
    <row r="20403"/>
    <row r="20404"/>
    <row r="20405"/>
    <row r="20406"/>
    <row r="20407"/>
    <row r="20408"/>
    <row r="20409"/>
    <row r="20410"/>
    <row r="20411"/>
    <row r="20412"/>
    <row r="20413"/>
    <row r="20414"/>
    <row r="20415"/>
    <row r="20416"/>
    <row r="20417"/>
    <row r="20418"/>
    <row r="20419"/>
    <row r="20420"/>
    <row r="20421"/>
    <row r="20422"/>
    <row r="20423"/>
    <row r="20424"/>
    <row r="20425"/>
    <row r="20426"/>
    <row r="20427"/>
    <row r="20428"/>
    <row r="20429"/>
    <row r="20430"/>
    <row r="20431"/>
    <row r="20432"/>
    <row r="20433"/>
    <row r="20434"/>
    <row r="20435"/>
    <row r="20436"/>
    <row r="20437"/>
    <row r="20438"/>
    <row r="20439"/>
    <row r="20440"/>
    <row r="20441"/>
    <row r="20442"/>
    <row r="20443"/>
    <row r="20444"/>
    <row r="20445"/>
    <row r="20446"/>
    <row r="20447"/>
    <row r="20448"/>
    <row r="20449"/>
    <row r="20450"/>
    <row r="20451"/>
    <row r="20452"/>
    <row r="20453"/>
    <row r="20454"/>
    <row r="20455"/>
    <row r="20456"/>
    <row r="20457"/>
    <row r="20458"/>
    <row r="20459"/>
    <row r="20460"/>
    <row r="20461"/>
    <row r="20462"/>
    <row r="20463"/>
    <row r="20464"/>
    <row r="20465"/>
    <row r="20466"/>
    <row r="20467"/>
    <row r="20468"/>
    <row r="20469"/>
    <row r="20470"/>
    <row r="20471"/>
    <row r="20472"/>
    <row r="20473"/>
    <row r="20474"/>
    <row r="20475"/>
    <row r="20476"/>
    <row r="20477"/>
    <row r="20478"/>
    <row r="20479"/>
    <row r="20480"/>
    <row r="20481"/>
    <row r="20482"/>
    <row r="20483"/>
    <row r="20484"/>
    <row r="20485"/>
    <row r="20486"/>
    <row r="20487"/>
    <row r="20488"/>
    <row r="20489"/>
    <row r="20490"/>
    <row r="20491"/>
    <row r="20492"/>
    <row r="20493"/>
    <row r="20494"/>
    <row r="20495"/>
    <row r="20496"/>
    <row r="20497"/>
    <row r="20498"/>
    <row r="20499"/>
    <row r="20500"/>
    <row r="20501"/>
    <row r="20502"/>
    <row r="20503"/>
    <row r="20504"/>
    <row r="20505"/>
    <row r="20506"/>
    <row r="20507"/>
    <row r="20508"/>
    <row r="20509"/>
    <row r="20510"/>
    <row r="20511"/>
    <row r="20512"/>
    <row r="20513"/>
    <row r="20514"/>
    <row r="20515"/>
    <row r="20516"/>
    <row r="20517"/>
    <row r="20518"/>
    <row r="20519"/>
    <row r="20520"/>
    <row r="20521"/>
    <row r="20522"/>
    <row r="20523"/>
    <row r="20524"/>
    <row r="20525"/>
    <row r="20526"/>
    <row r="20527"/>
    <row r="20528"/>
    <row r="20529"/>
    <row r="20530"/>
    <row r="20531"/>
    <row r="20532"/>
    <row r="20533"/>
    <row r="20534"/>
    <row r="20535"/>
    <row r="20536"/>
    <row r="20537"/>
    <row r="20538"/>
    <row r="20539"/>
    <row r="20540"/>
    <row r="20541"/>
    <row r="20542"/>
    <row r="20543"/>
    <row r="20544"/>
    <row r="20545"/>
    <row r="20546"/>
    <row r="20547"/>
    <row r="20548"/>
    <row r="20549"/>
    <row r="20550"/>
    <row r="20551"/>
    <row r="20552"/>
    <row r="20553"/>
    <row r="20554"/>
    <row r="20555"/>
    <row r="20556"/>
    <row r="20557"/>
    <row r="20558"/>
    <row r="20559"/>
    <row r="20560"/>
    <row r="20561"/>
    <row r="20562"/>
    <row r="20563"/>
    <row r="20564"/>
    <row r="20565"/>
    <row r="20566"/>
    <row r="20567"/>
    <row r="20568"/>
    <row r="20569"/>
    <row r="20570"/>
    <row r="20571"/>
    <row r="20572"/>
    <row r="20573"/>
    <row r="20574"/>
    <row r="20575"/>
    <row r="20576"/>
    <row r="20577"/>
    <row r="20578"/>
    <row r="20579"/>
    <row r="20580"/>
    <row r="20581"/>
    <row r="20582"/>
    <row r="20583"/>
    <row r="20584"/>
    <row r="20585"/>
    <row r="20586"/>
    <row r="20587"/>
    <row r="20588"/>
    <row r="20589"/>
    <row r="20590"/>
    <row r="20591"/>
    <row r="20592"/>
    <row r="20593"/>
    <row r="20594"/>
    <row r="20595"/>
    <row r="20596"/>
    <row r="20597"/>
    <row r="20598"/>
    <row r="20599"/>
    <row r="20600"/>
    <row r="20601"/>
    <row r="20602"/>
    <row r="20603"/>
    <row r="20604"/>
    <row r="20605"/>
    <row r="20606"/>
    <row r="20607"/>
    <row r="20608"/>
    <row r="20609"/>
    <row r="20610"/>
    <row r="20611"/>
    <row r="20612"/>
    <row r="20613"/>
    <row r="20614"/>
    <row r="20615"/>
    <row r="20616"/>
    <row r="20617"/>
    <row r="20618"/>
    <row r="20619"/>
    <row r="20620"/>
    <row r="20621"/>
    <row r="20622"/>
    <row r="20623"/>
    <row r="20624"/>
    <row r="20625"/>
    <row r="20626"/>
    <row r="20627"/>
    <row r="20628"/>
    <row r="20629"/>
    <row r="20630"/>
    <row r="20631"/>
    <row r="20632"/>
    <row r="20633"/>
    <row r="20634"/>
    <row r="20635"/>
    <row r="20636"/>
    <row r="20637"/>
    <row r="20638"/>
    <row r="20639"/>
    <row r="20640"/>
    <row r="20641"/>
    <row r="20642"/>
    <row r="20643"/>
    <row r="20644"/>
    <row r="20645"/>
    <row r="20646"/>
    <row r="20647"/>
    <row r="20648"/>
    <row r="20649"/>
    <row r="20650"/>
    <row r="20651"/>
    <row r="20652"/>
    <row r="20653"/>
    <row r="20654"/>
    <row r="20655"/>
    <row r="20656"/>
    <row r="20657"/>
    <row r="20658"/>
    <row r="20659"/>
    <row r="20660"/>
    <row r="20661"/>
    <row r="20662"/>
    <row r="20663"/>
    <row r="20664"/>
    <row r="20665"/>
    <row r="20666"/>
    <row r="20667"/>
    <row r="20668"/>
    <row r="20669"/>
    <row r="20670"/>
    <row r="20671"/>
    <row r="20672"/>
    <row r="20673"/>
    <row r="20674"/>
    <row r="20675"/>
    <row r="20676"/>
    <row r="20677"/>
    <row r="20678"/>
    <row r="20679"/>
    <row r="20680"/>
    <row r="20681"/>
    <row r="20682"/>
    <row r="20683"/>
    <row r="20684"/>
    <row r="20685"/>
    <row r="20686"/>
    <row r="20687"/>
    <row r="20688"/>
    <row r="20689"/>
    <row r="20690"/>
    <row r="20691"/>
    <row r="20692"/>
    <row r="20693"/>
    <row r="20694"/>
    <row r="20695"/>
    <row r="20696"/>
    <row r="20697"/>
    <row r="20698"/>
    <row r="20699"/>
    <row r="20700"/>
    <row r="20701"/>
    <row r="20702"/>
    <row r="20703"/>
    <row r="20704"/>
    <row r="20705"/>
    <row r="20706"/>
    <row r="20707"/>
    <row r="20708"/>
    <row r="20709"/>
    <row r="20710"/>
    <row r="20711"/>
    <row r="20712"/>
    <row r="20713"/>
    <row r="20714"/>
    <row r="20715"/>
    <row r="20716"/>
    <row r="20717"/>
    <row r="20718"/>
    <row r="20719"/>
    <row r="20720"/>
    <row r="20721"/>
    <row r="20722"/>
    <row r="20723"/>
    <row r="20724"/>
    <row r="20725"/>
    <row r="20726"/>
    <row r="20727"/>
    <row r="20728"/>
    <row r="20729"/>
    <row r="20730"/>
    <row r="20731"/>
    <row r="20732"/>
    <row r="20733"/>
    <row r="20734"/>
    <row r="20735"/>
    <row r="20736"/>
    <row r="20737"/>
    <row r="20738"/>
    <row r="20739"/>
    <row r="20740"/>
    <row r="20741"/>
    <row r="20742"/>
    <row r="20743"/>
    <row r="20744"/>
    <row r="20745"/>
    <row r="20746"/>
    <row r="20747"/>
    <row r="20748"/>
    <row r="20749"/>
    <row r="20750"/>
    <row r="20751"/>
    <row r="20752"/>
    <row r="20753"/>
    <row r="20754"/>
    <row r="20755"/>
    <row r="20756"/>
    <row r="20757"/>
    <row r="20758"/>
    <row r="20759"/>
    <row r="20760"/>
    <row r="20761"/>
    <row r="20762"/>
    <row r="20763"/>
    <row r="20764"/>
    <row r="20765"/>
    <row r="20766"/>
    <row r="20767"/>
    <row r="20768"/>
    <row r="20769"/>
    <row r="20770"/>
    <row r="20771"/>
    <row r="20772"/>
    <row r="20773"/>
    <row r="20774"/>
    <row r="20775"/>
    <row r="20776"/>
    <row r="20777"/>
    <row r="20778"/>
    <row r="20779"/>
    <row r="20780"/>
    <row r="20781"/>
    <row r="20782"/>
    <row r="20783"/>
    <row r="20784"/>
    <row r="20785"/>
    <row r="20786"/>
    <row r="20787"/>
    <row r="20788"/>
    <row r="20789"/>
    <row r="20790"/>
    <row r="20791"/>
    <row r="20792"/>
    <row r="20793"/>
    <row r="20794"/>
    <row r="20795"/>
    <row r="20796"/>
    <row r="20797"/>
    <row r="20798"/>
    <row r="20799"/>
    <row r="20800"/>
    <row r="20801"/>
    <row r="20802"/>
    <row r="20803"/>
    <row r="20804"/>
    <row r="20805"/>
    <row r="20806"/>
    <row r="20807"/>
    <row r="20808"/>
    <row r="20809"/>
    <row r="20810"/>
    <row r="20811"/>
    <row r="20812"/>
    <row r="20813"/>
    <row r="20814"/>
    <row r="20815"/>
    <row r="20816"/>
    <row r="20817"/>
    <row r="20818"/>
    <row r="20819"/>
    <row r="20820"/>
    <row r="20821"/>
    <row r="20822"/>
    <row r="20823"/>
    <row r="20824"/>
    <row r="20825"/>
    <row r="20826"/>
    <row r="20827"/>
    <row r="20828"/>
    <row r="20829"/>
    <row r="20830"/>
    <row r="20831"/>
    <row r="20832"/>
    <row r="20833"/>
    <row r="20834"/>
    <row r="20835"/>
    <row r="20836"/>
    <row r="20837"/>
    <row r="20838"/>
    <row r="20839"/>
    <row r="20840"/>
    <row r="20841"/>
    <row r="20842"/>
    <row r="20843"/>
    <row r="20844"/>
    <row r="20845"/>
    <row r="20846"/>
    <row r="20847"/>
    <row r="20848"/>
    <row r="20849"/>
    <row r="20850"/>
    <row r="20851"/>
    <row r="20852"/>
    <row r="20853"/>
    <row r="20854"/>
    <row r="20855"/>
    <row r="20856"/>
    <row r="20857"/>
    <row r="20858"/>
    <row r="20859"/>
    <row r="20860"/>
    <row r="20861"/>
    <row r="20862"/>
    <row r="20863"/>
    <row r="20864"/>
    <row r="20865"/>
    <row r="20866"/>
    <row r="20867"/>
    <row r="20868"/>
    <row r="20869"/>
    <row r="20870"/>
    <row r="20871"/>
    <row r="20872"/>
    <row r="20873"/>
    <row r="20874"/>
    <row r="20875"/>
    <row r="20876"/>
    <row r="20877"/>
    <row r="20878"/>
    <row r="20879"/>
    <row r="20880"/>
    <row r="20881"/>
    <row r="20882"/>
    <row r="20883"/>
    <row r="20884"/>
    <row r="20885"/>
    <row r="20886"/>
    <row r="20887"/>
    <row r="20888"/>
    <row r="20889"/>
    <row r="20890"/>
    <row r="20891"/>
    <row r="20892"/>
    <row r="20893"/>
    <row r="20894"/>
    <row r="20895"/>
    <row r="20896"/>
    <row r="20897"/>
    <row r="20898"/>
    <row r="20899"/>
    <row r="20900"/>
    <row r="20901"/>
    <row r="20902"/>
    <row r="20903"/>
    <row r="20904"/>
    <row r="20905"/>
    <row r="20906"/>
    <row r="20907"/>
    <row r="20908"/>
    <row r="20909"/>
    <row r="20910"/>
    <row r="20911"/>
    <row r="20912"/>
    <row r="20913"/>
    <row r="20914"/>
    <row r="20915"/>
    <row r="20916"/>
    <row r="20917"/>
    <row r="20918"/>
    <row r="20919"/>
    <row r="20920"/>
    <row r="20921"/>
    <row r="20922"/>
    <row r="20923"/>
    <row r="20924"/>
    <row r="20925"/>
    <row r="20926"/>
    <row r="20927"/>
    <row r="20928"/>
    <row r="20929"/>
    <row r="20930"/>
    <row r="20931"/>
    <row r="20932"/>
    <row r="20933"/>
    <row r="20934"/>
    <row r="20935"/>
    <row r="20936"/>
    <row r="20937"/>
    <row r="20938"/>
    <row r="20939"/>
    <row r="20940"/>
    <row r="20941"/>
    <row r="20942"/>
    <row r="20943"/>
    <row r="20944"/>
    <row r="20945"/>
    <row r="20946"/>
    <row r="20947"/>
    <row r="20948"/>
    <row r="20949"/>
    <row r="20950"/>
    <row r="20951"/>
    <row r="20952"/>
    <row r="20953"/>
    <row r="20954"/>
    <row r="20955"/>
    <row r="20956"/>
    <row r="20957"/>
    <row r="20958"/>
    <row r="20959"/>
    <row r="20960"/>
    <row r="20961"/>
    <row r="20962"/>
    <row r="20963"/>
    <row r="20964"/>
    <row r="20965"/>
    <row r="20966"/>
    <row r="20967"/>
    <row r="20968"/>
    <row r="20969"/>
    <row r="20970"/>
    <row r="20971"/>
    <row r="20972"/>
    <row r="20973"/>
    <row r="20974"/>
    <row r="20975"/>
    <row r="20976"/>
    <row r="20977"/>
    <row r="20978"/>
    <row r="20979"/>
    <row r="20980"/>
    <row r="20981"/>
    <row r="20982"/>
    <row r="20983"/>
    <row r="20984"/>
    <row r="20985"/>
    <row r="20986"/>
    <row r="20987"/>
    <row r="20988"/>
    <row r="20989"/>
    <row r="20990"/>
    <row r="20991"/>
    <row r="20992"/>
    <row r="20993"/>
    <row r="20994"/>
    <row r="20995"/>
    <row r="20996"/>
    <row r="20997"/>
    <row r="20998"/>
    <row r="20999"/>
    <row r="21000"/>
    <row r="21001"/>
    <row r="21002"/>
    <row r="21003"/>
    <row r="21004"/>
    <row r="21005"/>
    <row r="21006"/>
    <row r="21007"/>
    <row r="21008"/>
    <row r="21009"/>
    <row r="21010"/>
    <row r="21011"/>
    <row r="21012"/>
    <row r="21013"/>
    <row r="21014"/>
    <row r="21015"/>
    <row r="21016"/>
    <row r="21017"/>
    <row r="21018"/>
    <row r="21019"/>
    <row r="21020"/>
    <row r="21021"/>
    <row r="21022"/>
    <row r="21023"/>
    <row r="21024"/>
    <row r="21025"/>
    <row r="21026"/>
    <row r="21027"/>
    <row r="21028"/>
    <row r="21029"/>
    <row r="21030"/>
    <row r="21031"/>
    <row r="21032"/>
    <row r="21033"/>
    <row r="21034"/>
    <row r="21035"/>
    <row r="21036"/>
    <row r="21037"/>
    <row r="21038"/>
    <row r="21039"/>
    <row r="21040"/>
    <row r="21041"/>
    <row r="21042"/>
    <row r="21043"/>
    <row r="21044"/>
    <row r="21045"/>
    <row r="21046"/>
    <row r="21047"/>
    <row r="21048"/>
    <row r="21049"/>
    <row r="21050"/>
    <row r="21051"/>
    <row r="21052"/>
    <row r="21053"/>
    <row r="21054"/>
    <row r="21055"/>
    <row r="21056"/>
    <row r="21057"/>
    <row r="21058"/>
    <row r="21059"/>
    <row r="21060"/>
    <row r="21061"/>
    <row r="21062"/>
    <row r="21063"/>
    <row r="21064"/>
    <row r="21065"/>
    <row r="21066"/>
    <row r="21067"/>
    <row r="21068"/>
    <row r="21069"/>
    <row r="21070"/>
    <row r="21071"/>
    <row r="21072"/>
    <row r="21073"/>
    <row r="21074"/>
    <row r="21075"/>
    <row r="21076"/>
    <row r="21077"/>
    <row r="21078"/>
    <row r="21079"/>
    <row r="21080"/>
    <row r="21081"/>
    <row r="21082"/>
    <row r="21083"/>
    <row r="21084"/>
    <row r="21085"/>
    <row r="21086"/>
    <row r="21087"/>
    <row r="21088"/>
    <row r="21089"/>
    <row r="21090"/>
    <row r="21091"/>
    <row r="21092"/>
    <row r="21093"/>
    <row r="21094"/>
    <row r="21095"/>
    <row r="21096"/>
    <row r="21097"/>
    <row r="21098"/>
    <row r="21099"/>
    <row r="21100"/>
    <row r="21101"/>
    <row r="21102"/>
    <row r="21103"/>
    <row r="21104"/>
    <row r="21105"/>
    <row r="21106"/>
    <row r="21107"/>
    <row r="21108"/>
    <row r="21109"/>
    <row r="21110"/>
    <row r="21111"/>
    <row r="21112"/>
    <row r="21113"/>
    <row r="21114"/>
    <row r="21115"/>
    <row r="21116"/>
    <row r="21117"/>
    <row r="21118"/>
    <row r="21119"/>
    <row r="21120"/>
    <row r="21121"/>
    <row r="21122"/>
    <row r="21123"/>
    <row r="21124"/>
    <row r="21125"/>
    <row r="21126"/>
    <row r="21127"/>
    <row r="21128"/>
    <row r="21129"/>
    <row r="21130"/>
    <row r="21131"/>
    <row r="21132"/>
    <row r="21133"/>
    <row r="21134"/>
    <row r="21135"/>
    <row r="21136"/>
    <row r="21137"/>
    <row r="21138"/>
    <row r="21139"/>
    <row r="21140"/>
    <row r="21141"/>
    <row r="21142"/>
    <row r="21143"/>
    <row r="21144"/>
    <row r="21145"/>
    <row r="21146"/>
    <row r="21147"/>
    <row r="21148"/>
    <row r="21149"/>
    <row r="21150"/>
    <row r="21151"/>
    <row r="21152"/>
    <row r="21153"/>
    <row r="21154"/>
    <row r="21155"/>
    <row r="21156"/>
    <row r="21157"/>
    <row r="21158"/>
    <row r="21159"/>
    <row r="21160"/>
    <row r="21161"/>
    <row r="21162"/>
    <row r="21163"/>
    <row r="21164"/>
    <row r="21165"/>
    <row r="21166"/>
    <row r="21167"/>
    <row r="21168"/>
    <row r="21169"/>
    <row r="21170"/>
    <row r="21171"/>
    <row r="21172"/>
    <row r="21173"/>
    <row r="21174"/>
    <row r="21175"/>
    <row r="21176"/>
    <row r="21177"/>
    <row r="21178"/>
    <row r="21179"/>
    <row r="21180"/>
    <row r="21181"/>
    <row r="21182"/>
    <row r="21183"/>
    <row r="21184"/>
    <row r="21185"/>
    <row r="21186"/>
    <row r="21187"/>
    <row r="21188"/>
    <row r="21189"/>
    <row r="21190"/>
    <row r="21191"/>
    <row r="21192"/>
    <row r="21193"/>
    <row r="21194"/>
    <row r="21195"/>
    <row r="21196"/>
    <row r="21197"/>
    <row r="21198"/>
    <row r="21199"/>
    <row r="21200"/>
    <row r="21201"/>
    <row r="21202"/>
    <row r="21203"/>
    <row r="21204"/>
    <row r="21205"/>
    <row r="21206"/>
    <row r="21207"/>
    <row r="21208"/>
    <row r="21209"/>
    <row r="21210"/>
    <row r="21211"/>
    <row r="21212"/>
    <row r="21213"/>
    <row r="21214"/>
    <row r="21215"/>
    <row r="21216"/>
    <row r="21217"/>
    <row r="21218"/>
    <row r="21219"/>
    <row r="21220"/>
    <row r="21221"/>
    <row r="21222"/>
    <row r="21223"/>
    <row r="21224"/>
    <row r="21225"/>
    <row r="21226"/>
    <row r="21227"/>
    <row r="21228"/>
    <row r="21229"/>
    <row r="21230"/>
    <row r="21231"/>
    <row r="21232"/>
    <row r="21233"/>
    <row r="21234"/>
    <row r="21235"/>
    <row r="21236"/>
    <row r="21237"/>
    <row r="21238"/>
    <row r="21239"/>
    <row r="21240"/>
    <row r="21241"/>
    <row r="21242"/>
    <row r="21243"/>
    <row r="21244"/>
    <row r="21245"/>
    <row r="21246"/>
    <row r="21247"/>
    <row r="21248"/>
    <row r="21249"/>
    <row r="21250"/>
    <row r="21251"/>
    <row r="21252"/>
    <row r="21253"/>
    <row r="21254"/>
    <row r="21255"/>
    <row r="21256"/>
    <row r="21257"/>
    <row r="21258"/>
    <row r="21259"/>
    <row r="21260"/>
    <row r="21261"/>
    <row r="21262"/>
    <row r="21263"/>
    <row r="21264"/>
    <row r="21265"/>
    <row r="21266"/>
    <row r="21267"/>
    <row r="21268"/>
    <row r="21269"/>
    <row r="21270"/>
    <row r="21271"/>
    <row r="21272"/>
    <row r="21273"/>
    <row r="21274"/>
    <row r="21275"/>
    <row r="21276"/>
    <row r="21277"/>
    <row r="21278"/>
    <row r="21279"/>
    <row r="21280"/>
    <row r="21281"/>
    <row r="21282"/>
    <row r="21283"/>
    <row r="21284"/>
    <row r="21285"/>
    <row r="21286"/>
    <row r="21287"/>
    <row r="21288"/>
    <row r="21289"/>
    <row r="21290"/>
    <row r="21291"/>
    <row r="21292"/>
    <row r="21293"/>
    <row r="21294"/>
    <row r="21295"/>
    <row r="21296"/>
    <row r="21297"/>
    <row r="21298"/>
    <row r="21299"/>
    <row r="21300"/>
    <row r="21301"/>
    <row r="21302"/>
    <row r="21303"/>
    <row r="21304"/>
    <row r="21305"/>
    <row r="21306"/>
    <row r="21307"/>
    <row r="21308"/>
    <row r="21309"/>
    <row r="21310"/>
    <row r="21311"/>
    <row r="21312"/>
    <row r="21313"/>
    <row r="21314"/>
    <row r="21315"/>
    <row r="21316"/>
    <row r="21317"/>
    <row r="21318"/>
    <row r="21319"/>
    <row r="21320"/>
    <row r="21321"/>
    <row r="21322"/>
    <row r="21323"/>
    <row r="21324"/>
    <row r="21325"/>
    <row r="21326"/>
    <row r="21327"/>
    <row r="21328"/>
    <row r="21329"/>
    <row r="21330"/>
    <row r="21331"/>
    <row r="21332"/>
    <row r="21333"/>
    <row r="21334"/>
    <row r="21335"/>
    <row r="21336"/>
    <row r="21337"/>
    <row r="21338"/>
    <row r="21339"/>
    <row r="21340"/>
    <row r="21341"/>
    <row r="21342"/>
    <row r="21343"/>
    <row r="21344"/>
    <row r="21345"/>
    <row r="21346"/>
    <row r="21347"/>
    <row r="21348"/>
    <row r="21349"/>
    <row r="21350"/>
    <row r="21351"/>
    <row r="21352"/>
    <row r="21353"/>
    <row r="21354"/>
    <row r="21355"/>
    <row r="21356"/>
    <row r="21357"/>
    <row r="21358"/>
    <row r="21359"/>
    <row r="21360"/>
    <row r="21361"/>
    <row r="21362"/>
    <row r="21363"/>
    <row r="21364"/>
    <row r="21365"/>
    <row r="21366"/>
    <row r="21367"/>
    <row r="21368"/>
    <row r="21369"/>
    <row r="21370"/>
    <row r="21371"/>
    <row r="21372"/>
    <row r="21373"/>
    <row r="21374"/>
    <row r="21375"/>
    <row r="21376"/>
    <row r="21377"/>
    <row r="21378"/>
    <row r="21379"/>
    <row r="21380"/>
    <row r="21381"/>
    <row r="21382"/>
    <row r="21383"/>
    <row r="21384"/>
    <row r="21385"/>
    <row r="21386"/>
    <row r="21387"/>
    <row r="21388"/>
    <row r="21389"/>
    <row r="21390"/>
    <row r="21391"/>
    <row r="21392"/>
    <row r="21393"/>
    <row r="21394"/>
    <row r="21395"/>
    <row r="21396"/>
    <row r="21397"/>
    <row r="21398"/>
    <row r="21399"/>
    <row r="21400"/>
    <row r="21401"/>
    <row r="21402"/>
    <row r="21403"/>
    <row r="21404"/>
    <row r="21405"/>
    <row r="21406"/>
    <row r="21407"/>
    <row r="21408"/>
    <row r="21409"/>
    <row r="21410"/>
    <row r="21411"/>
    <row r="21412"/>
    <row r="21413"/>
    <row r="21414"/>
    <row r="21415"/>
    <row r="21416"/>
    <row r="21417"/>
    <row r="21418"/>
    <row r="21419"/>
    <row r="21420"/>
    <row r="21421"/>
    <row r="21422"/>
    <row r="21423"/>
    <row r="21424"/>
    <row r="21425"/>
    <row r="21426"/>
    <row r="21427"/>
    <row r="21428"/>
    <row r="21429"/>
    <row r="21430"/>
    <row r="21431"/>
    <row r="21432"/>
    <row r="21433"/>
    <row r="21434"/>
    <row r="21435"/>
    <row r="21436"/>
    <row r="21437"/>
    <row r="21438"/>
    <row r="21439"/>
    <row r="21440"/>
    <row r="21441"/>
    <row r="21442"/>
    <row r="21443"/>
    <row r="21444"/>
    <row r="21445"/>
    <row r="21446"/>
    <row r="21447"/>
    <row r="21448"/>
    <row r="21449"/>
    <row r="21450"/>
    <row r="21451"/>
    <row r="21452"/>
    <row r="21453"/>
    <row r="21454"/>
    <row r="21455"/>
    <row r="21456"/>
    <row r="21457"/>
    <row r="21458"/>
    <row r="21459"/>
    <row r="21460"/>
    <row r="21461"/>
    <row r="21462"/>
    <row r="21463"/>
    <row r="21464"/>
    <row r="21465"/>
    <row r="21466"/>
    <row r="21467"/>
    <row r="21468"/>
    <row r="21469"/>
    <row r="21470"/>
    <row r="21471"/>
    <row r="21472"/>
    <row r="21473"/>
    <row r="21474"/>
    <row r="21475"/>
    <row r="21476"/>
    <row r="21477"/>
    <row r="21478"/>
    <row r="21479"/>
    <row r="21480"/>
    <row r="21481"/>
    <row r="21482"/>
    <row r="21483"/>
    <row r="21484"/>
    <row r="21485"/>
    <row r="21486"/>
    <row r="21487"/>
    <row r="21488"/>
    <row r="21489"/>
    <row r="21490"/>
    <row r="21491"/>
    <row r="21492"/>
    <row r="21493"/>
    <row r="21494"/>
    <row r="21495"/>
    <row r="21496"/>
    <row r="21497"/>
    <row r="21498"/>
    <row r="21499"/>
    <row r="21500"/>
    <row r="21501"/>
    <row r="21502"/>
    <row r="21503"/>
    <row r="21504"/>
    <row r="21505"/>
    <row r="21506"/>
    <row r="21507"/>
    <row r="21508"/>
    <row r="21509"/>
    <row r="21510"/>
    <row r="21511"/>
    <row r="21512"/>
    <row r="21513"/>
    <row r="21514"/>
    <row r="21515"/>
    <row r="21516"/>
    <row r="21517"/>
    <row r="21518"/>
    <row r="21519"/>
    <row r="21520"/>
    <row r="21521"/>
    <row r="21522"/>
    <row r="21523"/>
    <row r="21524"/>
    <row r="21525"/>
    <row r="21526"/>
    <row r="21527"/>
    <row r="21528"/>
    <row r="21529"/>
    <row r="21530"/>
    <row r="21531"/>
    <row r="21532"/>
    <row r="21533"/>
    <row r="21534"/>
    <row r="21535"/>
    <row r="21536"/>
    <row r="21537"/>
    <row r="21538"/>
    <row r="21539"/>
    <row r="21540"/>
    <row r="21541"/>
    <row r="21542"/>
    <row r="21543"/>
    <row r="21544"/>
    <row r="21545"/>
    <row r="21546"/>
    <row r="21547"/>
    <row r="21548"/>
    <row r="21549"/>
    <row r="21550"/>
    <row r="21551"/>
    <row r="21552"/>
    <row r="21553"/>
    <row r="21554"/>
    <row r="21555"/>
    <row r="21556"/>
    <row r="21557"/>
    <row r="21558"/>
    <row r="21559"/>
    <row r="21560"/>
    <row r="21561"/>
    <row r="21562"/>
    <row r="21563"/>
    <row r="21564"/>
    <row r="21565"/>
    <row r="21566"/>
    <row r="21567"/>
    <row r="21568"/>
    <row r="21569"/>
    <row r="21570"/>
    <row r="21571"/>
    <row r="21572"/>
    <row r="21573"/>
    <row r="21574"/>
    <row r="21575"/>
    <row r="21576"/>
    <row r="21577"/>
    <row r="21578"/>
    <row r="21579"/>
    <row r="21580"/>
    <row r="21581"/>
    <row r="21582"/>
    <row r="21583"/>
    <row r="21584"/>
    <row r="21585"/>
    <row r="21586"/>
    <row r="21587"/>
    <row r="21588"/>
    <row r="21589"/>
    <row r="21590"/>
    <row r="21591"/>
    <row r="21592"/>
    <row r="21593"/>
    <row r="21594"/>
    <row r="21595"/>
    <row r="21596"/>
    <row r="21597"/>
    <row r="21598"/>
    <row r="21599"/>
    <row r="21600"/>
    <row r="21601"/>
    <row r="21602"/>
    <row r="21603"/>
    <row r="21604"/>
    <row r="21605"/>
    <row r="21606"/>
    <row r="21607"/>
    <row r="21608"/>
    <row r="21609"/>
    <row r="21610"/>
    <row r="21611"/>
    <row r="21612"/>
    <row r="21613"/>
    <row r="21614"/>
    <row r="21615"/>
    <row r="21616"/>
    <row r="21617"/>
    <row r="21618"/>
    <row r="21619"/>
    <row r="21620"/>
    <row r="21621"/>
    <row r="21622"/>
    <row r="21623"/>
    <row r="21624"/>
    <row r="21625"/>
    <row r="21626"/>
    <row r="21627"/>
    <row r="21628"/>
    <row r="21629"/>
    <row r="21630"/>
    <row r="21631"/>
    <row r="21632"/>
    <row r="21633"/>
    <row r="21634"/>
    <row r="21635"/>
    <row r="21636"/>
    <row r="21637"/>
    <row r="21638"/>
    <row r="21639"/>
    <row r="21640"/>
    <row r="21641"/>
    <row r="21642"/>
    <row r="21643"/>
    <row r="21644"/>
    <row r="21645"/>
    <row r="21646"/>
    <row r="21647"/>
    <row r="21648"/>
    <row r="21649"/>
    <row r="21650"/>
    <row r="21651"/>
    <row r="21652"/>
    <row r="21653"/>
    <row r="21654"/>
    <row r="21655"/>
    <row r="21656"/>
    <row r="21657"/>
    <row r="21658"/>
    <row r="21659"/>
    <row r="21660"/>
    <row r="21661"/>
    <row r="21662"/>
    <row r="21663"/>
    <row r="21664"/>
    <row r="21665"/>
    <row r="21666"/>
    <row r="21667"/>
    <row r="21668"/>
    <row r="21669"/>
    <row r="21670"/>
    <row r="21671"/>
    <row r="21672"/>
    <row r="21673"/>
    <row r="21674"/>
    <row r="21675"/>
    <row r="21676"/>
    <row r="21677"/>
    <row r="21678"/>
    <row r="21679"/>
    <row r="21680"/>
    <row r="21681"/>
    <row r="21682"/>
    <row r="21683"/>
    <row r="21684"/>
    <row r="21685"/>
    <row r="21686"/>
    <row r="21687"/>
    <row r="21688"/>
    <row r="21689"/>
    <row r="21690"/>
    <row r="21691"/>
    <row r="21692"/>
    <row r="21693"/>
    <row r="21694"/>
    <row r="21695"/>
    <row r="21696"/>
    <row r="21697"/>
    <row r="21698"/>
    <row r="21699"/>
    <row r="21700"/>
    <row r="21701"/>
    <row r="21702"/>
    <row r="21703"/>
    <row r="21704"/>
    <row r="21705"/>
    <row r="21706"/>
    <row r="21707"/>
    <row r="21708"/>
    <row r="21709"/>
    <row r="21710"/>
    <row r="21711"/>
    <row r="21712"/>
    <row r="21713"/>
    <row r="21714"/>
    <row r="21715"/>
    <row r="21716"/>
    <row r="21717"/>
    <row r="21718"/>
    <row r="21719"/>
    <row r="21720"/>
    <row r="21721"/>
    <row r="21722"/>
    <row r="21723"/>
    <row r="21724"/>
    <row r="21725"/>
    <row r="21726"/>
    <row r="21727"/>
    <row r="21728"/>
    <row r="21729"/>
    <row r="21730"/>
    <row r="21731"/>
    <row r="21732"/>
    <row r="21733"/>
    <row r="21734"/>
    <row r="21735"/>
    <row r="21736"/>
    <row r="21737"/>
    <row r="21738"/>
    <row r="21739"/>
    <row r="21740"/>
    <row r="21741"/>
    <row r="21742"/>
    <row r="21743"/>
    <row r="21744"/>
    <row r="21745"/>
    <row r="21746"/>
    <row r="21747"/>
    <row r="21748"/>
    <row r="21749"/>
    <row r="21750"/>
    <row r="21751"/>
    <row r="21752"/>
    <row r="21753"/>
    <row r="21754"/>
    <row r="21755"/>
    <row r="21756"/>
    <row r="21757"/>
    <row r="21758"/>
    <row r="21759"/>
    <row r="21760"/>
    <row r="21761"/>
    <row r="21762"/>
    <row r="21763"/>
    <row r="21764"/>
    <row r="21765"/>
    <row r="21766"/>
    <row r="21767"/>
    <row r="21768"/>
    <row r="21769"/>
    <row r="21770"/>
    <row r="21771"/>
    <row r="21772"/>
    <row r="21773"/>
    <row r="21774"/>
    <row r="21775"/>
    <row r="21776"/>
    <row r="21777"/>
    <row r="21778"/>
    <row r="21779"/>
    <row r="21780"/>
    <row r="21781"/>
    <row r="21782"/>
    <row r="21783"/>
    <row r="21784"/>
    <row r="21785"/>
    <row r="21786"/>
    <row r="21787"/>
    <row r="21788"/>
    <row r="21789"/>
    <row r="21790"/>
    <row r="21791"/>
    <row r="21792"/>
    <row r="21793"/>
    <row r="21794"/>
    <row r="21795"/>
    <row r="21796"/>
    <row r="21797"/>
    <row r="21798"/>
    <row r="21799"/>
    <row r="21800"/>
    <row r="21801"/>
    <row r="21802"/>
    <row r="21803"/>
    <row r="21804"/>
    <row r="21805"/>
    <row r="21806"/>
    <row r="21807"/>
    <row r="21808"/>
    <row r="21809"/>
    <row r="21810"/>
    <row r="21811"/>
    <row r="21812"/>
    <row r="21813"/>
    <row r="21814"/>
    <row r="21815"/>
    <row r="21816"/>
    <row r="21817"/>
    <row r="21818"/>
    <row r="21819"/>
    <row r="21820"/>
    <row r="21821"/>
    <row r="21822"/>
    <row r="21823"/>
    <row r="21824"/>
    <row r="21825"/>
    <row r="21826"/>
    <row r="21827"/>
    <row r="21828"/>
    <row r="21829"/>
    <row r="21830"/>
    <row r="21831"/>
    <row r="21832"/>
    <row r="21833"/>
    <row r="21834"/>
    <row r="21835"/>
    <row r="21836"/>
    <row r="21837"/>
    <row r="21838"/>
    <row r="21839"/>
    <row r="21840"/>
    <row r="21841"/>
    <row r="21842"/>
    <row r="21843"/>
    <row r="21844"/>
    <row r="21845"/>
    <row r="21846"/>
    <row r="21847"/>
    <row r="21848"/>
    <row r="21849"/>
    <row r="21850"/>
    <row r="21851"/>
    <row r="21852"/>
    <row r="21853"/>
    <row r="21854"/>
    <row r="21855"/>
    <row r="21856"/>
    <row r="21857"/>
    <row r="21858"/>
    <row r="21859"/>
    <row r="21860"/>
    <row r="21861"/>
    <row r="21862"/>
    <row r="21863"/>
    <row r="21864"/>
    <row r="21865"/>
    <row r="21866"/>
    <row r="21867"/>
    <row r="21868"/>
    <row r="21869"/>
    <row r="21870"/>
    <row r="21871"/>
    <row r="21872"/>
    <row r="21873"/>
    <row r="21874"/>
    <row r="21875"/>
    <row r="21876"/>
    <row r="21877"/>
    <row r="21878"/>
    <row r="21879"/>
    <row r="21880"/>
    <row r="21881"/>
    <row r="21882"/>
    <row r="21883"/>
    <row r="21884"/>
    <row r="21885"/>
    <row r="21886"/>
    <row r="21887"/>
    <row r="21888"/>
    <row r="21889"/>
    <row r="21890"/>
    <row r="21891"/>
    <row r="21892"/>
    <row r="21893"/>
    <row r="21894"/>
    <row r="21895"/>
    <row r="21896"/>
    <row r="21897"/>
    <row r="21898"/>
    <row r="21899"/>
    <row r="21900"/>
    <row r="21901"/>
    <row r="21902"/>
    <row r="21903"/>
    <row r="21904"/>
    <row r="21905"/>
    <row r="21906"/>
    <row r="21907"/>
    <row r="21908"/>
    <row r="21909"/>
    <row r="21910"/>
    <row r="21911"/>
    <row r="21912"/>
    <row r="21913"/>
    <row r="21914"/>
    <row r="21915"/>
    <row r="21916"/>
    <row r="21917"/>
    <row r="21918"/>
    <row r="21919"/>
    <row r="21920"/>
    <row r="21921"/>
    <row r="21922"/>
    <row r="21923"/>
    <row r="21924"/>
    <row r="21925"/>
    <row r="21926"/>
    <row r="21927"/>
    <row r="21928"/>
    <row r="21929"/>
    <row r="21930"/>
    <row r="21931"/>
    <row r="21932"/>
    <row r="21933"/>
    <row r="21934"/>
    <row r="21935"/>
    <row r="21936"/>
    <row r="21937"/>
    <row r="21938"/>
    <row r="21939"/>
    <row r="21940"/>
    <row r="21941"/>
    <row r="21942"/>
    <row r="21943"/>
    <row r="21944"/>
    <row r="21945"/>
    <row r="21946"/>
    <row r="21947"/>
    <row r="21948"/>
    <row r="21949"/>
    <row r="21950"/>
    <row r="21951"/>
    <row r="21952"/>
    <row r="21953"/>
    <row r="21954"/>
    <row r="21955"/>
    <row r="21956"/>
    <row r="21957"/>
    <row r="21958"/>
    <row r="21959"/>
    <row r="21960"/>
    <row r="21961"/>
    <row r="21962"/>
    <row r="21963"/>
    <row r="21964"/>
    <row r="21965"/>
    <row r="21966"/>
    <row r="21967"/>
    <row r="21968"/>
    <row r="21969"/>
    <row r="21970"/>
    <row r="21971"/>
    <row r="21972"/>
    <row r="21973"/>
    <row r="21974"/>
    <row r="21975"/>
    <row r="21976"/>
    <row r="21977"/>
    <row r="21978"/>
    <row r="21979"/>
    <row r="21980"/>
    <row r="21981"/>
    <row r="21982"/>
    <row r="21983"/>
    <row r="21984"/>
    <row r="21985"/>
    <row r="21986"/>
    <row r="21987"/>
    <row r="21988"/>
    <row r="21989"/>
    <row r="21990"/>
    <row r="21991"/>
    <row r="21992"/>
    <row r="21993"/>
    <row r="21994"/>
    <row r="21995"/>
    <row r="21996"/>
    <row r="21997"/>
    <row r="21998"/>
    <row r="21999"/>
    <row r="22000"/>
    <row r="22001"/>
    <row r="22002"/>
    <row r="22003"/>
    <row r="22004"/>
    <row r="22005"/>
    <row r="22006"/>
    <row r="22007"/>
    <row r="22008"/>
    <row r="22009"/>
    <row r="22010"/>
    <row r="22011"/>
    <row r="22012"/>
    <row r="22013"/>
    <row r="22014"/>
    <row r="22015"/>
    <row r="22016"/>
    <row r="22017"/>
    <row r="22018"/>
    <row r="22019"/>
    <row r="22020"/>
    <row r="22021"/>
    <row r="22022"/>
    <row r="22023"/>
    <row r="22024"/>
    <row r="22025"/>
    <row r="22026"/>
    <row r="22027"/>
    <row r="22028"/>
    <row r="22029"/>
    <row r="22030"/>
    <row r="22031"/>
    <row r="22032"/>
    <row r="22033"/>
    <row r="22034"/>
    <row r="22035"/>
    <row r="22036"/>
    <row r="22037"/>
    <row r="22038"/>
    <row r="22039"/>
    <row r="22040"/>
    <row r="22041"/>
    <row r="22042"/>
    <row r="22043"/>
    <row r="22044"/>
    <row r="22045"/>
    <row r="22046"/>
    <row r="22047"/>
    <row r="22048"/>
    <row r="22049"/>
    <row r="22050"/>
    <row r="22051"/>
    <row r="22052"/>
    <row r="22053"/>
    <row r="22054"/>
    <row r="22055"/>
    <row r="22056"/>
    <row r="22057"/>
    <row r="22058"/>
    <row r="22059"/>
    <row r="22060"/>
    <row r="22061"/>
    <row r="22062"/>
    <row r="22063"/>
    <row r="22064"/>
    <row r="22065"/>
    <row r="22066"/>
    <row r="22067"/>
    <row r="22068"/>
    <row r="22069"/>
    <row r="22070"/>
    <row r="22071"/>
    <row r="22072"/>
    <row r="22073"/>
    <row r="22074"/>
    <row r="22075"/>
    <row r="22076"/>
    <row r="22077"/>
    <row r="22078"/>
    <row r="22079"/>
    <row r="22080"/>
    <row r="22081"/>
    <row r="22082"/>
    <row r="22083"/>
    <row r="22084"/>
    <row r="22085"/>
    <row r="22086"/>
    <row r="22087"/>
    <row r="22088"/>
    <row r="22089"/>
    <row r="22090"/>
    <row r="22091"/>
    <row r="22092"/>
    <row r="22093"/>
    <row r="22094"/>
    <row r="22095"/>
    <row r="22096"/>
    <row r="22097"/>
    <row r="22098"/>
    <row r="22099"/>
    <row r="22100"/>
    <row r="22101"/>
    <row r="22102"/>
    <row r="22103"/>
    <row r="22104"/>
    <row r="22105"/>
    <row r="22106"/>
    <row r="22107"/>
    <row r="22108"/>
    <row r="22109"/>
    <row r="22110"/>
    <row r="22111"/>
    <row r="22112"/>
    <row r="22113"/>
    <row r="22114"/>
    <row r="22115"/>
    <row r="22116"/>
    <row r="22117"/>
    <row r="22118"/>
    <row r="22119"/>
    <row r="22120"/>
    <row r="22121"/>
    <row r="22122"/>
    <row r="22123"/>
    <row r="22124"/>
    <row r="22125"/>
    <row r="22126"/>
    <row r="22127"/>
    <row r="22128"/>
    <row r="22129"/>
    <row r="22130"/>
    <row r="22131"/>
    <row r="22132"/>
    <row r="22133"/>
    <row r="22134"/>
    <row r="22135"/>
    <row r="22136"/>
    <row r="22137"/>
    <row r="22138"/>
    <row r="22139"/>
    <row r="22140"/>
    <row r="22141"/>
    <row r="22142"/>
    <row r="22143"/>
    <row r="22144"/>
    <row r="22145"/>
    <row r="22146"/>
    <row r="22147"/>
    <row r="22148"/>
    <row r="22149"/>
    <row r="22150"/>
    <row r="22151"/>
    <row r="22152"/>
    <row r="22153"/>
    <row r="22154"/>
    <row r="22155"/>
    <row r="22156"/>
    <row r="22157"/>
    <row r="22158"/>
    <row r="22159"/>
    <row r="22160"/>
    <row r="22161"/>
    <row r="22162"/>
    <row r="22163"/>
    <row r="22164"/>
    <row r="22165"/>
    <row r="22166"/>
    <row r="22167"/>
    <row r="22168"/>
    <row r="22169"/>
    <row r="22170"/>
    <row r="22171"/>
    <row r="22172"/>
    <row r="22173"/>
    <row r="22174"/>
    <row r="22175"/>
    <row r="22176"/>
    <row r="22177"/>
    <row r="22178"/>
    <row r="22179"/>
    <row r="22180"/>
    <row r="22181"/>
    <row r="22182"/>
    <row r="22183"/>
    <row r="22184"/>
    <row r="22185"/>
    <row r="22186"/>
    <row r="22187"/>
    <row r="22188"/>
    <row r="22189"/>
    <row r="22190"/>
    <row r="22191"/>
    <row r="22192"/>
    <row r="22193"/>
    <row r="22194"/>
    <row r="22195"/>
    <row r="22196"/>
    <row r="22197"/>
    <row r="22198"/>
    <row r="22199"/>
    <row r="22200"/>
    <row r="22201"/>
    <row r="22202"/>
    <row r="22203"/>
    <row r="22204"/>
    <row r="22205"/>
    <row r="22206"/>
    <row r="22207"/>
    <row r="22208"/>
    <row r="22209"/>
    <row r="22210"/>
    <row r="22211"/>
    <row r="22212"/>
    <row r="22213"/>
    <row r="22214"/>
    <row r="22215"/>
    <row r="22216"/>
    <row r="22217"/>
    <row r="22218"/>
    <row r="22219"/>
    <row r="22220"/>
    <row r="22221"/>
    <row r="22222"/>
    <row r="22223"/>
    <row r="22224"/>
    <row r="22225"/>
    <row r="22226"/>
    <row r="22227"/>
    <row r="22228"/>
    <row r="22229"/>
    <row r="22230"/>
    <row r="22231"/>
    <row r="22232"/>
    <row r="22233"/>
    <row r="22234"/>
    <row r="22235"/>
    <row r="22236"/>
    <row r="22237"/>
    <row r="22238"/>
    <row r="22239"/>
    <row r="22240"/>
    <row r="22241"/>
    <row r="22242"/>
    <row r="22243"/>
    <row r="22244"/>
    <row r="22245"/>
    <row r="22246"/>
    <row r="22247"/>
    <row r="22248"/>
    <row r="22249"/>
    <row r="22250"/>
    <row r="22251"/>
    <row r="22252"/>
    <row r="22253"/>
    <row r="22254"/>
    <row r="22255"/>
    <row r="22256"/>
    <row r="22257"/>
    <row r="22258"/>
    <row r="22259"/>
    <row r="22260"/>
    <row r="22261"/>
    <row r="22262"/>
    <row r="22263"/>
    <row r="22264"/>
    <row r="22265"/>
    <row r="22266"/>
    <row r="22267"/>
    <row r="22268"/>
    <row r="22269"/>
    <row r="22270"/>
    <row r="22271"/>
    <row r="22272"/>
    <row r="22273"/>
    <row r="22274"/>
    <row r="22275"/>
    <row r="22276"/>
    <row r="22277"/>
    <row r="22278"/>
    <row r="22279"/>
    <row r="22280"/>
    <row r="22281"/>
    <row r="22282"/>
    <row r="22283"/>
    <row r="22284"/>
    <row r="22285"/>
    <row r="22286"/>
    <row r="22287"/>
    <row r="22288"/>
    <row r="22289"/>
    <row r="22290"/>
    <row r="22291"/>
    <row r="22292"/>
    <row r="22293"/>
    <row r="22294"/>
    <row r="22295"/>
    <row r="22296"/>
    <row r="22297"/>
    <row r="22298"/>
    <row r="22299"/>
    <row r="22300"/>
    <row r="22301"/>
    <row r="22302"/>
    <row r="22303"/>
    <row r="22304"/>
    <row r="22305"/>
    <row r="22306"/>
    <row r="22307"/>
    <row r="22308"/>
    <row r="22309"/>
    <row r="22310"/>
    <row r="22311"/>
    <row r="22312"/>
    <row r="22313"/>
    <row r="22314"/>
    <row r="22315"/>
    <row r="22316"/>
    <row r="22317"/>
    <row r="22318"/>
    <row r="22319"/>
    <row r="22320"/>
    <row r="22321"/>
    <row r="22322"/>
    <row r="22323"/>
    <row r="22324"/>
    <row r="22325"/>
    <row r="22326"/>
    <row r="22327"/>
    <row r="22328"/>
    <row r="22329"/>
    <row r="22330"/>
    <row r="22331"/>
    <row r="22332"/>
    <row r="22333"/>
    <row r="22334"/>
    <row r="22335"/>
    <row r="22336"/>
    <row r="22337"/>
    <row r="22338"/>
    <row r="22339"/>
    <row r="22340"/>
    <row r="22341"/>
    <row r="22342"/>
    <row r="22343"/>
    <row r="22344"/>
    <row r="22345"/>
    <row r="22346"/>
    <row r="22347"/>
    <row r="22348"/>
    <row r="22349"/>
    <row r="22350"/>
    <row r="22351"/>
    <row r="22352"/>
    <row r="22353"/>
    <row r="22354"/>
    <row r="22355"/>
    <row r="22356"/>
    <row r="22357"/>
    <row r="22358"/>
    <row r="22359"/>
    <row r="22360"/>
    <row r="22361"/>
    <row r="22362"/>
    <row r="22363"/>
    <row r="22364"/>
    <row r="22365"/>
    <row r="22366"/>
    <row r="22367"/>
    <row r="22368"/>
    <row r="22369"/>
    <row r="22370"/>
    <row r="22371"/>
    <row r="22372"/>
    <row r="22373"/>
    <row r="22374"/>
    <row r="22375"/>
    <row r="22376"/>
    <row r="22377"/>
    <row r="22378"/>
    <row r="22379"/>
    <row r="22380"/>
    <row r="22381"/>
    <row r="22382"/>
    <row r="22383"/>
    <row r="22384"/>
    <row r="22385"/>
    <row r="22386"/>
    <row r="22387"/>
    <row r="22388"/>
    <row r="22389"/>
    <row r="22390"/>
    <row r="22391"/>
    <row r="22392"/>
    <row r="22393"/>
    <row r="22394"/>
    <row r="22395"/>
    <row r="22396"/>
    <row r="22397"/>
    <row r="22398"/>
    <row r="22399"/>
    <row r="22400"/>
    <row r="22401"/>
    <row r="22402"/>
    <row r="22403"/>
    <row r="22404"/>
    <row r="22405"/>
    <row r="22406"/>
    <row r="22407"/>
    <row r="22408"/>
    <row r="22409"/>
    <row r="22410"/>
    <row r="22411"/>
    <row r="22412"/>
    <row r="22413"/>
    <row r="22414"/>
    <row r="22415"/>
    <row r="22416"/>
    <row r="22417"/>
    <row r="22418"/>
    <row r="22419"/>
    <row r="22420"/>
    <row r="22421"/>
    <row r="22422"/>
    <row r="22423"/>
    <row r="22424"/>
    <row r="22425"/>
    <row r="22426"/>
    <row r="22427"/>
    <row r="22428"/>
    <row r="22429"/>
    <row r="22430"/>
    <row r="22431"/>
    <row r="22432"/>
    <row r="22433"/>
    <row r="22434"/>
    <row r="22435"/>
    <row r="22436"/>
    <row r="22437"/>
    <row r="22438"/>
    <row r="22439"/>
    <row r="22440"/>
    <row r="22441"/>
    <row r="22442"/>
    <row r="22443"/>
    <row r="22444"/>
    <row r="22445"/>
    <row r="22446"/>
    <row r="22447"/>
    <row r="22448"/>
    <row r="22449"/>
    <row r="22450"/>
    <row r="22451"/>
    <row r="22452"/>
    <row r="22453"/>
    <row r="22454"/>
    <row r="22455"/>
    <row r="22456"/>
    <row r="22457"/>
    <row r="22458"/>
    <row r="22459"/>
    <row r="22460"/>
    <row r="22461"/>
    <row r="22462"/>
    <row r="22463"/>
    <row r="22464"/>
    <row r="22465"/>
    <row r="22466"/>
    <row r="22467"/>
    <row r="22468"/>
    <row r="22469"/>
    <row r="22470"/>
    <row r="22471"/>
    <row r="22472"/>
    <row r="22473"/>
    <row r="22474"/>
    <row r="22475"/>
    <row r="22476"/>
    <row r="22477"/>
    <row r="22478"/>
    <row r="22479"/>
    <row r="22480"/>
    <row r="22481"/>
    <row r="22482"/>
    <row r="22483"/>
    <row r="22484"/>
    <row r="22485"/>
    <row r="22486"/>
    <row r="22487"/>
    <row r="22488"/>
    <row r="22489"/>
    <row r="22490"/>
    <row r="22491"/>
    <row r="22492"/>
    <row r="22493"/>
    <row r="22494"/>
    <row r="22495"/>
    <row r="22496"/>
    <row r="22497"/>
    <row r="22498"/>
    <row r="22499"/>
    <row r="22500"/>
    <row r="22501"/>
    <row r="22502"/>
    <row r="22503"/>
    <row r="22504"/>
    <row r="22505"/>
    <row r="22506"/>
    <row r="22507"/>
    <row r="22508"/>
    <row r="22509"/>
    <row r="22510"/>
    <row r="22511"/>
    <row r="22512"/>
    <row r="22513"/>
    <row r="22514"/>
    <row r="22515"/>
    <row r="22516"/>
    <row r="22517"/>
    <row r="22518"/>
    <row r="22519"/>
    <row r="22520"/>
    <row r="22521"/>
    <row r="22522"/>
    <row r="22523"/>
    <row r="22524"/>
    <row r="22525"/>
    <row r="22526"/>
    <row r="22527"/>
    <row r="22528"/>
    <row r="22529"/>
    <row r="22530"/>
    <row r="22531"/>
    <row r="22532"/>
    <row r="22533"/>
    <row r="22534"/>
    <row r="22535"/>
    <row r="22536"/>
    <row r="22537"/>
    <row r="22538"/>
    <row r="22539"/>
    <row r="22540"/>
    <row r="22541"/>
    <row r="22542"/>
    <row r="22543"/>
    <row r="22544"/>
    <row r="22545"/>
    <row r="22546"/>
    <row r="22547"/>
    <row r="22548"/>
    <row r="22549"/>
    <row r="22550"/>
    <row r="22551"/>
    <row r="22552"/>
    <row r="22553"/>
    <row r="22554"/>
    <row r="22555"/>
    <row r="22556"/>
    <row r="22557"/>
    <row r="22558"/>
    <row r="22559"/>
    <row r="22560"/>
    <row r="22561"/>
    <row r="22562"/>
    <row r="22563"/>
    <row r="22564"/>
    <row r="22565"/>
    <row r="22566"/>
    <row r="22567"/>
    <row r="22568"/>
    <row r="22569"/>
    <row r="22570"/>
    <row r="22571"/>
    <row r="22572"/>
    <row r="22573"/>
    <row r="22574"/>
    <row r="22575"/>
    <row r="22576"/>
    <row r="22577"/>
    <row r="22578"/>
    <row r="22579"/>
    <row r="22580"/>
    <row r="22581"/>
    <row r="22582"/>
    <row r="22583"/>
    <row r="22584"/>
    <row r="22585"/>
    <row r="22586"/>
    <row r="22587"/>
    <row r="22588"/>
    <row r="22589"/>
    <row r="22590"/>
    <row r="22591"/>
    <row r="22592"/>
    <row r="22593"/>
    <row r="22594"/>
    <row r="22595"/>
    <row r="22596"/>
    <row r="22597"/>
    <row r="22598"/>
    <row r="22599"/>
    <row r="22600"/>
    <row r="22601"/>
    <row r="22602"/>
    <row r="22603"/>
    <row r="22604"/>
    <row r="22605"/>
    <row r="22606"/>
    <row r="22607"/>
    <row r="22608"/>
    <row r="22609"/>
    <row r="22610"/>
    <row r="22611"/>
    <row r="22612"/>
    <row r="22613"/>
    <row r="22614"/>
    <row r="22615"/>
    <row r="22616"/>
    <row r="22617"/>
    <row r="22618"/>
    <row r="22619"/>
    <row r="22620"/>
    <row r="22621"/>
    <row r="22622"/>
    <row r="22623"/>
    <row r="22624"/>
    <row r="22625"/>
    <row r="22626"/>
    <row r="22627"/>
    <row r="22628"/>
    <row r="22629"/>
    <row r="22630"/>
    <row r="22631"/>
    <row r="22632"/>
    <row r="22633"/>
    <row r="22634"/>
    <row r="22635"/>
    <row r="22636"/>
    <row r="22637"/>
    <row r="22638"/>
    <row r="22639"/>
    <row r="22640"/>
    <row r="22641"/>
    <row r="22642"/>
    <row r="22643"/>
    <row r="22644"/>
    <row r="22645"/>
    <row r="22646"/>
    <row r="22647"/>
    <row r="22648"/>
    <row r="22649"/>
    <row r="22650"/>
    <row r="22651"/>
    <row r="22652"/>
    <row r="22653"/>
    <row r="22654"/>
    <row r="22655"/>
    <row r="22656"/>
    <row r="22657"/>
    <row r="22658"/>
    <row r="22659"/>
    <row r="22660"/>
    <row r="22661"/>
    <row r="22662"/>
    <row r="22663"/>
    <row r="22664"/>
    <row r="22665"/>
    <row r="22666"/>
    <row r="22667"/>
    <row r="22668"/>
    <row r="22669"/>
    <row r="22670"/>
    <row r="22671"/>
    <row r="22672"/>
    <row r="22673"/>
    <row r="22674"/>
    <row r="22675"/>
    <row r="22676"/>
    <row r="22677"/>
    <row r="22678"/>
    <row r="22679"/>
    <row r="22680"/>
    <row r="22681"/>
    <row r="22682"/>
    <row r="22683"/>
    <row r="22684"/>
    <row r="22685"/>
    <row r="22686"/>
    <row r="22687"/>
    <row r="22688"/>
    <row r="22689"/>
    <row r="22690"/>
    <row r="22691"/>
    <row r="22692"/>
    <row r="22693"/>
    <row r="22694"/>
    <row r="22695"/>
    <row r="22696"/>
    <row r="22697"/>
    <row r="22698"/>
    <row r="22699"/>
    <row r="22700"/>
    <row r="22701"/>
    <row r="22702"/>
    <row r="22703"/>
    <row r="22704"/>
    <row r="22705"/>
    <row r="22706"/>
    <row r="22707"/>
    <row r="22708"/>
    <row r="22709"/>
    <row r="22710"/>
    <row r="22711"/>
    <row r="22712"/>
    <row r="22713"/>
    <row r="22714"/>
    <row r="22715"/>
    <row r="22716"/>
    <row r="22717"/>
    <row r="22718"/>
    <row r="22719"/>
    <row r="22720"/>
    <row r="22721"/>
    <row r="22722"/>
    <row r="22723"/>
    <row r="22724"/>
    <row r="22725"/>
    <row r="22726"/>
    <row r="22727"/>
    <row r="22728"/>
    <row r="22729"/>
    <row r="22730"/>
    <row r="22731"/>
    <row r="22732"/>
    <row r="22733"/>
    <row r="22734"/>
    <row r="22735"/>
    <row r="22736"/>
    <row r="22737"/>
    <row r="22738"/>
    <row r="22739"/>
    <row r="22740"/>
    <row r="22741"/>
    <row r="22742"/>
    <row r="22743"/>
    <row r="22744"/>
    <row r="22745"/>
    <row r="22746"/>
    <row r="22747"/>
    <row r="22748"/>
    <row r="22749"/>
    <row r="22750"/>
    <row r="22751"/>
    <row r="22752"/>
    <row r="22753"/>
    <row r="22754"/>
    <row r="22755"/>
    <row r="22756"/>
    <row r="22757"/>
    <row r="22758"/>
    <row r="22759"/>
    <row r="22760"/>
    <row r="22761"/>
    <row r="22762"/>
    <row r="22763"/>
    <row r="22764"/>
    <row r="22765"/>
    <row r="22766"/>
    <row r="22767"/>
    <row r="22768"/>
    <row r="22769"/>
    <row r="22770"/>
    <row r="22771"/>
    <row r="22772"/>
    <row r="22773"/>
    <row r="22774"/>
    <row r="22775"/>
    <row r="22776"/>
    <row r="22777"/>
    <row r="22778"/>
    <row r="22779"/>
    <row r="22780"/>
    <row r="22781"/>
    <row r="22782"/>
    <row r="22783"/>
    <row r="22784"/>
    <row r="22785"/>
    <row r="22786"/>
    <row r="22787"/>
    <row r="22788"/>
    <row r="22789"/>
    <row r="22790"/>
    <row r="22791"/>
    <row r="22792"/>
    <row r="22793"/>
    <row r="22794"/>
    <row r="22795"/>
    <row r="22796"/>
    <row r="22797"/>
    <row r="22798"/>
    <row r="22799"/>
    <row r="22800"/>
    <row r="22801"/>
    <row r="22802"/>
    <row r="22803"/>
    <row r="22804"/>
    <row r="22805"/>
    <row r="22806"/>
    <row r="22807"/>
    <row r="22808"/>
    <row r="22809"/>
    <row r="22810"/>
    <row r="22811"/>
    <row r="22812"/>
    <row r="22813"/>
    <row r="22814"/>
    <row r="22815"/>
    <row r="22816"/>
    <row r="22817"/>
    <row r="22818"/>
    <row r="22819"/>
    <row r="22820"/>
    <row r="22821"/>
    <row r="22822"/>
    <row r="22823"/>
    <row r="22824"/>
    <row r="22825"/>
    <row r="22826"/>
    <row r="22827"/>
    <row r="22828"/>
    <row r="22829"/>
    <row r="22830"/>
    <row r="22831"/>
    <row r="22832"/>
    <row r="22833"/>
    <row r="22834"/>
    <row r="22835"/>
    <row r="22836"/>
    <row r="22837"/>
    <row r="22838"/>
    <row r="22839"/>
    <row r="22840"/>
    <row r="22841"/>
    <row r="22842"/>
    <row r="22843"/>
    <row r="22844"/>
    <row r="22845"/>
    <row r="22846"/>
    <row r="22847"/>
    <row r="22848"/>
    <row r="22849"/>
    <row r="22850"/>
    <row r="22851"/>
    <row r="22852"/>
    <row r="22853"/>
    <row r="22854"/>
    <row r="22855"/>
    <row r="22856"/>
    <row r="22857"/>
    <row r="22858"/>
    <row r="22859"/>
    <row r="22860"/>
    <row r="22861"/>
    <row r="22862"/>
    <row r="22863"/>
    <row r="22864"/>
    <row r="22865"/>
    <row r="22866"/>
    <row r="22867"/>
    <row r="22868"/>
    <row r="22869"/>
    <row r="22870"/>
    <row r="22871"/>
    <row r="22872"/>
    <row r="22873"/>
    <row r="22874"/>
    <row r="22875"/>
    <row r="22876"/>
    <row r="22877"/>
    <row r="22878"/>
    <row r="22879"/>
    <row r="22880"/>
    <row r="22881"/>
    <row r="22882"/>
    <row r="22883"/>
    <row r="22884"/>
    <row r="22885"/>
    <row r="22886"/>
    <row r="22887"/>
    <row r="22888"/>
    <row r="22889"/>
    <row r="22890"/>
    <row r="22891"/>
    <row r="22892"/>
    <row r="22893"/>
    <row r="22894"/>
    <row r="22895"/>
    <row r="22896"/>
    <row r="22897"/>
    <row r="22898"/>
    <row r="22899"/>
    <row r="22900"/>
    <row r="22901"/>
    <row r="22902"/>
    <row r="22903"/>
    <row r="22904"/>
    <row r="22905"/>
    <row r="22906"/>
    <row r="22907"/>
    <row r="22908"/>
    <row r="22909"/>
    <row r="22910"/>
    <row r="22911"/>
    <row r="22912"/>
    <row r="22913"/>
    <row r="22914"/>
    <row r="22915"/>
    <row r="22916"/>
    <row r="22917"/>
    <row r="22918"/>
    <row r="22919"/>
    <row r="22920"/>
    <row r="22921"/>
    <row r="22922"/>
    <row r="22923"/>
    <row r="22924"/>
    <row r="22925"/>
    <row r="22926"/>
    <row r="22927"/>
    <row r="22928"/>
    <row r="22929"/>
    <row r="22930"/>
    <row r="22931"/>
    <row r="22932"/>
    <row r="22933"/>
    <row r="22934"/>
    <row r="22935"/>
    <row r="22936"/>
    <row r="22937"/>
    <row r="22938"/>
    <row r="22939"/>
    <row r="22940"/>
    <row r="22941"/>
    <row r="22942"/>
    <row r="22943"/>
    <row r="22944"/>
    <row r="22945"/>
    <row r="22946"/>
    <row r="22947"/>
    <row r="22948"/>
    <row r="22949"/>
    <row r="22950"/>
    <row r="22951"/>
    <row r="22952"/>
    <row r="22953"/>
    <row r="22954"/>
    <row r="22955"/>
    <row r="22956"/>
    <row r="22957"/>
    <row r="22958"/>
    <row r="22959"/>
    <row r="22960"/>
    <row r="22961"/>
    <row r="22962"/>
    <row r="22963"/>
    <row r="22964"/>
    <row r="22965"/>
    <row r="22966"/>
    <row r="22967"/>
    <row r="22968"/>
    <row r="22969"/>
    <row r="22970"/>
    <row r="22971"/>
    <row r="22972"/>
    <row r="22973"/>
    <row r="22974"/>
    <row r="22975"/>
    <row r="22976"/>
    <row r="22977"/>
    <row r="22978"/>
    <row r="22979"/>
    <row r="22980"/>
    <row r="22981"/>
    <row r="22982"/>
    <row r="22983"/>
    <row r="22984"/>
    <row r="22985"/>
    <row r="22986"/>
    <row r="22987"/>
    <row r="22988"/>
    <row r="22989"/>
    <row r="22990"/>
    <row r="22991"/>
    <row r="22992"/>
    <row r="22993"/>
    <row r="22994"/>
    <row r="22995"/>
    <row r="22996"/>
    <row r="22997"/>
    <row r="22998"/>
    <row r="22999"/>
    <row r="23000"/>
    <row r="23001"/>
    <row r="23002"/>
    <row r="23003"/>
    <row r="23004"/>
    <row r="23005"/>
    <row r="23006"/>
    <row r="23007"/>
    <row r="23008"/>
    <row r="23009"/>
    <row r="23010"/>
    <row r="23011"/>
    <row r="23012"/>
    <row r="23013"/>
    <row r="23014"/>
    <row r="23015"/>
    <row r="23016"/>
    <row r="23017"/>
    <row r="23018"/>
    <row r="23019"/>
    <row r="23020"/>
    <row r="23021"/>
    <row r="23022"/>
    <row r="23023"/>
    <row r="23024"/>
    <row r="23025"/>
    <row r="23026"/>
    <row r="23027"/>
    <row r="23028"/>
    <row r="23029"/>
    <row r="23030"/>
    <row r="23031"/>
    <row r="23032"/>
    <row r="23033"/>
    <row r="23034"/>
    <row r="23035"/>
    <row r="23036"/>
    <row r="23037"/>
    <row r="23038"/>
    <row r="23039"/>
    <row r="23040"/>
    <row r="23041"/>
    <row r="23042"/>
    <row r="23043"/>
    <row r="23044"/>
    <row r="23045"/>
    <row r="23046"/>
    <row r="23047"/>
    <row r="23048"/>
    <row r="23049"/>
    <row r="23050"/>
    <row r="23051"/>
    <row r="23052"/>
    <row r="23053"/>
    <row r="23054"/>
    <row r="23055"/>
    <row r="23056"/>
    <row r="23057"/>
    <row r="23058"/>
    <row r="23059"/>
    <row r="23060"/>
    <row r="23061"/>
    <row r="23062"/>
    <row r="23063"/>
    <row r="23064"/>
    <row r="23065"/>
    <row r="23066"/>
    <row r="23067"/>
    <row r="23068"/>
    <row r="23069"/>
    <row r="23070"/>
    <row r="23071"/>
    <row r="23072"/>
    <row r="23073"/>
    <row r="23074"/>
    <row r="23075"/>
    <row r="23076"/>
    <row r="23077"/>
    <row r="23078"/>
    <row r="23079"/>
    <row r="23080"/>
    <row r="23081"/>
    <row r="23082"/>
    <row r="23083"/>
    <row r="23084"/>
    <row r="23085"/>
    <row r="23086"/>
    <row r="23087"/>
    <row r="23088"/>
    <row r="23089"/>
    <row r="23090"/>
    <row r="23091"/>
    <row r="23092"/>
    <row r="23093"/>
    <row r="23094"/>
    <row r="23095"/>
    <row r="23096"/>
    <row r="23097"/>
    <row r="23098"/>
    <row r="23099"/>
    <row r="23100"/>
    <row r="23101"/>
    <row r="23102"/>
    <row r="23103"/>
    <row r="23104"/>
    <row r="23105"/>
    <row r="23106"/>
    <row r="23107"/>
    <row r="23108"/>
    <row r="23109"/>
    <row r="23110"/>
    <row r="23111"/>
    <row r="23112"/>
    <row r="23113"/>
    <row r="23114"/>
    <row r="23115"/>
    <row r="23116"/>
    <row r="23117"/>
    <row r="23118"/>
    <row r="23119"/>
    <row r="23120"/>
    <row r="23121"/>
    <row r="23122"/>
    <row r="23123"/>
    <row r="23124"/>
    <row r="23125"/>
    <row r="23126"/>
    <row r="23127"/>
    <row r="23128"/>
    <row r="23129"/>
    <row r="23130"/>
    <row r="23131"/>
    <row r="23132"/>
    <row r="23133"/>
    <row r="23134"/>
    <row r="23135"/>
    <row r="23136"/>
    <row r="23137"/>
    <row r="23138"/>
    <row r="23139"/>
    <row r="23140"/>
    <row r="23141"/>
    <row r="23142"/>
    <row r="23143"/>
    <row r="23144"/>
    <row r="23145"/>
    <row r="23146"/>
    <row r="23147"/>
    <row r="23148"/>
    <row r="23149"/>
    <row r="23150"/>
    <row r="23151"/>
    <row r="23152"/>
    <row r="23153"/>
    <row r="23154"/>
    <row r="23155"/>
    <row r="23156"/>
    <row r="23157"/>
    <row r="23158"/>
    <row r="23159"/>
    <row r="23160"/>
    <row r="23161"/>
    <row r="23162"/>
    <row r="23163"/>
    <row r="23164"/>
    <row r="23165"/>
    <row r="23166"/>
    <row r="23167"/>
    <row r="23168"/>
    <row r="23169"/>
    <row r="23170"/>
    <row r="23171"/>
    <row r="23172"/>
    <row r="23173"/>
    <row r="23174"/>
    <row r="23175"/>
    <row r="23176"/>
    <row r="23177"/>
    <row r="23178"/>
    <row r="23179"/>
    <row r="23180"/>
    <row r="23181"/>
    <row r="23182"/>
    <row r="23183"/>
    <row r="23184"/>
    <row r="23185"/>
    <row r="23186"/>
    <row r="23187"/>
    <row r="23188"/>
    <row r="23189"/>
    <row r="23190"/>
    <row r="23191"/>
    <row r="23192"/>
    <row r="23193"/>
    <row r="23194"/>
    <row r="23195"/>
    <row r="23196"/>
    <row r="23197"/>
    <row r="23198"/>
    <row r="23199"/>
    <row r="23200"/>
    <row r="23201"/>
    <row r="23202"/>
    <row r="23203"/>
    <row r="23204"/>
    <row r="23205"/>
    <row r="23206"/>
    <row r="23207"/>
    <row r="23208"/>
    <row r="23209"/>
    <row r="23210"/>
    <row r="23211"/>
    <row r="23212"/>
    <row r="23213"/>
    <row r="23214"/>
    <row r="23215"/>
    <row r="23216"/>
    <row r="23217"/>
    <row r="23218"/>
    <row r="23219"/>
    <row r="23220"/>
    <row r="23221"/>
    <row r="23222"/>
    <row r="23223"/>
    <row r="23224"/>
    <row r="23225"/>
    <row r="23226"/>
    <row r="23227"/>
    <row r="23228"/>
    <row r="23229"/>
    <row r="23230"/>
    <row r="23231"/>
    <row r="23232"/>
    <row r="23233"/>
    <row r="23234"/>
    <row r="23235"/>
    <row r="23236"/>
    <row r="23237"/>
    <row r="23238"/>
    <row r="23239"/>
    <row r="23240"/>
    <row r="23241"/>
    <row r="23242"/>
    <row r="23243"/>
    <row r="23244"/>
    <row r="23245"/>
    <row r="23246"/>
    <row r="23247"/>
    <row r="23248"/>
    <row r="23249"/>
    <row r="23250"/>
    <row r="23251"/>
    <row r="23252"/>
    <row r="23253"/>
    <row r="23254"/>
    <row r="23255"/>
    <row r="23256"/>
    <row r="23257"/>
    <row r="23258"/>
    <row r="23259"/>
    <row r="23260"/>
    <row r="23261"/>
    <row r="23262"/>
    <row r="23263"/>
    <row r="23264"/>
    <row r="23265"/>
    <row r="23266"/>
    <row r="23267"/>
    <row r="23268"/>
    <row r="23269"/>
    <row r="23270"/>
    <row r="23271"/>
    <row r="23272"/>
    <row r="23273"/>
    <row r="23274"/>
    <row r="23275"/>
    <row r="23276"/>
    <row r="23277"/>
    <row r="23278"/>
    <row r="23279"/>
    <row r="23280"/>
    <row r="23281"/>
    <row r="23282"/>
    <row r="23283"/>
    <row r="23284"/>
    <row r="23285"/>
    <row r="23286"/>
    <row r="23287"/>
    <row r="23288"/>
    <row r="23289"/>
    <row r="23290"/>
    <row r="23291"/>
    <row r="23292"/>
    <row r="23293"/>
    <row r="23294"/>
    <row r="23295"/>
    <row r="23296"/>
    <row r="23297"/>
    <row r="23298"/>
    <row r="23299"/>
    <row r="23300"/>
    <row r="23301"/>
    <row r="23302"/>
    <row r="23303"/>
    <row r="23304"/>
    <row r="23305"/>
    <row r="23306"/>
    <row r="23307"/>
    <row r="23308"/>
    <row r="23309"/>
    <row r="23310"/>
    <row r="23311"/>
    <row r="23312"/>
    <row r="23313"/>
    <row r="23314"/>
    <row r="23315"/>
    <row r="23316"/>
    <row r="23317"/>
    <row r="23318"/>
    <row r="23319"/>
    <row r="23320"/>
    <row r="23321"/>
    <row r="23322"/>
    <row r="23323"/>
    <row r="23324"/>
    <row r="23325"/>
    <row r="23326"/>
    <row r="23327"/>
    <row r="23328"/>
    <row r="23329"/>
    <row r="23330"/>
    <row r="23331"/>
    <row r="23332"/>
    <row r="23333"/>
    <row r="23334"/>
    <row r="23335"/>
    <row r="23336"/>
    <row r="23337"/>
    <row r="23338"/>
    <row r="23339"/>
    <row r="23340"/>
    <row r="23341"/>
    <row r="23342"/>
    <row r="23343"/>
    <row r="23344"/>
    <row r="23345"/>
    <row r="23346"/>
    <row r="23347"/>
    <row r="23348"/>
    <row r="23349"/>
    <row r="23350"/>
    <row r="23351"/>
    <row r="23352"/>
    <row r="23353"/>
    <row r="23354"/>
    <row r="23355"/>
    <row r="23356"/>
    <row r="23357"/>
    <row r="23358"/>
    <row r="23359"/>
    <row r="23360"/>
    <row r="23361"/>
    <row r="23362"/>
    <row r="23363"/>
    <row r="23364"/>
    <row r="23365"/>
    <row r="23366"/>
    <row r="23367"/>
    <row r="23368"/>
    <row r="23369"/>
    <row r="23370"/>
    <row r="23371"/>
    <row r="23372"/>
    <row r="23373"/>
    <row r="23374"/>
    <row r="23375"/>
    <row r="23376"/>
    <row r="23377"/>
    <row r="23378"/>
    <row r="23379"/>
    <row r="23380"/>
    <row r="23381"/>
    <row r="23382"/>
    <row r="23383"/>
    <row r="23384"/>
    <row r="23385"/>
    <row r="23386"/>
    <row r="23387"/>
    <row r="23388"/>
    <row r="23389"/>
    <row r="23390"/>
    <row r="23391"/>
    <row r="23392"/>
    <row r="23393"/>
    <row r="23394"/>
    <row r="23395"/>
    <row r="23396"/>
    <row r="23397"/>
    <row r="23398"/>
    <row r="23399"/>
    <row r="23400"/>
    <row r="23401"/>
    <row r="23402"/>
    <row r="23403"/>
    <row r="23404"/>
    <row r="23405"/>
    <row r="23406"/>
    <row r="23407"/>
    <row r="23408"/>
    <row r="23409"/>
    <row r="23410"/>
    <row r="23411"/>
    <row r="23412"/>
    <row r="23413"/>
    <row r="23414"/>
    <row r="23415"/>
    <row r="23416"/>
    <row r="23417"/>
    <row r="23418"/>
    <row r="23419"/>
    <row r="23420"/>
    <row r="23421"/>
    <row r="23422"/>
    <row r="23423"/>
    <row r="23424"/>
    <row r="23425"/>
    <row r="23426"/>
    <row r="23427"/>
    <row r="23428"/>
    <row r="23429"/>
    <row r="23430"/>
    <row r="23431"/>
    <row r="23432"/>
    <row r="23433"/>
    <row r="23434"/>
    <row r="23435"/>
    <row r="23436"/>
    <row r="23437"/>
    <row r="23438"/>
    <row r="23439"/>
    <row r="23440"/>
    <row r="23441"/>
    <row r="23442"/>
    <row r="23443"/>
    <row r="23444"/>
    <row r="23445"/>
    <row r="23446"/>
    <row r="23447"/>
    <row r="23448"/>
    <row r="23449"/>
    <row r="23450"/>
    <row r="23451"/>
    <row r="23452"/>
    <row r="23453"/>
    <row r="23454"/>
    <row r="23455"/>
    <row r="23456"/>
    <row r="23457"/>
    <row r="23458"/>
    <row r="23459"/>
    <row r="23460"/>
    <row r="23461"/>
    <row r="23462"/>
    <row r="23463"/>
    <row r="23464"/>
    <row r="23465"/>
    <row r="23466"/>
    <row r="23467"/>
    <row r="23468"/>
    <row r="23469"/>
    <row r="23470"/>
    <row r="23471"/>
    <row r="23472"/>
    <row r="23473"/>
    <row r="23474"/>
    <row r="23475"/>
    <row r="23476"/>
    <row r="23477"/>
    <row r="23478"/>
    <row r="23479"/>
    <row r="23480"/>
    <row r="23481"/>
    <row r="23482"/>
    <row r="23483"/>
    <row r="23484"/>
    <row r="23485"/>
    <row r="23486"/>
    <row r="23487"/>
    <row r="23488"/>
    <row r="23489"/>
    <row r="23490"/>
    <row r="23491"/>
    <row r="23492"/>
    <row r="23493"/>
    <row r="23494"/>
    <row r="23495"/>
    <row r="23496"/>
    <row r="23497"/>
    <row r="23498"/>
    <row r="23499"/>
    <row r="23500"/>
    <row r="23501"/>
    <row r="23502"/>
    <row r="23503"/>
    <row r="23504"/>
    <row r="23505"/>
    <row r="23506"/>
    <row r="23507"/>
    <row r="23508"/>
    <row r="23509"/>
    <row r="23510"/>
    <row r="23511"/>
    <row r="23512"/>
    <row r="23513"/>
    <row r="23514"/>
    <row r="23515"/>
    <row r="23516"/>
    <row r="23517"/>
    <row r="23518"/>
    <row r="23519"/>
    <row r="23520"/>
    <row r="23521"/>
    <row r="23522"/>
    <row r="23523"/>
    <row r="23524"/>
    <row r="23525"/>
    <row r="23526"/>
    <row r="23527"/>
    <row r="23528"/>
    <row r="23529"/>
    <row r="23530"/>
    <row r="23531"/>
    <row r="23532"/>
    <row r="23533"/>
    <row r="23534"/>
    <row r="23535"/>
    <row r="23536"/>
    <row r="23537"/>
    <row r="23538"/>
    <row r="23539"/>
    <row r="23540"/>
    <row r="23541"/>
    <row r="23542"/>
    <row r="23543"/>
    <row r="23544"/>
    <row r="23545"/>
    <row r="23546"/>
    <row r="23547"/>
    <row r="23548"/>
    <row r="23549"/>
    <row r="23550"/>
    <row r="23551"/>
    <row r="23552"/>
    <row r="23553"/>
    <row r="23554"/>
    <row r="23555"/>
    <row r="23556"/>
    <row r="23557"/>
    <row r="23558"/>
    <row r="23559"/>
    <row r="23560"/>
    <row r="23561"/>
    <row r="23562"/>
    <row r="23563"/>
    <row r="23564"/>
    <row r="23565"/>
    <row r="23566"/>
    <row r="23567"/>
    <row r="23568"/>
    <row r="23569"/>
    <row r="23570"/>
    <row r="23571"/>
    <row r="23572"/>
    <row r="23573"/>
    <row r="23574"/>
    <row r="23575"/>
    <row r="23576"/>
    <row r="23577"/>
    <row r="23578"/>
    <row r="23579"/>
    <row r="23580"/>
    <row r="23581"/>
    <row r="23582"/>
    <row r="23583"/>
    <row r="23584"/>
    <row r="23585"/>
    <row r="23586"/>
    <row r="23587"/>
    <row r="23588"/>
    <row r="23589"/>
    <row r="23590"/>
    <row r="23591"/>
    <row r="23592"/>
    <row r="23593"/>
    <row r="23594"/>
    <row r="23595"/>
    <row r="23596"/>
    <row r="23597"/>
    <row r="23598"/>
    <row r="23599"/>
    <row r="23600"/>
    <row r="23601"/>
    <row r="23602"/>
    <row r="23603"/>
    <row r="23604"/>
    <row r="23605"/>
    <row r="23606"/>
    <row r="23607"/>
    <row r="23608"/>
    <row r="23609"/>
    <row r="23610"/>
    <row r="23611"/>
    <row r="23612"/>
    <row r="23613"/>
    <row r="23614"/>
    <row r="23615"/>
    <row r="23616"/>
    <row r="23617"/>
    <row r="23618"/>
    <row r="23619"/>
    <row r="23620"/>
    <row r="23621"/>
    <row r="23622"/>
    <row r="23623"/>
    <row r="23624"/>
    <row r="23625"/>
    <row r="23626"/>
    <row r="23627"/>
    <row r="23628"/>
    <row r="23629"/>
    <row r="23630"/>
    <row r="23631"/>
    <row r="23632"/>
    <row r="23633"/>
    <row r="23634"/>
    <row r="23635"/>
    <row r="23636"/>
    <row r="23637"/>
    <row r="23638"/>
    <row r="23639"/>
    <row r="23640"/>
    <row r="23641"/>
    <row r="23642"/>
    <row r="23643"/>
    <row r="23644"/>
    <row r="23645"/>
    <row r="23646"/>
    <row r="23647"/>
    <row r="23648"/>
    <row r="23649"/>
    <row r="23650"/>
    <row r="23651"/>
    <row r="23652"/>
    <row r="23653"/>
    <row r="23654"/>
    <row r="23655"/>
    <row r="23656"/>
    <row r="23657"/>
    <row r="23658"/>
    <row r="23659"/>
    <row r="23660"/>
    <row r="23661"/>
    <row r="23662"/>
    <row r="23663"/>
    <row r="23664"/>
    <row r="23665"/>
    <row r="23666"/>
    <row r="23667"/>
    <row r="23668"/>
    <row r="23669"/>
    <row r="23670"/>
    <row r="23671"/>
    <row r="23672"/>
    <row r="23673"/>
    <row r="23674"/>
    <row r="23675"/>
    <row r="23676"/>
    <row r="23677"/>
    <row r="23678"/>
    <row r="23679"/>
    <row r="23680"/>
    <row r="23681"/>
    <row r="23682"/>
    <row r="23683"/>
    <row r="23684"/>
    <row r="23685"/>
    <row r="23686"/>
    <row r="23687"/>
    <row r="23688"/>
    <row r="23689"/>
    <row r="23690"/>
    <row r="23691"/>
    <row r="23692"/>
    <row r="23693"/>
    <row r="23694"/>
    <row r="23695"/>
    <row r="23696"/>
    <row r="23697"/>
    <row r="23698"/>
    <row r="23699"/>
    <row r="23700"/>
    <row r="23701"/>
    <row r="23702"/>
    <row r="23703"/>
    <row r="23704"/>
    <row r="23705"/>
    <row r="23706"/>
    <row r="23707"/>
    <row r="23708"/>
    <row r="23709"/>
    <row r="23710"/>
    <row r="23711"/>
    <row r="23712"/>
    <row r="23713"/>
    <row r="23714"/>
    <row r="23715"/>
    <row r="23716"/>
    <row r="23717"/>
    <row r="23718"/>
    <row r="23719"/>
    <row r="23720"/>
    <row r="23721"/>
    <row r="23722"/>
    <row r="23723"/>
    <row r="23724"/>
    <row r="23725"/>
    <row r="23726"/>
    <row r="23727"/>
    <row r="23728"/>
    <row r="23729"/>
    <row r="23730"/>
    <row r="23731"/>
    <row r="23732"/>
    <row r="23733"/>
    <row r="23734"/>
    <row r="23735"/>
    <row r="23736"/>
    <row r="23737"/>
    <row r="23738"/>
    <row r="23739"/>
    <row r="23740"/>
    <row r="23741"/>
    <row r="23742"/>
    <row r="23743"/>
    <row r="23744"/>
    <row r="23745"/>
    <row r="23746"/>
    <row r="23747"/>
    <row r="23748"/>
    <row r="23749"/>
    <row r="23750"/>
    <row r="23751"/>
    <row r="23752"/>
    <row r="23753"/>
    <row r="23754"/>
    <row r="23755"/>
    <row r="23756"/>
    <row r="23757"/>
    <row r="23758"/>
    <row r="23759"/>
    <row r="23760"/>
    <row r="23761"/>
    <row r="23762"/>
    <row r="23763"/>
    <row r="23764"/>
    <row r="23765"/>
    <row r="23766"/>
    <row r="23767"/>
    <row r="23768"/>
    <row r="23769"/>
    <row r="23770"/>
    <row r="23771"/>
    <row r="23772"/>
    <row r="23773"/>
    <row r="23774"/>
    <row r="23775"/>
    <row r="23776"/>
    <row r="23777"/>
    <row r="23778"/>
    <row r="23779"/>
    <row r="23780"/>
    <row r="23781"/>
    <row r="23782"/>
    <row r="23783"/>
    <row r="23784"/>
    <row r="23785"/>
    <row r="23786"/>
    <row r="23787"/>
    <row r="23788"/>
    <row r="23789"/>
    <row r="23790"/>
    <row r="23791"/>
    <row r="23792"/>
    <row r="23793"/>
    <row r="23794"/>
    <row r="23795"/>
    <row r="23796"/>
    <row r="23797"/>
    <row r="23798"/>
    <row r="23799"/>
    <row r="23800"/>
    <row r="23801"/>
    <row r="23802"/>
    <row r="23803"/>
    <row r="23804"/>
    <row r="23805"/>
    <row r="23806"/>
    <row r="23807"/>
    <row r="23808"/>
    <row r="23809"/>
    <row r="23810"/>
    <row r="23811"/>
    <row r="23812"/>
    <row r="23813"/>
    <row r="23814"/>
    <row r="23815"/>
    <row r="23816"/>
    <row r="23817"/>
    <row r="23818"/>
    <row r="23819"/>
    <row r="23820"/>
    <row r="23821"/>
    <row r="23822"/>
    <row r="23823"/>
    <row r="23824"/>
    <row r="23825"/>
    <row r="23826"/>
    <row r="23827"/>
    <row r="23828"/>
    <row r="23829"/>
    <row r="23830"/>
    <row r="23831"/>
    <row r="23832"/>
    <row r="23833"/>
    <row r="23834"/>
    <row r="23835"/>
    <row r="23836"/>
    <row r="23837"/>
    <row r="23838"/>
    <row r="23839"/>
    <row r="23840"/>
    <row r="23841"/>
    <row r="23842"/>
    <row r="23843"/>
    <row r="23844"/>
    <row r="23845"/>
    <row r="23846"/>
    <row r="23847"/>
    <row r="23848"/>
    <row r="23849"/>
    <row r="23850"/>
    <row r="23851"/>
    <row r="23852"/>
    <row r="23853"/>
    <row r="23854"/>
    <row r="23855"/>
    <row r="23856"/>
    <row r="23857"/>
    <row r="23858"/>
    <row r="23859"/>
    <row r="23860"/>
    <row r="23861"/>
    <row r="23862"/>
    <row r="23863"/>
    <row r="23864"/>
    <row r="23865"/>
    <row r="23866"/>
    <row r="23867"/>
    <row r="23868"/>
    <row r="23869"/>
    <row r="23870"/>
    <row r="23871"/>
    <row r="23872"/>
    <row r="23873"/>
    <row r="23874"/>
    <row r="23875"/>
    <row r="23876"/>
    <row r="23877"/>
    <row r="23878"/>
    <row r="23879"/>
    <row r="23880"/>
    <row r="23881"/>
    <row r="23882"/>
    <row r="23883"/>
    <row r="23884"/>
    <row r="23885"/>
    <row r="23886"/>
    <row r="23887"/>
    <row r="23888"/>
    <row r="23889"/>
    <row r="23890"/>
    <row r="23891"/>
    <row r="23892"/>
    <row r="23893"/>
    <row r="23894"/>
    <row r="23895"/>
    <row r="23896"/>
    <row r="23897"/>
    <row r="23898"/>
    <row r="23899"/>
    <row r="23900"/>
    <row r="23901"/>
    <row r="23902"/>
    <row r="23903"/>
    <row r="23904"/>
    <row r="23905"/>
    <row r="23906"/>
    <row r="23907"/>
    <row r="23908"/>
    <row r="23909"/>
    <row r="23910"/>
    <row r="23911"/>
    <row r="23912"/>
    <row r="23913"/>
    <row r="23914"/>
    <row r="23915"/>
    <row r="23916"/>
    <row r="23917"/>
    <row r="23918"/>
    <row r="23919"/>
    <row r="23920"/>
    <row r="23921"/>
    <row r="23922"/>
    <row r="23923"/>
    <row r="23924"/>
    <row r="23925"/>
    <row r="23926"/>
    <row r="23927"/>
    <row r="23928"/>
    <row r="23929"/>
    <row r="23930"/>
    <row r="23931"/>
    <row r="23932"/>
    <row r="23933"/>
    <row r="23934"/>
    <row r="23935"/>
    <row r="23936"/>
    <row r="23937"/>
    <row r="23938"/>
    <row r="23939"/>
    <row r="23940"/>
    <row r="23941"/>
    <row r="23942"/>
    <row r="23943"/>
    <row r="23944"/>
    <row r="23945"/>
    <row r="23946"/>
    <row r="23947"/>
    <row r="23948"/>
    <row r="23949"/>
    <row r="23950"/>
    <row r="23951"/>
    <row r="23952"/>
    <row r="23953"/>
    <row r="23954"/>
    <row r="23955"/>
    <row r="23956"/>
    <row r="23957"/>
    <row r="23958"/>
    <row r="23959"/>
    <row r="23960"/>
    <row r="23961"/>
    <row r="23962"/>
    <row r="23963"/>
    <row r="23964"/>
    <row r="23965"/>
    <row r="23966"/>
    <row r="23967"/>
    <row r="23968"/>
    <row r="23969"/>
    <row r="23970"/>
    <row r="23971"/>
    <row r="23972"/>
    <row r="23973"/>
    <row r="23974"/>
    <row r="23975"/>
    <row r="23976"/>
    <row r="23977"/>
    <row r="23978"/>
    <row r="23979"/>
    <row r="23980"/>
    <row r="23981"/>
    <row r="23982"/>
    <row r="23983"/>
    <row r="23984"/>
    <row r="23985"/>
    <row r="23986"/>
    <row r="23987"/>
    <row r="23988"/>
    <row r="23989"/>
    <row r="23990"/>
    <row r="23991"/>
    <row r="23992"/>
    <row r="23993"/>
    <row r="23994"/>
    <row r="23995"/>
    <row r="23996"/>
    <row r="23997"/>
    <row r="23998"/>
    <row r="23999"/>
    <row r="24000"/>
    <row r="24001"/>
    <row r="24002"/>
    <row r="24003"/>
    <row r="24004"/>
    <row r="24005"/>
    <row r="24006"/>
    <row r="24007"/>
    <row r="24008"/>
    <row r="24009"/>
    <row r="24010"/>
    <row r="24011"/>
    <row r="24012"/>
    <row r="24013"/>
    <row r="24014"/>
    <row r="24015"/>
    <row r="24016"/>
    <row r="24017"/>
    <row r="24018"/>
    <row r="24019"/>
    <row r="24020"/>
    <row r="24021"/>
    <row r="24022"/>
    <row r="24023"/>
    <row r="24024"/>
    <row r="24025"/>
    <row r="24026"/>
    <row r="24027"/>
    <row r="24028"/>
    <row r="24029"/>
    <row r="24030"/>
    <row r="24031"/>
    <row r="24032"/>
    <row r="24033"/>
    <row r="24034"/>
    <row r="24035"/>
    <row r="24036"/>
    <row r="24037"/>
    <row r="24038"/>
    <row r="24039"/>
    <row r="24040"/>
    <row r="24041"/>
    <row r="24042"/>
    <row r="24043"/>
    <row r="24044"/>
    <row r="24045"/>
    <row r="24046"/>
    <row r="24047"/>
    <row r="24048"/>
    <row r="24049"/>
    <row r="24050"/>
    <row r="24051"/>
    <row r="24052"/>
    <row r="24053"/>
    <row r="24054"/>
    <row r="24055"/>
    <row r="24056"/>
    <row r="24057"/>
    <row r="24058"/>
    <row r="24059"/>
    <row r="24060"/>
    <row r="24061"/>
    <row r="24062"/>
    <row r="24063"/>
    <row r="24064"/>
    <row r="24065"/>
    <row r="24066"/>
    <row r="24067"/>
    <row r="24068"/>
    <row r="24069"/>
    <row r="24070"/>
    <row r="24071"/>
    <row r="24072"/>
    <row r="24073"/>
    <row r="24074"/>
    <row r="24075"/>
    <row r="24076"/>
    <row r="24077"/>
    <row r="24078"/>
    <row r="24079"/>
    <row r="24080"/>
    <row r="24081"/>
    <row r="24082"/>
    <row r="24083"/>
    <row r="24084"/>
    <row r="24085"/>
    <row r="24086"/>
    <row r="24087"/>
    <row r="24088"/>
    <row r="24089"/>
    <row r="24090"/>
    <row r="24091"/>
    <row r="24092"/>
    <row r="24093"/>
    <row r="24094"/>
    <row r="24095"/>
    <row r="24096"/>
    <row r="24097"/>
    <row r="24098"/>
    <row r="24099"/>
    <row r="24100"/>
    <row r="24101"/>
    <row r="24102"/>
    <row r="24103"/>
    <row r="24104"/>
    <row r="24105"/>
    <row r="24106"/>
    <row r="24107"/>
    <row r="24108"/>
    <row r="24109"/>
    <row r="24110"/>
    <row r="24111"/>
    <row r="24112"/>
    <row r="24113"/>
    <row r="24114"/>
    <row r="24115"/>
    <row r="24116"/>
    <row r="24117"/>
    <row r="24118"/>
    <row r="24119"/>
    <row r="24120"/>
    <row r="24121"/>
    <row r="24122"/>
    <row r="24123"/>
    <row r="24124"/>
    <row r="24125"/>
    <row r="24126"/>
    <row r="24127"/>
    <row r="24128"/>
    <row r="24129"/>
    <row r="24130"/>
    <row r="24131"/>
    <row r="24132"/>
    <row r="24133"/>
    <row r="24134"/>
    <row r="24135"/>
    <row r="24136"/>
    <row r="24137"/>
    <row r="24138"/>
    <row r="24139"/>
    <row r="24140"/>
    <row r="24141"/>
    <row r="24142"/>
    <row r="24143"/>
    <row r="24144"/>
    <row r="24145"/>
    <row r="24146"/>
    <row r="24147"/>
    <row r="24148"/>
    <row r="24149"/>
    <row r="24150"/>
    <row r="24151"/>
    <row r="24152"/>
    <row r="24153"/>
    <row r="24154"/>
    <row r="24155"/>
    <row r="24156"/>
    <row r="24157"/>
    <row r="24158"/>
    <row r="24159"/>
    <row r="24160"/>
    <row r="24161"/>
    <row r="24162"/>
    <row r="24163"/>
    <row r="24164"/>
    <row r="24165"/>
    <row r="24166"/>
    <row r="24167"/>
    <row r="24168"/>
    <row r="24169"/>
    <row r="24170"/>
    <row r="24171"/>
    <row r="24172"/>
    <row r="24173"/>
    <row r="24174"/>
    <row r="24175"/>
    <row r="24176"/>
    <row r="24177"/>
    <row r="24178"/>
    <row r="24179"/>
    <row r="24180"/>
    <row r="24181"/>
    <row r="24182"/>
    <row r="24183"/>
    <row r="24184"/>
    <row r="24185"/>
    <row r="24186"/>
    <row r="24187"/>
    <row r="24188"/>
    <row r="24189"/>
    <row r="24190"/>
    <row r="24191"/>
    <row r="24192"/>
    <row r="24193"/>
    <row r="24194"/>
    <row r="24195"/>
    <row r="24196"/>
    <row r="24197"/>
    <row r="24198"/>
    <row r="24199"/>
    <row r="24200"/>
    <row r="24201"/>
    <row r="24202"/>
    <row r="24203"/>
    <row r="24204"/>
    <row r="24205"/>
    <row r="24206"/>
    <row r="24207"/>
    <row r="24208"/>
    <row r="24209"/>
    <row r="24210"/>
    <row r="24211"/>
    <row r="24212"/>
    <row r="24213"/>
    <row r="24214"/>
    <row r="24215"/>
    <row r="24216"/>
    <row r="24217"/>
    <row r="24218"/>
    <row r="24219"/>
    <row r="24220"/>
    <row r="24221"/>
    <row r="24222"/>
    <row r="24223"/>
    <row r="24224"/>
    <row r="24225"/>
    <row r="24226"/>
    <row r="24227"/>
    <row r="24228"/>
    <row r="24229"/>
    <row r="24230"/>
    <row r="24231"/>
    <row r="24232"/>
    <row r="24233"/>
    <row r="24234"/>
    <row r="24235"/>
    <row r="24236"/>
    <row r="24237"/>
    <row r="24238"/>
    <row r="24239"/>
    <row r="24240"/>
    <row r="24241"/>
    <row r="24242"/>
    <row r="24243"/>
    <row r="24244"/>
    <row r="24245"/>
    <row r="24246"/>
    <row r="24247"/>
    <row r="24248"/>
    <row r="24249"/>
    <row r="24250"/>
    <row r="24251"/>
    <row r="24252"/>
    <row r="24253"/>
    <row r="24254"/>
    <row r="24255"/>
    <row r="24256"/>
    <row r="24257"/>
    <row r="24258"/>
    <row r="24259"/>
    <row r="24260"/>
    <row r="24261"/>
    <row r="24262"/>
    <row r="24263"/>
    <row r="24264"/>
    <row r="24265"/>
    <row r="24266"/>
    <row r="24267"/>
    <row r="24268"/>
    <row r="24269"/>
    <row r="24270"/>
    <row r="24271"/>
    <row r="24272"/>
    <row r="24273"/>
    <row r="24274"/>
    <row r="24275"/>
    <row r="24276"/>
    <row r="24277"/>
    <row r="24278"/>
    <row r="24279"/>
    <row r="24280"/>
    <row r="24281"/>
    <row r="24282"/>
    <row r="24283"/>
    <row r="24284"/>
    <row r="24285"/>
    <row r="24286"/>
    <row r="24287"/>
    <row r="24288"/>
    <row r="24289"/>
    <row r="24290"/>
    <row r="24291"/>
    <row r="24292"/>
    <row r="24293"/>
    <row r="24294"/>
    <row r="24295"/>
    <row r="24296"/>
    <row r="24297"/>
    <row r="24298"/>
    <row r="24299"/>
    <row r="24300"/>
    <row r="24301"/>
    <row r="24302"/>
    <row r="24303"/>
    <row r="24304"/>
    <row r="24305"/>
    <row r="24306"/>
    <row r="24307"/>
    <row r="24308"/>
    <row r="24309"/>
    <row r="24310"/>
    <row r="24311"/>
    <row r="24312"/>
    <row r="24313"/>
    <row r="24314"/>
    <row r="24315"/>
    <row r="24316"/>
    <row r="24317"/>
    <row r="24318"/>
    <row r="24319"/>
    <row r="24320"/>
    <row r="24321"/>
    <row r="24322"/>
    <row r="24323"/>
    <row r="24324"/>
    <row r="24325"/>
    <row r="24326"/>
    <row r="24327"/>
    <row r="24328"/>
    <row r="24329"/>
    <row r="24330"/>
    <row r="24331"/>
    <row r="24332"/>
    <row r="24333"/>
    <row r="24334"/>
    <row r="24335"/>
    <row r="24336"/>
    <row r="24337"/>
    <row r="24338"/>
    <row r="24339"/>
    <row r="24340"/>
    <row r="24341"/>
    <row r="24342"/>
    <row r="24343"/>
    <row r="24344"/>
    <row r="24345"/>
    <row r="24346"/>
    <row r="24347"/>
    <row r="24348"/>
    <row r="24349"/>
    <row r="24350"/>
    <row r="24351"/>
    <row r="24352"/>
    <row r="24353"/>
    <row r="24354"/>
    <row r="24355"/>
    <row r="24356"/>
    <row r="24357"/>
    <row r="24358"/>
    <row r="24359"/>
    <row r="24360"/>
    <row r="24361"/>
    <row r="24362"/>
    <row r="24363"/>
    <row r="24364"/>
    <row r="24365"/>
    <row r="24366"/>
    <row r="24367"/>
    <row r="24368"/>
    <row r="24369"/>
    <row r="24370"/>
    <row r="24371"/>
    <row r="24372"/>
    <row r="24373"/>
    <row r="24374"/>
    <row r="24375"/>
    <row r="24376"/>
    <row r="24377"/>
    <row r="24378"/>
    <row r="24379"/>
    <row r="24380"/>
    <row r="24381"/>
    <row r="24382"/>
    <row r="24383"/>
    <row r="24384"/>
    <row r="24385"/>
    <row r="24386"/>
    <row r="24387"/>
    <row r="24388"/>
    <row r="24389"/>
    <row r="24390"/>
    <row r="24391"/>
    <row r="24392"/>
    <row r="24393"/>
    <row r="24394"/>
    <row r="24395"/>
    <row r="24396"/>
    <row r="24397"/>
    <row r="24398"/>
    <row r="24399"/>
    <row r="24400"/>
    <row r="24401"/>
    <row r="24402"/>
    <row r="24403"/>
    <row r="24404"/>
    <row r="24405"/>
    <row r="24406"/>
    <row r="24407"/>
    <row r="24408"/>
    <row r="24409"/>
    <row r="24410"/>
    <row r="24411"/>
    <row r="24412"/>
    <row r="24413"/>
    <row r="24414"/>
    <row r="24415"/>
    <row r="24416"/>
    <row r="24417"/>
    <row r="24418"/>
    <row r="24419"/>
    <row r="24420"/>
    <row r="24421"/>
    <row r="24422"/>
    <row r="24423"/>
    <row r="24424"/>
    <row r="24425"/>
    <row r="24426"/>
    <row r="24427"/>
    <row r="24428"/>
    <row r="24429"/>
    <row r="24430"/>
    <row r="24431"/>
    <row r="24432"/>
    <row r="24433"/>
    <row r="24434"/>
    <row r="24435"/>
    <row r="24436"/>
    <row r="24437"/>
    <row r="24438"/>
    <row r="24439"/>
    <row r="24440"/>
    <row r="24441"/>
    <row r="24442"/>
    <row r="24443"/>
    <row r="24444"/>
    <row r="24445"/>
    <row r="24446"/>
    <row r="24447"/>
    <row r="24448"/>
    <row r="24449"/>
    <row r="24450"/>
    <row r="24451"/>
    <row r="24452"/>
    <row r="24453"/>
    <row r="24454"/>
    <row r="24455"/>
    <row r="24456"/>
    <row r="24457"/>
    <row r="24458"/>
    <row r="24459"/>
    <row r="24460"/>
    <row r="24461"/>
    <row r="24462"/>
    <row r="24463"/>
    <row r="24464"/>
    <row r="24465"/>
    <row r="24466"/>
    <row r="24467"/>
    <row r="24468"/>
    <row r="24469"/>
    <row r="24470"/>
    <row r="24471"/>
    <row r="24472"/>
    <row r="24473"/>
    <row r="24474"/>
    <row r="24475"/>
    <row r="24476"/>
    <row r="24477"/>
    <row r="24478"/>
    <row r="24479"/>
    <row r="24480"/>
    <row r="24481"/>
    <row r="24482"/>
    <row r="24483"/>
    <row r="24484"/>
    <row r="24485"/>
    <row r="24486"/>
    <row r="24487"/>
    <row r="24488"/>
    <row r="24489"/>
    <row r="24490"/>
    <row r="24491"/>
    <row r="24492"/>
    <row r="24493"/>
    <row r="24494"/>
    <row r="24495"/>
    <row r="24496"/>
    <row r="24497"/>
    <row r="24498"/>
    <row r="24499"/>
    <row r="24500"/>
    <row r="24501"/>
    <row r="24502"/>
    <row r="24503"/>
    <row r="24504"/>
    <row r="24505"/>
    <row r="24506"/>
    <row r="24507"/>
    <row r="24508"/>
    <row r="24509"/>
    <row r="24510"/>
    <row r="24511"/>
    <row r="24512"/>
    <row r="24513"/>
    <row r="24514"/>
    <row r="24515"/>
    <row r="24516"/>
    <row r="24517"/>
    <row r="24518"/>
    <row r="24519"/>
    <row r="24520"/>
    <row r="24521"/>
    <row r="24522"/>
    <row r="24523"/>
    <row r="24524"/>
    <row r="24525"/>
    <row r="24526"/>
    <row r="24527"/>
    <row r="24528"/>
    <row r="24529"/>
    <row r="24530"/>
    <row r="24531"/>
    <row r="24532"/>
    <row r="24533"/>
    <row r="24534"/>
    <row r="24535"/>
    <row r="24536"/>
    <row r="24537"/>
    <row r="24538"/>
    <row r="24539"/>
    <row r="24540"/>
    <row r="24541"/>
    <row r="24542"/>
    <row r="24543"/>
    <row r="24544"/>
    <row r="24545"/>
    <row r="24546"/>
    <row r="24547"/>
    <row r="24548"/>
    <row r="24549"/>
    <row r="24550"/>
    <row r="24551"/>
    <row r="24552"/>
    <row r="24553"/>
    <row r="24554"/>
    <row r="24555"/>
    <row r="24556"/>
    <row r="24557"/>
    <row r="24558"/>
    <row r="24559"/>
    <row r="24560"/>
    <row r="24561"/>
    <row r="24562"/>
    <row r="24563"/>
    <row r="24564"/>
    <row r="24565"/>
    <row r="24566"/>
    <row r="24567"/>
    <row r="24568"/>
    <row r="24569"/>
    <row r="24570"/>
    <row r="24571"/>
    <row r="24572"/>
    <row r="24573"/>
    <row r="24574"/>
    <row r="24575"/>
    <row r="24576"/>
    <row r="24577"/>
    <row r="24578"/>
    <row r="24579"/>
    <row r="24580"/>
    <row r="24581"/>
    <row r="24582"/>
    <row r="24583"/>
    <row r="24584"/>
    <row r="24585"/>
    <row r="24586"/>
    <row r="24587"/>
    <row r="24588"/>
    <row r="24589"/>
    <row r="24590"/>
    <row r="24591"/>
    <row r="24592"/>
    <row r="24593"/>
    <row r="24594"/>
    <row r="24595"/>
    <row r="24596"/>
    <row r="24597"/>
    <row r="24598"/>
    <row r="24599"/>
    <row r="24600"/>
    <row r="24601"/>
    <row r="24602"/>
    <row r="24603"/>
    <row r="24604"/>
    <row r="24605"/>
    <row r="24606"/>
    <row r="24607"/>
    <row r="24608"/>
    <row r="24609"/>
    <row r="24610"/>
    <row r="24611"/>
    <row r="24612"/>
    <row r="24613"/>
    <row r="24614"/>
    <row r="24615"/>
    <row r="24616"/>
    <row r="24617"/>
    <row r="24618"/>
    <row r="24619"/>
    <row r="24620"/>
    <row r="24621"/>
    <row r="24622"/>
    <row r="24623"/>
    <row r="24624"/>
    <row r="24625"/>
    <row r="24626"/>
    <row r="24627"/>
    <row r="24628"/>
    <row r="24629"/>
    <row r="24630"/>
    <row r="24631"/>
    <row r="24632"/>
    <row r="24633"/>
    <row r="24634"/>
    <row r="24635"/>
    <row r="24636"/>
    <row r="24637"/>
    <row r="24638"/>
    <row r="24639"/>
    <row r="24640"/>
    <row r="24641"/>
    <row r="24642"/>
    <row r="24643"/>
    <row r="24644"/>
    <row r="24645"/>
    <row r="24646"/>
    <row r="24647"/>
    <row r="24648"/>
    <row r="24649"/>
    <row r="24650"/>
    <row r="24651"/>
    <row r="24652"/>
    <row r="24653"/>
    <row r="24654"/>
    <row r="24655"/>
    <row r="24656"/>
    <row r="24657"/>
    <row r="24658"/>
    <row r="24659"/>
    <row r="24660"/>
    <row r="24661"/>
    <row r="24662"/>
    <row r="24663"/>
    <row r="24664"/>
    <row r="24665"/>
    <row r="24666"/>
    <row r="24667"/>
    <row r="24668"/>
    <row r="24669"/>
    <row r="24670"/>
    <row r="24671"/>
    <row r="24672"/>
    <row r="24673"/>
    <row r="24674"/>
    <row r="24675"/>
    <row r="24676"/>
    <row r="24677"/>
    <row r="24678"/>
    <row r="24679"/>
    <row r="24680"/>
    <row r="24681"/>
    <row r="24682"/>
    <row r="24683"/>
    <row r="24684"/>
    <row r="24685"/>
    <row r="24686"/>
    <row r="24687"/>
    <row r="24688"/>
    <row r="24689"/>
    <row r="24690"/>
    <row r="24691"/>
    <row r="24692"/>
    <row r="24693"/>
    <row r="24694"/>
    <row r="24695"/>
    <row r="24696"/>
    <row r="24697"/>
    <row r="24698"/>
    <row r="24699"/>
    <row r="24700"/>
    <row r="24701"/>
    <row r="24702"/>
    <row r="24703"/>
    <row r="24704"/>
    <row r="24705"/>
    <row r="24706"/>
    <row r="24707"/>
    <row r="24708"/>
    <row r="24709"/>
    <row r="24710"/>
    <row r="24711"/>
    <row r="24712"/>
    <row r="24713"/>
    <row r="24714"/>
    <row r="24715"/>
    <row r="24716"/>
    <row r="24717"/>
    <row r="24718"/>
    <row r="24719"/>
    <row r="24720"/>
    <row r="24721"/>
    <row r="24722"/>
    <row r="24723"/>
    <row r="24724"/>
    <row r="24725"/>
    <row r="24726"/>
    <row r="24727"/>
    <row r="24728"/>
    <row r="24729"/>
    <row r="24730"/>
    <row r="24731"/>
    <row r="24732"/>
    <row r="24733"/>
    <row r="24734"/>
    <row r="24735"/>
    <row r="24736"/>
    <row r="24737"/>
    <row r="24738"/>
    <row r="24739"/>
    <row r="24740"/>
    <row r="24741"/>
    <row r="24742"/>
    <row r="24743"/>
    <row r="24744"/>
    <row r="24745"/>
    <row r="24746"/>
    <row r="24747"/>
    <row r="24748"/>
    <row r="24749"/>
    <row r="24750"/>
    <row r="24751"/>
    <row r="24752"/>
    <row r="24753"/>
    <row r="24754"/>
    <row r="24755"/>
    <row r="24756"/>
    <row r="24757"/>
    <row r="24758"/>
    <row r="24759"/>
    <row r="24760"/>
    <row r="24761"/>
    <row r="24762"/>
    <row r="24763"/>
    <row r="24764"/>
    <row r="24765"/>
    <row r="24766"/>
    <row r="24767"/>
    <row r="24768"/>
    <row r="24769"/>
    <row r="24770"/>
    <row r="24771"/>
    <row r="24772"/>
    <row r="24773"/>
    <row r="24774"/>
    <row r="24775"/>
    <row r="24776"/>
    <row r="24777"/>
    <row r="24778"/>
    <row r="24779"/>
    <row r="24780"/>
    <row r="24781"/>
    <row r="24782"/>
    <row r="24783"/>
    <row r="24784"/>
    <row r="24785"/>
    <row r="24786"/>
    <row r="24787"/>
    <row r="24788"/>
    <row r="24789"/>
    <row r="24790"/>
    <row r="24791"/>
    <row r="24792"/>
    <row r="24793"/>
    <row r="24794"/>
    <row r="24795"/>
    <row r="24796"/>
    <row r="24797"/>
    <row r="24798"/>
    <row r="24799"/>
    <row r="24800"/>
    <row r="24801"/>
    <row r="24802"/>
    <row r="24803"/>
    <row r="24804"/>
    <row r="24805"/>
    <row r="24806"/>
    <row r="24807"/>
    <row r="24808"/>
    <row r="24809"/>
    <row r="24810"/>
    <row r="24811"/>
    <row r="24812"/>
    <row r="24813"/>
    <row r="24814"/>
    <row r="24815"/>
    <row r="24816"/>
    <row r="24817"/>
    <row r="24818"/>
    <row r="24819"/>
    <row r="24820"/>
    <row r="24821"/>
    <row r="24822"/>
    <row r="24823"/>
    <row r="24824"/>
    <row r="24825"/>
    <row r="24826"/>
    <row r="24827"/>
    <row r="24828"/>
    <row r="24829"/>
    <row r="24830"/>
    <row r="24831"/>
    <row r="24832"/>
    <row r="24833"/>
    <row r="24834"/>
    <row r="24835"/>
    <row r="24836"/>
    <row r="24837"/>
    <row r="24838"/>
    <row r="24839"/>
    <row r="24840"/>
    <row r="24841"/>
    <row r="24842"/>
    <row r="24843"/>
    <row r="24844"/>
    <row r="24845"/>
    <row r="24846"/>
    <row r="24847"/>
    <row r="24848"/>
    <row r="24849"/>
    <row r="24850"/>
    <row r="24851"/>
    <row r="24852"/>
    <row r="24853"/>
    <row r="24854"/>
    <row r="24855"/>
    <row r="24856"/>
    <row r="24857"/>
    <row r="24858"/>
    <row r="24859"/>
    <row r="24860"/>
    <row r="24861"/>
    <row r="24862"/>
    <row r="24863"/>
    <row r="24864"/>
    <row r="24865"/>
    <row r="24866"/>
    <row r="24867"/>
    <row r="24868"/>
    <row r="24869"/>
    <row r="24870"/>
    <row r="24871"/>
    <row r="24872"/>
    <row r="24873"/>
    <row r="24874"/>
    <row r="24875"/>
    <row r="24876"/>
    <row r="24877"/>
    <row r="24878"/>
    <row r="24879"/>
    <row r="24880"/>
    <row r="24881"/>
    <row r="24882"/>
    <row r="24883"/>
    <row r="24884"/>
    <row r="24885"/>
    <row r="24886"/>
    <row r="24887"/>
    <row r="24888"/>
    <row r="24889"/>
    <row r="24890"/>
    <row r="24891"/>
    <row r="24892"/>
    <row r="24893"/>
    <row r="24894"/>
    <row r="24895"/>
    <row r="24896"/>
    <row r="24897"/>
    <row r="24898"/>
    <row r="24899"/>
    <row r="24900"/>
    <row r="24901"/>
    <row r="24902"/>
    <row r="24903"/>
    <row r="24904"/>
    <row r="24905"/>
    <row r="24906"/>
    <row r="24907"/>
    <row r="24908"/>
    <row r="24909"/>
    <row r="24910"/>
    <row r="24911"/>
    <row r="24912"/>
    <row r="24913"/>
    <row r="24914"/>
    <row r="24915"/>
    <row r="24916"/>
    <row r="24917"/>
    <row r="24918"/>
    <row r="24919"/>
    <row r="24920"/>
    <row r="24921"/>
    <row r="24922"/>
    <row r="24923"/>
    <row r="24924"/>
    <row r="24925"/>
    <row r="24926"/>
    <row r="24927"/>
    <row r="24928"/>
    <row r="24929"/>
    <row r="24930"/>
    <row r="24931"/>
    <row r="24932"/>
    <row r="24933"/>
    <row r="24934"/>
    <row r="24935"/>
    <row r="24936"/>
    <row r="24937"/>
    <row r="24938"/>
    <row r="24939"/>
    <row r="24940"/>
    <row r="24941"/>
    <row r="24942"/>
    <row r="24943"/>
    <row r="24944"/>
    <row r="24945"/>
    <row r="24946"/>
    <row r="24947"/>
    <row r="24948"/>
    <row r="24949"/>
    <row r="24950"/>
    <row r="24951"/>
    <row r="24952"/>
    <row r="24953"/>
    <row r="24954"/>
    <row r="24955"/>
    <row r="24956"/>
    <row r="24957"/>
    <row r="24958"/>
    <row r="24959"/>
    <row r="24960"/>
    <row r="24961"/>
    <row r="24962"/>
    <row r="24963"/>
    <row r="24964"/>
    <row r="24965"/>
    <row r="24966"/>
    <row r="24967"/>
    <row r="24968"/>
    <row r="24969"/>
    <row r="24970"/>
    <row r="24971"/>
    <row r="24972"/>
    <row r="24973"/>
    <row r="24974"/>
    <row r="24975"/>
    <row r="24976"/>
    <row r="24977"/>
    <row r="24978"/>
    <row r="24979"/>
    <row r="24980"/>
    <row r="24981"/>
    <row r="24982"/>
    <row r="24983"/>
    <row r="24984"/>
    <row r="24985"/>
    <row r="24986"/>
    <row r="24987"/>
    <row r="24988"/>
    <row r="24989"/>
    <row r="24990"/>
    <row r="24991"/>
    <row r="24992"/>
    <row r="24993"/>
    <row r="24994"/>
    <row r="24995"/>
    <row r="24996"/>
    <row r="24997"/>
    <row r="24998"/>
    <row r="24999"/>
    <row r="25000"/>
    <row r="25001"/>
    <row r="25002"/>
    <row r="25003"/>
    <row r="25004"/>
    <row r="25005"/>
    <row r="25006"/>
    <row r="25007"/>
    <row r="25008"/>
    <row r="25009"/>
    <row r="25010"/>
    <row r="25011"/>
    <row r="25012"/>
    <row r="25013"/>
    <row r="25014"/>
    <row r="25015"/>
    <row r="25016"/>
    <row r="25017"/>
    <row r="25018"/>
    <row r="25019"/>
    <row r="25020"/>
    <row r="25021"/>
    <row r="25022"/>
    <row r="25023"/>
    <row r="25024"/>
    <row r="25025"/>
    <row r="25026"/>
    <row r="25027"/>
    <row r="25028"/>
    <row r="25029"/>
    <row r="25030"/>
    <row r="25031"/>
    <row r="25032"/>
    <row r="25033"/>
    <row r="25034"/>
    <row r="25035"/>
    <row r="25036"/>
    <row r="25037"/>
    <row r="25038"/>
    <row r="25039"/>
    <row r="25040"/>
    <row r="25041"/>
    <row r="25042"/>
    <row r="25043"/>
    <row r="25044"/>
    <row r="25045"/>
    <row r="25046"/>
    <row r="25047"/>
    <row r="25048"/>
    <row r="25049"/>
    <row r="25050"/>
    <row r="25051"/>
    <row r="25052"/>
    <row r="25053"/>
    <row r="25054"/>
    <row r="25055"/>
    <row r="25056"/>
    <row r="25057"/>
    <row r="25058"/>
    <row r="25059"/>
    <row r="25060"/>
    <row r="25061"/>
    <row r="25062"/>
    <row r="25063"/>
    <row r="25064"/>
    <row r="25065"/>
    <row r="25066"/>
    <row r="25067"/>
    <row r="25068"/>
    <row r="25069"/>
    <row r="25070"/>
    <row r="25071"/>
    <row r="25072"/>
    <row r="25073"/>
    <row r="25074"/>
    <row r="25075"/>
    <row r="25076"/>
    <row r="25077"/>
    <row r="25078"/>
    <row r="25079"/>
    <row r="25080"/>
    <row r="25081"/>
    <row r="25082"/>
    <row r="25083"/>
    <row r="25084"/>
    <row r="25085"/>
    <row r="25086"/>
    <row r="25087"/>
    <row r="25088"/>
    <row r="25089"/>
    <row r="25090"/>
    <row r="25091"/>
    <row r="25092"/>
    <row r="25093"/>
    <row r="25094"/>
    <row r="25095"/>
    <row r="25096"/>
    <row r="25097"/>
    <row r="25098"/>
    <row r="25099"/>
    <row r="25100"/>
    <row r="25101"/>
    <row r="25102"/>
    <row r="25103"/>
    <row r="25104"/>
    <row r="25105"/>
    <row r="25106"/>
    <row r="25107"/>
    <row r="25108"/>
    <row r="25109"/>
    <row r="25110"/>
    <row r="25111"/>
    <row r="25112"/>
    <row r="25113"/>
    <row r="25114"/>
    <row r="25115"/>
    <row r="25116"/>
    <row r="25117"/>
    <row r="25118"/>
    <row r="25119"/>
    <row r="25120"/>
    <row r="25121"/>
    <row r="25122"/>
    <row r="25123"/>
    <row r="25124"/>
    <row r="25125"/>
    <row r="25126"/>
    <row r="25127"/>
    <row r="25128"/>
    <row r="25129"/>
    <row r="25130"/>
    <row r="25131"/>
    <row r="25132"/>
    <row r="25133"/>
    <row r="25134"/>
    <row r="25135"/>
    <row r="25136"/>
    <row r="25137"/>
    <row r="25138"/>
    <row r="25139"/>
    <row r="25140"/>
    <row r="25141"/>
    <row r="25142"/>
    <row r="25143"/>
    <row r="25144"/>
    <row r="25145"/>
    <row r="25146"/>
    <row r="25147"/>
    <row r="25148"/>
    <row r="25149"/>
    <row r="25150"/>
    <row r="25151"/>
    <row r="25152"/>
    <row r="25153"/>
    <row r="25154"/>
    <row r="25155"/>
    <row r="25156"/>
    <row r="25157"/>
    <row r="25158"/>
    <row r="25159"/>
    <row r="25160"/>
    <row r="25161"/>
    <row r="25162"/>
    <row r="25163"/>
    <row r="25164"/>
    <row r="25165"/>
    <row r="25166"/>
    <row r="25167"/>
    <row r="25168"/>
    <row r="25169"/>
    <row r="25170"/>
    <row r="25171"/>
    <row r="25172"/>
    <row r="25173"/>
    <row r="25174"/>
    <row r="25175"/>
    <row r="25176"/>
    <row r="25177"/>
    <row r="25178"/>
    <row r="25179"/>
    <row r="25180"/>
    <row r="25181"/>
    <row r="25182"/>
    <row r="25183"/>
    <row r="25184"/>
    <row r="25185"/>
    <row r="25186"/>
    <row r="25187"/>
    <row r="25188"/>
    <row r="25189"/>
    <row r="25190"/>
    <row r="25191"/>
    <row r="25192"/>
    <row r="25193"/>
    <row r="25194"/>
    <row r="25195"/>
    <row r="25196"/>
    <row r="25197"/>
    <row r="25198"/>
    <row r="25199"/>
    <row r="25200"/>
    <row r="25201"/>
    <row r="25202"/>
    <row r="25203"/>
    <row r="25204"/>
    <row r="25205"/>
    <row r="25206"/>
    <row r="25207"/>
    <row r="25208"/>
    <row r="25209"/>
    <row r="25210"/>
    <row r="25211"/>
    <row r="25212"/>
    <row r="25213"/>
    <row r="25214"/>
    <row r="25215"/>
    <row r="25216"/>
    <row r="25217"/>
    <row r="25218"/>
    <row r="25219"/>
    <row r="25220"/>
    <row r="25221"/>
    <row r="25222"/>
    <row r="25223"/>
    <row r="25224"/>
    <row r="25225"/>
    <row r="25226"/>
    <row r="25227"/>
    <row r="25228"/>
    <row r="25229"/>
    <row r="25230"/>
    <row r="25231"/>
    <row r="25232"/>
    <row r="25233"/>
    <row r="25234"/>
    <row r="25235"/>
    <row r="25236"/>
    <row r="25237"/>
    <row r="25238"/>
    <row r="25239"/>
    <row r="25240"/>
    <row r="25241"/>
    <row r="25242"/>
    <row r="25243"/>
    <row r="25244"/>
    <row r="25245"/>
    <row r="25246"/>
    <row r="25247"/>
    <row r="25248"/>
    <row r="25249"/>
    <row r="25250"/>
    <row r="25251"/>
    <row r="25252"/>
    <row r="25253"/>
    <row r="25254"/>
    <row r="25255"/>
    <row r="25256"/>
    <row r="25257"/>
    <row r="25258"/>
    <row r="25259"/>
    <row r="25260"/>
    <row r="25261"/>
    <row r="25262"/>
    <row r="25263"/>
    <row r="25264"/>
    <row r="25265"/>
    <row r="25266"/>
    <row r="25267"/>
    <row r="25268"/>
    <row r="25269"/>
    <row r="25270"/>
    <row r="25271"/>
    <row r="25272"/>
    <row r="25273"/>
    <row r="25274"/>
    <row r="25275"/>
    <row r="25276"/>
    <row r="25277"/>
    <row r="25278"/>
    <row r="25279"/>
    <row r="25280"/>
    <row r="25281"/>
    <row r="25282"/>
    <row r="25283"/>
    <row r="25284"/>
    <row r="25285"/>
    <row r="25286"/>
    <row r="25287"/>
    <row r="25288"/>
    <row r="25289"/>
    <row r="25290"/>
    <row r="25291"/>
    <row r="25292"/>
    <row r="25293"/>
    <row r="25294"/>
    <row r="25295"/>
    <row r="25296"/>
    <row r="25297"/>
    <row r="25298"/>
    <row r="25299"/>
    <row r="25300"/>
    <row r="25301"/>
    <row r="25302"/>
    <row r="25303"/>
    <row r="25304"/>
    <row r="25305"/>
    <row r="25306"/>
    <row r="25307"/>
    <row r="25308"/>
    <row r="25309"/>
    <row r="25310"/>
    <row r="25311"/>
    <row r="25312"/>
    <row r="25313"/>
    <row r="25314"/>
    <row r="25315"/>
    <row r="25316"/>
    <row r="25317"/>
    <row r="25318"/>
    <row r="25319"/>
    <row r="25320"/>
    <row r="25321"/>
    <row r="25322"/>
    <row r="25323"/>
    <row r="25324"/>
    <row r="25325"/>
    <row r="25326"/>
    <row r="25327"/>
    <row r="25328"/>
    <row r="25329"/>
    <row r="25330"/>
    <row r="25331"/>
    <row r="25332"/>
    <row r="25333"/>
    <row r="25334"/>
    <row r="25335"/>
    <row r="25336"/>
    <row r="25337"/>
    <row r="25338"/>
    <row r="25339"/>
    <row r="25340"/>
    <row r="25341"/>
    <row r="25342"/>
    <row r="25343"/>
    <row r="25344"/>
    <row r="25345"/>
    <row r="25346"/>
    <row r="25347"/>
    <row r="25348"/>
    <row r="25349"/>
    <row r="25350"/>
    <row r="25351"/>
    <row r="25352"/>
    <row r="25353"/>
    <row r="25354"/>
    <row r="25355"/>
    <row r="25356"/>
    <row r="25357"/>
    <row r="25358"/>
    <row r="25359"/>
    <row r="25360"/>
    <row r="25361"/>
    <row r="25362"/>
    <row r="25363"/>
    <row r="25364"/>
    <row r="25365"/>
    <row r="25366"/>
    <row r="25367"/>
    <row r="25368"/>
    <row r="25369"/>
    <row r="25370"/>
    <row r="25371"/>
    <row r="25372"/>
    <row r="25373"/>
    <row r="25374"/>
    <row r="25375"/>
    <row r="25376"/>
    <row r="25377"/>
    <row r="25378"/>
    <row r="25379"/>
    <row r="25380"/>
    <row r="25381"/>
    <row r="25382"/>
    <row r="25383"/>
    <row r="25384"/>
    <row r="25385"/>
    <row r="25386"/>
    <row r="25387"/>
    <row r="25388"/>
    <row r="25389"/>
    <row r="25390"/>
    <row r="25391"/>
    <row r="25392"/>
    <row r="25393"/>
    <row r="25394"/>
    <row r="25395"/>
    <row r="25396"/>
    <row r="25397"/>
    <row r="25398"/>
    <row r="25399"/>
    <row r="25400"/>
    <row r="25401"/>
    <row r="25402"/>
    <row r="25403"/>
    <row r="25404"/>
    <row r="25405"/>
    <row r="25406"/>
    <row r="25407"/>
    <row r="25408"/>
    <row r="25409"/>
    <row r="25410"/>
    <row r="25411"/>
    <row r="25412"/>
    <row r="25413"/>
    <row r="25414"/>
    <row r="25415"/>
    <row r="25416"/>
    <row r="25417"/>
    <row r="25418"/>
    <row r="25419"/>
    <row r="25420"/>
    <row r="25421"/>
    <row r="25422"/>
    <row r="25423"/>
    <row r="25424"/>
    <row r="25425"/>
    <row r="25426"/>
    <row r="25427"/>
    <row r="25428"/>
    <row r="25429"/>
    <row r="25430"/>
    <row r="25431"/>
    <row r="25432"/>
    <row r="25433"/>
    <row r="25434"/>
    <row r="25435"/>
    <row r="25436"/>
    <row r="25437"/>
    <row r="25438"/>
    <row r="25439"/>
    <row r="25440"/>
    <row r="25441"/>
    <row r="25442"/>
    <row r="25443"/>
    <row r="25444"/>
    <row r="25445"/>
    <row r="25446"/>
    <row r="25447"/>
    <row r="25448"/>
    <row r="25449"/>
    <row r="25450"/>
    <row r="25451"/>
    <row r="25452"/>
    <row r="25453"/>
    <row r="25454"/>
    <row r="25455"/>
    <row r="25456"/>
    <row r="25457"/>
    <row r="25458"/>
    <row r="25459"/>
    <row r="25460"/>
    <row r="25461"/>
    <row r="25462"/>
    <row r="25463"/>
    <row r="25464"/>
    <row r="25465"/>
    <row r="25466"/>
    <row r="25467"/>
    <row r="25468"/>
    <row r="25469"/>
    <row r="25470"/>
    <row r="25471"/>
    <row r="25472"/>
    <row r="25473"/>
    <row r="25474"/>
    <row r="25475"/>
    <row r="25476"/>
    <row r="25477"/>
    <row r="25478"/>
    <row r="25479"/>
    <row r="25480"/>
    <row r="25481"/>
    <row r="25482"/>
    <row r="25483"/>
    <row r="25484"/>
    <row r="25485"/>
    <row r="25486"/>
    <row r="25487"/>
    <row r="25488"/>
    <row r="25489"/>
    <row r="25490"/>
    <row r="25491"/>
    <row r="25492"/>
    <row r="25493"/>
    <row r="25494"/>
    <row r="25495"/>
    <row r="25496"/>
    <row r="25497"/>
    <row r="25498"/>
    <row r="25499"/>
    <row r="25500"/>
    <row r="25501"/>
    <row r="25502"/>
    <row r="25503"/>
    <row r="25504"/>
    <row r="25505"/>
    <row r="25506"/>
    <row r="25507"/>
    <row r="25508"/>
    <row r="25509"/>
    <row r="25510"/>
    <row r="25511"/>
    <row r="25512"/>
    <row r="25513"/>
    <row r="25514"/>
    <row r="25515"/>
    <row r="25516"/>
    <row r="25517"/>
    <row r="25518"/>
    <row r="25519"/>
    <row r="25520"/>
    <row r="25521"/>
    <row r="25522"/>
    <row r="25523"/>
    <row r="25524"/>
    <row r="25525"/>
    <row r="25526"/>
    <row r="25527"/>
    <row r="25528"/>
    <row r="25529"/>
    <row r="25530"/>
    <row r="25531"/>
    <row r="25532"/>
    <row r="25533"/>
    <row r="25534"/>
    <row r="25535"/>
    <row r="25536"/>
    <row r="25537"/>
    <row r="25538"/>
    <row r="25539"/>
    <row r="25540"/>
    <row r="25541"/>
    <row r="25542"/>
    <row r="25543"/>
    <row r="25544"/>
    <row r="25545"/>
    <row r="25546"/>
    <row r="25547"/>
    <row r="25548"/>
    <row r="25549"/>
    <row r="25550"/>
    <row r="25551"/>
    <row r="25552"/>
    <row r="25553"/>
    <row r="25554"/>
    <row r="25555"/>
    <row r="25556"/>
    <row r="25557"/>
    <row r="25558"/>
    <row r="25559"/>
    <row r="25560"/>
    <row r="25561"/>
    <row r="25562"/>
    <row r="25563"/>
    <row r="25564"/>
    <row r="25565"/>
    <row r="25566"/>
    <row r="25567"/>
    <row r="25568"/>
    <row r="25569"/>
    <row r="25570"/>
    <row r="25571"/>
    <row r="25572"/>
    <row r="25573"/>
    <row r="25574"/>
    <row r="25575"/>
    <row r="25576"/>
    <row r="25577"/>
    <row r="25578"/>
    <row r="25579"/>
    <row r="25580"/>
    <row r="25581"/>
    <row r="25582"/>
    <row r="25583"/>
    <row r="25584"/>
    <row r="25585"/>
    <row r="25586"/>
    <row r="25587"/>
    <row r="25588"/>
    <row r="25589"/>
    <row r="25590"/>
    <row r="25591"/>
    <row r="25592"/>
    <row r="25593"/>
    <row r="25594"/>
    <row r="25595"/>
    <row r="25596"/>
    <row r="25597"/>
    <row r="25598"/>
    <row r="25599"/>
    <row r="25600"/>
    <row r="25601"/>
    <row r="25602"/>
    <row r="25603"/>
    <row r="25604"/>
    <row r="25605"/>
    <row r="25606"/>
    <row r="25607"/>
    <row r="25608"/>
    <row r="25609"/>
    <row r="25610"/>
    <row r="25611"/>
    <row r="25612"/>
    <row r="25613"/>
    <row r="25614"/>
    <row r="25615"/>
    <row r="25616"/>
    <row r="25617"/>
    <row r="25618"/>
    <row r="25619"/>
    <row r="25620"/>
    <row r="25621"/>
    <row r="25622"/>
    <row r="25623"/>
    <row r="25624"/>
    <row r="25625"/>
    <row r="25626"/>
    <row r="25627"/>
    <row r="25628"/>
    <row r="25629"/>
    <row r="25630"/>
    <row r="25631"/>
    <row r="25632"/>
    <row r="25633"/>
    <row r="25634"/>
    <row r="25635"/>
    <row r="25636"/>
    <row r="25637"/>
    <row r="25638"/>
    <row r="25639"/>
    <row r="25640"/>
    <row r="25641"/>
    <row r="25642"/>
    <row r="25643"/>
    <row r="25644"/>
    <row r="25645"/>
    <row r="25646"/>
    <row r="25647"/>
    <row r="25648"/>
    <row r="25649"/>
    <row r="25650"/>
    <row r="25651"/>
    <row r="25652"/>
    <row r="25653"/>
    <row r="25654"/>
    <row r="25655"/>
    <row r="25656"/>
    <row r="25657"/>
    <row r="25658"/>
    <row r="25659"/>
    <row r="25660"/>
    <row r="25661"/>
    <row r="25662"/>
    <row r="25663"/>
    <row r="25664"/>
    <row r="25665"/>
    <row r="25666"/>
    <row r="25667"/>
    <row r="25668"/>
    <row r="25669"/>
    <row r="25670"/>
    <row r="25671"/>
    <row r="25672"/>
    <row r="25673"/>
    <row r="25674"/>
    <row r="25675"/>
    <row r="25676"/>
    <row r="25677"/>
    <row r="25678"/>
    <row r="25679"/>
    <row r="25680"/>
    <row r="25681"/>
    <row r="25682"/>
    <row r="25683"/>
    <row r="25684"/>
    <row r="25685"/>
    <row r="25686"/>
    <row r="25687"/>
    <row r="25688"/>
    <row r="25689"/>
    <row r="25690"/>
    <row r="25691"/>
    <row r="25692"/>
    <row r="25693"/>
    <row r="25694"/>
    <row r="25695"/>
    <row r="25696"/>
    <row r="25697"/>
    <row r="25698"/>
    <row r="25699"/>
    <row r="25700"/>
    <row r="25701"/>
    <row r="25702"/>
    <row r="25703"/>
    <row r="25704"/>
    <row r="25705"/>
    <row r="25706"/>
    <row r="25707"/>
    <row r="25708"/>
    <row r="25709"/>
    <row r="25710"/>
    <row r="25711"/>
    <row r="25712"/>
    <row r="25713"/>
    <row r="25714"/>
    <row r="25715"/>
    <row r="25716"/>
    <row r="25717"/>
    <row r="25718"/>
    <row r="25719"/>
    <row r="25720"/>
    <row r="25721"/>
    <row r="25722"/>
    <row r="25723"/>
    <row r="25724"/>
    <row r="25725"/>
    <row r="25726"/>
    <row r="25727"/>
    <row r="25728"/>
    <row r="25729"/>
    <row r="25730"/>
    <row r="25731"/>
    <row r="25732"/>
    <row r="25733"/>
    <row r="25734"/>
    <row r="25735"/>
    <row r="25736"/>
    <row r="25737"/>
    <row r="25738"/>
    <row r="25739"/>
    <row r="25740"/>
    <row r="25741"/>
    <row r="25742"/>
    <row r="25743"/>
    <row r="25744"/>
    <row r="25745"/>
    <row r="25746"/>
    <row r="25747"/>
    <row r="25748"/>
    <row r="25749"/>
    <row r="25750"/>
    <row r="25751"/>
    <row r="25752"/>
    <row r="25753"/>
    <row r="25754"/>
    <row r="25755"/>
    <row r="25756"/>
    <row r="25757"/>
    <row r="25758"/>
    <row r="25759"/>
    <row r="25760"/>
    <row r="25761"/>
    <row r="25762"/>
    <row r="25763"/>
    <row r="25764"/>
    <row r="25765"/>
    <row r="25766"/>
    <row r="25767"/>
    <row r="25768"/>
    <row r="25769"/>
    <row r="25770"/>
    <row r="25771"/>
    <row r="25772"/>
    <row r="25773"/>
    <row r="25774"/>
    <row r="25775"/>
    <row r="25776"/>
    <row r="25777"/>
    <row r="25778"/>
    <row r="25779"/>
    <row r="25780"/>
    <row r="25781"/>
    <row r="25782"/>
    <row r="25783"/>
    <row r="25784"/>
    <row r="25785"/>
    <row r="25786"/>
    <row r="25787"/>
    <row r="25788"/>
    <row r="25789"/>
    <row r="25790"/>
    <row r="25791"/>
    <row r="25792"/>
    <row r="25793"/>
    <row r="25794"/>
    <row r="25795"/>
    <row r="25796"/>
    <row r="25797"/>
    <row r="25798"/>
    <row r="25799"/>
    <row r="25800"/>
    <row r="25801"/>
    <row r="25802"/>
    <row r="25803"/>
    <row r="25804"/>
    <row r="25805"/>
    <row r="25806"/>
    <row r="25807"/>
    <row r="25808"/>
    <row r="25809"/>
    <row r="25810"/>
    <row r="25811"/>
    <row r="25812"/>
    <row r="25813"/>
    <row r="25814"/>
    <row r="25815"/>
    <row r="25816"/>
    <row r="25817"/>
    <row r="25818"/>
    <row r="25819"/>
    <row r="25820"/>
    <row r="25821"/>
    <row r="25822"/>
    <row r="25823"/>
    <row r="25824"/>
    <row r="25825"/>
    <row r="25826"/>
    <row r="25827"/>
    <row r="25828"/>
    <row r="25829"/>
    <row r="25830"/>
    <row r="25831"/>
    <row r="25832"/>
    <row r="25833"/>
    <row r="25834"/>
    <row r="25835"/>
    <row r="25836"/>
    <row r="25837"/>
    <row r="25838"/>
    <row r="25839"/>
    <row r="25840"/>
    <row r="25841"/>
    <row r="25842"/>
    <row r="25843"/>
    <row r="25844"/>
    <row r="25845"/>
    <row r="25846"/>
    <row r="25847"/>
    <row r="25848"/>
    <row r="25849"/>
    <row r="25850"/>
    <row r="25851"/>
    <row r="25852"/>
    <row r="25853"/>
    <row r="25854"/>
    <row r="25855"/>
    <row r="25856"/>
    <row r="25857"/>
    <row r="25858"/>
    <row r="25859"/>
    <row r="25860"/>
    <row r="25861"/>
    <row r="25862"/>
    <row r="25863"/>
    <row r="25864"/>
    <row r="25865"/>
    <row r="25866"/>
    <row r="25867"/>
    <row r="25868"/>
    <row r="25869"/>
    <row r="25870"/>
    <row r="25871"/>
    <row r="25872"/>
    <row r="25873"/>
    <row r="25874"/>
    <row r="25875"/>
    <row r="25876"/>
    <row r="25877"/>
    <row r="25878"/>
    <row r="25879"/>
    <row r="25880"/>
    <row r="25881"/>
    <row r="25882"/>
    <row r="25883"/>
    <row r="25884"/>
    <row r="25885"/>
    <row r="25886"/>
    <row r="25887"/>
    <row r="25888"/>
    <row r="25889"/>
    <row r="25890"/>
    <row r="25891"/>
    <row r="25892"/>
    <row r="25893"/>
    <row r="25894"/>
    <row r="25895"/>
    <row r="25896"/>
    <row r="25897"/>
    <row r="25898"/>
    <row r="25899"/>
    <row r="25900"/>
    <row r="25901"/>
    <row r="25902"/>
    <row r="25903"/>
    <row r="25904"/>
    <row r="25905"/>
    <row r="25906"/>
    <row r="25907"/>
    <row r="25908"/>
    <row r="25909"/>
    <row r="25910"/>
    <row r="25911"/>
    <row r="25912"/>
    <row r="25913"/>
    <row r="25914"/>
    <row r="25915"/>
    <row r="25916"/>
    <row r="25917"/>
    <row r="25918"/>
    <row r="25919"/>
    <row r="25920"/>
    <row r="25921"/>
    <row r="25922"/>
    <row r="25923"/>
    <row r="25924"/>
    <row r="25925"/>
    <row r="25926"/>
    <row r="25927"/>
    <row r="25928"/>
    <row r="25929"/>
    <row r="25930"/>
    <row r="25931"/>
    <row r="25932"/>
    <row r="25933"/>
    <row r="25934"/>
    <row r="25935"/>
    <row r="25936"/>
    <row r="25937"/>
    <row r="25938"/>
    <row r="25939"/>
    <row r="25940"/>
    <row r="25941"/>
    <row r="25942"/>
    <row r="25943"/>
    <row r="25944"/>
    <row r="25945"/>
    <row r="25946"/>
    <row r="25947"/>
    <row r="25948"/>
    <row r="25949"/>
    <row r="25950"/>
    <row r="25951"/>
    <row r="25952"/>
    <row r="25953"/>
    <row r="25954"/>
    <row r="25955"/>
    <row r="25956"/>
    <row r="25957"/>
    <row r="25958"/>
    <row r="25959"/>
    <row r="25960"/>
    <row r="25961"/>
    <row r="25962"/>
    <row r="25963"/>
    <row r="25964"/>
    <row r="25965"/>
    <row r="25966"/>
    <row r="25967"/>
    <row r="25968"/>
    <row r="25969"/>
    <row r="25970"/>
    <row r="25971"/>
    <row r="25972"/>
    <row r="25973"/>
    <row r="25974"/>
    <row r="25975"/>
    <row r="25976"/>
    <row r="25977"/>
    <row r="25978"/>
    <row r="25979"/>
    <row r="25980"/>
    <row r="25981"/>
    <row r="25982"/>
    <row r="25983"/>
    <row r="25984"/>
    <row r="25985"/>
    <row r="25986"/>
    <row r="25987"/>
    <row r="25988"/>
    <row r="25989"/>
    <row r="25990"/>
    <row r="25991"/>
    <row r="25992"/>
    <row r="25993"/>
    <row r="25994"/>
    <row r="25995"/>
    <row r="25996"/>
    <row r="25997"/>
    <row r="25998"/>
    <row r="25999"/>
    <row r="26000"/>
    <row r="26001"/>
    <row r="26002"/>
    <row r="26003"/>
    <row r="26004"/>
    <row r="26005"/>
    <row r="26006"/>
    <row r="26007"/>
    <row r="26008"/>
    <row r="26009"/>
    <row r="26010"/>
    <row r="26011"/>
    <row r="26012"/>
    <row r="26013"/>
    <row r="26014"/>
    <row r="26015"/>
    <row r="26016"/>
    <row r="26017"/>
    <row r="26018"/>
    <row r="26019"/>
    <row r="26020"/>
    <row r="26021"/>
    <row r="26022"/>
    <row r="26023"/>
    <row r="26024"/>
    <row r="26025"/>
    <row r="26026"/>
    <row r="26027"/>
    <row r="26028"/>
    <row r="26029"/>
    <row r="26030"/>
    <row r="26031"/>
    <row r="26032"/>
    <row r="26033"/>
    <row r="26034"/>
    <row r="26035"/>
    <row r="26036"/>
    <row r="26037"/>
    <row r="26038"/>
    <row r="26039"/>
    <row r="26040"/>
    <row r="26041"/>
    <row r="26042"/>
    <row r="26043"/>
    <row r="26044"/>
    <row r="26045"/>
    <row r="26046"/>
    <row r="26047"/>
    <row r="26048"/>
    <row r="26049"/>
    <row r="26050"/>
    <row r="26051"/>
    <row r="26052"/>
    <row r="26053"/>
    <row r="26054"/>
    <row r="26055"/>
    <row r="26056"/>
    <row r="26057"/>
    <row r="26058"/>
    <row r="26059"/>
    <row r="26060"/>
    <row r="26061"/>
    <row r="26062"/>
    <row r="26063"/>
    <row r="26064"/>
    <row r="26065"/>
    <row r="26066"/>
    <row r="26067"/>
    <row r="26068"/>
    <row r="26069"/>
    <row r="26070"/>
    <row r="26071"/>
    <row r="26072"/>
    <row r="26073"/>
    <row r="26074"/>
    <row r="26075"/>
    <row r="26076"/>
    <row r="26077"/>
    <row r="26078"/>
    <row r="26079"/>
    <row r="26080"/>
    <row r="26081"/>
    <row r="26082"/>
    <row r="26083"/>
    <row r="26084"/>
    <row r="26085"/>
    <row r="26086"/>
    <row r="26087"/>
    <row r="26088"/>
    <row r="26089"/>
    <row r="26090"/>
    <row r="26091"/>
    <row r="26092"/>
    <row r="26093"/>
    <row r="26094"/>
    <row r="26095"/>
    <row r="26096"/>
    <row r="26097"/>
    <row r="26098"/>
    <row r="26099"/>
    <row r="26100"/>
    <row r="26101"/>
    <row r="26102"/>
    <row r="26103"/>
    <row r="26104"/>
    <row r="26105"/>
    <row r="26106"/>
    <row r="26107"/>
    <row r="26108"/>
    <row r="26109"/>
    <row r="26110"/>
    <row r="26111"/>
    <row r="26112"/>
    <row r="26113"/>
    <row r="26114"/>
    <row r="26115"/>
    <row r="26116"/>
    <row r="26117"/>
    <row r="26118"/>
    <row r="26119"/>
    <row r="26120"/>
    <row r="26121"/>
    <row r="26122"/>
    <row r="26123"/>
    <row r="26124"/>
    <row r="26125"/>
    <row r="26126"/>
    <row r="26127"/>
    <row r="26128"/>
    <row r="26129"/>
    <row r="26130"/>
    <row r="26131"/>
    <row r="26132"/>
    <row r="26133"/>
    <row r="26134"/>
    <row r="26135"/>
    <row r="26136"/>
    <row r="26137"/>
    <row r="26138"/>
    <row r="26139"/>
    <row r="26140"/>
    <row r="26141"/>
    <row r="26142"/>
    <row r="26143"/>
    <row r="26144"/>
    <row r="26145"/>
    <row r="26146"/>
    <row r="26147"/>
    <row r="26148"/>
    <row r="26149"/>
    <row r="26150"/>
    <row r="26151"/>
    <row r="26152"/>
    <row r="26153"/>
    <row r="26154"/>
    <row r="26155"/>
    <row r="26156"/>
    <row r="26157"/>
    <row r="26158"/>
    <row r="26159"/>
    <row r="26160"/>
    <row r="26161"/>
    <row r="26162"/>
    <row r="26163"/>
    <row r="26164"/>
    <row r="26165"/>
    <row r="26166"/>
    <row r="26167"/>
    <row r="26168"/>
    <row r="26169"/>
    <row r="26170"/>
    <row r="26171"/>
    <row r="26172"/>
    <row r="26173"/>
    <row r="26174"/>
    <row r="26175"/>
    <row r="26176"/>
    <row r="26177"/>
    <row r="26178"/>
    <row r="26179"/>
    <row r="26180"/>
    <row r="26181"/>
    <row r="26182"/>
    <row r="26183"/>
    <row r="26184"/>
    <row r="26185"/>
    <row r="26186"/>
    <row r="26187"/>
    <row r="26188"/>
    <row r="26189"/>
    <row r="26190"/>
    <row r="26191"/>
    <row r="26192"/>
    <row r="26193"/>
    <row r="26194"/>
    <row r="26195"/>
    <row r="26196"/>
    <row r="26197"/>
    <row r="26198"/>
    <row r="26199"/>
    <row r="26200"/>
    <row r="26201"/>
    <row r="26202"/>
    <row r="26203"/>
    <row r="26204"/>
    <row r="26205"/>
    <row r="26206"/>
    <row r="26207"/>
    <row r="26208"/>
    <row r="26209"/>
    <row r="26210"/>
    <row r="26211"/>
    <row r="26212"/>
    <row r="26213"/>
    <row r="26214"/>
    <row r="26215"/>
    <row r="26216"/>
    <row r="26217"/>
    <row r="26218"/>
    <row r="26219"/>
    <row r="26220"/>
    <row r="26221"/>
    <row r="26222"/>
    <row r="26223"/>
    <row r="26224"/>
    <row r="26225"/>
    <row r="26226"/>
    <row r="26227"/>
    <row r="26228"/>
    <row r="26229"/>
    <row r="26230"/>
    <row r="26231"/>
    <row r="26232"/>
    <row r="26233"/>
    <row r="26234"/>
    <row r="26235"/>
    <row r="26236"/>
    <row r="26237"/>
    <row r="26238"/>
    <row r="26239"/>
    <row r="26240"/>
    <row r="26241"/>
    <row r="26242"/>
    <row r="26243"/>
    <row r="26244"/>
    <row r="26245"/>
    <row r="26246"/>
    <row r="26247"/>
    <row r="26248"/>
    <row r="26249"/>
    <row r="26250"/>
    <row r="26251"/>
    <row r="26252"/>
    <row r="26253"/>
    <row r="26254"/>
    <row r="26255"/>
    <row r="26256"/>
    <row r="26257"/>
    <row r="26258"/>
    <row r="26259"/>
    <row r="26260"/>
    <row r="26261"/>
    <row r="26262"/>
    <row r="26263"/>
    <row r="26264"/>
    <row r="26265"/>
    <row r="26266"/>
    <row r="26267"/>
    <row r="26268"/>
    <row r="26269"/>
    <row r="26270"/>
    <row r="26271"/>
    <row r="26272"/>
    <row r="26273"/>
    <row r="26274"/>
    <row r="26275"/>
    <row r="26276"/>
    <row r="26277"/>
    <row r="26278"/>
    <row r="26279"/>
    <row r="26280"/>
    <row r="26281"/>
    <row r="26282"/>
    <row r="26283"/>
    <row r="26284"/>
    <row r="26285"/>
    <row r="26286"/>
    <row r="26287"/>
    <row r="26288"/>
    <row r="26289"/>
    <row r="26290"/>
    <row r="26291"/>
    <row r="26292"/>
    <row r="26293"/>
    <row r="26294"/>
    <row r="26295"/>
    <row r="26296"/>
    <row r="26297"/>
    <row r="26298"/>
    <row r="26299"/>
    <row r="26300"/>
    <row r="26301"/>
    <row r="26302"/>
    <row r="26303"/>
    <row r="26304"/>
    <row r="26305"/>
    <row r="26306"/>
    <row r="26307"/>
    <row r="26308"/>
    <row r="26309"/>
    <row r="26310"/>
    <row r="26311"/>
    <row r="26312"/>
    <row r="26313"/>
    <row r="26314"/>
    <row r="26315"/>
    <row r="26316"/>
    <row r="26317"/>
    <row r="26318"/>
    <row r="26319"/>
    <row r="26320"/>
    <row r="26321"/>
    <row r="26322"/>
    <row r="26323"/>
    <row r="26324"/>
    <row r="26325"/>
    <row r="26326"/>
    <row r="26327"/>
    <row r="26328"/>
    <row r="26329"/>
    <row r="26330"/>
    <row r="26331"/>
    <row r="26332"/>
    <row r="26333"/>
    <row r="26334"/>
    <row r="26335"/>
    <row r="26336"/>
    <row r="26337"/>
    <row r="26338"/>
    <row r="26339"/>
    <row r="26340"/>
    <row r="26341"/>
    <row r="26342"/>
    <row r="26343"/>
    <row r="26344"/>
    <row r="26345"/>
    <row r="26346"/>
    <row r="26347"/>
    <row r="26348"/>
    <row r="26349"/>
    <row r="26350"/>
    <row r="26351"/>
    <row r="26352"/>
    <row r="26353"/>
    <row r="26354"/>
    <row r="26355"/>
    <row r="26356"/>
    <row r="26357"/>
    <row r="26358"/>
    <row r="26359"/>
    <row r="26360"/>
    <row r="26361"/>
    <row r="26362"/>
    <row r="26363"/>
    <row r="26364"/>
    <row r="26365"/>
    <row r="26366"/>
    <row r="26367"/>
    <row r="26368"/>
    <row r="26369"/>
    <row r="26370"/>
    <row r="26371"/>
    <row r="26372"/>
    <row r="26373"/>
    <row r="26374"/>
    <row r="26375"/>
    <row r="26376"/>
    <row r="26377"/>
    <row r="26378"/>
    <row r="26379"/>
    <row r="26380"/>
    <row r="26381"/>
    <row r="26382"/>
    <row r="26383"/>
    <row r="26384"/>
    <row r="26385"/>
    <row r="26386"/>
    <row r="26387"/>
    <row r="26388"/>
    <row r="26389"/>
    <row r="26390"/>
    <row r="26391"/>
    <row r="26392"/>
    <row r="26393"/>
    <row r="26394"/>
    <row r="26395"/>
    <row r="26396"/>
    <row r="26397"/>
    <row r="26398"/>
    <row r="26399"/>
    <row r="26400"/>
    <row r="26401"/>
    <row r="26402"/>
    <row r="26403"/>
    <row r="26404"/>
    <row r="26405"/>
    <row r="26406"/>
    <row r="26407"/>
    <row r="26408"/>
    <row r="26409"/>
    <row r="26410"/>
    <row r="26411"/>
    <row r="26412"/>
    <row r="26413"/>
    <row r="26414"/>
    <row r="26415"/>
    <row r="26416"/>
    <row r="26417"/>
    <row r="26418"/>
    <row r="26419"/>
    <row r="26420"/>
    <row r="26421"/>
    <row r="26422"/>
    <row r="26423"/>
    <row r="26424"/>
    <row r="26425"/>
    <row r="26426"/>
    <row r="26427"/>
    <row r="26428"/>
    <row r="26429"/>
    <row r="26430"/>
    <row r="26431"/>
    <row r="26432"/>
    <row r="26433"/>
    <row r="26434"/>
    <row r="26435"/>
    <row r="26436"/>
    <row r="26437"/>
    <row r="26438"/>
    <row r="26439"/>
    <row r="26440"/>
    <row r="26441"/>
    <row r="26442"/>
    <row r="26443"/>
    <row r="26444"/>
    <row r="26445"/>
    <row r="26446"/>
    <row r="26447"/>
    <row r="26448"/>
    <row r="26449"/>
    <row r="26450"/>
    <row r="26451"/>
    <row r="26452"/>
    <row r="26453"/>
    <row r="26454"/>
    <row r="26455"/>
    <row r="26456"/>
    <row r="26457"/>
    <row r="26458"/>
    <row r="26459"/>
    <row r="26460"/>
    <row r="26461"/>
    <row r="26462"/>
    <row r="26463"/>
    <row r="26464"/>
    <row r="26465"/>
    <row r="26466"/>
    <row r="26467"/>
    <row r="26468"/>
    <row r="26469"/>
    <row r="26470"/>
    <row r="26471"/>
    <row r="26472"/>
    <row r="26473"/>
    <row r="26474"/>
    <row r="26475"/>
    <row r="26476"/>
    <row r="26477"/>
    <row r="26478"/>
    <row r="26479"/>
    <row r="26480"/>
    <row r="26481"/>
    <row r="26482"/>
    <row r="26483"/>
    <row r="26484"/>
    <row r="26485"/>
    <row r="26486"/>
    <row r="26487"/>
    <row r="26488"/>
    <row r="26489"/>
    <row r="26490"/>
    <row r="26491"/>
    <row r="26492"/>
    <row r="26493"/>
    <row r="26494"/>
    <row r="26495"/>
    <row r="26496"/>
    <row r="26497"/>
    <row r="26498"/>
    <row r="26499"/>
    <row r="26500"/>
    <row r="26501"/>
    <row r="26502"/>
    <row r="26503"/>
    <row r="26504"/>
    <row r="26505"/>
    <row r="26506"/>
    <row r="26507"/>
    <row r="26508"/>
    <row r="26509"/>
    <row r="26510"/>
    <row r="26511"/>
    <row r="26512"/>
    <row r="26513"/>
    <row r="26514"/>
    <row r="26515"/>
    <row r="26516"/>
    <row r="26517"/>
    <row r="26518"/>
    <row r="26519"/>
    <row r="26520"/>
    <row r="26521"/>
    <row r="26522"/>
    <row r="26523"/>
    <row r="26524"/>
    <row r="26525"/>
    <row r="26526"/>
    <row r="26527"/>
    <row r="26528"/>
    <row r="26529"/>
    <row r="26530"/>
    <row r="26531"/>
    <row r="26532"/>
    <row r="26533"/>
    <row r="26534"/>
    <row r="26535"/>
    <row r="26536"/>
    <row r="26537"/>
    <row r="26538"/>
    <row r="26539"/>
    <row r="26540"/>
    <row r="26541"/>
    <row r="26542"/>
    <row r="26543"/>
    <row r="26544"/>
    <row r="26545"/>
    <row r="26546"/>
    <row r="26547"/>
    <row r="26548"/>
    <row r="26549"/>
    <row r="26550"/>
    <row r="26551"/>
    <row r="26552"/>
    <row r="26553"/>
    <row r="26554"/>
    <row r="26555"/>
    <row r="26556"/>
    <row r="26557"/>
    <row r="26558"/>
    <row r="26559"/>
    <row r="26560"/>
    <row r="26561"/>
    <row r="26562"/>
    <row r="26563"/>
    <row r="26564"/>
    <row r="26565"/>
    <row r="26566"/>
    <row r="26567"/>
    <row r="26568"/>
    <row r="26569"/>
    <row r="26570"/>
    <row r="26571"/>
    <row r="26572"/>
    <row r="26573"/>
    <row r="26574"/>
    <row r="26575"/>
    <row r="26576"/>
    <row r="26577"/>
    <row r="26578"/>
    <row r="26579"/>
    <row r="26580"/>
    <row r="26581"/>
    <row r="26582"/>
    <row r="26583"/>
    <row r="26584"/>
    <row r="26585"/>
    <row r="26586"/>
    <row r="26587"/>
    <row r="26588"/>
    <row r="26589"/>
    <row r="26590"/>
    <row r="26591"/>
    <row r="26592"/>
    <row r="26593"/>
    <row r="26594"/>
    <row r="26595"/>
    <row r="26596"/>
    <row r="26597"/>
    <row r="26598"/>
    <row r="26599"/>
    <row r="26600"/>
    <row r="26601"/>
    <row r="26602"/>
    <row r="26603"/>
    <row r="26604"/>
    <row r="26605"/>
    <row r="26606"/>
    <row r="26607"/>
    <row r="26608"/>
    <row r="26609"/>
    <row r="26610"/>
    <row r="26611"/>
    <row r="26612"/>
    <row r="26613"/>
    <row r="26614"/>
    <row r="26615"/>
    <row r="26616"/>
    <row r="26617"/>
    <row r="26618"/>
    <row r="26619"/>
    <row r="26620"/>
    <row r="26621"/>
    <row r="26622"/>
    <row r="26623"/>
    <row r="26624"/>
    <row r="26625"/>
    <row r="26626"/>
    <row r="26627"/>
    <row r="26628"/>
    <row r="26629"/>
    <row r="26630"/>
    <row r="26631"/>
    <row r="26632"/>
    <row r="26633"/>
    <row r="26634"/>
    <row r="26635"/>
    <row r="26636"/>
    <row r="26637"/>
    <row r="26638"/>
    <row r="26639"/>
    <row r="26640"/>
    <row r="26641"/>
    <row r="26642"/>
    <row r="26643"/>
    <row r="26644"/>
    <row r="26645"/>
    <row r="26646"/>
    <row r="26647"/>
    <row r="26648"/>
    <row r="26649"/>
    <row r="26650"/>
    <row r="26651"/>
    <row r="26652"/>
    <row r="26653"/>
    <row r="26654"/>
    <row r="26655"/>
    <row r="26656"/>
    <row r="26657"/>
    <row r="26658"/>
    <row r="26659"/>
    <row r="26660"/>
    <row r="26661"/>
    <row r="26662"/>
    <row r="26663"/>
    <row r="26664"/>
    <row r="26665"/>
    <row r="26666"/>
    <row r="26667"/>
    <row r="26668"/>
    <row r="26669"/>
    <row r="26670"/>
    <row r="26671"/>
    <row r="26672"/>
    <row r="26673"/>
    <row r="26674"/>
    <row r="26675"/>
    <row r="26676"/>
    <row r="26677"/>
    <row r="26678"/>
    <row r="26679"/>
    <row r="26680"/>
    <row r="26681"/>
    <row r="26682"/>
    <row r="26683"/>
    <row r="26684"/>
    <row r="26685"/>
    <row r="26686"/>
    <row r="26687"/>
    <row r="26688"/>
    <row r="26689"/>
    <row r="26690"/>
    <row r="26691"/>
    <row r="26692"/>
    <row r="26693"/>
    <row r="26694"/>
    <row r="26695"/>
    <row r="26696"/>
    <row r="26697"/>
    <row r="26698"/>
    <row r="26699"/>
    <row r="26700"/>
    <row r="26701"/>
    <row r="26702"/>
    <row r="26703"/>
    <row r="26704"/>
    <row r="26705"/>
    <row r="26706"/>
    <row r="26707"/>
    <row r="26708"/>
    <row r="26709"/>
    <row r="26710"/>
    <row r="26711"/>
    <row r="26712"/>
    <row r="26713"/>
    <row r="26714"/>
    <row r="26715"/>
    <row r="26716"/>
    <row r="26717"/>
    <row r="26718"/>
    <row r="26719"/>
    <row r="26720"/>
    <row r="26721"/>
    <row r="26722"/>
    <row r="26723"/>
    <row r="26724"/>
    <row r="26725"/>
    <row r="26726"/>
    <row r="26727"/>
    <row r="26728"/>
    <row r="26729"/>
    <row r="26730"/>
    <row r="26731"/>
    <row r="26732"/>
    <row r="26733"/>
    <row r="26734"/>
    <row r="26735"/>
    <row r="26736"/>
    <row r="26737"/>
    <row r="26738"/>
    <row r="26739"/>
    <row r="26740"/>
    <row r="26741"/>
    <row r="26742"/>
    <row r="26743"/>
    <row r="26744"/>
    <row r="26745"/>
    <row r="26746"/>
    <row r="26747"/>
    <row r="26748"/>
    <row r="26749"/>
    <row r="26750"/>
    <row r="26751"/>
    <row r="26752"/>
    <row r="26753"/>
    <row r="26754"/>
    <row r="26755"/>
    <row r="26756"/>
    <row r="26757"/>
    <row r="26758"/>
    <row r="26759"/>
    <row r="26760"/>
    <row r="26761"/>
    <row r="26762"/>
    <row r="26763"/>
    <row r="26764"/>
    <row r="26765"/>
    <row r="26766"/>
    <row r="26767"/>
    <row r="26768"/>
    <row r="26769"/>
    <row r="26770"/>
    <row r="26771"/>
    <row r="26772"/>
    <row r="26773"/>
    <row r="26774"/>
    <row r="26775"/>
    <row r="26776"/>
    <row r="26777"/>
    <row r="26778"/>
    <row r="26779"/>
    <row r="26780"/>
    <row r="26781"/>
    <row r="26782"/>
    <row r="26783"/>
    <row r="26784"/>
    <row r="26785"/>
    <row r="26786"/>
    <row r="26787"/>
    <row r="26788"/>
    <row r="26789"/>
    <row r="26790"/>
    <row r="26791"/>
    <row r="26792"/>
    <row r="26793"/>
    <row r="26794"/>
    <row r="26795"/>
    <row r="26796"/>
    <row r="26797"/>
    <row r="26798"/>
    <row r="26799"/>
    <row r="26800"/>
    <row r="26801"/>
    <row r="26802"/>
    <row r="26803"/>
    <row r="26804"/>
    <row r="26805"/>
    <row r="26806"/>
    <row r="26807"/>
    <row r="26808"/>
    <row r="26809"/>
    <row r="26810"/>
    <row r="26811"/>
    <row r="26812"/>
    <row r="26813"/>
    <row r="26814"/>
    <row r="26815"/>
    <row r="26816"/>
    <row r="26817"/>
    <row r="26818"/>
    <row r="26819"/>
    <row r="26820"/>
    <row r="26821"/>
    <row r="26822"/>
    <row r="26823"/>
    <row r="26824"/>
    <row r="26825"/>
    <row r="26826"/>
    <row r="26827"/>
    <row r="26828"/>
    <row r="26829"/>
    <row r="26830"/>
    <row r="26831"/>
    <row r="26832"/>
    <row r="26833"/>
    <row r="26834"/>
    <row r="26835"/>
    <row r="26836"/>
    <row r="26837"/>
    <row r="26838"/>
    <row r="26839"/>
    <row r="26840"/>
    <row r="26841"/>
    <row r="26842"/>
    <row r="26843"/>
    <row r="26844"/>
    <row r="26845"/>
    <row r="26846"/>
    <row r="26847"/>
    <row r="26848"/>
    <row r="26849"/>
    <row r="26850"/>
    <row r="26851"/>
    <row r="26852"/>
    <row r="26853"/>
    <row r="26854"/>
    <row r="26855"/>
    <row r="26856"/>
    <row r="26857"/>
    <row r="26858"/>
    <row r="26859"/>
    <row r="26860"/>
    <row r="26861"/>
    <row r="26862"/>
    <row r="26863"/>
    <row r="26864"/>
    <row r="26865"/>
    <row r="26866"/>
    <row r="26867"/>
    <row r="26868"/>
    <row r="26869"/>
    <row r="26870"/>
    <row r="26871"/>
    <row r="26872"/>
    <row r="26873"/>
    <row r="26874"/>
    <row r="26875"/>
    <row r="26876"/>
    <row r="26877"/>
    <row r="26878"/>
    <row r="26879"/>
    <row r="26880"/>
    <row r="26881"/>
    <row r="26882"/>
    <row r="26883"/>
    <row r="26884"/>
    <row r="26885"/>
    <row r="26886"/>
    <row r="26887"/>
    <row r="26888"/>
    <row r="26889"/>
    <row r="26890"/>
    <row r="26891"/>
    <row r="26892"/>
    <row r="26893"/>
    <row r="26894"/>
    <row r="26895"/>
    <row r="26896"/>
    <row r="26897"/>
    <row r="26898"/>
    <row r="26899"/>
    <row r="26900"/>
    <row r="26901"/>
    <row r="26902"/>
    <row r="26903"/>
    <row r="26904"/>
    <row r="26905"/>
    <row r="26906"/>
    <row r="26907"/>
    <row r="26908"/>
    <row r="26909"/>
    <row r="26910"/>
    <row r="26911"/>
    <row r="26912"/>
    <row r="26913"/>
    <row r="26914"/>
    <row r="26915"/>
    <row r="26916"/>
    <row r="26917"/>
    <row r="26918"/>
    <row r="26919"/>
    <row r="26920"/>
    <row r="26921"/>
    <row r="26922"/>
    <row r="26923"/>
    <row r="26924"/>
    <row r="26925"/>
    <row r="26926"/>
    <row r="26927"/>
    <row r="26928"/>
    <row r="26929"/>
    <row r="26930"/>
    <row r="26931"/>
    <row r="26932"/>
    <row r="26933"/>
    <row r="26934"/>
    <row r="26935"/>
    <row r="26936"/>
    <row r="26937"/>
    <row r="26938"/>
    <row r="26939"/>
    <row r="26940"/>
    <row r="26941"/>
    <row r="26942"/>
    <row r="26943"/>
    <row r="26944"/>
    <row r="26945"/>
    <row r="26946"/>
    <row r="26947"/>
    <row r="26948"/>
    <row r="26949"/>
    <row r="26950"/>
    <row r="26951"/>
    <row r="26952"/>
    <row r="26953"/>
    <row r="26954"/>
    <row r="26955"/>
    <row r="26956"/>
    <row r="26957"/>
    <row r="26958"/>
    <row r="26959"/>
    <row r="26960"/>
    <row r="26961"/>
    <row r="26962"/>
    <row r="26963"/>
    <row r="26964"/>
    <row r="26965"/>
    <row r="26966"/>
    <row r="26967"/>
    <row r="26968"/>
    <row r="26969"/>
    <row r="26970"/>
    <row r="26971"/>
    <row r="26972"/>
    <row r="26973"/>
    <row r="26974"/>
    <row r="26975"/>
    <row r="26976"/>
    <row r="26977"/>
    <row r="26978"/>
    <row r="26979"/>
    <row r="26980"/>
    <row r="26981"/>
    <row r="26982"/>
    <row r="26983"/>
    <row r="26984"/>
    <row r="26985"/>
    <row r="26986"/>
    <row r="26987"/>
    <row r="26988"/>
    <row r="26989"/>
    <row r="26990"/>
    <row r="26991"/>
    <row r="26992"/>
    <row r="26993"/>
    <row r="26994"/>
    <row r="26995"/>
    <row r="26996"/>
    <row r="26997"/>
    <row r="26998"/>
    <row r="26999"/>
    <row r="27000"/>
    <row r="27001"/>
    <row r="27002"/>
    <row r="27003"/>
    <row r="27004"/>
    <row r="27005"/>
    <row r="27006"/>
    <row r="27007"/>
    <row r="27008"/>
    <row r="27009"/>
    <row r="27010"/>
    <row r="27011"/>
    <row r="27012"/>
    <row r="27013"/>
    <row r="27014"/>
    <row r="27015"/>
    <row r="27016"/>
    <row r="27017"/>
    <row r="27018"/>
    <row r="27019"/>
    <row r="27020"/>
    <row r="27021"/>
    <row r="27022"/>
    <row r="27023"/>
    <row r="27024"/>
    <row r="27025"/>
    <row r="27026"/>
    <row r="27027"/>
    <row r="27028"/>
    <row r="27029"/>
    <row r="27030"/>
    <row r="27031"/>
    <row r="27032"/>
    <row r="27033"/>
    <row r="27034"/>
    <row r="27035"/>
    <row r="27036"/>
    <row r="27037"/>
    <row r="27038"/>
    <row r="27039"/>
    <row r="27040"/>
    <row r="27041"/>
    <row r="27042"/>
    <row r="27043"/>
    <row r="27044"/>
    <row r="27045"/>
    <row r="27046"/>
    <row r="27047"/>
    <row r="27048"/>
    <row r="27049"/>
    <row r="27050"/>
    <row r="27051"/>
    <row r="27052"/>
    <row r="27053"/>
    <row r="27054"/>
    <row r="27055"/>
    <row r="27056"/>
    <row r="27057"/>
    <row r="27058"/>
    <row r="27059"/>
    <row r="27060"/>
    <row r="27061"/>
    <row r="27062"/>
    <row r="27063"/>
    <row r="27064"/>
    <row r="27065"/>
    <row r="27066"/>
    <row r="27067"/>
    <row r="27068"/>
    <row r="27069"/>
    <row r="27070"/>
    <row r="27071"/>
    <row r="27072"/>
    <row r="27073"/>
    <row r="27074"/>
    <row r="27075"/>
    <row r="27076"/>
    <row r="27077"/>
    <row r="27078"/>
    <row r="27079"/>
    <row r="27080"/>
    <row r="27081"/>
    <row r="27082"/>
    <row r="27083"/>
    <row r="27084"/>
    <row r="27085"/>
    <row r="27086"/>
    <row r="27087"/>
    <row r="27088"/>
    <row r="27089"/>
    <row r="27090"/>
    <row r="27091"/>
    <row r="27092"/>
    <row r="27093"/>
    <row r="27094"/>
    <row r="27095"/>
    <row r="27096"/>
    <row r="27097"/>
    <row r="27098"/>
    <row r="27099"/>
    <row r="27100"/>
    <row r="27101"/>
    <row r="27102"/>
    <row r="27103"/>
    <row r="27104"/>
    <row r="27105"/>
    <row r="27106"/>
    <row r="27107"/>
    <row r="27108"/>
    <row r="27109"/>
    <row r="27110"/>
    <row r="27111"/>
    <row r="27112"/>
    <row r="27113"/>
    <row r="27114"/>
    <row r="27115"/>
    <row r="27116"/>
    <row r="27117"/>
    <row r="27118"/>
    <row r="27119"/>
    <row r="27120"/>
    <row r="27121"/>
    <row r="27122"/>
    <row r="27123"/>
    <row r="27124"/>
    <row r="27125"/>
    <row r="27126"/>
    <row r="27127"/>
    <row r="27128"/>
    <row r="27129"/>
    <row r="27130"/>
    <row r="27131"/>
    <row r="27132"/>
    <row r="27133"/>
    <row r="27134"/>
    <row r="27135"/>
    <row r="27136"/>
    <row r="27137"/>
    <row r="27138"/>
    <row r="27139"/>
    <row r="27140"/>
    <row r="27141"/>
    <row r="27142"/>
    <row r="27143"/>
    <row r="27144"/>
    <row r="27145"/>
    <row r="27146"/>
    <row r="27147"/>
    <row r="27148"/>
    <row r="27149"/>
    <row r="27150"/>
    <row r="27151"/>
    <row r="27152"/>
    <row r="27153"/>
    <row r="27154"/>
    <row r="27155"/>
    <row r="27156"/>
    <row r="27157"/>
    <row r="27158"/>
    <row r="27159"/>
    <row r="27160"/>
    <row r="27161"/>
    <row r="27162"/>
    <row r="27163"/>
    <row r="27164"/>
    <row r="27165"/>
    <row r="27166"/>
    <row r="27167"/>
    <row r="27168"/>
    <row r="27169"/>
    <row r="27170"/>
    <row r="27171"/>
    <row r="27172"/>
    <row r="27173"/>
    <row r="27174"/>
    <row r="27175"/>
    <row r="27176"/>
    <row r="27177"/>
    <row r="27178"/>
    <row r="27179"/>
    <row r="27180"/>
    <row r="27181"/>
    <row r="27182"/>
    <row r="27183"/>
    <row r="27184"/>
    <row r="27185"/>
    <row r="27186"/>
    <row r="27187"/>
    <row r="27188"/>
    <row r="27189"/>
    <row r="27190"/>
    <row r="27191"/>
    <row r="27192"/>
    <row r="27193"/>
    <row r="27194"/>
    <row r="27195"/>
    <row r="27196"/>
    <row r="27197"/>
    <row r="27198"/>
    <row r="27199"/>
    <row r="27200"/>
    <row r="27201"/>
    <row r="27202"/>
    <row r="27203"/>
    <row r="27204"/>
    <row r="27205"/>
    <row r="27206"/>
    <row r="27207"/>
    <row r="27208"/>
    <row r="27209"/>
    <row r="27210"/>
    <row r="27211"/>
    <row r="27212"/>
    <row r="27213"/>
    <row r="27214"/>
    <row r="27215"/>
    <row r="27216"/>
    <row r="27217"/>
    <row r="27218"/>
    <row r="27219"/>
    <row r="27220"/>
    <row r="27221"/>
    <row r="27222"/>
    <row r="27223"/>
    <row r="27224"/>
    <row r="27225"/>
    <row r="27226"/>
    <row r="27227"/>
    <row r="27228"/>
    <row r="27229"/>
    <row r="27230"/>
    <row r="27231"/>
    <row r="27232"/>
    <row r="27233"/>
    <row r="27234"/>
    <row r="27235"/>
    <row r="27236"/>
    <row r="27237"/>
    <row r="27238"/>
    <row r="27239"/>
    <row r="27240"/>
    <row r="27241"/>
    <row r="27242"/>
    <row r="27243"/>
    <row r="27244"/>
    <row r="27245"/>
    <row r="27246"/>
    <row r="27247"/>
    <row r="27248"/>
    <row r="27249"/>
    <row r="27250"/>
    <row r="27251"/>
    <row r="27252"/>
    <row r="27253"/>
    <row r="27254"/>
    <row r="27255"/>
    <row r="27256"/>
    <row r="27257"/>
    <row r="27258"/>
    <row r="27259"/>
    <row r="27260"/>
    <row r="27261"/>
    <row r="27262"/>
    <row r="27263"/>
    <row r="27264"/>
    <row r="27265"/>
    <row r="27266"/>
    <row r="27267"/>
    <row r="27268"/>
    <row r="27269"/>
    <row r="27270"/>
    <row r="27271"/>
    <row r="27272"/>
    <row r="27273"/>
    <row r="27274"/>
    <row r="27275"/>
    <row r="27276"/>
    <row r="27277"/>
    <row r="27278"/>
    <row r="27279"/>
    <row r="27280"/>
    <row r="27281"/>
    <row r="27282"/>
    <row r="27283"/>
    <row r="27284"/>
    <row r="27285"/>
    <row r="27286"/>
    <row r="27287"/>
    <row r="27288"/>
    <row r="27289"/>
    <row r="27290"/>
    <row r="27291"/>
    <row r="27292"/>
    <row r="27293"/>
    <row r="27294"/>
    <row r="27295"/>
    <row r="27296"/>
    <row r="27297"/>
    <row r="27298"/>
    <row r="27299"/>
    <row r="27300"/>
    <row r="27301"/>
    <row r="27302"/>
    <row r="27303"/>
    <row r="27304"/>
    <row r="27305"/>
    <row r="27306"/>
    <row r="27307"/>
    <row r="27308"/>
    <row r="27309"/>
    <row r="27310"/>
    <row r="27311"/>
    <row r="27312"/>
    <row r="27313"/>
    <row r="27314"/>
    <row r="27315"/>
    <row r="27316"/>
    <row r="27317"/>
    <row r="27318"/>
    <row r="27319"/>
    <row r="27320"/>
    <row r="27321"/>
    <row r="27322"/>
    <row r="27323"/>
    <row r="27324"/>
    <row r="27325"/>
    <row r="27326"/>
    <row r="27327"/>
    <row r="27328"/>
    <row r="27329"/>
    <row r="27330"/>
    <row r="27331"/>
    <row r="27332"/>
    <row r="27333"/>
    <row r="27334"/>
    <row r="27335"/>
    <row r="27336"/>
    <row r="27337"/>
    <row r="27338"/>
    <row r="27339"/>
    <row r="27340"/>
    <row r="27341"/>
    <row r="27342"/>
    <row r="27343"/>
    <row r="27344"/>
    <row r="27345"/>
    <row r="27346"/>
    <row r="27347"/>
    <row r="27348"/>
    <row r="27349"/>
    <row r="27350"/>
    <row r="27351"/>
    <row r="27352"/>
    <row r="27353"/>
    <row r="27354"/>
    <row r="27355"/>
    <row r="27356"/>
    <row r="27357"/>
    <row r="27358"/>
    <row r="27359"/>
    <row r="27360"/>
    <row r="27361"/>
    <row r="27362"/>
    <row r="27363"/>
    <row r="27364"/>
    <row r="27365"/>
    <row r="27366"/>
    <row r="27367"/>
    <row r="27368"/>
    <row r="27369"/>
    <row r="27370"/>
    <row r="27371"/>
    <row r="27372"/>
    <row r="27373"/>
    <row r="27374"/>
    <row r="27375"/>
    <row r="27376"/>
    <row r="27377"/>
    <row r="27378"/>
    <row r="27379"/>
    <row r="27380"/>
    <row r="27381"/>
    <row r="27382"/>
    <row r="27383"/>
    <row r="27384"/>
    <row r="27385"/>
    <row r="27386"/>
    <row r="27387"/>
    <row r="27388"/>
    <row r="27389"/>
    <row r="27390"/>
    <row r="27391"/>
    <row r="27392"/>
    <row r="27393"/>
    <row r="27394"/>
    <row r="27395"/>
    <row r="27396"/>
    <row r="27397"/>
    <row r="27398"/>
    <row r="27399"/>
    <row r="27400"/>
    <row r="27401"/>
    <row r="27402"/>
    <row r="27403"/>
    <row r="27404"/>
    <row r="27405"/>
    <row r="27406"/>
    <row r="27407"/>
    <row r="27408"/>
    <row r="27409"/>
    <row r="27410"/>
    <row r="27411"/>
    <row r="27412"/>
    <row r="27413"/>
    <row r="27414"/>
    <row r="27415"/>
    <row r="27416"/>
    <row r="27417"/>
    <row r="27418"/>
    <row r="27419"/>
    <row r="27420"/>
    <row r="27421"/>
    <row r="27422"/>
    <row r="27423"/>
    <row r="27424"/>
    <row r="27425"/>
    <row r="27426"/>
    <row r="27427"/>
    <row r="27428"/>
    <row r="27429"/>
    <row r="27430"/>
    <row r="27431"/>
    <row r="27432"/>
    <row r="27433"/>
    <row r="27434"/>
    <row r="27435"/>
    <row r="27436"/>
    <row r="27437"/>
    <row r="27438"/>
    <row r="27439"/>
    <row r="27440"/>
    <row r="27441"/>
    <row r="27442"/>
    <row r="27443"/>
    <row r="27444"/>
    <row r="27445"/>
    <row r="27446"/>
    <row r="27447"/>
    <row r="27448"/>
    <row r="27449"/>
    <row r="27450"/>
    <row r="27451"/>
    <row r="27452"/>
    <row r="27453"/>
    <row r="27454"/>
    <row r="27455"/>
    <row r="27456"/>
    <row r="27457"/>
    <row r="27458"/>
    <row r="27459"/>
    <row r="27460"/>
    <row r="27461"/>
    <row r="27462"/>
    <row r="27463"/>
    <row r="27464"/>
    <row r="27465"/>
    <row r="27466"/>
    <row r="27467"/>
    <row r="27468"/>
    <row r="27469"/>
    <row r="27470"/>
    <row r="27471"/>
    <row r="27472"/>
    <row r="27473"/>
    <row r="27474"/>
    <row r="27475"/>
    <row r="27476"/>
    <row r="27477"/>
    <row r="27478"/>
    <row r="27479"/>
    <row r="27480"/>
    <row r="27481"/>
    <row r="27482"/>
    <row r="27483"/>
    <row r="27484"/>
    <row r="27485"/>
    <row r="27486"/>
    <row r="27487"/>
    <row r="27488"/>
    <row r="27489"/>
    <row r="27490"/>
    <row r="27491"/>
    <row r="27492"/>
    <row r="27493"/>
    <row r="27494"/>
    <row r="27495"/>
    <row r="27496"/>
    <row r="27497"/>
    <row r="27498"/>
    <row r="27499"/>
    <row r="27500"/>
    <row r="27501"/>
    <row r="27502"/>
    <row r="27503"/>
    <row r="27504"/>
    <row r="27505"/>
    <row r="27506"/>
    <row r="27507"/>
    <row r="27508"/>
    <row r="27509"/>
    <row r="27510"/>
    <row r="27511"/>
    <row r="27512"/>
    <row r="27513"/>
    <row r="27514"/>
    <row r="27515"/>
    <row r="27516"/>
    <row r="27517"/>
    <row r="27518"/>
    <row r="27519"/>
    <row r="27520"/>
    <row r="27521"/>
    <row r="27522"/>
    <row r="27523"/>
    <row r="27524"/>
    <row r="27525"/>
    <row r="27526"/>
    <row r="27527"/>
    <row r="27528"/>
    <row r="27529"/>
    <row r="27530"/>
    <row r="27531"/>
    <row r="27532"/>
    <row r="27533"/>
    <row r="27534"/>
    <row r="27535"/>
    <row r="27536"/>
    <row r="27537"/>
    <row r="27538"/>
    <row r="27539"/>
    <row r="27540"/>
    <row r="27541"/>
    <row r="27542"/>
    <row r="27543"/>
    <row r="27544"/>
    <row r="27545"/>
    <row r="27546"/>
    <row r="27547"/>
    <row r="27548"/>
    <row r="27549"/>
    <row r="27550"/>
    <row r="27551"/>
    <row r="27552"/>
    <row r="27553"/>
    <row r="27554"/>
    <row r="27555"/>
    <row r="27556"/>
    <row r="27557"/>
    <row r="27558"/>
    <row r="27559"/>
    <row r="27560"/>
    <row r="27561"/>
    <row r="27562"/>
    <row r="27563"/>
    <row r="27564"/>
    <row r="27565"/>
    <row r="27566"/>
    <row r="27567"/>
    <row r="27568"/>
    <row r="27569"/>
    <row r="27570"/>
    <row r="27571"/>
    <row r="27572"/>
    <row r="27573"/>
    <row r="27574"/>
    <row r="27575"/>
    <row r="27576"/>
    <row r="27577"/>
    <row r="27578"/>
    <row r="27579"/>
    <row r="27580"/>
    <row r="27581"/>
    <row r="27582"/>
    <row r="27583"/>
    <row r="27584"/>
    <row r="27585"/>
    <row r="27586"/>
    <row r="27587"/>
    <row r="27588"/>
    <row r="27589"/>
    <row r="27590"/>
    <row r="27591"/>
    <row r="27592"/>
    <row r="27593"/>
    <row r="27594"/>
    <row r="27595"/>
    <row r="27596"/>
    <row r="27597"/>
    <row r="27598"/>
    <row r="27599"/>
    <row r="27600"/>
    <row r="27601"/>
    <row r="27602"/>
    <row r="27603"/>
    <row r="27604"/>
    <row r="27605"/>
    <row r="27606"/>
    <row r="27607"/>
    <row r="27608"/>
    <row r="27609"/>
    <row r="27610"/>
    <row r="27611"/>
    <row r="27612"/>
    <row r="27613"/>
    <row r="27614"/>
    <row r="27615"/>
    <row r="27616"/>
    <row r="27617"/>
    <row r="27618"/>
    <row r="27619"/>
    <row r="27620"/>
    <row r="27621"/>
    <row r="27622"/>
    <row r="27623"/>
    <row r="27624"/>
    <row r="27625"/>
    <row r="27626"/>
    <row r="27627"/>
    <row r="27628"/>
    <row r="27629"/>
    <row r="27630"/>
    <row r="27631"/>
    <row r="27632"/>
    <row r="27633"/>
    <row r="27634"/>
    <row r="27635"/>
    <row r="27636"/>
    <row r="27637"/>
    <row r="27638"/>
    <row r="27639"/>
    <row r="27640"/>
    <row r="27641"/>
    <row r="27642"/>
    <row r="27643"/>
    <row r="27644"/>
    <row r="27645"/>
    <row r="27646"/>
    <row r="27647"/>
    <row r="27648"/>
    <row r="27649"/>
    <row r="27650"/>
    <row r="27651"/>
    <row r="27652"/>
    <row r="27653"/>
    <row r="27654"/>
    <row r="27655"/>
    <row r="27656"/>
    <row r="27657"/>
    <row r="27658"/>
    <row r="27659"/>
    <row r="27660"/>
    <row r="27661"/>
    <row r="27662"/>
    <row r="27663"/>
    <row r="27664"/>
    <row r="27665"/>
    <row r="27666"/>
    <row r="27667"/>
    <row r="27668"/>
    <row r="27669"/>
    <row r="27670"/>
    <row r="27671"/>
    <row r="27672"/>
    <row r="27673"/>
    <row r="27674"/>
    <row r="27675"/>
    <row r="27676"/>
    <row r="27677"/>
    <row r="27678"/>
    <row r="27679"/>
    <row r="27680"/>
    <row r="27681"/>
    <row r="27682"/>
    <row r="27683"/>
    <row r="27684"/>
    <row r="27685"/>
    <row r="27686"/>
    <row r="27687"/>
    <row r="27688"/>
    <row r="27689"/>
    <row r="27690"/>
    <row r="27691"/>
    <row r="27692"/>
    <row r="27693"/>
    <row r="27694"/>
    <row r="27695"/>
    <row r="27696"/>
    <row r="27697"/>
    <row r="27698"/>
    <row r="27699"/>
    <row r="27700"/>
    <row r="27701"/>
    <row r="27702"/>
    <row r="27703"/>
    <row r="27704"/>
    <row r="27705"/>
    <row r="27706"/>
    <row r="27707"/>
    <row r="27708"/>
    <row r="27709"/>
    <row r="27710"/>
    <row r="27711"/>
    <row r="27712"/>
    <row r="27713"/>
    <row r="27714"/>
    <row r="27715"/>
    <row r="27716"/>
    <row r="27717"/>
    <row r="27718"/>
    <row r="27719"/>
    <row r="27720"/>
    <row r="27721"/>
    <row r="27722"/>
    <row r="27723"/>
    <row r="27724"/>
    <row r="27725"/>
    <row r="27726"/>
    <row r="27727"/>
    <row r="27728"/>
    <row r="27729"/>
    <row r="27730"/>
    <row r="27731"/>
    <row r="27732"/>
    <row r="27733"/>
    <row r="27734"/>
    <row r="27735"/>
    <row r="27736"/>
    <row r="27737"/>
    <row r="27738"/>
    <row r="27739"/>
    <row r="27740"/>
    <row r="27741"/>
    <row r="27742"/>
    <row r="27743"/>
    <row r="27744"/>
    <row r="27745"/>
    <row r="27746"/>
    <row r="27747"/>
    <row r="27748"/>
    <row r="27749"/>
    <row r="27750"/>
    <row r="27751"/>
    <row r="27752"/>
    <row r="27753"/>
    <row r="27754"/>
    <row r="27755"/>
    <row r="27756"/>
    <row r="27757"/>
    <row r="27758"/>
    <row r="27759"/>
    <row r="27760"/>
    <row r="27761"/>
    <row r="27762"/>
    <row r="27763"/>
    <row r="27764"/>
    <row r="27765"/>
    <row r="27766"/>
    <row r="27767"/>
    <row r="27768"/>
    <row r="27769"/>
    <row r="27770"/>
    <row r="27771"/>
    <row r="27772"/>
    <row r="27773"/>
    <row r="27774"/>
    <row r="27775"/>
    <row r="27776"/>
    <row r="27777"/>
    <row r="27778"/>
    <row r="27779"/>
    <row r="27780"/>
    <row r="27781"/>
    <row r="27782"/>
    <row r="27783"/>
    <row r="27784"/>
    <row r="27785"/>
    <row r="27786"/>
    <row r="27787"/>
    <row r="27788"/>
    <row r="27789"/>
    <row r="27790"/>
    <row r="27791"/>
    <row r="27792"/>
    <row r="27793"/>
    <row r="27794"/>
    <row r="27795"/>
    <row r="27796"/>
    <row r="27797"/>
    <row r="27798"/>
    <row r="27799"/>
    <row r="27800"/>
    <row r="27801"/>
    <row r="27802"/>
    <row r="27803"/>
    <row r="27804"/>
    <row r="27805"/>
    <row r="27806"/>
    <row r="27807"/>
    <row r="27808"/>
    <row r="27809"/>
    <row r="27810"/>
    <row r="27811"/>
    <row r="27812"/>
    <row r="27813"/>
    <row r="27814"/>
    <row r="27815"/>
    <row r="27816"/>
    <row r="27817"/>
    <row r="27818"/>
    <row r="27819"/>
    <row r="27820"/>
    <row r="27821"/>
    <row r="27822"/>
    <row r="27823"/>
    <row r="27824"/>
    <row r="27825"/>
    <row r="27826"/>
    <row r="27827"/>
    <row r="27828"/>
    <row r="27829"/>
    <row r="27830"/>
    <row r="27831"/>
    <row r="27832"/>
    <row r="27833"/>
    <row r="27834"/>
    <row r="27835"/>
    <row r="27836"/>
    <row r="27837"/>
    <row r="27838"/>
    <row r="27839"/>
    <row r="27840"/>
    <row r="27841"/>
    <row r="27842"/>
    <row r="27843"/>
    <row r="27844"/>
    <row r="27845"/>
    <row r="27846"/>
    <row r="27847"/>
    <row r="27848"/>
    <row r="27849"/>
    <row r="27850"/>
    <row r="27851"/>
    <row r="27852"/>
    <row r="27853"/>
    <row r="27854"/>
    <row r="27855"/>
    <row r="27856"/>
    <row r="27857"/>
    <row r="27858"/>
    <row r="27859"/>
    <row r="27860"/>
    <row r="27861"/>
    <row r="27862"/>
    <row r="27863"/>
    <row r="27864"/>
    <row r="27865"/>
    <row r="27866"/>
    <row r="27867"/>
    <row r="27868"/>
    <row r="27869"/>
    <row r="27870"/>
    <row r="27871"/>
    <row r="27872"/>
    <row r="27873"/>
    <row r="27874"/>
    <row r="27875"/>
    <row r="27876"/>
    <row r="27877"/>
    <row r="27878"/>
    <row r="27879"/>
    <row r="27880"/>
    <row r="27881"/>
    <row r="27882"/>
    <row r="27883"/>
    <row r="27884"/>
    <row r="27885"/>
    <row r="27886"/>
    <row r="27887"/>
    <row r="27888"/>
    <row r="27889"/>
    <row r="27890"/>
    <row r="27891"/>
    <row r="27892"/>
    <row r="27893"/>
    <row r="27894"/>
    <row r="27895"/>
    <row r="27896"/>
    <row r="27897"/>
    <row r="27898"/>
    <row r="27899"/>
    <row r="27900"/>
    <row r="27901"/>
    <row r="27902"/>
    <row r="27903"/>
    <row r="27904"/>
    <row r="27905"/>
    <row r="27906"/>
    <row r="27907"/>
    <row r="27908"/>
    <row r="27909"/>
    <row r="27910"/>
    <row r="27911"/>
    <row r="27912"/>
    <row r="27913"/>
    <row r="27914"/>
    <row r="27915"/>
    <row r="27916"/>
    <row r="27917"/>
    <row r="27918"/>
    <row r="27919"/>
    <row r="27920"/>
    <row r="27921"/>
    <row r="27922"/>
    <row r="27923"/>
    <row r="27924"/>
    <row r="27925"/>
    <row r="27926"/>
    <row r="27927"/>
    <row r="27928"/>
    <row r="27929"/>
    <row r="27930"/>
    <row r="27931"/>
    <row r="27932"/>
    <row r="27933"/>
    <row r="27934"/>
    <row r="27935"/>
    <row r="27936"/>
    <row r="27937"/>
    <row r="27938"/>
    <row r="27939"/>
    <row r="27940"/>
    <row r="27941"/>
    <row r="27942"/>
    <row r="27943"/>
    <row r="27944"/>
    <row r="27945"/>
    <row r="27946"/>
    <row r="27947"/>
    <row r="27948"/>
    <row r="27949"/>
    <row r="27950"/>
    <row r="27951"/>
    <row r="27952"/>
    <row r="27953"/>
    <row r="27954"/>
    <row r="27955"/>
    <row r="27956"/>
    <row r="27957"/>
    <row r="27958"/>
    <row r="27959"/>
    <row r="27960"/>
    <row r="27961"/>
    <row r="27962"/>
    <row r="27963"/>
    <row r="27964"/>
    <row r="27965"/>
    <row r="27966"/>
    <row r="27967"/>
    <row r="27968"/>
    <row r="27969"/>
    <row r="27970"/>
    <row r="27971"/>
    <row r="27972"/>
    <row r="27973"/>
    <row r="27974"/>
    <row r="27975"/>
    <row r="27976"/>
    <row r="27977"/>
    <row r="27978"/>
    <row r="27979"/>
    <row r="27980"/>
    <row r="27981"/>
    <row r="27982"/>
    <row r="27983"/>
    <row r="27984"/>
    <row r="27985"/>
    <row r="27986"/>
    <row r="27987"/>
    <row r="27988"/>
    <row r="27989"/>
    <row r="27990"/>
    <row r="27991"/>
    <row r="27992"/>
    <row r="27993"/>
    <row r="27994"/>
    <row r="27995"/>
    <row r="27996"/>
    <row r="27997"/>
    <row r="27998"/>
    <row r="27999"/>
    <row r="28000"/>
    <row r="28001"/>
    <row r="28002"/>
    <row r="28003"/>
    <row r="28004"/>
    <row r="28005"/>
    <row r="28006"/>
    <row r="28007"/>
    <row r="28008"/>
    <row r="28009"/>
    <row r="28010"/>
    <row r="28011"/>
    <row r="28012"/>
    <row r="28013"/>
    <row r="28014"/>
    <row r="28015"/>
    <row r="28016"/>
    <row r="28017"/>
    <row r="28018"/>
    <row r="28019"/>
    <row r="28020"/>
    <row r="28021"/>
    <row r="28022"/>
    <row r="28023"/>
    <row r="28024"/>
    <row r="28025"/>
    <row r="28026"/>
    <row r="28027"/>
    <row r="28028"/>
    <row r="28029"/>
    <row r="28030"/>
    <row r="28031"/>
    <row r="28032"/>
    <row r="28033"/>
    <row r="28034"/>
    <row r="28035"/>
    <row r="28036"/>
    <row r="28037"/>
    <row r="28038"/>
    <row r="28039"/>
    <row r="28040"/>
    <row r="28041"/>
    <row r="28042"/>
    <row r="28043"/>
    <row r="28044"/>
    <row r="28045"/>
    <row r="28046"/>
    <row r="28047"/>
    <row r="28048"/>
    <row r="28049"/>
    <row r="28050"/>
    <row r="28051"/>
    <row r="28052"/>
    <row r="28053"/>
    <row r="28054"/>
    <row r="28055"/>
    <row r="28056"/>
    <row r="28057"/>
    <row r="28058"/>
    <row r="28059"/>
    <row r="28060"/>
    <row r="28061"/>
    <row r="28062"/>
    <row r="28063"/>
    <row r="28064"/>
    <row r="28065"/>
    <row r="28066"/>
    <row r="28067"/>
    <row r="28068"/>
    <row r="28069"/>
    <row r="28070"/>
    <row r="28071"/>
    <row r="28072"/>
    <row r="28073"/>
    <row r="28074"/>
    <row r="28075"/>
    <row r="28076"/>
    <row r="28077"/>
    <row r="28078"/>
    <row r="28079"/>
    <row r="28080"/>
    <row r="28081"/>
    <row r="28082"/>
    <row r="28083"/>
    <row r="28084"/>
    <row r="28085"/>
    <row r="28086"/>
    <row r="28087"/>
    <row r="28088"/>
    <row r="28089"/>
    <row r="28090"/>
    <row r="28091"/>
    <row r="28092"/>
    <row r="28093"/>
    <row r="28094"/>
    <row r="28095"/>
    <row r="28096"/>
    <row r="28097"/>
    <row r="28098"/>
    <row r="28099"/>
    <row r="28100"/>
    <row r="28101"/>
    <row r="28102"/>
    <row r="28103"/>
    <row r="28104"/>
    <row r="28105"/>
    <row r="28106"/>
    <row r="28107"/>
    <row r="28108"/>
    <row r="28109"/>
    <row r="28110"/>
    <row r="28111"/>
    <row r="28112"/>
    <row r="28113"/>
    <row r="28114"/>
    <row r="28115"/>
    <row r="28116"/>
    <row r="28117"/>
    <row r="28118"/>
    <row r="28119"/>
    <row r="28120"/>
    <row r="28121"/>
    <row r="28122"/>
    <row r="28123"/>
    <row r="28124"/>
    <row r="28125"/>
    <row r="28126"/>
    <row r="28127"/>
    <row r="28128"/>
    <row r="28129"/>
    <row r="28130"/>
    <row r="28131"/>
    <row r="28132"/>
    <row r="28133"/>
    <row r="28134"/>
    <row r="28135"/>
    <row r="28136"/>
    <row r="28137"/>
    <row r="28138"/>
    <row r="28139"/>
    <row r="28140"/>
    <row r="28141"/>
    <row r="28142"/>
    <row r="28143"/>
    <row r="28144"/>
    <row r="28145"/>
    <row r="28146"/>
    <row r="28147"/>
    <row r="28148"/>
    <row r="28149"/>
    <row r="28150"/>
    <row r="28151"/>
    <row r="28152"/>
    <row r="28153"/>
    <row r="28154"/>
    <row r="28155"/>
    <row r="28156"/>
    <row r="28157"/>
    <row r="28158"/>
    <row r="28159"/>
    <row r="28160"/>
    <row r="28161"/>
    <row r="28162"/>
    <row r="28163"/>
    <row r="28164"/>
    <row r="28165"/>
    <row r="28166"/>
    <row r="28167"/>
    <row r="28168"/>
    <row r="28169"/>
    <row r="28170"/>
    <row r="28171"/>
    <row r="28172"/>
    <row r="28173"/>
    <row r="28174"/>
    <row r="28175"/>
    <row r="28176"/>
    <row r="28177"/>
    <row r="28178"/>
    <row r="28179"/>
    <row r="28180"/>
    <row r="28181"/>
    <row r="28182"/>
    <row r="28183"/>
    <row r="28184"/>
    <row r="28185"/>
    <row r="28186"/>
    <row r="28187"/>
    <row r="28188"/>
    <row r="28189"/>
    <row r="28190"/>
    <row r="28191"/>
    <row r="28192"/>
    <row r="28193"/>
    <row r="28194"/>
    <row r="28195"/>
    <row r="28196"/>
    <row r="28197"/>
    <row r="28198"/>
    <row r="28199"/>
    <row r="28200"/>
    <row r="28201"/>
    <row r="28202"/>
    <row r="28203"/>
    <row r="28204"/>
    <row r="28205"/>
    <row r="28206"/>
    <row r="28207"/>
    <row r="28208"/>
    <row r="28209"/>
    <row r="28210"/>
    <row r="28211"/>
    <row r="28212"/>
    <row r="28213"/>
    <row r="28214"/>
    <row r="28215"/>
    <row r="28216"/>
    <row r="28217"/>
    <row r="28218"/>
    <row r="28219"/>
    <row r="28220"/>
    <row r="28221"/>
    <row r="28222"/>
    <row r="28223"/>
    <row r="28224"/>
    <row r="28225"/>
    <row r="28226"/>
    <row r="28227"/>
    <row r="28228"/>
    <row r="28229"/>
    <row r="28230"/>
    <row r="28231"/>
    <row r="28232"/>
    <row r="28233"/>
    <row r="28234"/>
    <row r="28235"/>
    <row r="28236"/>
    <row r="28237"/>
    <row r="28238"/>
    <row r="28239"/>
    <row r="28240"/>
    <row r="28241"/>
    <row r="28242"/>
    <row r="28243"/>
    <row r="28244"/>
    <row r="28245"/>
    <row r="28246"/>
    <row r="28247"/>
    <row r="28248"/>
    <row r="28249"/>
    <row r="28250"/>
    <row r="28251"/>
    <row r="28252"/>
    <row r="28253"/>
    <row r="28254"/>
    <row r="28255"/>
    <row r="28256"/>
    <row r="28257"/>
    <row r="28258"/>
    <row r="28259"/>
    <row r="28260"/>
    <row r="28261"/>
    <row r="28262"/>
    <row r="28263"/>
    <row r="28264"/>
    <row r="28265"/>
    <row r="28266"/>
    <row r="28267"/>
    <row r="28268"/>
    <row r="28269"/>
    <row r="28270"/>
    <row r="28271"/>
    <row r="28272"/>
    <row r="28273"/>
    <row r="28274"/>
    <row r="28275"/>
    <row r="28276"/>
    <row r="28277"/>
    <row r="28278"/>
    <row r="28279"/>
    <row r="28280"/>
    <row r="28281"/>
    <row r="28282"/>
    <row r="28283"/>
    <row r="28284"/>
    <row r="28285"/>
    <row r="28286"/>
    <row r="28287"/>
    <row r="28288"/>
    <row r="28289"/>
    <row r="28290"/>
    <row r="28291"/>
    <row r="28292"/>
    <row r="28293"/>
    <row r="28294"/>
    <row r="28295"/>
    <row r="28296"/>
    <row r="28297"/>
    <row r="28298"/>
    <row r="28299"/>
    <row r="28300"/>
    <row r="28301"/>
    <row r="28302"/>
    <row r="28303"/>
    <row r="28304"/>
    <row r="28305"/>
    <row r="28306"/>
    <row r="28307"/>
    <row r="28308"/>
    <row r="28309"/>
    <row r="28310"/>
    <row r="28311"/>
    <row r="28312"/>
    <row r="28313"/>
    <row r="28314"/>
    <row r="28315"/>
    <row r="28316"/>
    <row r="28317"/>
    <row r="28318"/>
    <row r="28319"/>
    <row r="28320"/>
    <row r="28321"/>
    <row r="28322"/>
    <row r="28323"/>
    <row r="28324"/>
    <row r="28325"/>
    <row r="28326"/>
    <row r="28327"/>
    <row r="28328"/>
    <row r="28329"/>
    <row r="28330"/>
    <row r="28331"/>
    <row r="28332"/>
    <row r="28333"/>
    <row r="28334"/>
    <row r="28335"/>
    <row r="28336"/>
    <row r="28337"/>
    <row r="28338"/>
    <row r="28339"/>
    <row r="28340"/>
    <row r="28341"/>
    <row r="28342"/>
    <row r="28343"/>
    <row r="28344"/>
    <row r="28345"/>
    <row r="28346"/>
    <row r="28347"/>
    <row r="28348"/>
    <row r="28349"/>
    <row r="28350"/>
    <row r="28351"/>
    <row r="28352"/>
    <row r="28353"/>
    <row r="28354"/>
    <row r="28355"/>
    <row r="28356"/>
    <row r="28357"/>
    <row r="28358"/>
    <row r="28359"/>
    <row r="28360"/>
    <row r="28361"/>
    <row r="28362"/>
    <row r="28363"/>
    <row r="28364"/>
    <row r="28365"/>
    <row r="28366"/>
    <row r="28367"/>
    <row r="28368"/>
    <row r="28369"/>
    <row r="28370"/>
    <row r="28371"/>
    <row r="28372"/>
    <row r="28373"/>
    <row r="28374"/>
    <row r="28375"/>
    <row r="28376"/>
    <row r="28377"/>
    <row r="28378"/>
    <row r="28379"/>
    <row r="28380"/>
    <row r="28381"/>
    <row r="28382"/>
    <row r="28383"/>
    <row r="28384"/>
    <row r="28385"/>
    <row r="28386"/>
    <row r="28387"/>
    <row r="28388"/>
    <row r="28389"/>
    <row r="28390"/>
    <row r="28391"/>
    <row r="28392"/>
    <row r="28393"/>
    <row r="28394"/>
    <row r="28395"/>
    <row r="28396"/>
    <row r="28397"/>
    <row r="28398"/>
    <row r="28399"/>
    <row r="28400"/>
    <row r="28401"/>
    <row r="28402"/>
    <row r="28403"/>
    <row r="28404"/>
    <row r="28405"/>
    <row r="28406"/>
    <row r="28407"/>
    <row r="28408"/>
    <row r="28409"/>
    <row r="28410"/>
    <row r="28411"/>
    <row r="28412"/>
    <row r="28413"/>
    <row r="28414"/>
    <row r="28415"/>
    <row r="28416"/>
    <row r="28417"/>
    <row r="28418"/>
    <row r="28419"/>
    <row r="28420"/>
    <row r="28421"/>
    <row r="28422"/>
    <row r="28423"/>
    <row r="28424"/>
    <row r="28425"/>
    <row r="28426"/>
    <row r="28427"/>
    <row r="28428"/>
    <row r="28429"/>
    <row r="28430"/>
    <row r="28431"/>
    <row r="28432"/>
    <row r="28433"/>
    <row r="28434"/>
    <row r="28435"/>
    <row r="28436"/>
    <row r="28437"/>
    <row r="28438"/>
    <row r="28439"/>
    <row r="28440"/>
    <row r="28441"/>
    <row r="28442"/>
    <row r="28443"/>
    <row r="28444"/>
    <row r="28445"/>
    <row r="28446"/>
    <row r="28447"/>
    <row r="28448"/>
    <row r="28449"/>
    <row r="28450"/>
    <row r="28451"/>
    <row r="28452"/>
    <row r="28453"/>
    <row r="28454"/>
    <row r="28455"/>
    <row r="28456"/>
    <row r="28457"/>
    <row r="28458"/>
    <row r="28459"/>
    <row r="28460"/>
    <row r="28461"/>
    <row r="28462"/>
    <row r="28463"/>
    <row r="28464"/>
    <row r="28465"/>
    <row r="28466"/>
    <row r="28467"/>
    <row r="28468"/>
    <row r="28469"/>
    <row r="28470"/>
    <row r="28471"/>
    <row r="28472"/>
    <row r="28473"/>
    <row r="28474"/>
    <row r="28475"/>
    <row r="28476"/>
    <row r="28477"/>
    <row r="28478"/>
    <row r="28479"/>
    <row r="28480"/>
    <row r="28481"/>
    <row r="28482"/>
    <row r="28483"/>
    <row r="28484"/>
    <row r="28485"/>
    <row r="28486"/>
    <row r="28487"/>
    <row r="28488"/>
    <row r="28489"/>
    <row r="28490"/>
    <row r="28491"/>
    <row r="28492"/>
    <row r="28493"/>
    <row r="28494"/>
    <row r="28495"/>
    <row r="28496"/>
    <row r="28497"/>
    <row r="28498"/>
    <row r="28499"/>
    <row r="28500"/>
    <row r="28501"/>
    <row r="28502"/>
    <row r="28503"/>
    <row r="28504"/>
    <row r="28505"/>
    <row r="28506"/>
    <row r="28507"/>
    <row r="28508"/>
    <row r="28509"/>
    <row r="28510"/>
    <row r="28511"/>
    <row r="28512"/>
    <row r="28513"/>
    <row r="28514"/>
    <row r="28515"/>
    <row r="28516"/>
    <row r="28517"/>
    <row r="28518"/>
    <row r="28519"/>
    <row r="28520"/>
    <row r="28521"/>
    <row r="28522"/>
    <row r="28523"/>
    <row r="28524"/>
    <row r="28525"/>
    <row r="28526"/>
    <row r="28527"/>
    <row r="28528"/>
    <row r="28529"/>
    <row r="28530"/>
    <row r="28531"/>
    <row r="28532"/>
    <row r="28533"/>
    <row r="28534"/>
    <row r="28535"/>
    <row r="28536"/>
    <row r="28537"/>
    <row r="28538"/>
    <row r="28539"/>
    <row r="28540"/>
    <row r="28541"/>
    <row r="28542"/>
    <row r="28543"/>
    <row r="28544"/>
    <row r="28545"/>
    <row r="28546"/>
    <row r="28547"/>
    <row r="28548"/>
    <row r="28549"/>
    <row r="28550"/>
    <row r="28551"/>
    <row r="28552"/>
    <row r="28553"/>
    <row r="28554"/>
    <row r="28555"/>
    <row r="28556"/>
    <row r="28557"/>
    <row r="28558"/>
    <row r="28559"/>
    <row r="28560"/>
    <row r="28561"/>
    <row r="28562"/>
    <row r="28563"/>
    <row r="28564"/>
    <row r="28565"/>
    <row r="28566"/>
    <row r="28567"/>
    <row r="28568"/>
    <row r="28569"/>
    <row r="28570"/>
    <row r="28571"/>
    <row r="28572"/>
    <row r="28573"/>
    <row r="28574"/>
    <row r="28575"/>
    <row r="28576"/>
    <row r="28577"/>
    <row r="28578"/>
    <row r="28579"/>
    <row r="28580"/>
    <row r="28581"/>
    <row r="28582"/>
    <row r="28583"/>
    <row r="28584"/>
    <row r="28585"/>
    <row r="28586"/>
    <row r="28587"/>
    <row r="28588"/>
    <row r="28589"/>
    <row r="28590"/>
    <row r="28591"/>
    <row r="28592"/>
    <row r="28593"/>
    <row r="28594"/>
    <row r="28595"/>
    <row r="28596"/>
    <row r="28597"/>
    <row r="28598"/>
    <row r="28599"/>
    <row r="28600"/>
    <row r="28601"/>
    <row r="28602"/>
    <row r="28603"/>
    <row r="28604"/>
    <row r="28605"/>
    <row r="28606"/>
    <row r="28607"/>
    <row r="28608"/>
    <row r="28609"/>
    <row r="28610"/>
    <row r="28611"/>
    <row r="28612"/>
    <row r="28613"/>
    <row r="28614"/>
    <row r="28615"/>
    <row r="28616"/>
    <row r="28617"/>
    <row r="28618"/>
    <row r="28619"/>
    <row r="28620"/>
    <row r="28621"/>
    <row r="28622"/>
    <row r="28623"/>
    <row r="28624"/>
    <row r="28625"/>
    <row r="28626"/>
    <row r="28627"/>
    <row r="28628"/>
    <row r="28629"/>
    <row r="28630"/>
    <row r="28631"/>
    <row r="28632"/>
    <row r="28633"/>
    <row r="28634"/>
    <row r="28635"/>
    <row r="28636"/>
    <row r="28637"/>
    <row r="28638"/>
    <row r="28639"/>
    <row r="28640"/>
    <row r="28641"/>
    <row r="28642"/>
    <row r="28643"/>
    <row r="28644"/>
    <row r="28645"/>
    <row r="28646"/>
    <row r="28647"/>
    <row r="28648"/>
    <row r="28649"/>
    <row r="28650"/>
    <row r="28651"/>
    <row r="28652"/>
    <row r="28653"/>
    <row r="28654"/>
    <row r="28655"/>
    <row r="28656"/>
    <row r="28657"/>
    <row r="28658"/>
    <row r="28659"/>
    <row r="28660"/>
    <row r="28661"/>
    <row r="28662"/>
    <row r="28663"/>
    <row r="28664"/>
    <row r="28665"/>
    <row r="28666"/>
    <row r="28667"/>
    <row r="28668"/>
    <row r="28669"/>
    <row r="28670"/>
    <row r="28671"/>
    <row r="28672"/>
    <row r="28673"/>
    <row r="28674"/>
    <row r="28675"/>
    <row r="28676"/>
    <row r="28677"/>
    <row r="28678"/>
    <row r="28679"/>
    <row r="28680"/>
    <row r="28681"/>
    <row r="28682"/>
    <row r="28683"/>
    <row r="28684"/>
    <row r="28685"/>
    <row r="28686"/>
    <row r="28687"/>
    <row r="28688"/>
    <row r="28689"/>
    <row r="28690"/>
    <row r="28691"/>
    <row r="28692"/>
    <row r="28693"/>
    <row r="28694"/>
    <row r="28695"/>
    <row r="28696"/>
    <row r="28697"/>
    <row r="28698"/>
    <row r="28699"/>
    <row r="28700"/>
    <row r="28701"/>
    <row r="28702"/>
    <row r="28703"/>
    <row r="28704"/>
    <row r="28705"/>
    <row r="28706"/>
    <row r="28707"/>
    <row r="28708"/>
    <row r="28709"/>
    <row r="28710"/>
    <row r="28711"/>
    <row r="28712"/>
    <row r="28713"/>
    <row r="28714"/>
    <row r="28715"/>
    <row r="28716"/>
    <row r="28717"/>
    <row r="28718"/>
    <row r="28719"/>
    <row r="28720"/>
    <row r="28721"/>
    <row r="28722"/>
    <row r="28723"/>
    <row r="28724"/>
    <row r="28725"/>
    <row r="28726"/>
    <row r="28727"/>
    <row r="28728"/>
    <row r="28729"/>
    <row r="28730"/>
    <row r="28731"/>
    <row r="28732"/>
    <row r="28733"/>
    <row r="28734"/>
    <row r="28735"/>
    <row r="28736"/>
    <row r="28737"/>
    <row r="28738"/>
    <row r="28739"/>
    <row r="28740"/>
    <row r="28741"/>
    <row r="28742"/>
    <row r="28743"/>
    <row r="28744"/>
    <row r="28745"/>
    <row r="28746"/>
    <row r="28747"/>
    <row r="28748"/>
    <row r="28749"/>
    <row r="28750"/>
    <row r="28751"/>
    <row r="28752"/>
    <row r="28753"/>
    <row r="28754"/>
    <row r="28755"/>
    <row r="28756"/>
    <row r="28757"/>
    <row r="28758"/>
    <row r="28759"/>
    <row r="28760"/>
    <row r="28761"/>
    <row r="28762"/>
    <row r="28763"/>
    <row r="28764"/>
    <row r="28765"/>
    <row r="28766"/>
    <row r="28767"/>
    <row r="28768"/>
    <row r="28769"/>
    <row r="28770"/>
    <row r="28771"/>
    <row r="28772"/>
    <row r="28773"/>
    <row r="28774"/>
    <row r="28775"/>
    <row r="28776"/>
    <row r="28777"/>
    <row r="28778"/>
    <row r="28779"/>
    <row r="28780"/>
    <row r="28781"/>
    <row r="28782"/>
    <row r="28783"/>
    <row r="28784"/>
    <row r="28785"/>
    <row r="28786"/>
    <row r="28787"/>
    <row r="28788"/>
    <row r="28789"/>
    <row r="28790"/>
    <row r="28791"/>
    <row r="28792"/>
    <row r="28793"/>
    <row r="28794"/>
    <row r="28795"/>
    <row r="28796"/>
    <row r="28797"/>
    <row r="28798"/>
    <row r="28799"/>
    <row r="28800"/>
    <row r="28801"/>
    <row r="28802"/>
    <row r="28803"/>
    <row r="28804"/>
    <row r="28805"/>
    <row r="28806"/>
    <row r="28807"/>
    <row r="28808"/>
    <row r="28809"/>
    <row r="28810"/>
    <row r="28811"/>
    <row r="28812"/>
    <row r="28813"/>
    <row r="28814"/>
    <row r="28815"/>
    <row r="28816"/>
    <row r="28817"/>
    <row r="28818"/>
    <row r="28819"/>
    <row r="28820"/>
    <row r="28821"/>
    <row r="28822"/>
    <row r="28823"/>
    <row r="28824"/>
    <row r="28825"/>
    <row r="28826"/>
    <row r="28827"/>
    <row r="28828"/>
    <row r="28829"/>
    <row r="28830"/>
    <row r="28831"/>
    <row r="28832"/>
    <row r="28833"/>
    <row r="28834"/>
    <row r="28835"/>
    <row r="28836"/>
    <row r="28837"/>
    <row r="28838"/>
    <row r="28839"/>
    <row r="28840"/>
    <row r="28841"/>
    <row r="28842"/>
    <row r="28843"/>
    <row r="28844"/>
    <row r="28845"/>
    <row r="28846"/>
    <row r="28847"/>
    <row r="28848"/>
    <row r="28849"/>
    <row r="28850"/>
    <row r="28851"/>
    <row r="28852"/>
    <row r="28853"/>
    <row r="28854"/>
    <row r="28855"/>
    <row r="28856"/>
    <row r="28857"/>
    <row r="28858"/>
    <row r="28859"/>
    <row r="28860"/>
    <row r="28861"/>
    <row r="28862"/>
    <row r="28863"/>
    <row r="28864"/>
    <row r="28865"/>
    <row r="28866"/>
    <row r="28867"/>
    <row r="28868"/>
    <row r="28869"/>
    <row r="28870"/>
    <row r="28871"/>
    <row r="28872"/>
    <row r="28873"/>
    <row r="28874"/>
    <row r="28875"/>
    <row r="28876"/>
    <row r="28877"/>
    <row r="28878"/>
    <row r="28879"/>
    <row r="28880"/>
    <row r="28881"/>
    <row r="28882"/>
    <row r="28883"/>
    <row r="28884"/>
    <row r="28885"/>
    <row r="28886"/>
    <row r="28887"/>
    <row r="28888"/>
    <row r="28889"/>
    <row r="28890"/>
    <row r="28891"/>
    <row r="28892"/>
    <row r="28893"/>
    <row r="28894"/>
    <row r="28895"/>
    <row r="28896"/>
    <row r="28897"/>
    <row r="28898"/>
    <row r="28899"/>
    <row r="28900"/>
    <row r="28901"/>
    <row r="28902"/>
    <row r="28903"/>
    <row r="28904"/>
    <row r="28905"/>
    <row r="28906"/>
    <row r="28907"/>
    <row r="28908"/>
    <row r="28909"/>
    <row r="28910"/>
    <row r="28911"/>
    <row r="28912"/>
    <row r="28913"/>
    <row r="28914"/>
    <row r="28915"/>
    <row r="28916"/>
    <row r="28917"/>
    <row r="28918"/>
    <row r="28919"/>
    <row r="28920"/>
    <row r="28921"/>
    <row r="28922"/>
    <row r="28923"/>
    <row r="28924"/>
    <row r="28925"/>
    <row r="28926"/>
    <row r="28927"/>
    <row r="28928"/>
    <row r="28929"/>
    <row r="28930"/>
    <row r="28931"/>
    <row r="28932"/>
    <row r="28933"/>
    <row r="28934"/>
    <row r="28935"/>
    <row r="28936"/>
    <row r="28937"/>
    <row r="28938"/>
    <row r="28939"/>
    <row r="28940"/>
    <row r="28941"/>
    <row r="28942"/>
    <row r="28943"/>
    <row r="28944"/>
    <row r="28945"/>
    <row r="28946"/>
    <row r="28947"/>
    <row r="28948"/>
    <row r="28949"/>
    <row r="28950"/>
    <row r="28951"/>
    <row r="28952"/>
    <row r="28953"/>
    <row r="28954"/>
    <row r="28955"/>
    <row r="28956"/>
    <row r="28957"/>
    <row r="28958"/>
    <row r="28959"/>
    <row r="28960"/>
    <row r="28961"/>
    <row r="28962"/>
    <row r="28963"/>
    <row r="28964"/>
    <row r="28965"/>
    <row r="28966"/>
    <row r="28967"/>
    <row r="28968"/>
    <row r="28969"/>
    <row r="28970"/>
    <row r="28971"/>
    <row r="28972"/>
    <row r="28973"/>
    <row r="28974"/>
    <row r="28975"/>
    <row r="28976"/>
    <row r="28977"/>
    <row r="28978"/>
    <row r="28979"/>
    <row r="28980"/>
    <row r="28981"/>
    <row r="28982"/>
    <row r="28983"/>
    <row r="28984"/>
    <row r="28985"/>
    <row r="28986"/>
    <row r="28987"/>
    <row r="28988"/>
    <row r="28989"/>
    <row r="28990"/>
    <row r="28991"/>
    <row r="28992"/>
    <row r="28993"/>
    <row r="28994"/>
    <row r="28995"/>
    <row r="28996"/>
    <row r="28997"/>
    <row r="28998"/>
    <row r="28999"/>
    <row r="29000"/>
    <row r="29001"/>
    <row r="29002"/>
    <row r="29003"/>
    <row r="29004"/>
    <row r="29005"/>
    <row r="29006"/>
    <row r="29007"/>
    <row r="29008"/>
    <row r="29009"/>
    <row r="29010"/>
    <row r="29011"/>
    <row r="29012"/>
    <row r="29013"/>
    <row r="29014"/>
    <row r="29015"/>
    <row r="29016"/>
    <row r="29017"/>
    <row r="29018"/>
    <row r="29019"/>
    <row r="29020"/>
    <row r="29021"/>
    <row r="29022"/>
    <row r="29023"/>
    <row r="29024"/>
    <row r="29025"/>
    <row r="29026"/>
    <row r="29027"/>
    <row r="29028"/>
    <row r="29029"/>
    <row r="29030"/>
    <row r="29031"/>
    <row r="29032"/>
    <row r="29033"/>
    <row r="29034"/>
    <row r="29035"/>
    <row r="29036"/>
    <row r="29037"/>
    <row r="29038"/>
    <row r="29039"/>
    <row r="29040"/>
    <row r="29041"/>
    <row r="29042"/>
    <row r="29043"/>
    <row r="29044"/>
    <row r="29045"/>
    <row r="29046"/>
    <row r="29047"/>
    <row r="29048"/>
    <row r="29049"/>
    <row r="29050"/>
    <row r="29051"/>
    <row r="29052"/>
    <row r="29053"/>
    <row r="29054"/>
    <row r="29055"/>
    <row r="29056"/>
    <row r="29057"/>
    <row r="29058"/>
    <row r="29059"/>
    <row r="29060"/>
    <row r="29061"/>
    <row r="29062"/>
    <row r="29063"/>
    <row r="29064"/>
    <row r="29065"/>
    <row r="29066"/>
    <row r="29067"/>
    <row r="29068"/>
    <row r="29069"/>
    <row r="29070"/>
    <row r="29071"/>
    <row r="29072"/>
    <row r="29073"/>
    <row r="29074"/>
    <row r="29075"/>
    <row r="29076"/>
    <row r="29077"/>
    <row r="29078"/>
    <row r="29079"/>
    <row r="29080"/>
    <row r="29081"/>
    <row r="29082"/>
    <row r="29083"/>
    <row r="29084"/>
    <row r="29085"/>
    <row r="29086"/>
    <row r="29087"/>
    <row r="29088"/>
    <row r="29089"/>
    <row r="29090"/>
    <row r="29091"/>
    <row r="29092"/>
    <row r="29093"/>
    <row r="29094"/>
    <row r="29095"/>
    <row r="29096"/>
    <row r="29097"/>
    <row r="29098"/>
    <row r="29099"/>
    <row r="29100"/>
    <row r="29101"/>
    <row r="29102"/>
    <row r="29103"/>
    <row r="29104"/>
    <row r="29105"/>
    <row r="29106"/>
    <row r="29107"/>
    <row r="29108"/>
    <row r="29109"/>
    <row r="29110"/>
    <row r="29111"/>
    <row r="29112"/>
    <row r="29113"/>
    <row r="29114"/>
    <row r="29115"/>
    <row r="29116"/>
    <row r="29117"/>
    <row r="29118"/>
    <row r="29119"/>
    <row r="29120"/>
    <row r="29121"/>
    <row r="29122"/>
    <row r="29123"/>
    <row r="29124"/>
    <row r="29125"/>
    <row r="29126"/>
    <row r="29127"/>
    <row r="29128"/>
    <row r="29129"/>
    <row r="29130"/>
    <row r="29131"/>
    <row r="29132"/>
    <row r="29133"/>
    <row r="29134"/>
    <row r="29135"/>
    <row r="29136"/>
    <row r="29137"/>
    <row r="29138"/>
    <row r="29139"/>
    <row r="29140"/>
    <row r="29141"/>
    <row r="29142"/>
    <row r="29143"/>
    <row r="29144"/>
    <row r="29145"/>
    <row r="29146"/>
    <row r="29147"/>
    <row r="29148"/>
    <row r="29149"/>
    <row r="29150"/>
    <row r="29151"/>
    <row r="29152"/>
    <row r="29153"/>
    <row r="29154"/>
    <row r="29155"/>
    <row r="29156"/>
    <row r="29157"/>
    <row r="29158"/>
    <row r="29159"/>
    <row r="29160"/>
    <row r="29161"/>
    <row r="29162"/>
    <row r="29163"/>
    <row r="29164"/>
    <row r="29165"/>
    <row r="29166"/>
    <row r="29167"/>
    <row r="29168"/>
    <row r="29169"/>
    <row r="29170"/>
    <row r="29171"/>
    <row r="29172"/>
    <row r="29173"/>
    <row r="29174"/>
    <row r="29175"/>
    <row r="29176"/>
    <row r="29177"/>
    <row r="29178"/>
    <row r="29179"/>
    <row r="29180"/>
    <row r="29181"/>
    <row r="29182"/>
    <row r="29183"/>
    <row r="29184"/>
    <row r="29185"/>
    <row r="29186"/>
    <row r="29187"/>
    <row r="29188"/>
    <row r="29189"/>
    <row r="29190"/>
    <row r="29191"/>
    <row r="29192"/>
    <row r="29193"/>
    <row r="29194"/>
    <row r="29195"/>
    <row r="29196"/>
    <row r="29197"/>
    <row r="29198"/>
    <row r="29199"/>
    <row r="29200"/>
    <row r="29201"/>
    <row r="29202"/>
    <row r="29203"/>
    <row r="29204"/>
    <row r="29205"/>
    <row r="29206"/>
    <row r="29207"/>
    <row r="29208"/>
    <row r="29209"/>
    <row r="29210"/>
    <row r="29211"/>
    <row r="29212"/>
    <row r="29213"/>
    <row r="29214"/>
    <row r="29215"/>
    <row r="29216"/>
    <row r="29217"/>
    <row r="29218"/>
    <row r="29219"/>
    <row r="29220"/>
    <row r="29221"/>
    <row r="29222"/>
    <row r="29223"/>
    <row r="29224"/>
    <row r="29225"/>
    <row r="29226"/>
    <row r="29227"/>
    <row r="29228"/>
    <row r="29229"/>
    <row r="29230"/>
    <row r="29231"/>
    <row r="29232"/>
    <row r="29233"/>
    <row r="29234"/>
    <row r="29235"/>
    <row r="29236"/>
    <row r="29237"/>
    <row r="29238"/>
    <row r="29239"/>
    <row r="29240"/>
    <row r="29241"/>
    <row r="29242"/>
    <row r="29243"/>
    <row r="29244"/>
    <row r="29245"/>
    <row r="29246"/>
    <row r="29247"/>
    <row r="29248"/>
    <row r="29249"/>
    <row r="29250"/>
    <row r="29251"/>
    <row r="29252"/>
    <row r="29253"/>
    <row r="29254"/>
    <row r="29255"/>
    <row r="29256"/>
    <row r="29257"/>
    <row r="29258"/>
    <row r="29259"/>
    <row r="29260"/>
    <row r="29261"/>
    <row r="29262"/>
    <row r="29263"/>
    <row r="29264"/>
    <row r="29265"/>
    <row r="29266"/>
    <row r="29267"/>
    <row r="29268"/>
    <row r="29269"/>
    <row r="29270"/>
    <row r="29271"/>
    <row r="29272"/>
    <row r="29273"/>
    <row r="29274"/>
    <row r="29275"/>
    <row r="29276"/>
    <row r="29277"/>
    <row r="29278"/>
    <row r="29279"/>
    <row r="29280"/>
    <row r="29281"/>
    <row r="29282"/>
    <row r="29283"/>
    <row r="29284"/>
    <row r="29285"/>
    <row r="29286"/>
    <row r="29287"/>
    <row r="29288"/>
    <row r="29289"/>
    <row r="29290"/>
    <row r="29291"/>
    <row r="29292"/>
    <row r="29293"/>
    <row r="29294"/>
    <row r="29295"/>
    <row r="29296"/>
    <row r="29297"/>
    <row r="29298"/>
    <row r="29299"/>
    <row r="29300"/>
    <row r="29301"/>
    <row r="29302"/>
    <row r="29303"/>
    <row r="29304"/>
    <row r="29305"/>
    <row r="29306"/>
    <row r="29307"/>
    <row r="29308"/>
    <row r="29309"/>
    <row r="29310"/>
    <row r="29311"/>
    <row r="29312"/>
    <row r="29313"/>
    <row r="29314"/>
    <row r="29315"/>
    <row r="29316"/>
    <row r="29317"/>
    <row r="29318"/>
    <row r="29319"/>
    <row r="29320"/>
    <row r="29321"/>
    <row r="29322"/>
    <row r="29323"/>
    <row r="29324"/>
    <row r="29325"/>
    <row r="29326"/>
    <row r="29327"/>
    <row r="29328"/>
    <row r="29329"/>
    <row r="29330"/>
    <row r="29331"/>
    <row r="29332"/>
    <row r="29333"/>
    <row r="29334"/>
    <row r="29335"/>
    <row r="29336"/>
    <row r="29337"/>
    <row r="29338"/>
    <row r="29339"/>
    <row r="29340"/>
    <row r="29341"/>
    <row r="29342"/>
    <row r="29343"/>
    <row r="29344"/>
    <row r="29345"/>
    <row r="29346"/>
    <row r="29347"/>
    <row r="29348"/>
    <row r="29349"/>
    <row r="29350"/>
    <row r="29351"/>
    <row r="29352"/>
    <row r="29353"/>
    <row r="29354"/>
    <row r="29355"/>
    <row r="29356"/>
    <row r="29357"/>
    <row r="29358"/>
    <row r="29359"/>
    <row r="29360"/>
    <row r="29361"/>
    <row r="29362"/>
    <row r="29363"/>
    <row r="29364"/>
    <row r="29365"/>
    <row r="29366"/>
    <row r="29367"/>
    <row r="29368"/>
    <row r="29369"/>
    <row r="29370"/>
    <row r="29371"/>
    <row r="29372"/>
    <row r="29373"/>
    <row r="29374"/>
    <row r="29375"/>
    <row r="29376"/>
    <row r="29377"/>
    <row r="29378"/>
    <row r="29379"/>
    <row r="29380"/>
    <row r="29381"/>
    <row r="29382"/>
    <row r="29383"/>
    <row r="29384"/>
    <row r="29385"/>
    <row r="29386"/>
    <row r="29387"/>
    <row r="29388"/>
    <row r="29389"/>
    <row r="29390"/>
    <row r="29391"/>
    <row r="29392"/>
    <row r="29393"/>
    <row r="29394"/>
    <row r="29395"/>
    <row r="29396"/>
    <row r="29397"/>
    <row r="29398"/>
    <row r="29399"/>
    <row r="29400"/>
    <row r="29401"/>
    <row r="29402"/>
    <row r="29403"/>
    <row r="29404"/>
    <row r="29405"/>
    <row r="29406"/>
    <row r="29407"/>
    <row r="29408"/>
    <row r="29409"/>
    <row r="29410"/>
    <row r="29411"/>
    <row r="29412"/>
    <row r="29413"/>
    <row r="29414"/>
    <row r="29415"/>
    <row r="29416"/>
    <row r="29417"/>
    <row r="29418"/>
    <row r="29419"/>
    <row r="29420"/>
    <row r="29421"/>
    <row r="29422"/>
    <row r="29423"/>
    <row r="29424"/>
    <row r="29425"/>
    <row r="29426"/>
    <row r="29427"/>
    <row r="29428"/>
    <row r="29429"/>
    <row r="29430"/>
    <row r="29431"/>
    <row r="29432"/>
    <row r="29433"/>
    <row r="29434"/>
    <row r="29435"/>
    <row r="29436"/>
    <row r="29437"/>
    <row r="29438"/>
    <row r="29439"/>
    <row r="29440"/>
    <row r="29441"/>
    <row r="29442"/>
    <row r="29443"/>
    <row r="29444"/>
    <row r="29445"/>
    <row r="29446"/>
    <row r="29447"/>
    <row r="29448"/>
    <row r="29449"/>
    <row r="29450"/>
    <row r="29451"/>
    <row r="29452"/>
    <row r="29453"/>
    <row r="29454"/>
    <row r="29455"/>
    <row r="29456"/>
    <row r="29457"/>
    <row r="29458"/>
    <row r="29459"/>
    <row r="29460"/>
    <row r="29461"/>
    <row r="29462"/>
    <row r="29463"/>
    <row r="29464"/>
    <row r="29465"/>
    <row r="29466"/>
    <row r="29467"/>
    <row r="29468"/>
    <row r="29469"/>
    <row r="29470"/>
    <row r="29471"/>
    <row r="29472"/>
    <row r="29473"/>
    <row r="29474"/>
    <row r="29475"/>
    <row r="29476"/>
    <row r="29477"/>
    <row r="29478"/>
    <row r="29479"/>
    <row r="29480"/>
    <row r="29481"/>
    <row r="29482"/>
    <row r="29483"/>
    <row r="29484"/>
    <row r="29485"/>
    <row r="29486"/>
    <row r="29487"/>
    <row r="29488"/>
    <row r="29489"/>
    <row r="29490"/>
    <row r="29491"/>
    <row r="29492"/>
    <row r="29493"/>
    <row r="29494"/>
    <row r="29495"/>
    <row r="29496"/>
    <row r="29497"/>
    <row r="29498"/>
    <row r="29499"/>
    <row r="29500"/>
    <row r="29501"/>
    <row r="29502"/>
    <row r="29503"/>
    <row r="29504"/>
    <row r="29505"/>
    <row r="29506"/>
    <row r="29507"/>
    <row r="29508"/>
    <row r="29509"/>
    <row r="29510"/>
    <row r="29511"/>
    <row r="29512"/>
    <row r="29513"/>
    <row r="29514"/>
    <row r="29515"/>
    <row r="29516"/>
    <row r="29517"/>
    <row r="29518"/>
    <row r="29519"/>
    <row r="29520"/>
    <row r="29521"/>
    <row r="29522"/>
    <row r="29523"/>
    <row r="29524"/>
    <row r="29525"/>
    <row r="29526"/>
    <row r="29527"/>
    <row r="29528"/>
    <row r="29529"/>
    <row r="29530"/>
    <row r="29531"/>
    <row r="29532"/>
    <row r="29533"/>
    <row r="29534"/>
    <row r="29535"/>
    <row r="29536"/>
    <row r="29537"/>
    <row r="29538"/>
    <row r="29539"/>
    <row r="29540"/>
    <row r="29541"/>
    <row r="29542"/>
    <row r="29543"/>
    <row r="29544"/>
    <row r="29545"/>
    <row r="29546"/>
    <row r="29547"/>
    <row r="29548"/>
    <row r="29549"/>
    <row r="29550"/>
    <row r="29551"/>
    <row r="29552"/>
    <row r="29553"/>
    <row r="29554"/>
    <row r="29555"/>
    <row r="29556"/>
    <row r="29557"/>
    <row r="29558"/>
    <row r="29559"/>
    <row r="29560"/>
    <row r="29561"/>
    <row r="29562"/>
    <row r="29563"/>
    <row r="29564"/>
    <row r="29565"/>
    <row r="29566"/>
    <row r="29567"/>
    <row r="29568"/>
    <row r="29569"/>
    <row r="29570"/>
    <row r="29571"/>
    <row r="29572"/>
    <row r="29573"/>
    <row r="29574"/>
    <row r="29575"/>
    <row r="29576"/>
    <row r="29577"/>
    <row r="29578"/>
    <row r="29579"/>
    <row r="29580"/>
    <row r="29581"/>
    <row r="29582"/>
    <row r="29583"/>
    <row r="29584"/>
    <row r="29585"/>
    <row r="29586"/>
    <row r="29587"/>
    <row r="29588"/>
    <row r="29589"/>
    <row r="29590"/>
    <row r="29591"/>
    <row r="29592"/>
    <row r="29593"/>
    <row r="29594"/>
    <row r="29595"/>
    <row r="29596"/>
    <row r="29597"/>
    <row r="29598"/>
    <row r="29599"/>
    <row r="29600"/>
    <row r="29601"/>
    <row r="29602"/>
    <row r="29603"/>
    <row r="29604"/>
    <row r="29605"/>
    <row r="29606"/>
    <row r="29607"/>
    <row r="29608"/>
    <row r="29609"/>
    <row r="29610"/>
    <row r="29611"/>
    <row r="29612"/>
    <row r="29613"/>
    <row r="29614"/>
    <row r="29615"/>
    <row r="29616"/>
    <row r="29617"/>
    <row r="29618"/>
    <row r="29619"/>
    <row r="29620"/>
    <row r="29621"/>
    <row r="29622"/>
    <row r="29623"/>
    <row r="29624"/>
    <row r="29625"/>
    <row r="29626"/>
    <row r="29627"/>
    <row r="29628"/>
    <row r="29629"/>
    <row r="29630"/>
    <row r="29631"/>
    <row r="29632"/>
    <row r="29633"/>
    <row r="29634"/>
    <row r="29635"/>
    <row r="29636"/>
    <row r="29637"/>
    <row r="29638"/>
    <row r="29639"/>
    <row r="29640"/>
    <row r="29641"/>
    <row r="29642"/>
    <row r="29643"/>
    <row r="29644"/>
    <row r="29645"/>
    <row r="29646"/>
    <row r="29647"/>
    <row r="29648"/>
    <row r="29649"/>
    <row r="29650"/>
    <row r="29651"/>
    <row r="29652"/>
    <row r="29653"/>
    <row r="29654"/>
    <row r="29655"/>
    <row r="29656"/>
    <row r="29657"/>
    <row r="29658"/>
    <row r="29659"/>
    <row r="29660"/>
    <row r="29661"/>
    <row r="29662"/>
    <row r="29663"/>
    <row r="29664"/>
    <row r="29665"/>
    <row r="29666"/>
    <row r="29667"/>
    <row r="29668"/>
    <row r="29669"/>
    <row r="29670"/>
    <row r="29671"/>
    <row r="29672"/>
    <row r="29673"/>
    <row r="29674"/>
    <row r="29675"/>
    <row r="29676"/>
    <row r="29677"/>
    <row r="29678"/>
    <row r="29679"/>
    <row r="29680"/>
    <row r="29681"/>
    <row r="29682"/>
    <row r="29683"/>
    <row r="29684"/>
    <row r="29685"/>
    <row r="29686"/>
    <row r="29687"/>
    <row r="29688"/>
    <row r="29689"/>
    <row r="29690"/>
    <row r="29691"/>
    <row r="29692"/>
    <row r="29693"/>
    <row r="29694"/>
    <row r="29695"/>
    <row r="29696"/>
    <row r="29697"/>
    <row r="29698"/>
    <row r="29699"/>
    <row r="29700"/>
    <row r="29701"/>
    <row r="29702"/>
    <row r="29703"/>
    <row r="29704"/>
    <row r="29705"/>
    <row r="29706"/>
    <row r="29707"/>
    <row r="29708"/>
    <row r="29709"/>
    <row r="29710"/>
    <row r="29711"/>
    <row r="29712"/>
    <row r="29713"/>
    <row r="29714"/>
    <row r="29715"/>
    <row r="29716"/>
    <row r="29717"/>
    <row r="29718"/>
    <row r="29719"/>
    <row r="29720"/>
    <row r="29721"/>
    <row r="29722"/>
    <row r="29723"/>
    <row r="29724"/>
    <row r="29725"/>
    <row r="29726"/>
    <row r="29727"/>
    <row r="29728"/>
    <row r="29729"/>
    <row r="29730"/>
    <row r="29731"/>
    <row r="29732"/>
    <row r="29733"/>
    <row r="29734"/>
    <row r="29735"/>
    <row r="29736"/>
    <row r="29737"/>
    <row r="29738"/>
    <row r="29739"/>
    <row r="29740"/>
    <row r="29741"/>
    <row r="29742"/>
    <row r="29743"/>
    <row r="29744"/>
    <row r="29745"/>
    <row r="29746"/>
    <row r="29747"/>
    <row r="29748"/>
    <row r="29749"/>
    <row r="29750"/>
    <row r="29751"/>
    <row r="29752"/>
    <row r="29753"/>
    <row r="29754"/>
    <row r="29755"/>
    <row r="29756"/>
    <row r="29757"/>
    <row r="29758"/>
    <row r="29759"/>
    <row r="29760"/>
    <row r="29761"/>
    <row r="29762"/>
    <row r="29763"/>
    <row r="29764"/>
    <row r="29765"/>
    <row r="29766"/>
    <row r="29767"/>
    <row r="29768"/>
    <row r="29769"/>
    <row r="29770"/>
    <row r="29771"/>
    <row r="29772"/>
    <row r="29773"/>
    <row r="29774"/>
    <row r="29775"/>
    <row r="29776"/>
    <row r="29777"/>
    <row r="29778"/>
    <row r="29779"/>
    <row r="29780"/>
    <row r="29781"/>
    <row r="29782"/>
    <row r="29783"/>
    <row r="29784"/>
    <row r="29785"/>
    <row r="29786"/>
    <row r="29787"/>
    <row r="29788"/>
    <row r="29789"/>
    <row r="29790"/>
    <row r="29791"/>
    <row r="29792"/>
    <row r="29793"/>
    <row r="29794"/>
    <row r="29795"/>
    <row r="29796"/>
    <row r="29797"/>
    <row r="29798"/>
    <row r="29799"/>
    <row r="29800"/>
    <row r="29801"/>
    <row r="29802"/>
    <row r="29803"/>
    <row r="29804"/>
    <row r="29805"/>
    <row r="29806"/>
    <row r="29807"/>
    <row r="29808"/>
    <row r="29809"/>
    <row r="29810"/>
    <row r="29811"/>
    <row r="29812"/>
    <row r="29813"/>
    <row r="29814"/>
    <row r="29815"/>
    <row r="29816"/>
    <row r="29817"/>
    <row r="29818"/>
    <row r="29819"/>
    <row r="29820"/>
    <row r="29821"/>
    <row r="29822"/>
    <row r="29823"/>
    <row r="29824"/>
    <row r="29825"/>
    <row r="29826"/>
    <row r="29827"/>
    <row r="29828"/>
    <row r="29829"/>
    <row r="29830"/>
    <row r="29831"/>
    <row r="29832"/>
    <row r="29833"/>
    <row r="29834"/>
    <row r="29835"/>
    <row r="29836"/>
    <row r="29837"/>
    <row r="29838"/>
    <row r="29839"/>
    <row r="29840"/>
    <row r="29841"/>
    <row r="29842"/>
    <row r="29843"/>
    <row r="29844"/>
    <row r="29845"/>
    <row r="29846"/>
    <row r="29847"/>
    <row r="29848"/>
    <row r="29849"/>
    <row r="29850"/>
    <row r="29851"/>
    <row r="29852"/>
    <row r="29853"/>
    <row r="29854"/>
    <row r="29855"/>
    <row r="29856"/>
    <row r="29857"/>
    <row r="29858"/>
    <row r="29859"/>
    <row r="29860"/>
    <row r="29861"/>
    <row r="29862"/>
    <row r="29863"/>
    <row r="29864"/>
    <row r="29865"/>
    <row r="29866"/>
    <row r="29867"/>
    <row r="29868"/>
    <row r="29869"/>
    <row r="29870"/>
    <row r="29871"/>
    <row r="29872"/>
    <row r="29873"/>
    <row r="29874"/>
    <row r="29875"/>
    <row r="29876"/>
    <row r="29877"/>
    <row r="29878"/>
    <row r="29879"/>
    <row r="29880"/>
    <row r="29881"/>
    <row r="29882"/>
    <row r="29883"/>
    <row r="29884"/>
    <row r="29885"/>
    <row r="29886"/>
    <row r="29887"/>
    <row r="29888"/>
    <row r="29889"/>
    <row r="29890"/>
    <row r="29891"/>
    <row r="29892"/>
    <row r="29893"/>
    <row r="29894"/>
    <row r="29895"/>
    <row r="29896"/>
    <row r="29897"/>
    <row r="29898"/>
    <row r="29899"/>
    <row r="29900"/>
    <row r="29901"/>
    <row r="29902"/>
    <row r="29903"/>
    <row r="29904"/>
    <row r="29905"/>
    <row r="29906"/>
    <row r="29907"/>
    <row r="29908"/>
    <row r="29909"/>
    <row r="29910"/>
    <row r="29911"/>
    <row r="29912"/>
    <row r="29913"/>
    <row r="29914"/>
    <row r="29915"/>
    <row r="29916"/>
    <row r="29917"/>
    <row r="29918"/>
    <row r="29919"/>
    <row r="29920"/>
    <row r="29921"/>
    <row r="29922"/>
    <row r="29923"/>
    <row r="29924"/>
    <row r="29925"/>
    <row r="29926"/>
    <row r="29927"/>
    <row r="29928"/>
    <row r="29929"/>
    <row r="29930"/>
    <row r="29931"/>
    <row r="29932"/>
    <row r="29933"/>
    <row r="29934"/>
    <row r="29935"/>
    <row r="29936"/>
    <row r="29937"/>
    <row r="29938"/>
    <row r="29939"/>
    <row r="29940"/>
    <row r="29941"/>
    <row r="29942"/>
    <row r="29943"/>
    <row r="29944"/>
    <row r="29945"/>
    <row r="29946"/>
    <row r="29947"/>
    <row r="29948"/>
    <row r="29949"/>
    <row r="29950"/>
    <row r="29951"/>
    <row r="29952"/>
    <row r="29953"/>
    <row r="29954"/>
    <row r="29955"/>
    <row r="29956"/>
    <row r="29957"/>
    <row r="29958"/>
    <row r="29959"/>
    <row r="29960"/>
    <row r="29961"/>
    <row r="29962"/>
    <row r="29963"/>
    <row r="29964"/>
    <row r="29965"/>
    <row r="29966"/>
    <row r="29967"/>
    <row r="29968"/>
    <row r="29969"/>
    <row r="29970"/>
    <row r="29971"/>
    <row r="29972"/>
    <row r="29973"/>
    <row r="29974"/>
    <row r="29975"/>
    <row r="29976"/>
    <row r="29977"/>
    <row r="29978"/>
    <row r="29979"/>
    <row r="29980"/>
    <row r="29981"/>
    <row r="29982"/>
    <row r="29983"/>
    <row r="29984"/>
    <row r="29985"/>
    <row r="29986"/>
    <row r="29987"/>
    <row r="29988"/>
    <row r="29989"/>
    <row r="29990"/>
    <row r="29991"/>
    <row r="29992"/>
    <row r="29993"/>
    <row r="29994"/>
    <row r="29995"/>
    <row r="29996"/>
    <row r="29997"/>
    <row r="29998"/>
    <row r="29999"/>
    <row r="30000"/>
    <row r="30001"/>
    <row r="30002"/>
    <row r="30003"/>
    <row r="30004"/>
    <row r="30005"/>
    <row r="30006"/>
    <row r="30007"/>
    <row r="30008"/>
    <row r="30009"/>
    <row r="30010"/>
    <row r="30011"/>
    <row r="30012"/>
    <row r="30013"/>
    <row r="30014"/>
    <row r="30015"/>
    <row r="30016"/>
    <row r="30017"/>
    <row r="30018"/>
    <row r="30019"/>
    <row r="30020"/>
    <row r="30021"/>
    <row r="30022"/>
    <row r="30023"/>
    <row r="30024"/>
    <row r="30025"/>
    <row r="30026"/>
    <row r="30027"/>
    <row r="30028"/>
    <row r="30029"/>
    <row r="30030"/>
    <row r="30031"/>
    <row r="30032"/>
    <row r="30033"/>
    <row r="30034"/>
    <row r="30035"/>
    <row r="30036"/>
    <row r="30037"/>
    <row r="30038"/>
    <row r="30039"/>
    <row r="30040"/>
    <row r="30041"/>
    <row r="30042"/>
    <row r="30043"/>
    <row r="30044"/>
    <row r="30045"/>
    <row r="30046"/>
    <row r="30047"/>
    <row r="30048"/>
    <row r="30049"/>
    <row r="30050"/>
    <row r="30051"/>
    <row r="30052"/>
    <row r="30053"/>
    <row r="30054"/>
    <row r="30055"/>
    <row r="30056"/>
    <row r="30057"/>
    <row r="30058"/>
    <row r="30059"/>
    <row r="30060"/>
    <row r="30061"/>
    <row r="30062"/>
    <row r="30063"/>
    <row r="30064"/>
    <row r="30065"/>
    <row r="30066"/>
    <row r="30067"/>
    <row r="30068"/>
    <row r="30069"/>
    <row r="30070"/>
    <row r="30071"/>
    <row r="30072"/>
    <row r="30073"/>
    <row r="30074"/>
    <row r="30075"/>
    <row r="30076"/>
    <row r="30077"/>
    <row r="30078"/>
    <row r="30079"/>
    <row r="30080"/>
    <row r="30081"/>
    <row r="30082"/>
    <row r="30083"/>
    <row r="30084"/>
    <row r="30085"/>
    <row r="30086"/>
    <row r="30087"/>
    <row r="30088"/>
    <row r="30089"/>
    <row r="30090"/>
    <row r="30091"/>
    <row r="30092"/>
    <row r="30093"/>
    <row r="30094"/>
    <row r="30095"/>
    <row r="30096"/>
    <row r="30097"/>
    <row r="30098"/>
    <row r="30099"/>
    <row r="30100"/>
    <row r="30101"/>
    <row r="30102"/>
    <row r="30103"/>
    <row r="30104"/>
    <row r="30105"/>
    <row r="30106"/>
    <row r="30107"/>
    <row r="30108"/>
    <row r="30109"/>
    <row r="30110"/>
    <row r="30111"/>
    <row r="30112"/>
    <row r="30113"/>
    <row r="30114"/>
    <row r="30115"/>
    <row r="30116"/>
    <row r="30117"/>
    <row r="30118"/>
    <row r="30119"/>
    <row r="30120"/>
    <row r="30121"/>
    <row r="30122"/>
    <row r="30123"/>
    <row r="30124"/>
    <row r="30125"/>
    <row r="30126"/>
    <row r="30127"/>
    <row r="30128"/>
    <row r="30129"/>
    <row r="30130"/>
    <row r="30131"/>
    <row r="30132"/>
    <row r="30133"/>
    <row r="30134"/>
    <row r="30135"/>
    <row r="30136"/>
    <row r="30137"/>
    <row r="30138"/>
    <row r="30139"/>
    <row r="30140"/>
    <row r="30141"/>
    <row r="30142"/>
    <row r="30143"/>
    <row r="30144"/>
    <row r="30145"/>
    <row r="30146"/>
    <row r="30147"/>
    <row r="30148"/>
    <row r="30149"/>
    <row r="30150"/>
    <row r="30151"/>
    <row r="30152"/>
    <row r="30153"/>
    <row r="30154"/>
    <row r="30155"/>
    <row r="30156"/>
    <row r="30157"/>
    <row r="30158"/>
    <row r="30159"/>
    <row r="30160"/>
    <row r="30161"/>
    <row r="30162"/>
    <row r="30163"/>
    <row r="30164"/>
    <row r="30165"/>
    <row r="30166"/>
    <row r="30167"/>
    <row r="30168"/>
    <row r="30169"/>
    <row r="30170"/>
    <row r="30171"/>
    <row r="30172"/>
    <row r="30173"/>
    <row r="30174"/>
    <row r="30175"/>
    <row r="30176"/>
    <row r="30177"/>
    <row r="30178"/>
    <row r="30179"/>
    <row r="30180"/>
    <row r="30181"/>
    <row r="30182"/>
    <row r="30183"/>
    <row r="30184"/>
    <row r="30185"/>
    <row r="30186"/>
    <row r="30187"/>
    <row r="30188"/>
    <row r="30189"/>
    <row r="30190"/>
    <row r="30191"/>
    <row r="30192"/>
    <row r="30193"/>
    <row r="30194"/>
    <row r="30195"/>
    <row r="30196"/>
    <row r="30197"/>
    <row r="30198"/>
    <row r="30199"/>
    <row r="30200"/>
    <row r="30201"/>
    <row r="30202"/>
    <row r="30203"/>
    <row r="30204"/>
    <row r="30205"/>
    <row r="30206"/>
    <row r="30207"/>
    <row r="30208"/>
    <row r="30209"/>
    <row r="30210"/>
    <row r="30211"/>
    <row r="30212"/>
    <row r="30213"/>
    <row r="30214"/>
    <row r="30215"/>
    <row r="30216"/>
    <row r="30217"/>
    <row r="30218"/>
    <row r="30219"/>
    <row r="30220"/>
    <row r="30221"/>
    <row r="30222"/>
    <row r="30223"/>
    <row r="30224"/>
    <row r="30225"/>
    <row r="30226"/>
    <row r="30227"/>
    <row r="30228"/>
    <row r="30229"/>
    <row r="30230"/>
    <row r="30231"/>
    <row r="30232"/>
    <row r="30233"/>
    <row r="30234"/>
    <row r="30235"/>
    <row r="30236"/>
    <row r="30237"/>
    <row r="30238"/>
    <row r="30239"/>
    <row r="30240"/>
    <row r="30241"/>
    <row r="30242"/>
    <row r="30243"/>
    <row r="30244"/>
    <row r="30245"/>
    <row r="30246"/>
    <row r="30247"/>
    <row r="30248"/>
    <row r="30249"/>
    <row r="30250"/>
    <row r="30251"/>
    <row r="30252"/>
    <row r="30253"/>
    <row r="30254"/>
    <row r="30255"/>
    <row r="30256"/>
    <row r="30257"/>
    <row r="30258"/>
    <row r="30259"/>
    <row r="30260"/>
    <row r="30261"/>
    <row r="30262"/>
    <row r="30263"/>
    <row r="30264"/>
    <row r="30265"/>
    <row r="30266"/>
    <row r="30267"/>
    <row r="30268"/>
    <row r="30269"/>
    <row r="30270"/>
    <row r="30271"/>
    <row r="30272"/>
    <row r="30273"/>
    <row r="30274"/>
    <row r="30275"/>
    <row r="30276"/>
    <row r="30277"/>
    <row r="30278"/>
    <row r="30279"/>
    <row r="30280"/>
    <row r="30281"/>
    <row r="30282"/>
    <row r="30283"/>
    <row r="30284"/>
    <row r="30285"/>
    <row r="30286"/>
    <row r="30287"/>
    <row r="30288"/>
    <row r="30289"/>
    <row r="30290"/>
    <row r="30291"/>
    <row r="30292"/>
    <row r="30293"/>
    <row r="30294"/>
    <row r="30295"/>
    <row r="30296"/>
    <row r="30297"/>
    <row r="30298"/>
    <row r="30299"/>
    <row r="30300"/>
    <row r="30301"/>
    <row r="30302"/>
    <row r="30303"/>
    <row r="30304"/>
    <row r="30305"/>
    <row r="30306"/>
    <row r="30307"/>
    <row r="30308"/>
    <row r="30309"/>
    <row r="30310"/>
    <row r="30311"/>
    <row r="30312"/>
    <row r="30313"/>
    <row r="30314"/>
    <row r="30315"/>
    <row r="30316"/>
    <row r="30317"/>
    <row r="30318"/>
    <row r="30319"/>
    <row r="30320"/>
    <row r="30321"/>
    <row r="30322"/>
    <row r="30323"/>
    <row r="30324"/>
    <row r="30325"/>
    <row r="30326"/>
    <row r="30327"/>
    <row r="30328"/>
    <row r="30329"/>
    <row r="30330"/>
    <row r="30331"/>
    <row r="30332"/>
    <row r="30333"/>
    <row r="30334"/>
    <row r="30335"/>
    <row r="30336"/>
    <row r="30337"/>
    <row r="30338"/>
    <row r="30339"/>
    <row r="30340"/>
    <row r="30341"/>
    <row r="30342"/>
    <row r="30343"/>
    <row r="30344"/>
    <row r="30345"/>
    <row r="30346"/>
    <row r="30347"/>
    <row r="30348"/>
    <row r="30349"/>
    <row r="30350"/>
    <row r="30351"/>
    <row r="30352"/>
    <row r="30353"/>
    <row r="30354"/>
    <row r="30355"/>
    <row r="30356"/>
    <row r="30357"/>
    <row r="30358"/>
    <row r="30359"/>
    <row r="30360"/>
    <row r="30361"/>
    <row r="30362"/>
    <row r="30363"/>
    <row r="30364"/>
    <row r="30365"/>
    <row r="30366"/>
    <row r="30367"/>
    <row r="30368"/>
    <row r="30369"/>
    <row r="30370"/>
    <row r="30371"/>
    <row r="30372"/>
    <row r="30373"/>
    <row r="30374"/>
    <row r="30375"/>
    <row r="30376"/>
    <row r="30377"/>
    <row r="30378"/>
    <row r="30379"/>
    <row r="30380"/>
    <row r="30381"/>
    <row r="30382"/>
    <row r="30383"/>
    <row r="30384"/>
    <row r="30385"/>
    <row r="30386"/>
    <row r="30387"/>
    <row r="30388"/>
    <row r="30389"/>
    <row r="30390"/>
    <row r="30391"/>
    <row r="30392"/>
    <row r="30393"/>
    <row r="30394"/>
    <row r="30395"/>
    <row r="30396"/>
    <row r="30397"/>
    <row r="30398"/>
    <row r="30399"/>
    <row r="30400"/>
    <row r="30401"/>
    <row r="30402"/>
    <row r="30403"/>
    <row r="30404"/>
    <row r="30405"/>
    <row r="30406"/>
    <row r="30407"/>
    <row r="30408"/>
    <row r="30409"/>
    <row r="30410"/>
    <row r="30411"/>
    <row r="30412"/>
    <row r="30413"/>
    <row r="30414"/>
    <row r="30415"/>
    <row r="30416"/>
    <row r="30417"/>
    <row r="30418"/>
    <row r="30419"/>
    <row r="30420"/>
    <row r="30421"/>
    <row r="30422"/>
    <row r="30423"/>
    <row r="30424"/>
    <row r="30425"/>
    <row r="30426"/>
    <row r="30427"/>
    <row r="30428"/>
    <row r="30429"/>
    <row r="30430"/>
    <row r="30431"/>
    <row r="30432"/>
    <row r="30433"/>
    <row r="30434"/>
    <row r="30435"/>
    <row r="30436"/>
    <row r="30437"/>
    <row r="30438"/>
    <row r="30439"/>
    <row r="30440"/>
    <row r="30441"/>
    <row r="30442"/>
    <row r="30443"/>
    <row r="30444"/>
    <row r="30445"/>
    <row r="30446"/>
    <row r="30447"/>
    <row r="30448"/>
    <row r="30449"/>
    <row r="30450"/>
    <row r="30451"/>
    <row r="30452"/>
    <row r="30453"/>
    <row r="30454"/>
    <row r="30455"/>
    <row r="30456"/>
    <row r="30457"/>
    <row r="30458"/>
    <row r="30459"/>
    <row r="30460"/>
    <row r="30461"/>
    <row r="30462"/>
    <row r="30463"/>
    <row r="30464"/>
    <row r="30465"/>
    <row r="30466"/>
    <row r="30467"/>
    <row r="30468"/>
    <row r="30469"/>
    <row r="30470"/>
    <row r="30471"/>
    <row r="30472"/>
    <row r="30473"/>
    <row r="30474"/>
    <row r="30475"/>
    <row r="30476"/>
    <row r="30477"/>
    <row r="30478"/>
    <row r="30479"/>
    <row r="30480"/>
    <row r="30481"/>
    <row r="30482"/>
    <row r="30483"/>
    <row r="30484"/>
    <row r="30485"/>
    <row r="30486"/>
    <row r="30487"/>
    <row r="30488"/>
    <row r="30489"/>
    <row r="30490"/>
    <row r="30491"/>
    <row r="30492"/>
    <row r="30493"/>
    <row r="30494"/>
    <row r="30495"/>
    <row r="30496"/>
    <row r="30497"/>
    <row r="30498"/>
    <row r="30499"/>
    <row r="30500"/>
    <row r="30501"/>
    <row r="30502"/>
    <row r="30503"/>
    <row r="30504"/>
    <row r="30505"/>
    <row r="30506"/>
    <row r="30507"/>
    <row r="30508"/>
    <row r="30509"/>
    <row r="30510"/>
    <row r="30511"/>
    <row r="30512"/>
    <row r="30513"/>
    <row r="30514"/>
    <row r="30515"/>
    <row r="30516"/>
    <row r="30517"/>
    <row r="30518"/>
    <row r="30519"/>
    <row r="30520"/>
    <row r="30521"/>
    <row r="30522"/>
    <row r="30523"/>
    <row r="30524"/>
    <row r="30525"/>
    <row r="30526"/>
    <row r="30527"/>
    <row r="30528"/>
    <row r="30529"/>
    <row r="30530"/>
    <row r="30531"/>
    <row r="30532"/>
    <row r="30533"/>
    <row r="30534"/>
    <row r="30535"/>
    <row r="30536"/>
    <row r="30537"/>
    <row r="30538"/>
    <row r="30539"/>
    <row r="30540"/>
    <row r="30541"/>
    <row r="30542"/>
    <row r="30543"/>
    <row r="30544"/>
    <row r="30545"/>
    <row r="30546"/>
    <row r="30547"/>
    <row r="30548"/>
    <row r="30549"/>
    <row r="30550"/>
    <row r="30551"/>
    <row r="30552"/>
    <row r="30553"/>
    <row r="30554"/>
    <row r="30555"/>
    <row r="30556"/>
    <row r="30557"/>
    <row r="30558"/>
    <row r="30559"/>
    <row r="30560"/>
    <row r="30561"/>
    <row r="30562"/>
    <row r="30563"/>
    <row r="30564"/>
    <row r="30565"/>
    <row r="30566"/>
    <row r="30567"/>
    <row r="30568"/>
    <row r="30569"/>
    <row r="30570"/>
    <row r="30571"/>
    <row r="30572"/>
    <row r="30573"/>
    <row r="30574"/>
    <row r="30575"/>
    <row r="30576"/>
    <row r="30577"/>
    <row r="30578"/>
    <row r="30579"/>
    <row r="30580"/>
    <row r="30581"/>
    <row r="30582"/>
    <row r="30583"/>
    <row r="30584"/>
    <row r="30585"/>
    <row r="30586"/>
    <row r="30587"/>
    <row r="30588"/>
    <row r="30589"/>
    <row r="30590"/>
    <row r="30591"/>
    <row r="30592"/>
    <row r="30593"/>
    <row r="30594"/>
    <row r="30595"/>
    <row r="30596"/>
    <row r="30597"/>
    <row r="30598"/>
    <row r="30599"/>
    <row r="30600"/>
    <row r="30601"/>
    <row r="30602"/>
    <row r="30603"/>
    <row r="30604"/>
    <row r="30605"/>
    <row r="30606"/>
    <row r="30607"/>
    <row r="30608"/>
    <row r="30609"/>
    <row r="30610"/>
    <row r="30611"/>
    <row r="30612"/>
    <row r="30613"/>
    <row r="30614"/>
    <row r="30615"/>
    <row r="30616"/>
    <row r="30617"/>
    <row r="30618"/>
    <row r="30619"/>
    <row r="30620"/>
    <row r="30621"/>
    <row r="30622"/>
    <row r="30623"/>
    <row r="30624"/>
    <row r="30625"/>
    <row r="30626"/>
    <row r="30627"/>
    <row r="30628"/>
    <row r="30629"/>
    <row r="30630"/>
    <row r="30631"/>
    <row r="30632"/>
    <row r="30633"/>
    <row r="30634"/>
    <row r="30635"/>
    <row r="30636"/>
    <row r="30637"/>
    <row r="30638"/>
    <row r="30639"/>
    <row r="30640"/>
    <row r="30641"/>
    <row r="30642"/>
    <row r="30643"/>
    <row r="30644"/>
    <row r="30645"/>
    <row r="30646"/>
    <row r="30647"/>
    <row r="30648"/>
    <row r="30649"/>
    <row r="30650"/>
    <row r="30651"/>
    <row r="30652"/>
    <row r="30653"/>
    <row r="30654"/>
    <row r="30655"/>
    <row r="30656"/>
    <row r="30657"/>
    <row r="30658"/>
    <row r="30659"/>
    <row r="30660"/>
    <row r="30661"/>
    <row r="30662"/>
    <row r="30663"/>
    <row r="30664"/>
    <row r="30665"/>
    <row r="30666"/>
    <row r="30667"/>
    <row r="30668"/>
    <row r="30669"/>
    <row r="30670"/>
    <row r="30671"/>
    <row r="30672"/>
    <row r="30673"/>
    <row r="30674"/>
    <row r="30675"/>
    <row r="30676"/>
    <row r="30677"/>
    <row r="30678"/>
    <row r="30679"/>
    <row r="30680"/>
    <row r="30681"/>
    <row r="30682"/>
    <row r="30683"/>
    <row r="30684"/>
    <row r="30685"/>
    <row r="30686"/>
    <row r="30687"/>
    <row r="30688"/>
    <row r="30689"/>
    <row r="30690"/>
    <row r="30691"/>
    <row r="30692"/>
    <row r="30693"/>
    <row r="30694"/>
    <row r="30695"/>
    <row r="30696"/>
    <row r="30697"/>
    <row r="30698"/>
    <row r="30699"/>
    <row r="30700"/>
    <row r="30701"/>
    <row r="30702"/>
    <row r="30703"/>
    <row r="30704"/>
    <row r="30705"/>
    <row r="30706"/>
    <row r="30707"/>
    <row r="30708"/>
    <row r="30709"/>
    <row r="30710"/>
    <row r="30711"/>
    <row r="30712"/>
    <row r="30713"/>
    <row r="30714"/>
    <row r="30715"/>
    <row r="30716"/>
    <row r="30717"/>
    <row r="30718"/>
    <row r="30719"/>
    <row r="30720"/>
    <row r="30721"/>
    <row r="30722"/>
    <row r="30723"/>
    <row r="30724"/>
    <row r="30725"/>
    <row r="30726"/>
    <row r="30727"/>
    <row r="30728"/>
    <row r="30729"/>
    <row r="30730"/>
    <row r="30731"/>
    <row r="30732"/>
    <row r="30733"/>
    <row r="30734"/>
    <row r="30735"/>
    <row r="30736"/>
    <row r="30737"/>
    <row r="30738"/>
    <row r="30739"/>
    <row r="30740"/>
    <row r="30741"/>
    <row r="30742"/>
    <row r="30743"/>
    <row r="30744"/>
    <row r="30745"/>
    <row r="30746"/>
    <row r="30747"/>
    <row r="30748"/>
    <row r="30749"/>
    <row r="30750"/>
    <row r="30751"/>
    <row r="30752"/>
    <row r="30753"/>
    <row r="30754"/>
    <row r="30755"/>
    <row r="30756"/>
    <row r="30757"/>
    <row r="30758"/>
    <row r="30759"/>
    <row r="30760"/>
    <row r="30761"/>
    <row r="30762"/>
    <row r="30763"/>
    <row r="30764"/>
    <row r="30765"/>
    <row r="30766"/>
    <row r="30767"/>
    <row r="30768"/>
    <row r="30769"/>
    <row r="30770"/>
    <row r="30771"/>
    <row r="30772"/>
    <row r="30773"/>
    <row r="30774"/>
    <row r="30775"/>
    <row r="30776"/>
    <row r="30777"/>
    <row r="30778"/>
    <row r="30779"/>
    <row r="30780"/>
    <row r="30781"/>
    <row r="30782"/>
    <row r="30783"/>
    <row r="30784"/>
    <row r="30785"/>
    <row r="30786"/>
    <row r="30787"/>
    <row r="30788"/>
    <row r="30789"/>
    <row r="30790"/>
    <row r="30791"/>
    <row r="30792"/>
    <row r="30793"/>
    <row r="30794"/>
    <row r="30795"/>
    <row r="30796"/>
    <row r="30797"/>
    <row r="30798"/>
    <row r="30799"/>
    <row r="30800"/>
    <row r="30801"/>
    <row r="30802"/>
    <row r="30803"/>
    <row r="30804"/>
    <row r="30805"/>
    <row r="30806"/>
    <row r="30807"/>
    <row r="30808"/>
    <row r="30809"/>
    <row r="30810"/>
    <row r="30811"/>
    <row r="30812"/>
    <row r="30813"/>
    <row r="30814"/>
    <row r="30815"/>
    <row r="30816"/>
    <row r="30817"/>
    <row r="30818"/>
    <row r="30819"/>
    <row r="30820"/>
    <row r="30821"/>
    <row r="30822"/>
    <row r="30823"/>
    <row r="30824"/>
    <row r="30825"/>
    <row r="30826"/>
    <row r="30827"/>
    <row r="30828"/>
    <row r="30829"/>
    <row r="30830"/>
    <row r="30831"/>
    <row r="30832"/>
    <row r="30833"/>
    <row r="30834"/>
    <row r="30835"/>
    <row r="30836"/>
    <row r="30837"/>
    <row r="30838"/>
    <row r="30839"/>
    <row r="30840"/>
    <row r="30841"/>
    <row r="30842"/>
    <row r="30843"/>
    <row r="30844"/>
    <row r="30845"/>
    <row r="30846"/>
    <row r="30847"/>
    <row r="30848"/>
    <row r="30849"/>
    <row r="30850"/>
    <row r="30851"/>
    <row r="30852"/>
    <row r="30853"/>
    <row r="30854"/>
    <row r="30855"/>
    <row r="30856"/>
    <row r="30857"/>
    <row r="30858"/>
    <row r="30859"/>
    <row r="30860"/>
    <row r="30861"/>
    <row r="30862"/>
    <row r="30863"/>
    <row r="30864"/>
    <row r="30865"/>
    <row r="30866"/>
    <row r="30867"/>
    <row r="30868"/>
    <row r="30869"/>
    <row r="30870"/>
    <row r="30871"/>
    <row r="30872"/>
    <row r="30873"/>
    <row r="30874"/>
    <row r="30875"/>
    <row r="30876"/>
    <row r="30877"/>
    <row r="30878"/>
    <row r="30879"/>
    <row r="30880"/>
    <row r="30881"/>
    <row r="30882"/>
    <row r="30883"/>
    <row r="30884"/>
    <row r="30885"/>
    <row r="30886"/>
    <row r="30887"/>
    <row r="30888"/>
    <row r="30889"/>
    <row r="30890"/>
    <row r="30891"/>
    <row r="30892"/>
    <row r="30893"/>
    <row r="30894"/>
    <row r="30895"/>
    <row r="30896"/>
    <row r="30897"/>
    <row r="30898"/>
    <row r="30899"/>
    <row r="30900"/>
    <row r="30901"/>
    <row r="30902"/>
    <row r="30903"/>
    <row r="30904"/>
    <row r="30905"/>
    <row r="30906"/>
    <row r="30907"/>
    <row r="30908"/>
    <row r="30909"/>
    <row r="30910"/>
    <row r="30911"/>
    <row r="30912"/>
    <row r="30913"/>
    <row r="30914"/>
    <row r="30915"/>
    <row r="30916"/>
    <row r="30917"/>
    <row r="30918"/>
    <row r="30919"/>
    <row r="30920"/>
    <row r="30921"/>
    <row r="30922"/>
    <row r="30923"/>
    <row r="30924"/>
    <row r="30925"/>
    <row r="30926"/>
    <row r="30927"/>
    <row r="30928"/>
    <row r="30929"/>
    <row r="30930"/>
    <row r="30931"/>
    <row r="30932"/>
    <row r="30933"/>
    <row r="30934"/>
    <row r="30935"/>
    <row r="30936"/>
    <row r="30937"/>
    <row r="30938"/>
    <row r="30939"/>
    <row r="30940"/>
    <row r="30941"/>
    <row r="30942"/>
    <row r="30943"/>
    <row r="30944"/>
    <row r="30945"/>
    <row r="30946"/>
    <row r="30947"/>
    <row r="30948"/>
    <row r="30949"/>
    <row r="30950"/>
    <row r="30951"/>
    <row r="30952"/>
    <row r="30953"/>
    <row r="30954"/>
    <row r="30955"/>
    <row r="30956"/>
    <row r="30957"/>
    <row r="30958"/>
    <row r="30959"/>
    <row r="30960"/>
    <row r="30961"/>
    <row r="30962"/>
    <row r="30963"/>
    <row r="30964"/>
    <row r="30965"/>
    <row r="30966"/>
    <row r="30967"/>
    <row r="30968"/>
    <row r="30969"/>
    <row r="30970"/>
    <row r="30971"/>
    <row r="30972"/>
    <row r="30973"/>
    <row r="30974"/>
    <row r="30975"/>
    <row r="30976"/>
    <row r="30977"/>
    <row r="30978"/>
    <row r="30979"/>
    <row r="30980"/>
    <row r="30981"/>
    <row r="30982"/>
    <row r="30983"/>
    <row r="30984"/>
    <row r="30985"/>
    <row r="30986"/>
    <row r="30987"/>
    <row r="30988"/>
    <row r="30989"/>
    <row r="30990"/>
    <row r="30991"/>
    <row r="30992"/>
    <row r="30993"/>
    <row r="30994"/>
    <row r="30995"/>
    <row r="30996"/>
    <row r="30997"/>
    <row r="30998"/>
    <row r="30999"/>
    <row r="31000"/>
    <row r="31001"/>
    <row r="31002"/>
    <row r="31003"/>
    <row r="31004"/>
    <row r="31005"/>
    <row r="31006"/>
    <row r="31007"/>
    <row r="31008"/>
    <row r="31009"/>
    <row r="31010"/>
    <row r="31011"/>
    <row r="31012"/>
    <row r="31013"/>
    <row r="31014"/>
    <row r="31015"/>
    <row r="31016"/>
    <row r="31017"/>
    <row r="31018"/>
    <row r="31019"/>
    <row r="31020"/>
    <row r="31021"/>
    <row r="31022"/>
    <row r="31023"/>
    <row r="31024"/>
    <row r="31025"/>
    <row r="31026"/>
    <row r="31027"/>
    <row r="31028"/>
    <row r="31029"/>
    <row r="31030"/>
    <row r="31031"/>
    <row r="31032"/>
    <row r="31033"/>
    <row r="31034"/>
    <row r="31035"/>
    <row r="31036"/>
    <row r="31037"/>
    <row r="31038"/>
    <row r="31039"/>
    <row r="31040"/>
    <row r="31041"/>
    <row r="31042"/>
    <row r="31043"/>
    <row r="31044"/>
    <row r="31045"/>
    <row r="31046"/>
    <row r="31047"/>
    <row r="31048"/>
    <row r="31049"/>
    <row r="31050"/>
    <row r="31051"/>
    <row r="31052"/>
    <row r="31053"/>
    <row r="31054"/>
    <row r="31055"/>
    <row r="31056"/>
    <row r="31057"/>
    <row r="31058"/>
    <row r="31059"/>
    <row r="31060"/>
    <row r="31061"/>
    <row r="31062"/>
    <row r="31063"/>
    <row r="31064"/>
    <row r="31065"/>
    <row r="31066"/>
    <row r="31067"/>
    <row r="31068"/>
    <row r="31069"/>
    <row r="31070"/>
    <row r="31071"/>
    <row r="31072"/>
    <row r="31073"/>
    <row r="31074"/>
    <row r="31075"/>
    <row r="31076"/>
    <row r="31077"/>
    <row r="31078"/>
    <row r="31079"/>
    <row r="31080"/>
    <row r="31081"/>
    <row r="31082"/>
    <row r="31083"/>
    <row r="31084"/>
    <row r="31085"/>
    <row r="31086"/>
    <row r="31087"/>
    <row r="31088"/>
    <row r="31089"/>
    <row r="31090"/>
    <row r="31091"/>
    <row r="31092"/>
    <row r="31093"/>
    <row r="31094"/>
    <row r="31095"/>
    <row r="31096"/>
    <row r="31097"/>
    <row r="31098"/>
    <row r="31099"/>
    <row r="31100"/>
    <row r="31101"/>
    <row r="31102"/>
    <row r="31103"/>
    <row r="31104"/>
    <row r="31105"/>
    <row r="31106"/>
    <row r="31107"/>
    <row r="31108"/>
    <row r="31109"/>
    <row r="31110"/>
    <row r="31111"/>
    <row r="31112"/>
    <row r="31113"/>
    <row r="31114"/>
    <row r="31115"/>
    <row r="31116"/>
    <row r="31117"/>
    <row r="31118"/>
    <row r="31119"/>
    <row r="31120"/>
    <row r="31121"/>
    <row r="31122"/>
    <row r="31123"/>
    <row r="31124"/>
    <row r="31125"/>
    <row r="31126"/>
    <row r="31127"/>
    <row r="31128"/>
    <row r="31129"/>
    <row r="31130"/>
    <row r="31131"/>
    <row r="31132"/>
    <row r="31133"/>
    <row r="31134"/>
    <row r="31135"/>
    <row r="31136"/>
    <row r="31137"/>
    <row r="31138"/>
    <row r="31139"/>
    <row r="31140"/>
    <row r="31141"/>
    <row r="31142"/>
    <row r="31143"/>
    <row r="31144"/>
    <row r="31145"/>
    <row r="31146"/>
    <row r="31147"/>
    <row r="31148"/>
    <row r="31149"/>
    <row r="31150"/>
    <row r="31151"/>
    <row r="31152"/>
    <row r="31153"/>
    <row r="31154"/>
    <row r="31155"/>
    <row r="31156"/>
    <row r="31157"/>
    <row r="31158"/>
    <row r="31159"/>
    <row r="31160"/>
    <row r="31161"/>
    <row r="31162"/>
    <row r="31163"/>
    <row r="31164"/>
    <row r="31165"/>
    <row r="31166"/>
    <row r="31167"/>
    <row r="31168"/>
    <row r="31169"/>
    <row r="31170"/>
    <row r="31171"/>
    <row r="31172"/>
    <row r="31173"/>
    <row r="31174"/>
    <row r="31175"/>
    <row r="31176"/>
    <row r="31177"/>
    <row r="31178"/>
    <row r="31179"/>
    <row r="31180"/>
    <row r="31181"/>
    <row r="31182"/>
    <row r="31183"/>
    <row r="31184"/>
    <row r="31185"/>
    <row r="31186"/>
    <row r="31187"/>
    <row r="31188"/>
    <row r="31189"/>
    <row r="31190"/>
    <row r="31191"/>
    <row r="31192"/>
    <row r="31193"/>
    <row r="31194"/>
    <row r="31195"/>
    <row r="31196"/>
    <row r="31197"/>
    <row r="31198"/>
    <row r="31199"/>
    <row r="31200"/>
    <row r="31201"/>
    <row r="31202"/>
    <row r="31203"/>
    <row r="31204"/>
    <row r="31205"/>
    <row r="31206"/>
    <row r="31207"/>
    <row r="31208"/>
    <row r="31209"/>
    <row r="31210"/>
    <row r="31211"/>
    <row r="31212"/>
    <row r="31213"/>
    <row r="31214"/>
    <row r="31215"/>
    <row r="31216"/>
    <row r="31217"/>
    <row r="31218"/>
    <row r="31219"/>
    <row r="31220"/>
    <row r="31221"/>
    <row r="31222"/>
    <row r="31223"/>
    <row r="31224"/>
    <row r="31225"/>
    <row r="31226"/>
    <row r="31227"/>
    <row r="31228"/>
    <row r="31229"/>
    <row r="31230"/>
    <row r="31231"/>
    <row r="31232"/>
    <row r="31233"/>
    <row r="31234"/>
    <row r="31235"/>
    <row r="31236"/>
    <row r="31237"/>
    <row r="31238"/>
    <row r="31239"/>
    <row r="31240"/>
    <row r="31241"/>
    <row r="31242"/>
    <row r="31243"/>
    <row r="31244"/>
    <row r="31245"/>
    <row r="31246"/>
    <row r="31247"/>
    <row r="31248"/>
    <row r="31249"/>
    <row r="31250"/>
    <row r="31251"/>
    <row r="31252"/>
    <row r="31253"/>
    <row r="31254"/>
    <row r="31255"/>
    <row r="31256"/>
    <row r="31257"/>
    <row r="31258"/>
    <row r="31259"/>
    <row r="31260"/>
    <row r="31261"/>
    <row r="31262"/>
    <row r="31263"/>
    <row r="31264"/>
    <row r="31265"/>
    <row r="31266"/>
    <row r="31267"/>
    <row r="31268"/>
    <row r="31269"/>
    <row r="31270"/>
    <row r="31271"/>
    <row r="31272"/>
    <row r="31273"/>
    <row r="31274"/>
    <row r="31275"/>
    <row r="31276"/>
    <row r="31277"/>
    <row r="31278"/>
    <row r="31279"/>
    <row r="31280"/>
    <row r="31281"/>
    <row r="31282"/>
    <row r="31283"/>
    <row r="31284"/>
    <row r="31285"/>
    <row r="31286"/>
    <row r="31287"/>
    <row r="31288"/>
    <row r="31289"/>
    <row r="31290"/>
    <row r="31291"/>
    <row r="31292"/>
    <row r="31293"/>
    <row r="31294"/>
    <row r="31295"/>
    <row r="31296"/>
    <row r="31297"/>
    <row r="31298"/>
    <row r="31299"/>
    <row r="31300"/>
    <row r="31301"/>
    <row r="31302"/>
    <row r="31303"/>
    <row r="31304"/>
    <row r="31305"/>
    <row r="31306"/>
    <row r="31307"/>
    <row r="31308"/>
    <row r="31309"/>
    <row r="31310"/>
    <row r="31311"/>
    <row r="31312"/>
    <row r="31313"/>
    <row r="31314"/>
    <row r="31315"/>
    <row r="31316"/>
    <row r="31317"/>
    <row r="31318"/>
    <row r="31319"/>
    <row r="31320"/>
    <row r="31321"/>
    <row r="31322"/>
    <row r="31323"/>
    <row r="31324"/>
    <row r="31325"/>
    <row r="31326"/>
    <row r="31327"/>
    <row r="31328"/>
    <row r="31329"/>
    <row r="31330"/>
    <row r="31331"/>
    <row r="31332"/>
    <row r="31333"/>
    <row r="31334"/>
    <row r="31335"/>
    <row r="31336"/>
    <row r="31337"/>
    <row r="31338"/>
    <row r="31339"/>
    <row r="31340"/>
    <row r="31341"/>
    <row r="31342"/>
    <row r="31343"/>
    <row r="31344"/>
    <row r="31345"/>
    <row r="31346"/>
    <row r="31347"/>
    <row r="31348"/>
    <row r="31349"/>
    <row r="31350"/>
    <row r="31351"/>
    <row r="31352"/>
    <row r="31353"/>
    <row r="31354"/>
    <row r="31355"/>
    <row r="31356"/>
    <row r="31357"/>
    <row r="31358"/>
    <row r="31359"/>
    <row r="31360"/>
    <row r="31361"/>
    <row r="31362"/>
    <row r="31363"/>
    <row r="31364"/>
    <row r="31365"/>
    <row r="31366"/>
    <row r="31367"/>
    <row r="31368"/>
    <row r="31369"/>
    <row r="31370"/>
    <row r="31371"/>
    <row r="31372"/>
    <row r="31373"/>
    <row r="31374"/>
    <row r="31375"/>
    <row r="31376"/>
    <row r="31377"/>
    <row r="31378"/>
    <row r="31379"/>
    <row r="31380"/>
    <row r="31381"/>
    <row r="31382"/>
    <row r="31383"/>
    <row r="31384"/>
    <row r="31385"/>
    <row r="31386"/>
    <row r="31387"/>
    <row r="31388"/>
    <row r="31389"/>
    <row r="31390"/>
    <row r="31391"/>
    <row r="31392"/>
    <row r="31393"/>
    <row r="31394"/>
    <row r="31395"/>
    <row r="31396"/>
    <row r="31397"/>
    <row r="31398"/>
    <row r="31399"/>
    <row r="31400"/>
    <row r="31401"/>
    <row r="31402"/>
    <row r="31403"/>
    <row r="31404"/>
    <row r="31405"/>
    <row r="31406"/>
    <row r="31407"/>
    <row r="31408"/>
    <row r="31409"/>
    <row r="31410"/>
    <row r="31411"/>
    <row r="31412"/>
    <row r="31413"/>
    <row r="31414"/>
    <row r="31415"/>
    <row r="31416"/>
    <row r="31417"/>
    <row r="31418"/>
    <row r="31419"/>
    <row r="31420"/>
    <row r="31421"/>
    <row r="31422"/>
    <row r="31423"/>
    <row r="31424"/>
    <row r="31425"/>
    <row r="31426"/>
    <row r="31427"/>
    <row r="31428"/>
    <row r="31429"/>
    <row r="31430"/>
    <row r="31431"/>
    <row r="31432"/>
    <row r="31433"/>
    <row r="31434"/>
    <row r="31435"/>
    <row r="31436"/>
    <row r="31437"/>
    <row r="31438"/>
    <row r="31439"/>
    <row r="31440"/>
    <row r="31441"/>
    <row r="31442"/>
    <row r="31443"/>
    <row r="31444"/>
    <row r="31445"/>
    <row r="31446"/>
    <row r="31447"/>
    <row r="31448"/>
    <row r="31449"/>
    <row r="31450"/>
    <row r="31451"/>
    <row r="31452"/>
    <row r="31453"/>
    <row r="31454"/>
    <row r="31455"/>
    <row r="31456"/>
    <row r="31457"/>
    <row r="31458"/>
    <row r="31459"/>
    <row r="31460"/>
    <row r="31461"/>
    <row r="31462"/>
    <row r="31463"/>
    <row r="31464"/>
    <row r="31465"/>
    <row r="31466"/>
    <row r="31467"/>
    <row r="31468"/>
    <row r="31469"/>
    <row r="31470"/>
    <row r="31471"/>
    <row r="31472"/>
    <row r="31473"/>
    <row r="31474"/>
    <row r="31475"/>
    <row r="31476"/>
    <row r="31477"/>
    <row r="31478"/>
    <row r="31479"/>
    <row r="31480"/>
    <row r="31481"/>
    <row r="31482"/>
    <row r="31483"/>
    <row r="31484"/>
    <row r="31485"/>
    <row r="31486"/>
    <row r="31487"/>
    <row r="31488"/>
    <row r="31489"/>
    <row r="31490"/>
    <row r="31491"/>
    <row r="31492"/>
    <row r="31493"/>
    <row r="31494"/>
    <row r="31495"/>
    <row r="31496"/>
    <row r="31497"/>
    <row r="31498"/>
    <row r="31499"/>
    <row r="31500"/>
    <row r="31501"/>
    <row r="31502"/>
    <row r="31503"/>
    <row r="31504"/>
    <row r="31505"/>
    <row r="31506"/>
    <row r="31507"/>
    <row r="31508"/>
    <row r="31509"/>
    <row r="31510"/>
    <row r="31511"/>
    <row r="31512"/>
    <row r="31513"/>
    <row r="31514"/>
    <row r="31515"/>
    <row r="31516"/>
    <row r="31517"/>
    <row r="31518"/>
    <row r="31519"/>
    <row r="31520"/>
    <row r="31521"/>
    <row r="31522"/>
    <row r="31523"/>
    <row r="31524"/>
    <row r="31525"/>
    <row r="31526"/>
    <row r="31527"/>
    <row r="31528"/>
    <row r="31529"/>
    <row r="31530"/>
    <row r="31531"/>
    <row r="31532"/>
    <row r="31533"/>
    <row r="31534"/>
    <row r="31535"/>
    <row r="31536"/>
    <row r="31537"/>
    <row r="31538"/>
    <row r="31539"/>
    <row r="31540"/>
    <row r="31541"/>
    <row r="31542"/>
    <row r="31543"/>
    <row r="31544"/>
    <row r="31545"/>
    <row r="31546"/>
    <row r="31547"/>
    <row r="31548"/>
    <row r="31549"/>
    <row r="31550"/>
    <row r="31551"/>
    <row r="31552"/>
    <row r="31553"/>
    <row r="31554"/>
    <row r="31555"/>
    <row r="31556"/>
    <row r="31557"/>
    <row r="31558"/>
    <row r="31559"/>
    <row r="31560"/>
    <row r="31561"/>
    <row r="31562"/>
    <row r="31563"/>
    <row r="31564"/>
    <row r="31565"/>
    <row r="31566"/>
    <row r="31567"/>
    <row r="31568"/>
    <row r="31569"/>
    <row r="31570"/>
    <row r="31571"/>
    <row r="31572"/>
    <row r="31573"/>
    <row r="31574"/>
    <row r="31575"/>
    <row r="31576"/>
    <row r="31577"/>
    <row r="31578"/>
    <row r="31579"/>
    <row r="31580"/>
    <row r="31581"/>
    <row r="31582"/>
    <row r="31583"/>
    <row r="31584"/>
    <row r="31585"/>
    <row r="31586"/>
    <row r="31587"/>
    <row r="31588"/>
    <row r="31589"/>
    <row r="31590"/>
    <row r="31591"/>
    <row r="31592"/>
    <row r="31593"/>
    <row r="31594"/>
    <row r="31595"/>
    <row r="31596"/>
    <row r="31597"/>
    <row r="31598"/>
    <row r="31599"/>
    <row r="31600"/>
    <row r="31601"/>
    <row r="31602"/>
    <row r="31603"/>
    <row r="31604"/>
    <row r="31605"/>
    <row r="31606"/>
    <row r="31607"/>
    <row r="31608"/>
    <row r="31609"/>
    <row r="31610"/>
    <row r="31611"/>
    <row r="31612"/>
    <row r="31613"/>
    <row r="31614"/>
    <row r="31615"/>
    <row r="31616"/>
    <row r="31617"/>
    <row r="31618"/>
    <row r="31619"/>
    <row r="31620"/>
    <row r="31621"/>
    <row r="31622"/>
    <row r="31623"/>
    <row r="31624"/>
    <row r="31625"/>
    <row r="31626"/>
    <row r="31627"/>
    <row r="31628"/>
    <row r="31629"/>
    <row r="31630"/>
    <row r="31631"/>
    <row r="31632"/>
    <row r="31633"/>
    <row r="31634"/>
    <row r="31635"/>
    <row r="31636"/>
    <row r="31637"/>
    <row r="31638"/>
    <row r="31639"/>
    <row r="31640"/>
    <row r="31641"/>
    <row r="31642"/>
    <row r="31643"/>
    <row r="31644"/>
    <row r="31645"/>
    <row r="31646"/>
    <row r="31647"/>
    <row r="31648"/>
    <row r="31649"/>
    <row r="31650"/>
    <row r="31651"/>
    <row r="31652"/>
    <row r="31653"/>
    <row r="31654"/>
    <row r="31655"/>
    <row r="31656"/>
    <row r="31657"/>
    <row r="31658"/>
    <row r="31659"/>
    <row r="31660"/>
    <row r="31661"/>
    <row r="31662"/>
    <row r="31663"/>
    <row r="31664"/>
    <row r="31665"/>
    <row r="31666"/>
    <row r="31667"/>
    <row r="31668"/>
    <row r="31669"/>
    <row r="31670"/>
    <row r="31671"/>
    <row r="31672"/>
    <row r="31673"/>
    <row r="31674"/>
    <row r="31675"/>
    <row r="31676"/>
    <row r="31677"/>
    <row r="31678"/>
    <row r="31679"/>
    <row r="31680"/>
    <row r="31681"/>
    <row r="31682"/>
    <row r="31683"/>
    <row r="31684"/>
    <row r="31685"/>
    <row r="31686"/>
    <row r="31687"/>
    <row r="31688"/>
    <row r="31689"/>
    <row r="31690"/>
    <row r="31691"/>
    <row r="31692"/>
    <row r="31693"/>
    <row r="31694"/>
    <row r="31695"/>
    <row r="31696"/>
    <row r="31697"/>
    <row r="31698"/>
    <row r="31699"/>
    <row r="31700"/>
    <row r="31701"/>
    <row r="31702"/>
    <row r="31703"/>
    <row r="31704"/>
    <row r="31705"/>
    <row r="31706"/>
    <row r="31707"/>
    <row r="31708"/>
    <row r="31709"/>
    <row r="31710"/>
    <row r="31711"/>
    <row r="31712"/>
    <row r="31713"/>
    <row r="31714"/>
    <row r="31715"/>
    <row r="31716"/>
    <row r="31717"/>
    <row r="31718"/>
    <row r="31719"/>
    <row r="31720"/>
    <row r="31721"/>
    <row r="31722"/>
    <row r="31723"/>
    <row r="31724"/>
    <row r="31725"/>
    <row r="31726"/>
    <row r="31727"/>
    <row r="31728"/>
    <row r="31729"/>
    <row r="31730"/>
    <row r="31731"/>
    <row r="31732"/>
    <row r="31733"/>
    <row r="31734"/>
    <row r="31735"/>
    <row r="31736"/>
    <row r="31737"/>
    <row r="31738"/>
    <row r="31739"/>
    <row r="31740"/>
    <row r="31741"/>
    <row r="31742"/>
    <row r="31743"/>
    <row r="31744"/>
    <row r="31745"/>
    <row r="31746"/>
    <row r="31747"/>
    <row r="31748"/>
    <row r="31749"/>
    <row r="31750"/>
    <row r="31751"/>
    <row r="31752"/>
    <row r="31753"/>
    <row r="31754"/>
    <row r="31755"/>
    <row r="31756"/>
    <row r="31757"/>
    <row r="31758"/>
    <row r="31759"/>
    <row r="31760"/>
    <row r="31761"/>
    <row r="31762"/>
    <row r="31763"/>
    <row r="31764"/>
    <row r="31765"/>
    <row r="31766"/>
    <row r="31767"/>
    <row r="31768"/>
    <row r="31769"/>
    <row r="31770"/>
    <row r="31771"/>
    <row r="31772"/>
    <row r="31773"/>
    <row r="31774"/>
    <row r="31775"/>
    <row r="31776"/>
    <row r="31777"/>
    <row r="31778"/>
    <row r="31779"/>
    <row r="31780"/>
    <row r="31781"/>
    <row r="31782"/>
    <row r="31783"/>
    <row r="31784"/>
    <row r="31785"/>
    <row r="31786"/>
    <row r="31787"/>
    <row r="31788"/>
    <row r="31789"/>
    <row r="31790"/>
    <row r="31791"/>
    <row r="31792"/>
    <row r="31793"/>
    <row r="31794"/>
    <row r="31795"/>
    <row r="31796"/>
    <row r="31797"/>
    <row r="31798"/>
    <row r="31799"/>
    <row r="31800"/>
    <row r="31801"/>
    <row r="31802"/>
    <row r="31803"/>
    <row r="31804"/>
    <row r="31805"/>
    <row r="31806"/>
    <row r="31807"/>
    <row r="31808"/>
    <row r="31809"/>
    <row r="31810"/>
    <row r="31811"/>
    <row r="31812"/>
    <row r="31813"/>
    <row r="31814"/>
    <row r="31815"/>
    <row r="31816"/>
    <row r="31817"/>
    <row r="31818"/>
    <row r="31819"/>
    <row r="31820"/>
    <row r="31821"/>
    <row r="31822"/>
    <row r="31823"/>
    <row r="31824"/>
    <row r="31825"/>
    <row r="31826"/>
    <row r="31827"/>
    <row r="31828"/>
    <row r="31829"/>
    <row r="31830"/>
    <row r="31831"/>
    <row r="31832"/>
    <row r="31833"/>
    <row r="31834"/>
    <row r="31835"/>
    <row r="31836"/>
    <row r="31837"/>
    <row r="31838"/>
    <row r="31839"/>
    <row r="31840"/>
    <row r="31841"/>
    <row r="31842"/>
    <row r="31843"/>
    <row r="31844"/>
    <row r="31845"/>
    <row r="31846"/>
    <row r="31847"/>
    <row r="31848"/>
    <row r="31849"/>
    <row r="31850"/>
    <row r="31851"/>
    <row r="31852"/>
    <row r="31853"/>
    <row r="31854"/>
    <row r="31855"/>
    <row r="31856"/>
    <row r="31857"/>
    <row r="31858"/>
    <row r="31859"/>
    <row r="31860"/>
    <row r="31861"/>
    <row r="31862"/>
    <row r="31863"/>
    <row r="31864"/>
    <row r="31865"/>
    <row r="31866"/>
    <row r="31867"/>
    <row r="31868"/>
    <row r="31869"/>
    <row r="31870"/>
    <row r="31871"/>
    <row r="31872"/>
    <row r="31873"/>
    <row r="31874"/>
    <row r="31875"/>
    <row r="31876"/>
    <row r="31877"/>
    <row r="31878"/>
    <row r="31879"/>
    <row r="31880"/>
    <row r="31881"/>
    <row r="31882"/>
    <row r="31883"/>
    <row r="31884"/>
    <row r="31885"/>
    <row r="31886"/>
    <row r="31887"/>
    <row r="31888"/>
    <row r="31889"/>
    <row r="31890"/>
    <row r="31891"/>
    <row r="31892"/>
    <row r="31893"/>
    <row r="31894"/>
    <row r="31895"/>
    <row r="31896"/>
    <row r="31897"/>
    <row r="31898"/>
    <row r="31899"/>
    <row r="31900"/>
    <row r="31901"/>
    <row r="31902"/>
    <row r="31903"/>
    <row r="31904"/>
    <row r="31905"/>
    <row r="31906"/>
    <row r="31907"/>
    <row r="31908"/>
    <row r="31909"/>
    <row r="31910"/>
    <row r="31911"/>
    <row r="31912"/>
    <row r="31913"/>
    <row r="31914"/>
    <row r="31915"/>
    <row r="31916"/>
    <row r="31917"/>
    <row r="31918"/>
    <row r="31919"/>
    <row r="31920"/>
    <row r="31921"/>
    <row r="31922"/>
    <row r="31923"/>
    <row r="31924"/>
    <row r="31925"/>
    <row r="31926"/>
    <row r="31927"/>
    <row r="31928"/>
    <row r="31929"/>
    <row r="31930"/>
    <row r="31931"/>
    <row r="31932"/>
    <row r="31933"/>
    <row r="31934"/>
    <row r="31935"/>
    <row r="31936"/>
    <row r="31937"/>
    <row r="31938"/>
    <row r="31939"/>
    <row r="31940"/>
    <row r="31941"/>
    <row r="31942"/>
    <row r="31943"/>
    <row r="31944"/>
    <row r="31945"/>
    <row r="31946"/>
    <row r="31947"/>
    <row r="31948"/>
    <row r="31949"/>
    <row r="31950"/>
    <row r="31951"/>
    <row r="31952"/>
    <row r="31953"/>
    <row r="31954"/>
    <row r="31955"/>
    <row r="31956"/>
    <row r="31957"/>
    <row r="31958"/>
    <row r="31959"/>
    <row r="31960"/>
    <row r="31961"/>
    <row r="31962"/>
    <row r="31963"/>
    <row r="31964"/>
    <row r="31965"/>
    <row r="31966"/>
    <row r="31967"/>
    <row r="31968"/>
    <row r="31969"/>
    <row r="31970"/>
    <row r="31971"/>
    <row r="31972"/>
    <row r="31973"/>
    <row r="31974"/>
    <row r="31975"/>
    <row r="31976"/>
    <row r="31977"/>
    <row r="31978"/>
    <row r="31979"/>
    <row r="31980"/>
    <row r="31981"/>
    <row r="31982"/>
    <row r="31983"/>
    <row r="31984"/>
    <row r="31985"/>
    <row r="31986"/>
    <row r="31987"/>
    <row r="31988"/>
    <row r="31989"/>
    <row r="31990"/>
    <row r="31991"/>
    <row r="31992"/>
    <row r="31993"/>
    <row r="31994"/>
    <row r="31995"/>
    <row r="31996"/>
    <row r="31997"/>
    <row r="31998"/>
    <row r="31999"/>
    <row r="32000"/>
    <row r="32001"/>
    <row r="32002"/>
    <row r="32003"/>
    <row r="32004"/>
    <row r="32005"/>
    <row r="32006"/>
    <row r="32007"/>
    <row r="32008"/>
    <row r="32009"/>
    <row r="32010"/>
    <row r="32011"/>
    <row r="32012"/>
    <row r="32013"/>
    <row r="32014"/>
    <row r="32015"/>
    <row r="32016"/>
    <row r="32017"/>
    <row r="32018"/>
    <row r="32019"/>
    <row r="32020"/>
    <row r="32021"/>
    <row r="32022"/>
    <row r="32023"/>
    <row r="32024"/>
    <row r="32025"/>
    <row r="32026"/>
    <row r="32027"/>
    <row r="32028"/>
    <row r="32029"/>
    <row r="32030"/>
    <row r="32031"/>
    <row r="32032"/>
    <row r="32033"/>
    <row r="32034"/>
    <row r="32035"/>
    <row r="32036"/>
    <row r="32037"/>
    <row r="32038"/>
    <row r="32039"/>
    <row r="32040"/>
    <row r="32041"/>
    <row r="32042"/>
    <row r="32043"/>
    <row r="32044"/>
    <row r="32045"/>
    <row r="32046"/>
    <row r="32047"/>
    <row r="32048"/>
    <row r="32049"/>
    <row r="32050"/>
    <row r="32051"/>
    <row r="32052"/>
    <row r="32053"/>
    <row r="32054"/>
    <row r="32055"/>
    <row r="32056"/>
    <row r="32057"/>
    <row r="32058"/>
    <row r="32059"/>
    <row r="32060"/>
    <row r="32061"/>
    <row r="32062"/>
    <row r="32063"/>
    <row r="32064"/>
    <row r="32065"/>
    <row r="32066"/>
    <row r="32067"/>
    <row r="32068"/>
    <row r="32069"/>
    <row r="32070"/>
    <row r="32071"/>
    <row r="32072"/>
    <row r="32073"/>
    <row r="32074"/>
    <row r="32075"/>
    <row r="32076"/>
    <row r="32077"/>
    <row r="32078"/>
    <row r="32079"/>
    <row r="32080"/>
    <row r="32081"/>
    <row r="32082"/>
    <row r="32083"/>
    <row r="32084"/>
    <row r="32085"/>
    <row r="32086"/>
    <row r="32087"/>
    <row r="32088"/>
    <row r="32089"/>
    <row r="32090"/>
    <row r="32091"/>
    <row r="32092"/>
    <row r="32093"/>
    <row r="32094"/>
    <row r="32095"/>
    <row r="32096"/>
    <row r="32097"/>
    <row r="32098"/>
    <row r="32099"/>
    <row r="32100"/>
    <row r="32101"/>
    <row r="32102"/>
    <row r="32103"/>
    <row r="32104"/>
    <row r="32105"/>
    <row r="32106"/>
    <row r="32107"/>
    <row r="32108"/>
    <row r="32109"/>
    <row r="32110"/>
    <row r="32111"/>
    <row r="32112"/>
    <row r="32113"/>
    <row r="32114"/>
    <row r="32115"/>
    <row r="32116"/>
    <row r="32117"/>
    <row r="32118"/>
    <row r="32119"/>
    <row r="32120"/>
    <row r="32121"/>
    <row r="32122"/>
    <row r="32123"/>
    <row r="32124"/>
    <row r="32125"/>
    <row r="32126"/>
    <row r="32127"/>
    <row r="32128"/>
    <row r="32129"/>
    <row r="32130"/>
    <row r="32131"/>
    <row r="32132"/>
    <row r="32133"/>
    <row r="32134"/>
    <row r="32135"/>
    <row r="32136"/>
    <row r="32137"/>
    <row r="32138"/>
    <row r="32139"/>
    <row r="32140"/>
    <row r="32141"/>
    <row r="32142"/>
    <row r="32143"/>
    <row r="32144"/>
    <row r="32145"/>
    <row r="32146"/>
    <row r="32147"/>
    <row r="32148"/>
    <row r="32149"/>
    <row r="32150"/>
    <row r="32151"/>
    <row r="32152"/>
    <row r="32153"/>
    <row r="32154"/>
    <row r="32155"/>
    <row r="32156"/>
    <row r="32157"/>
    <row r="32158"/>
    <row r="32159"/>
    <row r="32160"/>
    <row r="32161"/>
    <row r="32162"/>
    <row r="32163"/>
    <row r="32164"/>
    <row r="32165"/>
    <row r="32166"/>
    <row r="32167"/>
    <row r="32168"/>
    <row r="32169"/>
    <row r="32170"/>
    <row r="32171"/>
    <row r="32172"/>
    <row r="32173"/>
    <row r="32174"/>
    <row r="32175"/>
    <row r="32176"/>
    <row r="32177"/>
    <row r="32178"/>
    <row r="32179"/>
    <row r="32180"/>
    <row r="32181"/>
    <row r="32182"/>
    <row r="32183"/>
    <row r="32184"/>
    <row r="32185"/>
    <row r="32186"/>
    <row r="32187"/>
    <row r="32188"/>
    <row r="32189"/>
    <row r="32190"/>
    <row r="32191"/>
    <row r="32192"/>
    <row r="32193"/>
    <row r="32194"/>
    <row r="32195"/>
    <row r="32196"/>
    <row r="32197"/>
    <row r="32198"/>
    <row r="32199"/>
    <row r="32200"/>
    <row r="32201"/>
    <row r="32202"/>
    <row r="32203"/>
    <row r="32204"/>
    <row r="32205"/>
    <row r="32206"/>
    <row r="32207"/>
    <row r="32208"/>
    <row r="32209"/>
    <row r="32210"/>
    <row r="32211"/>
    <row r="32212"/>
    <row r="32213"/>
    <row r="32214"/>
    <row r="32215"/>
    <row r="32216"/>
    <row r="32217"/>
    <row r="32218"/>
    <row r="32219"/>
    <row r="32220"/>
    <row r="32221"/>
    <row r="32222"/>
    <row r="32223"/>
    <row r="32224"/>
    <row r="32225"/>
    <row r="32226"/>
    <row r="32227"/>
    <row r="32228"/>
    <row r="32229"/>
    <row r="32230"/>
    <row r="32231"/>
    <row r="32232"/>
    <row r="32233"/>
    <row r="32234"/>
    <row r="32235"/>
    <row r="32236"/>
    <row r="32237"/>
    <row r="32238"/>
    <row r="32239"/>
    <row r="32240"/>
    <row r="32241"/>
    <row r="32242"/>
    <row r="32243"/>
    <row r="32244"/>
    <row r="32245"/>
    <row r="32246"/>
    <row r="32247"/>
    <row r="32248"/>
    <row r="32249"/>
    <row r="32250"/>
    <row r="32251"/>
    <row r="32252"/>
    <row r="32253"/>
    <row r="32254"/>
    <row r="32255"/>
    <row r="32256"/>
    <row r="32257"/>
    <row r="32258"/>
    <row r="32259"/>
    <row r="32260"/>
    <row r="32261"/>
    <row r="32262"/>
    <row r="32263"/>
    <row r="32264"/>
    <row r="32265"/>
    <row r="32266"/>
    <row r="32267"/>
    <row r="32268"/>
    <row r="32269"/>
    <row r="32270"/>
    <row r="32271"/>
    <row r="32272"/>
    <row r="32273"/>
    <row r="32274"/>
    <row r="32275"/>
    <row r="32276"/>
    <row r="32277"/>
    <row r="32278"/>
    <row r="32279"/>
    <row r="32280"/>
    <row r="32281"/>
    <row r="32282"/>
    <row r="32283"/>
    <row r="32284"/>
    <row r="32285"/>
    <row r="32286"/>
    <row r="32287"/>
    <row r="32288"/>
    <row r="32289"/>
    <row r="32290"/>
    <row r="32291"/>
    <row r="32292"/>
    <row r="32293"/>
    <row r="32294"/>
    <row r="32295"/>
    <row r="32296"/>
    <row r="32297"/>
    <row r="32298"/>
    <row r="32299"/>
    <row r="32300"/>
    <row r="32301"/>
    <row r="32302"/>
    <row r="32303"/>
    <row r="32304"/>
    <row r="32305"/>
    <row r="32306"/>
    <row r="32307"/>
    <row r="32308"/>
    <row r="32309"/>
    <row r="32310"/>
    <row r="32311"/>
    <row r="32312"/>
    <row r="32313"/>
    <row r="32314"/>
    <row r="32315"/>
    <row r="32316"/>
    <row r="32317"/>
    <row r="32318"/>
    <row r="32319"/>
    <row r="32320"/>
    <row r="32321"/>
    <row r="32322"/>
    <row r="32323"/>
    <row r="32324"/>
    <row r="32325"/>
    <row r="32326"/>
    <row r="32327"/>
    <row r="32328"/>
    <row r="32329"/>
    <row r="32330"/>
    <row r="32331"/>
    <row r="32332"/>
    <row r="32333"/>
    <row r="32334"/>
    <row r="32335"/>
    <row r="32336"/>
    <row r="32337"/>
    <row r="32338"/>
    <row r="32339"/>
    <row r="32340"/>
    <row r="32341"/>
    <row r="32342"/>
    <row r="32343"/>
    <row r="32344"/>
    <row r="32345"/>
    <row r="32346"/>
    <row r="32347"/>
    <row r="32348"/>
    <row r="32349"/>
    <row r="32350"/>
    <row r="32351"/>
    <row r="32352"/>
    <row r="32353"/>
    <row r="32354"/>
    <row r="32355"/>
    <row r="32356"/>
    <row r="32357"/>
    <row r="32358"/>
    <row r="32359"/>
    <row r="32360"/>
    <row r="32361"/>
    <row r="32362"/>
    <row r="32363"/>
    <row r="32364"/>
    <row r="32365"/>
    <row r="32366"/>
    <row r="32367"/>
    <row r="32368"/>
    <row r="32369"/>
    <row r="32370"/>
    <row r="32371"/>
    <row r="32372"/>
    <row r="32373"/>
    <row r="32374"/>
    <row r="32375"/>
    <row r="32376"/>
    <row r="32377"/>
    <row r="32378"/>
    <row r="32379"/>
    <row r="32380"/>
    <row r="32381"/>
    <row r="32382"/>
    <row r="32383"/>
    <row r="32384"/>
    <row r="32385"/>
    <row r="32386"/>
    <row r="32387"/>
    <row r="32388"/>
    <row r="32389"/>
    <row r="32390"/>
    <row r="32391"/>
    <row r="32392"/>
    <row r="32393"/>
    <row r="32394"/>
    <row r="32395"/>
    <row r="32396"/>
    <row r="32397"/>
    <row r="32398"/>
    <row r="32399"/>
    <row r="32400"/>
    <row r="32401"/>
    <row r="32402"/>
    <row r="32403"/>
    <row r="32404"/>
    <row r="32405"/>
    <row r="32406"/>
    <row r="32407"/>
    <row r="32408"/>
    <row r="32409"/>
    <row r="32410"/>
    <row r="32411"/>
    <row r="32412"/>
    <row r="32413"/>
    <row r="32414"/>
    <row r="32415"/>
    <row r="32416"/>
    <row r="32417"/>
    <row r="32418"/>
    <row r="32419"/>
    <row r="32420"/>
    <row r="32421"/>
    <row r="32422"/>
    <row r="32423"/>
    <row r="32424"/>
    <row r="32425"/>
    <row r="32426"/>
    <row r="32427"/>
    <row r="32428"/>
    <row r="32429"/>
    <row r="32430"/>
    <row r="32431"/>
    <row r="32432"/>
    <row r="32433"/>
    <row r="32434"/>
    <row r="32435"/>
    <row r="32436"/>
    <row r="32437"/>
    <row r="32438"/>
    <row r="32439"/>
    <row r="32440"/>
    <row r="32441"/>
    <row r="32442"/>
    <row r="32443"/>
    <row r="32444"/>
    <row r="32445"/>
    <row r="32446"/>
    <row r="32447"/>
    <row r="32448"/>
    <row r="32449"/>
    <row r="32450"/>
    <row r="32451"/>
    <row r="32452"/>
    <row r="32453"/>
    <row r="32454"/>
    <row r="32455"/>
    <row r="32456"/>
    <row r="32457"/>
    <row r="32458"/>
    <row r="32459"/>
    <row r="32460"/>
    <row r="32461"/>
    <row r="32462"/>
    <row r="32463"/>
    <row r="32464"/>
    <row r="32465"/>
    <row r="32466"/>
    <row r="32467"/>
    <row r="32468"/>
    <row r="32469"/>
    <row r="32470"/>
    <row r="32471"/>
    <row r="32472"/>
    <row r="32473"/>
    <row r="32474"/>
    <row r="32475"/>
    <row r="32476"/>
    <row r="32477"/>
    <row r="32478"/>
    <row r="32479"/>
    <row r="32480"/>
    <row r="32481"/>
    <row r="32482"/>
    <row r="32483"/>
    <row r="32484"/>
    <row r="32485"/>
    <row r="32486"/>
    <row r="32487"/>
    <row r="32488"/>
    <row r="32489"/>
    <row r="32490"/>
    <row r="32491"/>
    <row r="32492"/>
    <row r="32493"/>
    <row r="32494"/>
    <row r="32495"/>
    <row r="32496"/>
    <row r="32497"/>
    <row r="32498"/>
    <row r="32499"/>
    <row r="32500"/>
    <row r="32501"/>
    <row r="32502"/>
    <row r="32503"/>
    <row r="32504"/>
    <row r="32505"/>
    <row r="32506"/>
    <row r="32507"/>
    <row r="32508"/>
    <row r="32509"/>
    <row r="32510"/>
    <row r="32511"/>
    <row r="32512"/>
    <row r="32513"/>
    <row r="32514"/>
    <row r="32515"/>
    <row r="32516"/>
    <row r="32517"/>
    <row r="32518"/>
    <row r="32519"/>
    <row r="32520"/>
    <row r="32521"/>
    <row r="32522"/>
    <row r="32523"/>
    <row r="32524"/>
    <row r="32525"/>
    <row r="32526"/>
    <row r="32527"/>
    <row r="32528"/>
    <row r="32529"/>
    <row r="32530"/>
    <row r="32531"/>
    <row r="32532"/>
    <row r="32533"/>
    <row r="32534"/>
    <row r="32535"/>
    <row r="32536"/>
    <row r="32537"/>
    <row r="32538"/>
    <row r="32539"/>
    <row r="32540"/>
    <row r="32541"/>
    <row r="32542"/>
    <row r="32543"/>
    <row r="32544"/>
    <row r="32545"/>
    <row r="32546"/>
    <row r="32547"/>
    <row r="32548"/>
    <row r="32549"/>
    <row r="32550"/>
    <row r="32551"/>
    <row r="32552"/>
    <row r="32553"/>
    <row r="32554"/>
    <row r="32555"/>
    <row r="32556"/>
    <row r="32557"/>
    <row r="32558"/>
    <row r="32559"/>
    <row r="32560"/>
    <row r="32561"/>
    <row r="32562"/>
    <row r="32563"/>
    <row r="32564"/>
    <row r="32565"/>
    <row r="32566"/>
    <row r="32567"/>
    <row r="32568"/>
    <row r="32569"/>
    <row r="32570"/>
    <row r="32571"/>
    <row r="32572"/>
    <row r="32573"/>
    <row r="32574"/>
    <row r="32575"/>
    <row r="32576"/>
    <row r="32577"/>
    <row r="32578"/>
    <row r="32579"/>
    <row r="32580"/>
    <row r="32581"/>
    <row r="32582"/>
    <row r="32583"/>
    <row r="32584"/>
    <row r="32585"/>
    <row r="32586"/>
    <row r="32587"/>
    <row r="32588"/>
    <row r="32589"/>
    <row r="32590"/>
    <row r="32591"/>
    <row r="32592"/>
    <row r="32593"/>
    <row r="32594"/>
    <row r="32595"/>
    <row r="32596"/>
    <row r="32597"/>
    <row r="32598"/>
    <row r="32599"/>
    <row r="32600"/>
    <row r="32601"/>
    <row r="32602"/>
    <row r="32603"/>
    <row r="32604"/>
    <row r="32605"/>
    <row r="32606"/>
    <row r="32607"/>
    <row r="32608"/>
    <row r="32609"/>
    <row r="32610"/>
    <row r="32611"/>
    <row r="32612"/>
    <row r="32613"/>
    <row r="32614"/>
    <row r="32615"/>
    <row r="32616"/>
    <row r="32617"/>
    <row r="32618"/>
    <row r="32619"/>
    <row r="32620"/>
    <row r="32621"/>
    <row r="32622"/>
    <row r="32623"/>
    <row r="32624"/>
    <row r="32625"/>
    <row r="32626"/>
    <row r="32627"/>
    <row r="32628"/>
    <row r="32629"/>
    <row r="32630"/>
    <row r="32631"/>
    <row r="32632"/>
    <row r="32633"/>
    <row r="32634"/>
    <row r="32635"/>
    <row r="32636"/>
    <row r="32637"/>
    <row r="32638"/>
    <row r="32639"/>
    <row r="32640"/>
    <row r="32641"/>
    <row r="32642"/>
    <row r="32643"/>
    <row r="32644"/>
    <row r="32645"/>
    <row r="32646"/>
    <row r="32647"/>
    <row r="32648"/>
    <row r="32649"/>
    <row r="32650"/>
    <row r="32651"/>
    <row r="32652"/>
    <row r="32653"/>
    <row r="32654"/>
    <row r="32655"/>
    <row r="32656"/>
    <row r="32657"/>
    <row r="32658"/>
    <row r="32659"/>
    <row r="32660"/>
    <row r="32661"/>
    <row r="32662"/>
    <row r="32663"/>
    <row r="32664"/>
    <row r="32665"/>
    <row r="32666"/>
    <row r="32667"/>
    <row r="32668"/>
    <row r="32669"/>
    <row r="32670"/>
    <row r="32671"/>
    <row r="32672"/>
    <row r="32673"/>
    <row r="32674"/>
    <row r="32675"/>
    <row r="32676"/>
    <row r="32677"/>
    <row r="32678"/>
    <row r="32679"/>
    <row r="32680"/>
    <row r="32681"/>
    <row r="32682"/>
    <row r="32683"/>
    <row r="32684"/>
    <row r="32685"/>
    <row r="32686"/>
    <row r="32687"/>
    <row r="32688"/>
    <row r="32689"/>
    <row r="32690"/>
    <row r="32691"/>
    <row r="32692"/>
    <row r="32693"/>
    <row r="32694"/>
    <row r="32695"/>
    <row r="32696"/>
    <row r="32697"/>
    <row r="32698"/>
    <row r="32699"/>
    <row r="32700"/>
    <row r="32701"/>
    <row r="32702"/>
    <row r="32703"/>
    <row r="32704"/>
    <row r="32705"/>
    <row r="32706"/>
    <row r="32707"/>
    <row r="32708"/>
    <row r="32709"/>
    <row r="32710"/>
    <row r="32711"/>
    <row r="32712"/>
    <row r="32713"/>
    <row r="32714"/>
    <row r="32715"/>
    <row r="32716"/>
    <row r="32717"/>
    <row r="32718"/>
    <row r="32719"/>
    <row r="32720"/>
    <row r="32721"/>
    <row r="32722"/>
    <row r="32723"/>
    <row r="32724"/>
    <row r="32725"/>
    <row r="32726"/>
    <row r="32727"/>
    <row r="32728"/>
    <row r="32729"/>
    <row r="32730"/>
    <row r="32731"/>
    <row r="32732"/>
    <row r="32733"/>
    <row r="32734"/>
    <row r="32735"/>
    <row r="32736"/>
    <row r="32737"/>
    <row r="32738"/>
    <row r="32739"/>
    <row r="32740"/>
    <row r="32741"/>
    <row r="32742"/>
    <row r="32743"/>
    <row r="32744"/>
    <row r="32745"/>
    <row r="32746"/>
    <row r="32747"/>
    <row r="32748"/>
    <row r="32749"/>
    <row r="32750"/>
    <row r="32751"/>
    <row r="32752"/>
    <row r="32753"/>
    <row r="32754"/>
    <row r="32755"/>
    <row r="32756"/>
    <row r="32757"/>
    <row r="32758"/>
    <row r="32759"/>
    <row r="32760"/>
    <row r="32761"/>
    <row r="32762"/>
    <row r="32763"/>
    <row r="32764"/>
    <row r="32765"/>
    <row r="32766"/>
    <row r="32767"/>
    <row r="32768"/>
    <row r="32769"/>
    <row r="32770"/>
    <row r="32771"/>
    <row r="32772"/>
    <row r="32773"/>
    <row r="32774"/>
    <row r="32775"/>
    <row r="32776"/>
    <row r="32777"/>
    <row r="32778"/>
    <row r="32779"/>
    <row r="32780"/>
    <row r="32781"/>
    <row r="32782"/>
    <row r="32783"/>
    <row r="32784"/>
    <row r="32785"/>
    <row r="32786"/>
    <row r="32787"/>
    <row r="32788"/>
    <row r="32789"/>
    <row r="32790"/>
    <row r="32791"/>
    <row r="32792"/>
    <row r="32793"/>
    <row r="32794"/>
    <row r="32795"/>
    <row r="32796"/>
    <row r="32797"/>
    <row r="32798"/>
    <row r="32799"/>
    <row r="32800"/>
    <row r="32801"/>
    <row r="32802"/>
    <row r="32803"/>
    <row r="32804"/>
    <row r="32805"/>
    <row r="32806"/>
    <row r="32807"/>
    <row r="32808"/>
    <row r="32809"/>
    <row r="32810"/>
    <row r="32811"/>
    <row r="32812"/>
    <row r="32813"/>
    <row r="32814"/>
    <row r="32815"/>
    <row r="32816"/>
    <row r="32817"/>
    <row r="32818"/>
    <row r="32819"/>
    <row r="32820"/>
    <row r="32821"/>
    <row r="32822"/>
    <row r="32823"/>
    <row r="32824"/>
    <row r="32825"/>
    <row r="32826"/>
    <row r="32827"/>
    <row r="32828"/>
    <row r="32829"/>
    <row r="32830"/>
    <row r="32831"/>
    <row r="32832"/>
    <row r="32833"/>
    <row r="32834"/>
    <row r="32835"/>
    <row r="32836"/>
    <row r="32837"/>
    <row r="32838"/>
    <row r="32839"/>
    <row r="32840"/>
    <row r="32841"/>
    <row r="32842"/>
    <row r="32843"/>
    <row r="32844"/>
    <row r="32845"/>
    <row r="32846"/>
    <row r="32847"/>
    <row r="32848"/>
    <row r="32849"/>
    <row r="32850"/>
    <row r="32851"/>
    <row r="32852"/>
    <row r="32853"/>
    <row r="32854"/>
    <row r="32855"/>
    <row r="32856"/>
    <row r="32857"/>
    <row r="32858"/>
    <row r="32859"/>
    <row r="32860"/>
    <row r="32861"/>
    <row r="32862"/>
    <row r="32863"/>
    <row r="32864"/>
    <row r="32865"/>
    <row r="32866"/>
    <row r="32867"/>
    <row r="32868"/>
    <row r="32869"/>
    <row r="32870"/>
    <row r="32871"/>
    <row r="32872"/>
    <row r="32873"/>
    <row r="32874"/>
    <row r="32875"/>
    <row r="32876"/>
    <row r="32877"/>
    <row r="32878"/>
    <row r="32879"/>
    <row r="32880"/>
    <row r="32881"/>
    <row r="32882"/>
    <row r="32883"/>
    <row r="32884"/>
    <row r="32885"/>
    <row r="32886"/>
    <row r="32887"/>
    <row r="32888"/>
    <row r="32889"/>
    <row r="32890"/>
    <row r="32891"/>
    <row r="32892"/>
    <row r="32893"/>
    <row r="32894"/>
    <row r="32895"/>
    <row r="32896"/>
    <row r="32897"/>
    <row r="32898"/>
    <row r="32899"/>
    <row r="32900"/>
    <row r="32901"/>
    <row r="32902"/>
    <row r="32903"/>
    <row r="32904"/>
    <row r="32905"/>
    <row r="32906"/>
    <row r="32907"/>
    <row r="32908"/>
    <row r="32909"/>
    <row r="32910"/>
    <row r="32911"/>
    <row r="32912"/>
    <row r="32913"/>
    <row r="32914"/>
    <row r="32915"/>
    <row r="32916"/>
    <row r="32917"/>
    <row r="32918"/>
    <row r="32919"/>
    <row r="32920"/>
    <row r="32921"/>
    <row r="32922"/>
    <row r="32923"/>
    <row r="32924"/>
    <row r="32925"/>
    <row r="32926"/>
    <row r="32927"/>
    <row r="32928"/>
    <row r="32929"/>
    <row r="32930"/>
    <row r="32931"/>
    <row r="32932"/>
    <row r="32933"/>
    <row r="32934"/>
    <row r="32935"/>
    <row r="32936"/>
    <row r="32937"/>
    <row r="32938"/>
    <row r="32939"/>
    <row r="32940"/>
    <row r="32941"/>
    <row r="32942"/>
    <row r="32943"/>
    <row r="32944"/>
    <row r="32945"/>
    <row r="32946"/>
    <row r="32947"/>
    <row r="32948"/>
    <row r="32949"/>
    <row r="32950"/>
    <row r="32951"/>
    <row r="32952"/>
    <row r="32953"/>
    <row r="32954"/>
    <row r="32955"/>
    <row r="32956"/>
    <row r="32957"/>
    <row r="32958"/>
    <row r="32959"/>
    <row r="32960"/>
    <row r="32961"/>
    <row r="32962"/>
    <row r="32963"/>
    <row r="32964"/>
    <row r="32965"/>
    <row r="32966"/>
    <row r="32967"/>
    <row r="32968"/>
    <row r="32969"/>
    <row r="32970"/>
    <row r="32971"/>
    <row r="32972"/>
    <row r="32973"/>
    <row r="32974"/>
    <row r="32975"/>
    <row r="32976"/>
    <row r="32977"/>
    <row r="32978"/>
    <row r="32979"/>
    <row r="32980"/>
    <row r="32981"/>
    <row r="32982"/>
    <row r="32983"/>
    <row r="32984"/>
    <row r="32985"/>
    <row r="32986"/>
    <row r="32987"/>
    <row r="32988"/>
    <row r="32989"/>
    <row r="32990"/>
    <row r="32991"/>
    <row r="32992"/>
    <row r="32993"/>
    <row r="32994"/>
    <row r="32995"/>
    <row r="32996"/>
    <row r="32997"/>
    <row r="32998"/>
    <row r="32999"/>
    <row r="33000"/>
    <row r="33001"/>
    <row r="33002"/>
    <row r="33003"/>
    <row r="33004"/>
    <row r="33005"/>
    <row r="33006"/>
    <row r="33007"/>
    <row r="33008"/>
    <row r="33009"/>
    <row r="33010"/>
    <row r="33011"/>
    <row r="33012"/>
    <row r="33013"/>
    <row r="33014"/>
    <row r="33015"/>
    <row r="33016"/>
    <row r="33017"/>
    <row r="33018"/>
    <row r="33019"/>
    <row r="33020"/>
    <row r="33021"/>
    <row r="33022"/>
    <row r="33023"/>
    <row r="33024"/>
    <row r="33025"/>
    <row r="33026"/>
    <row r="33027"/>
    <row r="33028"/>
    <row r="33029"/>
    <row r="33030"/>
    <row r="33031"/>
    <row r="33032"/>
    <row r="33033"/>
    <row r="33034"/>
    <row r="33035"/>
    <row r="33036"/>
    <row r="33037"/>
    <row r="33038"/>
    <row r="33039"/>
    <row r="33040"/>
    <row r="33041"/>
    <row r="33042"/>
    <row r="33043"/>
    <row r="33044"/>
    <row r="33045"/>
    <row r="33046"/>
    <row r="33047"/>
    <row r="33048"/>
    <row r="33049"/>
    <row r="33050"/>
    <row r="33051"/>
    <row r="33052"/>
    <row r="33053"/>
    <row r="33054"/>
    <row r="33055"/>
    <row r="33056"/>
    <row r="33057"/>
    <row r="33058"/>
    <row r="33059"/>
    <row r="33060"/>
    <row r="33061"/>
    <row r="33062"/>
    <row r="33063"/>
    <row r="33064"/>
    <row r="33065"/>
    <row r="33066"/>
    <row r="33067"/>
    <row r="33068"/>
    <row r="33069"/>
    <row r="33070"/>
    <row r="33071"/>
    <row r="33072"/>
    <row r="33073"/>
    <row r="33074"/>
    <row r="33075"/>
    <row r="33076"/>
    <row r="33077"/>
    <row r="33078"/>
    <row r="33079"/>
    <row r="33080"/>
    <row r="33081"/>
    <row r="33082"/>
    <row r="33083"/>
    <row r="33084"/>
    <row r="33085"/>
    <row r="33086"/>
    <row r="33087"/>
    <row r="33088"/>
    <row r="33089"/>
    <row r="33090"/>
    <row r="33091"/>
    <row r="33092"/>
    <row r="33093"/>
    <row r="33094"/>
    <row r="33095"/>
    <row r="33096"/>
    <row r="33097"/>
    <row r="33098"/>
    <row r="33099"/>
    <row r="33100"/>
    <row r="33101"/>
    <row r="33102"/>
    <row r="33103"/>
    <row r="33104"/>
    <row r="33105"/>
    <row r="33106"/>
    <row r="33107"/>
    <row r="33108"/>
    <row r="33109"/>
    <row r="33110"/>
    <row r="33111"/>
    <row r="33112"/>
    <row r="33113"/>
    <row r="33114"/>
    <row r="33115"/>
    <row r="33116"/>
    <row r="33117"/>
    <row r="33118"/>
    <row r="33119"/>
    <row r="33120"/>
    <row r="33121"/>
    <row r="33122"/>
    <row r="33123"/>
    <row r="33124"/>
    <row r="33125"/>
    <row r="33126"/>
    <row r="33127"/>
    <row r="33128"/>
    <row r="33129"/>
    <row r="33130"/>
    <row r="33131"/>
    <row r="33132"/>
    <row r="33133"/>
    <row r="33134"/>
    <row r="33135"/>
    <row r="33136"/>
    <row r="33137"/>
    <row r="33138"/>
    <row r="33139"/>
    <row r="33140"/>
    <row r="33141"/>
    <row r="33142"/>
    <row r="33143"/>
    <row r="33144"/>
    <row r="33145"/>
    <row r="33146"/>
    <row r="33147"/>
    <row r="33148"/>
    <row r="33149"/>
    <row r="33150"/>
    <row r="33151"/>
    <row r="33152"/>
    <row r="33153"/>
    <row r="33154"/>
    <row r="33155"/>
    <row r="33156"/>
    <row r="33157"/>
    <row r="33158"/>
    <row r="33159"/>
    <row r="33160"/>
    <row r="33161"/>
    <row r="33162"/>
    <row r="33163"/>
    <row r="33164"/>
    <row r="33165"/>
    <row r="33166"/>
    <row r="33167"/>
    <row r="33168"/>
    <row r="33169"/>
    <row r="33170"/>
    <row r="33171"/>
    <row r="33172"/>
    <row r="33173"/>
    <row r="33174"/>
    <row r="33175"/>
    <row r="33176"/>
    <row r="33177"/>
    <row r="33178"/>
    <row r="33179"/>
    <row r="33180"/>
    <row r="33181"/>
    <row r="33182"/>
    <row r="33183"/>
    <row r="33184"/>
    <row r="33185"/>
    <row r="33186"/>
    <row r="33187"/>
    <row r="33188"/>
    <row r="33189"/>
    <row r="33190"/>
    <row r="33191"/>
    <row r="33192"/>
    <row r="33193"/>
    <row r="33194"/>
    <row r="33195"/>
    <row r="33196"/>
    <row r="33197"/>
    <row r="33198"/>
    <row r="33199"/>
    <row r="33200"/>
    <row r="33201"/>
    <row r="33202"/>
    <row r="33203"/>
    <row r="33204"/>
    <row r="33205"/>
    <row r="33206"/>
    <row r="33207"/>
    <row r="33208"/>
    <row r="33209"/>
    <row r="33210"/>
    <row r="33211"/>
    <row r="33212"/>
    <row r="33213"/>
    <row r="33214"/>
    <row r="33215"/>
    <row r="33216"/>
    <row r="33217"/>
    <row r="33218"/>
    <row r="33219"/>
    <row r="33220"/>
    <row r="33221"/>
    <row r="33222"/>
    <row r="33223"/>
    <row r="33224"/>
    <row r="33225"/>
    <row r="33226"/>
    <row r="33227"/>
    <row r="33228"/>
    <row r="33229"/>
    <row r="33230"/>
    <row r="33231"/>
    <row r="33232"/>
    <row r="33233"/>
    <row r="33234"/>
    <row r="33235"/>
    <row r="33236"/>
    <row r="33237"/>
    <row r="33238"/>
    <row r="33239"/>
    <row r="33240"/>
    <row r="33241"/>
    <row r="33242"/>
    <row r="33243"/>
    <row r="33244"/>
    <row r="33245"/>
    <row r="33246"/>
    <row r="33247"/>
    <row r="33248"/>
    <row r="33249"/>
    <row r="33250"/>
    <row r="33251"/>
    <row r="33252"/>
    <row r="33253"/>
    <row r="33254"/>
    <row r="33255"/>
    <row r="33256"/>
    <row r="33257"/>
    <row r="33258"/>
    <row r="33259"/>
    <row r="33260"/>
    <row r="33261"/>
    <row r="33262"/>
    <row r="33263"/>
    <row r="33264"/>
    <row r="33265"/>
    <row r="33266"/>
    <row r="33267"/>
    <row r="33268"/>
    <row r="33269"/>
    <row r="33270"/>
    <row r="33271"/>
    <row r="33272"/>
    <row r="33273"/>
    <row r="33274"/>
    <row r="33275"/>
    <row r="33276"/>
    <row r="33277"/>
    <row r="33278"/>
    <row r="33279"/>
    <row r="33280"/>
    <row r="33281"/>
    <row r="33282"/>
    <row r="33283"/>
    <row r="33284"/>
    <row r="33285"/>
    <row r="33286"/>
    <row r="33287"/>
    <row r="33288"/>
    <row r="33289"/>
    <row r="33290"/>
    <row r="33291"/>
    <row r="33292"/>
    <row r="33293"/>
    <row r="33294"/>
    <row r="33295"/>
    <row r="33296"/>
    <row r="33297"/>
    <row r="33298"/>
    <row r="33299"/>
    <row r="33300"/>
    <row r="33301"/>
    <row r="33302"/>
    <row r="33303"/>
    <row r="33304"/>
    <row r="33305"/>
    <row r="33306"/>
    <row r="33307"/>
    <row r="33308"/>
    <row r="33309"/>
    <row r="33310"/>
    <row r="33311"/>
    <row r="33312"/>
    <row r="33313"/>
    <row r="33314"/>
    <row r="33315"/>
    <row r="33316"/>
    <row r="33317"/>
    <row r="33318"/>
    <row r="33319"/>
    <row r="33320"/>
    <row r="33321"/>
    <row r="33322"/>
    <row r="33323"/>
    <row r="33324"/>
    <row r="33325"/>
    <row r="33326"/>
    <row r="33327"/>
    <row r="33328"/>
    <row r="33329"/>
    <row r="33330"/>
    <row r="33331"/>
    <row r="33332"/>
    <row r="33333"/>
    <row r="33334"/>
    <row r="33335"/>
    <row r="33336"/>
    <row r="33337"/>
    <row r="33338"/>
    <row r="33339"/>
    <row r="33340"/>
    <row r="33341"/>
    <row r="33342"/>
    <row r="33343"/>
    <row r="33344"/>
    <row r="33345"/>
    <row r="33346"/>
    <row r="33347"/>
    <row r="33348"/>
    <row r="33349"/>
    <row r="33350"/>
    <row r="33351"/>
    <row r="33352"/>
    <row r="33353"/>
    <row r="33354"/>
    <row r="33355"/>
    <row r="33356"/>
    <row r="33357"/>
    <row r="33358"/>
    <row r="33359"/>
    <row r="33360"/>
    <row r="33361"/>
    <row r="33362"/>
    <row r="33363"/>
    <row r="33364"/>
    <row r="33365"/>
    <row r="33366"/>
    <row r="33367"/>
    <row r="33368"/>
    <row r="33369"/>
    <row r="33370"/>
    <row r="33371"/>
    <row r="33372"/>
    <row r="33373"/>
    <row r="33374"/>
    <row r="33375"/>
    <row r="33376"/>
    <row r="33377"/>
    <row r="33378"/>
    <row r="33379"/>
    <row r="33380"/>
    <row r="33381"/>
    <row r="33382"/>
    <row r="33383"/>
    <row r="33384"/>
    <row r="33385"/>
    <row r="33386"/>
    <row r="33387"/>
    <row r="33388"/>
    <row r="33389"/>
    <row r="33390"/>
    <row r="33391"/>
    <row r="33392"/>
    <row r="33393"/>
    <row r="33394"/>
    <row r="33395"/>
    <row r="33396"/>
    <row r="33397"/>
    <row r="33398"/>
    <row r="33399"/>
    <row r="33400"/>
    <row r="33401"/>
    <row r="33402"/>
    <row r="33403"/>
    <row r="33404"/>
    <row r="33405"/>
    <row r="33406"/>
    <row r="33407"/>
    <row r="33408"/>
    <row r="33409"/>
    <row r="33410"/>
    <row r="33411"/>
    <row r="33412"/>
    <row r="33413"/>
    <row r="33414"/>
    <row r="33415"/>
    <row r="33416"/>
    <row r="33417"/>
    <row r="33418"/>
    <row r="33419"/>
    <row r="33420"/>
    <row r="33421"/>
    <row r="33422"/>
    <row r="33423"/>
    <row r="33424"/>
    <row r="33425"/>
    <row r="33426"/>
    <row r="33427"/>
    <row r="33428"/>
    <row r="33429"/>
    <row r="33430"/>
    <row r="33431"/>
    <row r="33432"/>
    <row r="33433"/>
    <row r="33434"/>
    <row r="33435"/>
    <row r="33436"/>
    <row r="33437"/>
    <row r="33438"/>
    <row r="33439"/>
    <row r="33440"/>
    <row r="33441"/>
    <row r="33442"/>
    <row r="33443"/>
    <row r="33444"/>
    <row r="33445"/>
    <row r="33446"/>
    <row r="33447"/>
    <row r="33448"/>
    <row r="33449"/>
    <row r="33450"/>
    <row r="33451"/>
    <row r="33452"/>
    <row r="33453"/>
    <row r="33454"/>
    <row r="33455"/>
    <row r="33456"/>
    <row r="33457"/>
    <row r="33458"/>
    <row r="33459"/>
    <row r="33460"/>
    <row r="33461"/>
    <row r="33462"/>
    <row r="33463"/>
    <row r="33464"/>
    <row r="33465"/>
    <row r="33466"/>
    <row r="33467"/>
    <row r="33468"/>
    <row r="33469"/>
    <row r="33470"/>
    <row r="33471"/>
    <row r="33472"/>
    <row r="33473"/>
    <row r="33474"/>
    <row r="33475"/>
    <row r="33476"/>
    <row r="33477"/>
    <row r="33478"/>
    <row r="33479"/>
    <row r="33480"/>
    <row r="33481"/>
    <row r="33482"/>
    <row r="33483"/>
    <row r="33484"/>
    <row r="33485"/>
    <row r="33486"/>
    <row r="33487"/>
    <row r="33488"/>
    <row r="33489"/>
    <row r="33490"/>
    <row r="33491"/>
    <row r="33492"/>
    <row r="33493"/>
    <row r="33494"/>
    <row r="33495"/>
    <row r="33496"/>
    <row r="33497"/>
    <row r="33498"/>
    <row r="33499"/>
    <row r="33500"/>
    <row r="33501"/>
    <row r="33502"/>
    <row r="33503"/>
    <row r="33504"/>
    <row r="33505"/>
    <row r="33506"/>
    <row r="33507"/>
    <row r="33508"/>
    <row r="33509"/>
    <row r="33510"/>
    <row r="33511"/>
    <row r="33512"/>
    <row r="33513"/>
    <row r="33514"/>
    <row r="33515"/>
    <row r="33516"/>
    <row r="33517"/>
    <row r="33518"/>
    <row r="33519"/>
    <row r="33520"/>
    <row r="33521"/>
    <row r="33522"/>
    <row r="33523"/>
    <row r="33524"/>
    <row r="33525"/>
    <row r="33526"/>
    <row r="33527"/>
    <row r="33528"/>
    <row r="33529"/>
    <row r="33530"/>
    <row r="33531"/>
    <row r="33532"/>
    <row r="33533"/>
    <row r="33534"/>
    <row r="33535"/>
    <row r="33536"/>
    <row r="33537"/>
    <row r="33538"/>
    <row r="33539"/>
    <row r="33540"/>
    <row r="33541"/>
    <row r="33542"/>
    <row r="33543"/>
    <row r="33544"/>
    <row r="33545"/>
    <row r="33546"/>
    <row r="33547"/>
    <row r="33548"/>
    <row r="33549"/>
    <row r="33550"/>
    <row r="33551"/>
    <row r="33552"/>
    <row r="33553"/>
    <row r="33554"/>
    <row r="33555"/>
    <row r="33556"/>
    <row r="33557"/>
    <row r="33558"/>
    <row r="33559"/>
    <row r="33560"/>
    <row r="33561"/>
    <row r="33562"/>
    <row r="33563"/>
    <row r="33564"/>
    <row r="33565"/>
    <row r="33566"/>
    <row r="33567"/>
    <row r="33568"/>
    <row r="33569"/>
    <row r="33570"/>
    <row r="33571"/>
    <row r="33572"/>
    <row r="33573"/>
    <row r="33574"/>
    <row r="33575"/>
    <row r="33576"/>
    <row r="33577"/>
    <row r="33578"/>
    <row r="33579"/>
    <row r="33580"/>
    <row r="33581"/>
    <row r="33582"/>
    <row r="33583"/>
    <row r="33584"/>
    <row r="33585"/>
    <row r="33586"/>
    <row r="33587"/>
    <row r="33588"/>
    <row r="33589"/>
    <row r="33590"/>
    <row r="33591"/>
    <row r="33592"/>
    <row r="33593"/>
    <row r="33594"/>
    <row r="33595"/>
    <row r="33596"/>
    <row r="33597"/>
    <row r="33598"/>
    <row r="33599"/>
    <row r="33600"/>
    <row r="33601"/>
    <row r="33602"/>
    <row r="33603"/>
    <row r="33604"/>
    <row r="33605"/>
    <row r="33606"/>
    <row r="33607"/>
    <row r="33608"/>
    <row r="33609"/>
    <row r="33610"/>
    <row r="33611"/>
    <row r="33612"/>
    <row r="33613"/>
    <row r="33614"/>
    <row r="33615"/>
    <row r="33616"/>
    <row r="33617"/>
    <row r="33618"/>
    <row r="33619"/>
    <row r="33620"/>
    <row r="33621"/>
    <row r="33622"/>
    <row r="33623"/>
    <row r="33624"/>
    <row r="33625"/>
    <row r="33626"/>
    <row r="33627"/>
    <row r="33628"/>
    <row r="33629"/>
    <row r="33630"/>
    <row r="33631"/>
    <row r="33632"/>
    <row r="33633"/>
    <row r="33634"/>
    <row r="33635"/>
    <row r="33636"/>
    <row r="33637"/>
    <row r="33638"/>
    <row r="33639"/>
    <row r="33640"/>
    <row r="33641"/>
    <row r="33642"/>
    <row r="33643"/>
    <row r="33644"/>
    <row r="33645"/>
    <row r="33646"/>
    <row r="33647"/>
    <row r="33648"/>
    <row r="33649"/>
    <row r="33650"/>
    <row r="33651"/>
    <row r="33652"/>
    <row r="33653"/>
    <row r="33654"/>
    <row r="33655"/>
    <row r="33656"/>
    <row r="33657"/>
    <row r="33658"/>
    <row r="33659"/>
    <row r="33660"/>
    <row r="33661"/>
    <row r="33662"/>
    <row r="33663"/>
    <row r="33664"/>
    <row r="33665"/>
    <row r="33666"/>
    <row r="33667"/>
    <row r="33668"/>
    <row r="33669"/>
    <row r="33670"/>
    <row r="33671"/>
    <row r="33672"/>
    <row r="33673"/>
    <row r="33674"/>
    <row r="33675"/>
    <row r="33676"/>
    <row r="33677"/>
    <row r="33678"/>
    <row r="33679"/>
    <row r="33680"/>
    <row r="33681"/>
    <row r="33682"/>
    <row r="33683"/>
    <row r="33684"/>
    <row r="33685"/>
    <row r="33686"/>
    <row r="33687"/>
    <row r="33688"/>
    <row r="33689"/>
    <row r="33690"/>
    <row r="33691"/>
    <row r="33692"/>
    <row r="33693"/>
    <row r="33694"/>
    <row r="33695"/>
    <row r="33696"/>
    <row r="33697"/>
    <row r="33698"/>
    <row r="33699"/>
    <row r="33700"/>
    <row r="33701"/>
    <row r="33702"/>
    <row r="33703"/>
    <row r="33704"/>
    <row r="33705"/>
    <row r="33706"/>
    <row r="33707"/>
    <row r="33708"/>
    <row r="33709"/>
    <row r="33710"/>
    <row r="33711"/>
    <row r="33712"/>
    <row r="33713"/>
    <row r="33714"/>
    <row r="33715"/>
    <row r="33716"/>
    <row r="33717"/>
    <row r="33718"/>
    <row r="33719"/>
    <row r="33720"/>
    <row r="33721"/>
    <row r="33722"/>
    <row r="33723"/>
    <row r="33724"/>
    <row r="33725"/>
    <row r="33726"/>
    <row r="33727"/>
    <row r="33728"/>
    <row r="33729"/>
    <row r="33730"/>
    <row r="33731"/>
    <row r="33732"/>
    <row r="33733"/>
    <row r="33734"/>
    <row r="33735"/>
    <row r="33736"/>
    <row r="33737"/>
    <row r="33738"/>
    <row r="33739"/>
    <row r="33740"/>
    <row r="33741"/>
    <row r="33742"/>
    <row r="33743"/>
    <row r="33744"/>
    <row r="33745"/>
    <row r="33746"/>
    <row r="33747"/>
    <row r="33748"/>
    <row r="33749"/>
    <row r="33750"/>
    <row r="33751"/>
    <row r="33752"/>
    <row r="33753"/>
    <row r="33754"/>
    <row r="33755"/>
    <row r="33756"/>
    <row r="33757"/>
    <row r="33758"/>
    <row r="33759"/>
    <row r="33760"/>
    <row r="33761"/>
    <row r="33762"/>
    <row r="33763"/>
    <row r="33764"/>
    <row r="33765"/>
    <row r="33766"/>
    <row r="33767"/>
    <row r="33768"/>
    <row r="33769"/>
    <row r="33770"/>
    <row r="33771"/>
    <row r="33772"/>
    <row r="33773"/>
    <row r="33774"/>
    <row r="33775"/>
    <row r="33776"/>
    <row r="33777"/>
    <row r="33778"/>
    <row r="33779"/>
    <row r="33780"/>
    <row r="33781"/>
    <row r="33782"/>
    <row r="33783"/>
    <row r="33784"/>
    <row r="33785"/>
    <row r="33786"/>
    <row r="33787"/>
    <row r="33788"/>
    <row r="33789"/>
    <row r="33790"/>
    <row r="33791"/>
    <row r="33792"/>
    <row r="33793"/>
    <row r="33794"/>
    <row r="33795"/>
    <row r="33796"/>
    <row r="33797"/>
    <row r="33798"/>
    <row r="33799"/>
    <row r="33800"/>
    <row r="33801"/>
    <row r="33802"/>
    <row r="33803"/>
    <row r="33804"/>
    <row r="33805"/>
    <row r="33806"/>
    <row r="33807"/>
    <row r="33808"/>
    <row r="33809"/>
    <row r="33810"/>
    <row r="33811"/>
    <row r="33812"/>
    <row r="33813"/>
    <row r="33814"/>
    <row r="33815"/>
    <row r="33816"/>
    <row r="33817"/>
    <row r="33818"/>
    <row r="33819"/>
    <row r="33820"/>
    <row r="33821"/>
    <row r="33822"/>
    <row r="33823"/>
    <row r="33824"/>
    <row r="33825"/>
    <row r="33826"/>
    <row r="33827"/>
    <row r="33828"/>
    <row r="33829"/>
    <row r="33830"/>
    <row r="33831"/>
    <row r="33832"/>
    <row r="33833"/>
    <row r="33834"/>
    <row r="33835"/>
    <row r="33836"/>
    <row r="33837"/>
    <row r="33838"/>
    <row r="33839"/>
    <row r="33840"/>
    <row r="33841"/>
    <row r="33842"/>
    <row r="33843"/>
    <row r="33844"/>
    <row r="33845"/>
    <row r="33846"/>
    <row r="33847"/>
    <row r="33848"/>
    <row r="33849"/>
    <row r="33850"/>
    <row r="33851"/>
    <row r="33852"/>
    <row r="33853"/>
    <row r="33854"/>
    <row r="33855"/>
    <row r="33856"/>
    <row r="33857"/>
    <row r="33858"/>
    <row r="33859"/>
    <row r="33860"/>
    <row r="33861"/>
    <row r="33862"/>
    <row r="33863"/>
    <row r="33864"/>
    <row r="33865"/>
    <row r="33866"/>
    <row r="33867"/>
    <row r="33868"/>
    <row r="33869"/>
    <row r="33870"/>
    <row r="33871"/>
    <row r="33872"/>
    <row r="33873"/>
    <row r="33874"/>
    <row r="33875"/>
    <row r="33876"/>
    <row r="33877"/>
    <row r="33878"/>
    <row r="33879"/>
    <row r="33880"/>
    <row r="33881"/>
    <row r="33882"/>
    <row r="33883"/>
    <row r="33884"/>
    <row r="33885"/>
    <row r="33886"/>
    <row r="33887"/>
    <row r="33888"/>
    <row r="33889"/>
    <row r="33890"/>
    <row r="33891"/>
    <row r="33892"/>
    <row r="33893"/>
    <row r="33894"/>
    <row r="33895"/>
    <row r="33896"/>
    <row r="33897"/>
    <row r="33898"/>
    <row r="33899"/>
    <row r="33900"/>
    <row r="33901"/>
    <row r="33902"/>
    <row r="33903"/>
    <row r="33904"/>
    <row r="33905"/>
    <row r="33906"/>
    <row r="33907"/>
    <row r="33908"/>
    <row r="33909"/>
    <row r="33910"/>
    <row r="33911"/>
    <row r="33912"/>
    <row r="33913"/>
    <row r="33914"/>
    <row r="33915"/>
    <row r="33916"/>
    <row r="33917"/>
    <row r="33918"/>
    <row r="33919"/>
    <row r="33920"/>
    <row r="33921"/>
    <row r="33922"/>
    <row r="33923"/>
    <row r="33924"/>
    <row r="33925"/>
    <row r="33926"/>
    <row r="33927"/>
    <row r="33928"/>
    <row r="33929"/>
    <row r="33930"/>
    <row r="33931"/>
    <row r="33932"/>
    <row r="33933"/>
    <row r="33934"/>
    <row r="33935"/>
    <row r="33936"/>
    <row r="33937"/>
    <row r="33938"/>
    <row r="33939"/>
    <row r="33940"/>
    <row r="33941"/>
    <row r="33942"/>
    <row r="33943"/>
    <row r="33944"/>
    <row r="33945"/>
    <row r="33946"/>
    <row r="33947"/>
    <row r="33948"/>
    <row r="33949"/>
    <row r="33950"/>
    <row r="33951"/>
    <row r="33952"/>
    <row r="33953"/>
    <row r="33954"/>
    <row r="33955"/>
    <row r="33956"/>
    <row r="33957"/>
    <row r="33958"/>
    <row r="33959"/>
    <row r="33960"/>
    <row r="33961"/>
    <row r="33962"/>
    <row r="33963"/>
    <row r="33964"/>
    <row r="33965"/>
    <row r="33966"/>
    <row r="33967"/>
    <row r="33968"/>
    <row r="33969"/>
    <row r="33970"/>
    <row r="33971"/>
    <row r="33972"/>
    <row r="33973"/>
    <row r="33974"/>
    <row r="33975"/>
    <row r="33976"/>
    <row r="33977"/>
    <row r="33978"/>
    <row r="33979"/>
    <row r="33980"/>
    <row r="33981"/>
    <row r="33982"/>
    <row r="33983"/>
    <row r="33984"/>
    <row r="33985"/>
    <row r="33986"/>
    <row r="33987"/>
    <row r="33988"/>
    <row r="33989"/>
    <row r="33990"/>
    <row r="33991"/>
    <row r="33992"/>
    <row r="33993"/>
    <row r="33994"/>
    <row r="33995"/>
    <row r="33996"/>
    <row r="33997"/>
    <row r="33998"/>
    <row r="33999"/>
    <row r="34000"/>
    <row r="34001"/>
    <row r="34002"/>
    <row r="34003"/>
    <row r="34004"/>
    <row r="34005"/>
    <row r="34006"/>
    <row r="34007"/>
    <row r="34008"/>
    <row r="34009"/>
    <row r="34010"/>
    <row r="34011"/>
    <row r="34012"/>
    <row r="34013"/>
    <row r="34014"/>
    <row r="34015"/>
    <row r="34016"/>
    <row r="34017"/>
    <row r="34018"/>
    <row r="34019"/>
    <row r="34020"/>
    <row r="34021"/>
    <row r="34022"/>
    <row r="34023"/>
    <row r="34024"/>
    <row r="34025"/>
    <row r="34026"/>
    <row r="34027"/>
    <row r="34028"/>
    <row r="34029"/>
    <row r="34030"/>
    <row r="34031"/>
    <row r="34032"/>
    <row r="34033"/>
    <row r="34034"/>
    <row r="34035"/>
    <row r="34036"/>
    <row r="34037"/>
    <row r="34038"/>
    <row r="34039"/>
    <row r="34040"/>
    <row r="34041"/>
    <row r="34042"/>
    <row r="34043"/>
    <row r="34044"/>
    <row r="34045"/>
    <row r="34046"/>
    <row r="34047"/>
    <row r="34048"/>
    <row r="34049"/>
    <row r="34050"/>
    <row r="34051"/>
    <row r="34052"/>
    <row r="34053"/>
    <row r="34054"/>
    <row r="34055"/>
    <row r="34056"/>
    <row r="34057"/>
    <row r="34058"/>
    <row r="34059"/>
    <row r="34060"/>
    <row r="34061"/>
    <row r="34062"/>
    <row r="34063"/>
    <row r="34064"/>
    <row r="34065"/>
    <row r="34066"/>
    <row r="34067"/>
    <row r="34068"/>
    <row r="34069"/>
    <row r="34070"/>
    <row r="34071"/>
    <row r="34072"/>
    <row r="34073"/>
    <row r="34074"/>
    <row r="34075"/>
    <row r="34076"/>
    <row r="34077"/>
    <row r="34078"/>
    <row r="34079"/>
    <row r="34080"/>
    <row r="34081"/>
    <row r="34082"/>
    <row r="34083"/>
    <row r="34084"/>
    <row r="34085"/>
    <row r="34086"/>
    <row r="34087"/>
    <row r="34088"/>
    <row r="34089"/>
    <row r="34090"/>
    <row r="34091"/>
    <row r="34092"/>
    <row r="34093"/>
    <row r="34094"/>
    <row r="34095"/>
    <row r="34096"/>
    <row r="34097"/>
    <row r="34098"/>
    <row r="34099"/>
    <row r="34100"/>
    <row r="34101"/>
    <row r="34102"/>
    <row r="34103"/>
    <row r="34104"/>
    <row r="34105"/>
    <row r="34106"/>
    <row r="34107"/>
    <row r="34108"/>
    <row r="34109"/>
    <row r="34110"/>
    <row r="34111"/>
    <row r="34112"/>
    <row r="34113"/>
    <row r="34114"/>
    <row r="34115"/>
    <row r="34116"/>
    <row r="34117"/>
    <row r="34118"/>
    <row r="34119"/>
    <row r="34120"/>
    <row r="34121"/>
    <row r="34122"/>
    <row r="34123"/>
    <row r="34124"/>
    <row r="34125"/>
    <row r="34126"/>
    <row r="34127"/>
    <row r="34128"/>
    <row r="34129"/>
    <row r="34130"/>
    <row r="34131"/>
    <row r="34132"/>
    <row r="34133"/>
    <row r="34134"/>
    <row r="34135"/>
    <row r="34136"/>
    <row r="34137"/>
    <row r="34138"/>
    <row r="34139"/>
    <row r="34140"/>
    <row r="34141"/>
    <row r="34142"/>
    <row r="34143"/>
    <row r="34144"/>
    <row r="34145"/>
    <row r="34146"/>
    <row r="34147"/>
    <row r="34148"/>
    <row r="34149"/>
    <row r="34150"/>
    <row r="34151"/>
    <row r="34152"/>
    <row r="34153"/>
    <row r="34154"/>
    <row r="34155"/>
    <row r="34156"/>
    <row r="34157"/>
    <row r="34158"/>
    <row r="34159"/>
    <row r="34160"/>
    <row r="34161"/>
    <row r="34162"/>
    <row r="34163"/>
    <row r="34164"/>
    <row r="34165"/>
    <row r="34166"/>
    <row r="34167"/>
    <row r="34168"/>
    <row r="34169"/>
    <row r="34170"/>
    <row r="34171"/>
    <row r="34172"/>
    <row r="34173"/>
    <row r="34174"/>
    <row r="34175"/>
    <row r="34176"/>
    <row r="34177"/>
    <row r="34178"/>
    <row r="34179"/>
    <row r="34180"/>
    <row r="34181"/>
    <row r="34182"/>
    <row r="34183"/>
    <row r="34184"/>
    <row r="34185"/>
    <row r="34186"/>
    <row r="34187"/>
    <row r="34188"/>
    <row r="34189"/>
    <row r="34190"/>
    <row r="34191"/>
    <row r="34192"/>
    <row r="34193"/>
    <row r="34194"/>
    <row r="34195"/>
    <row r="34196"/>
    <row r="34197"/>
    <row r="34198"/>
    <row r="34199"/>
    <row r="34200"/>
    <row r="34201"/>
    <row r="34202"/>
    <row r="34203"/>
    <row r="34204"/>
    <row r="34205"/>
    <row r="34206"/>
    <row r="34207"/>
    <row r="34208"/>
    <row r="34209"/>
    <row r="34210"/>
    <row r="34211"/>
    <row r="34212"/>
    <row r="34213"/>
    <row r="34214"/>
    <row r="34215"/>
    <row r="34216"/>
    <row r="34217"/>
    <row r="34218"/>
    <row r="34219"/>
    <row r="34220"/>
    <row r="34221"/>
    <row r="34222"/>
    <row r="34223"/>
    <row r="34224"/>
    <row r="34225"/>
    <row r="34226"/>
    <row r="34227"/>
    <row r="34228"/>
    <row r="34229"/>
    <row r="34230"/>
    <row r="34231"/>
    <row r="34232"/>
    <row r="34233"/>
    <row r="34234"/>
    <row r="34235"/>
    <row r="34236"/>
    <row r="34237"/>
    <row r="34238"/>
    <row r="34239"/>
    <row r="34240"/>
    <row r="34241"/>
    <row r="34242"/>
    <row r="34243"/>
    <row r="34244"/>
    <row r="34245"/>
    <row r="34246"/>
    <row r="34247"/>
    <row r="34248"/>
    <row r="34249"/>
    <row r="34250"/>
    <row r="34251"/>
    <row r="34252"/>
    <row r="34253"/>
    <row r="34254"/>
    <row r="34255"/>
    <row r="34256"/>
    <row r="34257"/>
    <row r="34258"/>
    <row r="34259"/>
    <row r="34260"/>
    <row r="34261"/>
    <row r="34262"/>
    <row r="34263"/>
    <row r="34264"/>
    <row r="34265"/>
    <row r="34266"/>
    <row r="34267"/>
    <row r="34268"/>
    <row r="34269"/>
    <row r="34270"/>
    <row r="34271"/>
    <row r="34272"/>
    <row r="34273"/>
    <row r="34274"/>
    <row r="34275"/>
    <row r="34276"/>
    <row r="34277"/>
    <row r="34278"/>
    <row r="34279"/>
    <row r="34280"/>
    <row r="34281"/>
    <row r="34282"/>
    <row r="34283"/>
    <row r="34284"/>
    <row r="34285"/>
    <row r="34286"/>
    <row r="34287"/>
    <row r="34288"/>
    <row r="34289"/>
    <row r="34290"/>
    <row r="34291"/>
    <row r="34292"/>
    <row r="34293"/>
    <row r="34294"/>
    <row r="34295"/>
    <row r="34296"/>
    <row r="34297"/>
    <row r="34298"/>
    <row r="34299"/>
    <row r="34300"/>
    <row r="34301"/>
    <row r="34302"/>
    <row r="34303"/>
    <row r="34304"/>
    <row r="34305"/>
    <row r="34306"/>
    <row r="34307"/>
    <row r="34308"/>
    <row r="34309"/>
    <row r="34310"/>
    <row r="34311"/>
    <row r="34312"/>
    <row r="34313"/>
    <row r="34314"/>
    <row r="34315"/>
    <row r="34316"/>
    <row r="34317"/>
    <row r="34318"/>
    <row r="34319"/>
    <row r="34320"/>
    <row r="34321"/>
    <row r="34322"/>
    <row r="34323"/>
    <row r="34324"/>
    <row r="34325"/>
    <row r="34326"/>
    <row r="34327"/>
    <row r="34328"/>
    <row r="34329"/>
    <row r="34330"/>
    <row r="34331"/>
    <row r="34332"/>
    <row r="34333"/>
    <row r="34334"/>
    <row r="34335"/>
    <row r="34336"/>
    <row r="34337"/>
    <row r="34338"/>
    <row r="34339"/>
    <row r="34340"/>
    <row r="34341"/>
    <row r="34342"/>
    <row r="34343"/>
    <row r="34344"/>
    <row r="34345"/>
    <row r="34346"/>
    <row r="34347"/>
    <row r="34348"/>
    <row r="34349"/>
    <row r="34350"/>
    <row r="34351"/>
    <row r="34352"/>
    <row r="34353"/>
    <row r="34354"/>
    <row r="34355"/>
    <row r="34356"/>
    <row r="34357"/>
    <row r="34358"/>
    <row r="34359"/>
    <row r="34360"/>
    <row r="34361"/>
    <row r="34362"/>
    <row r="34363"/>
    <row r="34364"/>
    <row r="34365"/>
    <row r="34366"/>
    <row r="34367"/>
    <row r="34368"/>
    <row r="34369"/>
    <row r="34370"/>
    <row r="34371"/>
    <row r="34372"/>
    <row r="34373"/>
    <row r="34374"/>
    <row r="34375"/>
    <row r="34376"/>
    <row r="34377"/>
    <row r="34378"/>
    <row r="34379"/>
    <row r="34380"/>
    <row r="34381"/>
    <row r="34382"/>
    <row r="34383"/>
    <row r="34384"/>
    <row r="34385"/>
    <row r="34386"/>
    <row r="34387"/>
    <row r="34388"/>
    <row r="34389"/>
    <row r="34390"/>
    <row r="34391"/>
    <row r="34392"/>
    <row r="34393"/>
    <row r="34394"/>
    <row r="34395"/>
    <row r="34396"/>
    <row r="34397"/>
    <row r="34398"/>
    <row r="34399"/>
    <row r="34400"/>
    <row r="34401"/>
    <row r="34402"/>
    <row r="34403"/>
    <row r="34404"/>
    <row r="34405"/>
    <row r="34406"/>
    <row r="34407"/>
    <row r="34408"/>
    <row r="34409"/>
    <row r="34410"/>
    <row r="34411"/>
    <row r="34412"/>
    <row r="34413"/>
    <row r="34414"/>
    <row r="34415"/>
    <row r="34416"/>
    <row r="34417"/>
    <row r="34418"/>
    <row r="34419"/>
    <row r="34420"/>
    <row r="34421"/>
    <row r="34422"/>
    <row r="34423"/>
    <row r="34424"/>
    <row r="34425"/>
    <row r="34426"/>
    <row r="34427"/>
    <row r="34428"/>
    <row r="34429"/>
    <row r="34430"/>
    <row r="34431"/>
    <row r="34432"/>
    <row r="34433"/>
    <row r="34434"/>
    <row r="34435"/>
    <row r="34436"/>
    <row r="34437"/>
    <row r="34438"/>
    <row r="34439"/>
    <row r="34440"/>
    <row r="34441"/>
    <row r="34442"/>
    <row r="34443"/>
    <row r="34444"/>
    <row r="34445"/>
    <row r="34446"/>
    <row r="34447"/>
    <row r="34448"/>
    <row r="34449"/>
    <row r="34450"/>
    <row r="34451"/>
    <row r="34452"/>
    <row r="34453"/>
    <row r="34454"/>
    <row r="34455"/>
    <row r="34456"/>
    <row r="34457"/>
    <row r="34458"/>
    <row r="34459"/>
    <row r="34460"/>
    <row r="34461"/>
    <row r="34462"/>
    <row r="34463"/>
    <row r="34464"/>
    <row r="34465"/>
    <row r="34466"/>
    <row r="34467"/>
    <row r="34468"/>
    <row r="34469"/>
    <row r="34470"/>
    <row r="34471"/>
    <row r="34472"/>
    <row r="34473"/>
    <row r="34474"/>
    <row r="34475"/>
    <row r="34476"/>
    <row r="34477"/>
    <row r="34478"/>
    <row r="34479"/>
    <row r="34480"/>
    <row r="34481"/>
    <row r="34482"/>
    <row r="34483"/>
    <row r="34484"/>
    <row r="34485"/>
    <row r="34486"/>
    <row r="34487"/>
    <row r="34488"/>
    <row r="34489"/>
    <row r="34490"/>
    <row r="34491"/>
    <row r="34492"/>
    <row r="34493"/>
    <row r="34494"/>
    <row r="34495"/>
    <row r="34496"/>
    <row r="34497"/>
    <row r="34498"/>
    <row r="34499"/>
    <row r="34500"/>
    <row r="34501"/>
    <row r="34502"/>
    <row r="34503"/>
    <row r="34504"/>
    <row r="34505"/>
    <row r="34506"/>
    <row r="34507"/>
    <row r="34508"/>
    <row r="34509"/>
    <row r="34510"/>
    <row r="34511"/>
    <row r="34512"/>
    <row r="34513"/>
    <row r="34514"/>
    <row r="34515"/>
    <row r="34516"/>
    <row r="34517"/>
    <row r="34518"/>
    <row r="34519"/>
    <row r="34520"/>
    <row r="34521"/>
    <row r="34522"/>
    <row r="34523"/>
    <row r="34524"/>
    <row r="34525"/>
    <row r="34526"/>
    <row r="34527"/>
    <row r="34528"/>
    <row r="34529"/>
    <row r="34530"/>
    <row r="34531"/>
    <row r="34532"/>
    <row r="34533"/>
    <row r="34534"/>
    <row r="34535"/>
    <row r="34536"/>
    <row r="34537"/>
    <row r="34538"/>
    <row r="34539"/>
    <row r="34540"/>
    <row r="34541"/>
    <row r="34542"/>
    <row r="34543"/>
    <row r="34544"/>
    <row r="34545"/>
    <row r="34546"/>
    <row r="34547"/>
    <row r="34548"/>
    <row r="34549"/>
    <row r="34550"/>
    <row r="34551"/>
    <row r="34552"/>
    <row r="34553"/>
    <row r="34554"/>
    <row r="34555"/>
    <row r="34556"/>
    <row r="34557"/>
    <row r="34558"/>
    <row r="34559"/>
    <row r="34560"/>
    <row r="34561"/>
    <row r="34562"/>
    <row r="34563"/>
    <row r="34564"/>
    <row r="34565"/>
    <row r="34566"/>
    <row r="34567"/>
    <row r="34568"/>
    <row r="34569"/>
    <row r="34570"/>
    <row r="34571"/>
    <row r="34572"/>
    <row r="34573"/>
    <row r="34574"/>
    <row r="34575"/>
    <row r="34576"/>
    <row r="34577"/>
    <row r="34578"/>
    <row r="34579"/>
    <row r="34580"/>
    <row r="34581"/>
    <row r="34582"/>
    <row r="34583"/>
    <row r="34584"/>
    <row r="34585"/>
    <row r="34586"/>
    <row r="34587"/>
    <row r="34588"/>
    <row r="34589"/>
    <row r="34590"/>
    <row r="34591"/>
    <row r="34592"/>
    <row r="34593"/>
    <row r="34594"/>
    <row r="34595"/>
    <row r="34596"/>
    <row r="34597"/>
    <row r="34598"/>
    <row r="34599"/>
    <row r="34600"/>
    <row r="34601"/>
    <row r="34602"/>
    <row r="34603"/>
    <row r="34604"/>
    <row r="34605"/>
    <row r="34606"/>
    <row r="34607"/>
    <row r="34608"/>
    <row r="34609"/>
    <row r="34610"/>
    <row r="34611"/>
    <row r="34612"/>
    <row r="34613"/>
    <row r="34614"/>
    <row r="34615"/>
    <row r="34616"/>
    <row r="34617"/>
    <row r="34618"/>
    <row r="34619"/>
    <row r="34620"/>
    <row r="34621"/>
    <row r="34622"/>
    <row r="34623"/>
    <row r="34624"/>
    <row r="34625"/>
    <row r="34626"/>
    <row r="34627"/>
    <row r="34628"/>
    <row r="34629"/>
    <row r="34630"/>
    <row r="34631"/>
    <row r="34632"/>
    <row r="34633"/>
    <row r="34634"/>
    <row r="34635"/>
    <row r="34636"/>
    <row r="34637"/>
    <row r="34638"/>
    <row r="34639"/>
    <row r="34640"/>
    <row r="34641"/>
    <row r="34642"/>
    <row r="34643"/>
    <row r="34644"/>
    <row r="34645"/>
    <row r="34646"/>
    <row r="34647"/>
    <row r="34648"/>
    <row r="34649"/>
    <row r="34650"/>
    <row r="34651"/>
    <row r="34652"/>
    <row r="34653"/>
    <row r="34654"/>
    <row r="34655"/>
    <row r="34656"/>
    <row r="34657"/>
    <row r="34658"/>
    <row r="34659"/>
    <row r="34660"/>
    <row r="34661"/>
    <row r="34662"/>
    <row r="34663"/>
    <row r="34664"/>
    <row r="34665"/>
    <row r="34666"/>
    <row r="34667"/>
    <row r="34668"/>
    <row r="34669"/>
    <row r="34670"/>
    <row r="34671"/>
    <row r="34672"/>
    <row r="34673"/>
    <row r="34674"/>
    <row r="34675"/>
    <row r="34676"/>
    <row r="34677"/>
    <row r="34678"/>
    <row r="34679"/>
    <row r="34680"/>
    <row r="34681"/>
    <row r="34682"/>
    <row r="34683"/>
    <row r="34684"/>
    <row r="34685"/>
    <row r="34686"/>
    <row r="34687"/>
    <row r="34688"/>
    <row r="34689"/>
    <row r="34690"/>
    <row r="34691"/>
    <row r="34692"/>
    <row r="34693"/>
    <row r="34694"/>
    <row r="34695"/>
    <row r="34696"/>
    <row r="34697"/>
    <row r="34698"/>
    <row r="34699"/>
    <row r="34700"/>
    <row r="34701"/>
    <row r="34702"/>
    <row r="34703"/>
    <row r="34704"/>
    <row r="34705"/>
    <row r="34706"/>
    <row r="34707"/>
    <row r="34708"/>
    <row r="34709"/>
    <row r="34710"/>
    <row r="34711"/>
    <row r="34712"/>
    <row r="34713"/>
    <row r="34714"/>
    <row r="34715"/>
    <row r="34716"/>
    <row r="34717"/>
    <row r="34718"/>
    <row r="34719"/>
    <row r="34720"/>
    <row r="34721"/>
    <row r="34722"/>
    <row r="34723"/>
    <row r="34724"/>
    <row r="34725"/>
    <row r="34726"/>
    <row r="34727"/>
    <row r="34728"/>
    <row r="34729"/>
    <row r="34730"/>
    <row r="34731"/>
    <row r="34732"/>
    <row r="34733"/>
    <row r="34734"/>
    <row r="34735"/>
    <row r="34736"/>
    <row r="34737"/>
    <row r="34738"/>
    <row r="34739"/>
    <row r="34740"/>
    <row r="34741"/>
    <row r="34742"/>
    <row r="34743"/>
    <row r="34744"/>
    <row r="34745"/>
    <row r="34746"/>
    <row r="34747"/>
    <row r="34748"/>
    <row r="34749"/>
    <row r="34750"/>
    <row r="34751"/>
    <row r="34752"/>
    <row r="34753"/>
    <row r="34754"/>
    <row r="34755"/>
    <row r="34756"/>
    <row r="34757"/>
    <row r="34758"/>
    <row r="34759"/>
    <row r="34760"/>
    <row r="34761"/>
    <row r="34762"/>
    <row r="34763"/>
    <row r="34764"/>
    <row r="34765"/>
    <row r="34766"/>
    <row r="34767"/>
    <row r="34768"/>
    <row r="34769"/>
    <row r="34770"/>
    <row r="34771"/>
    <row r="34772"/>
    <row r="34773"/>
    <row r="34774"/>
    <row r="34775"/>
    <row r="34776"/>
    <row r="34777"/>
    <row r="34778"/>
    <row r="34779"/>
    <row r="34780"/>
    <row r="34781"/>
    <row r="34782"/>
    <row r="34783"/>
    <row r="34784"/>
    <row r="34785"/>
    <row r="34786"/>
    <row r="34787"/>
    <row r="34788"/>
    <row r="34789"/>
    <row r="34790"/>
    <row r="34791"/>
    <row r="34792"/>
    <row r="34793"/>
    <row r="34794"/>
    <row r="34795"/>
    <row r="34796"/>
    <row r="34797"/>
    <row r="34798"/>
    <row r="34799"/>
    <row r="34800"/>
    <row r="34801"/>
    <row r="34802"/>
    <row r="34803"/>
    <row r="34804"/>
    <row r="34805"/>
    <row r="34806"/>
    <row r="34807"/>
    <row r="34808"/>
    <row r="34809"/>
    <row r="34810"/>
    <row r="34811"/>
    <row r="34812"/>
    <row r="34813"/>
    <row r="34814"/>
    <row r="34815"/>
    <row r="34816"/>
    <row r="34817"/>
    <row r="34818"/>
    <row r="34819"/>
    <row r="34820"/>
    <row r="34821"/>
    <row r="34822"/>
    <row r="34823"/>
    <row r="34824"/>
    <row r="34825"/>
    <row r="34826"/>
    <row r="34827"/>
    <row r="34828"/>
    <row r="34829"/>
    <row r="34830"/>
    <row r="34831"/>
    <row r="34832"/>
    <row r="34833"/>
    <row r="34834"/>
    <row r="34835"/>
    <row r="34836"/>
    <row r="34837"/>
    <row r="34838"/>
    <row r="34839"/>
    <row r="34840"/>
    <row r="34841"/>
    <row r="34842"/>
    <row r="34843"/>
    <row r="34844"/>
    <row r="34845"/>
    <row r="34846"/>
    <row r="34847"/>
    <row r="34848"/>
    <row r="34849"/>
    <row r="34850"/>
    <row r="34851"/>
    <row r="34852"/>
    <row r="34853"/>
    <row r="34854"/>
    <row r="34855"/>
    <row r="34856"/>
    <row r="34857"/>
    <row r="34858"/>
    <row r="34859"/>
    <row r="34860"/>
    <row r="34861"/>
    <row r="34862"/>
    <row r="34863"/>
    <row r="34864"/>
    <row r="34865"/>
    <row r="34866"/>
    <row r="34867"/>
    <row r="34868"/>
    <row r="34869"/>
    <row r="34870"/>
    <row r="34871"/>
    <row r="34872"/>
    <row r="34873"/>
    <row r="34874"/>
    <row r="34875"/>
    <row r="34876"/>
    <row r="34877"/>
    <row r="34878"/>
    <row r="34879"/>
    <row r="34880"/>
    <row r="34881"/>
    <row r="34882"/>
    <row r="34883"/>
    <row r="34884"/>
    <row r="34885"/>
    <row r="34886"/>
    <row r="34887"/>
    <row r="34888"/>
    <row r="34889"/>
    <row r="34890"/>
    <row r="34891"/>
    <row r="34892"/>
    <row r="34893"/>
    <row r="34894"/>
    <row r="34895"/>
    <row r="34896"/>
    <row r="34897"/>
    <row r="34898"/>
    <row r="34899"/>
    <row r="34900"/>
    <row r="34901"/>
    <row r="34902"/>
    <row r="34903"/>
    <row r="34904"/>
    <row r="34905"/>
    <row r="34906"/>
    <row r="34907"/>
    <row r="34908"/>
    <row r="34909"/>
    <row r="34910"/>
    <row r="34911"/>
    <row r="34912"/>
    <row r="34913"/>
    <row r="34914"/>
    <row r="34915"/>
    <row r="34916"/>
    <row r="34917"/>
    <row r="34918"/>
    <row r="34919"/>
    <row r="34920"/>
    <row r="34921"/>
    <row r="34922"/>
    <row r="34923"/>
    <row r="34924"/>
    <row r="34925"/>
    <row r="34926"/>
    <row r="34927"/>
    <row r="34928"/>
    <row r="34929"/>
    <row r="34930"/>
    <row r="34931"/>
    <row r="34932"/>
    <row r="34933"/>
    <row r="34934"/>
    <row r="34935"/>
    <row r="34936"/>
    <row r="34937"/>
    <row r="34938"/>
    <row r="34939"/>
    <row r="34940"/>
    <row r="34941"/>
    <row r="34942"/>
    <row r="34943"/>
    <row r="34944"/>
    <row r="34945"/>
    <row r="34946"/>
    <row r="34947"/>
    <row r="34948"/>
    <row r="34949"/>
    <row r="34950"/>
    <row r="34951"/>
    <row r="34952"/>
    <row r="34953"/>
    <row r="34954"/>
    <row r="34955"/>
    <row r="34956"/>
    <row r="34957"/>
    <row r="34958"/>
    <row r="34959"/>
    <row r="34960"/>
    <row r="34961"/>
    <row r="34962"/>
    <row r="34963"/>
    <row r="34964"/>
    <row r="34965"/>
    <row r="34966"/>
    <row r="34967"/>
    <row r="34968"/>
    <row r="34969"/>
    <row r="34970"/>
    <row r="34971"/>
    <row r="34972"/>
    <row r="34973"/>
    <row r="34974"/>
    <row r="34975"/>
    <row r="34976"/>
    <row r="34977"/>
    <row r="34978"/>
    <row r="34979"/>
    <row r="34980"/>
    <row r="34981"/>
    <row r="34982"/>
    <row r="34983"/>
    <row r="34984"/>
    <row r="34985"/>
    <row r="34986"/>
    <row r="34987"/>
    <row r="34988"/>
    <row r="34989"/>
    <row r="34990"/>
    <row r="34991"/>
    <row r="34992"/>
    <row r="34993"/>
    <row r="34994"/>
    <row r="34995"/>
    <row r="34996"/>
    <row r="34997"/>
    <row r="34998"/>
    <row r="34999"/>
    <row r="35000"/>
    <row r="35001"/>
    <row r="35002"/>
    <row r="35003"/>
    <row r="35004"/>
    <row r="35005"/>
    <row r="35006"/>
    <row r="35007"/>
    <row r="35008"/>
    <row r="35009"/>
    <row r="35010"/>
    <row r="35011"/>
    <row r="35012"/>
    <row r="35013"/>
    <row r="35014"/>
    <row r="35015"/>
    <row r="35016"/>
    <row r="35017"/>
    <row r="35018"/>
    <row r="35019"/>
    <row r="35020"/>
    <row r="35021"/>
    <row r="35022"/>
    <row r="35023"/>
    <row r="35024"/>
    <row r="35025"/>
    <row r="35026"/>
    <row r="35027"/>
    <row r="35028"/>
    <row r="35029"/>
    <row r="35030"/>
    <row r="35031"/>
    <row r="35032"/>
    <row r="35033"/>
    <row r="35034"/>
    <row r="35035"/>
    <row r="35036"/>
    <row r="35037"/>
    <row r="35038"/>
    <row r="35039"/>
    <row r="35040"/>
    <row r="35041"/>
    <row r="35042"/>
    <row r="35043"/>
    <row r="35044"/>
    <row r="35045"/>
    <row r="35046"/>
    <row r="35047"/>
    <row r="35048"/>
    <row r="35049"/>
    <row r="35050"/>
    <row r="35051"/>
    <row r="35052"/>
    <row r="35053"/>
    <row r="35054"/>
    <row r="35055"/>
    <row r="35056"/>
    <row r="35057"/>
    <row r="35058"/>
    <row r="35059"/>
    <row r="35060"/>
    <row r="35061"/>
    <row r="35062"/>
    <row r="35063"/>
    <row r="35064"/>
    <row r="35065"/>
    <row r="35066"/>
    <row r="35067"/>
    <row r="35068"/>
    <row r="35069"/>
    <row r="35070"/>
    <row r="35071"/>
    <row r="35072"/>
    <row r="35073"/>
    <row r="35074"/>
    <row r="35075"/>
    <row r="35076"/>
    <row r="35077"/>
    <row r="35078"/>
    <row r="35079"/>
    <row r="35080"/>
    <row r="35081"/>
    <row r="35082"/>
    <row r="35083"/>
    <row r="35084"/>
    <row r="35085"/>
    <row r="35086"/>
    <row r="35087"/>
    <row r="35088"/>
    <row r="35089"/>
    <row r="35090"/>
    <row r="35091"/>
    <row r="35092"/>
    <row r="35093"/>
    <row r="35094"/>
    <row r="35095"/>
    <row r="35096"/>
    <row r="35097"/>
    <row r="35098"/>
    <row r="35099"/>
    <row r="35100"/>
    <row r="35101"/>
    <row r="35102"/>
    <row r="35103"/>
    <row r="35104"/>
    <row r="35105"/>
    <row r="35106"/>
    <row r="35107"/>
    <row r="35108"/>
    <row r="35109"/>
    <row r="35110"/>
    <row r="35111"/>
    <row r="35112"/>
    <row r="35113"/>
    <row r="35114"/>
    <row r="35115"/>
    <row r="35116"/>
    <row r="35117"/>
    <row r="35118"/>
    <row r="35119"/>
    <row r="35120"/>
    <row r="35121"/>
    <row r="35122"/>
    <row r="35123"/>
    <row r="35124"/>
    <row r="35125"/>
    <row r="35126"/>
    <row r="35127"/>
    <row r="35128"/>
    <row r="35129"/>
    <row r="35130"/>
    <row r="35131"/>
    <row r="35132"/>
    <row r="35133"/>
    <row r="35134"/>
    <row r="35135"/>
    <row r="35136"/>
    <row r="35137"/>
    <row r="35138"/>
    <row r="35139"/>
    <row r="35140"/>
    <row r="35141"/>
    <row r="35142"/>
    <row r="35143"/>
    <row r="35144"/>
    <row r="35145"/>
    <row r="35146"/>
    <row r="35147"/>
    <row r="35148"/>
    <row r="35149"/>
    <row r="35150"/>
    <row r="35151"/>
    <row r="35152"/>
    <row r="35153"/>
    <row r="35154"/>
    <row r="35155"/>
    <row r="35156"/>
    <row r="35157"/>
    <row r="35158"/>
    <row r="35159"/>
    <row r="35160"/>
    <row r="35161"/>
    <row r="35162"/>
    <row r="35163"/>
    <row r="35164"/>
    <row r="35165"/>
    <row r="35166"/>
    <row r="35167"/>
    <row r="35168"/>
    <row r="35169"/>
    <row r="35170"/>
    <row r="35171"/>
    <row r="35172"/>
    <row r="35173"/>
    <row r="35174"/>
    <row r="35175"/>
    <row r="35176"/>
    <row r="35177"/>
    <row r="35178"/>
    <row r="35179"/>
    <row r="35180"/>
    <row r="35181"/>
    <row r="35182"/>
    <row r="35183"/>
    <row r="35184"/>
    <row r="35185"/>
    <row r="35186"/>
    <row r="35187"/>
    <row r="35188"/>
    <row r="35189"/>
    <row r="35190"/>
    <row r="35191"/>
    <row r="35192"/>
    <row r="35193"/>
    <row r="35194"/>
    <row r="35195"/>
    <row r="35196"/>
    <row r="35197"/>
    <row r="35198"/>
    <row r="35199"/>
    <row r="35200"/>
    <row r="35201"/>
    <row r="35202"/>
    <row r="35203"/>
    <row r="35204"/>
    <row r="35205"/>
    <row r="35206"/>
    <row r="35207"/>
    <row r="35208"/>
    <row r="35209"/>
    <row r="35210"/>
    <row r="35211"/>
    <row r="35212"/>
    <row r="35213"/>
    <row r="35214"/>
    <row r="35215"/>
    <row r="35216"/>
    <row r="35217"/>
    <row r="35218"/>
    <row r="35219"/>
    <row r="35220"/>
    <row r="35221"/>
    <row r="35222"/>
    <row r="35223"/>
    <row r="35224"/>
    <row r="35225"/>
    <row r="35226"/>
    <row r="35227"/>
    <row r="35228"/>
    <row r="35229"/>
    <row r="35230"/>
    <row r="35231"/>
    <row r="35232"/>
    <row r="35233"/>
    <row r="35234"/>
    <row r="35235"/>
    <row r="35236"/>
    <row r="35237"/>
    <row r="35238"/>
    <row r="35239"/>
    <row r="35240"/>
    <row r="35241"/>
    <row r="35242"/>
    <row r="35243"/>
    <row r="35244"/>
    <row r="35245"/>
    <row r="35246"/>
    <row r="35247"/>
    <row r="35248"/>
    <row r="35249"/>
    <row r="35250"/>
    <row r="35251"/>
    <row r="35252"/>
    <row r="35253"/>
    <row r="35254"/>
    <row r="35255"/>
    <row r="35256"/>
    <row r="35257"/>
    <row r="35258"/>
    <row r="35259"/>
    <row r="35260"/>
    <row r="35261"/>
    <row r="35262"/>
    <row r="35263"/>
    <row r="35264"/>
    <row r="35265"/>
    <row r="35266"/>
    <row r="35267"/>
    <row r="35268"/>
    <row r="35269"/>
    <row r="35270"/>
    <row r="35271"/>
    <row r="35272"/>
    <row r="35273"/>
    <row r="35274"/>
    <row r="35275"/>
    <row r="35276"/>
    <row r="35277"/>
    <row r="35278"/>
    <row r="35279"/>
    <row r="35280"/>
    <row r="35281"/>
    <row r="35282"/>
    <row r="35283"/>
    <row r="35284"/>
    <row r="35285"/>
    <row r="35286"/>
    <row r="35287"/>
    <row r="35288"/>
    <row r="35289"/>
    <row r="35290"/>
    <row r="35291"/>
    <row r="35292"/>
    <row r="35293"/>
    <row r="35294"/>
    <row r="35295"/>
    <row r="35296"/>
    <row r="35297"/>
    <row r="35298"/>
    <row r="35299"/>
    <row r="35300"/>
    <row r="35301"/>
    <row r="35302"/>
    <row r="35303"/>
    <row r="35304"/>
    <row r="35305"/>
    <row r="35306"/>
    <row r="35307"/>
    <row r="35308"/>
    <row r="35309"/>
    <row r="35310"/>
    <row r="35311"/>
    <row r="35312"/>
    <row r="35313"/>
    <row r="35314"/>
    <row r="35315"/>
    <row r="35316"/>
    <row r="35317"/>
    <row r="35318"/>
    <row r="35319"/>
    <row r="35320"/>
    <row r="35321"/>
    <row r="35322"/>
    <row r="35323"/>
    <row r="35324"/>
    <row r="35325"/>
    <row r="35326"/>
    <row r="35327"/>
    <row r="35328"/>
    <row r="35329"/>
    <row r="35330"/>
    <row r="35331"/>
    <row r="35332"/>
    <row r="35333"/>
    <row r="35334"/>
    <row r="35335"/>
    <row r="35336"/>
    <row r="35337"/>
    <row r="35338"/>
    <row r="35339"/>
    <row r="35340"/>
    <row r="35341"/>
    <row r="35342"/>
    <row r="35343"/>
    <row r="35344"/>
    <row r="35345"/>
    <row r="35346"/>
    <row r="35347"/>
    <row r="35348"/>
    <row r="35349"/>
    <row r="35350"/>
    <row r="35351"/>
    <row r="35352"/>
    <row r="35353"/>
    <row r="35354"/>
    <row r="35355"/>
    <row r="35356"/>
    <row r="35357"/>
    <row r="35358"/>
    <row r="35359"/>
    <row r="35360"/>
    <row r="35361"/>
    <row r="35362"/>
    <row r="35363"/>
    <row r="35364"/>
    <row r="35365"/>
    <row r="35366"/>
    <row r="35367"/>
    <row r="35368"/>
    <row r="35369"/>
    <row r="35370"/>
    <row r="35371"/>
    <row r="35372"/>
    <row r="35373"/>
    <row r="35374"/>
    <row r="35375"/>
    <row r="35376"/>
    <row r="35377"/>
    <row r="35378"/>
    <row r="35379"/>
    <row r="35380"/>
    <row r="35381"/>
    <row r="35382"/>
    <row r="35383"/>
    <row r="35384"/>
    <row r="35385"/>
    <row r="35386"/>
    <row r="35387"/>
    <row r="35388"/>
    <row r="35389"/>
    <row r="35390"/>
    <row r="35391"/>
    <row r="35392"/>
    <row r="35393"/>
    <row r="35394"/>
    <row r="35395"/>
    <row r="35396"/>
    <row r="35397"/>
    <row r="35398"/>
    <row r="35399"/>
    <row r="35400"/>
    <row r="35401"/>
    <row r="35402"/>
    <row r="35403"/>
    <row r="35404"/>
    <row r="35405"/>
    <row r="35406"/>
    <row r="35407"/>
    <row r="35408"/>
    <row r="35409"/>
    <row r="35410"/>
    <row r="35411"/>
    <row r="35412"/>
    <row r="35413"/>
    <row r="35414"/>
    <row r="35415"/>
    <row r="35416"/>
    <row r="35417"/>
    <row r="35418"/>
    <row r="35419"/>
    <row r="35420"/>
    <row r="35421"/>
    <row r="35422"/>
    <row r="35423"/>
    <row r="35424"/>
    <row r="35425"/>
    <row r="35426"/>
    <row r="35427"/>
    <row r="35428"/>
    <row r="35429"/>
    <row r="35430"/>
    <row r="35431"/>
    <row r="35432"/>
    <row r="35433"/>
    <row r="35434"/>
    <row r="35435"/>
    <row r="35436"/>
    <row r="35437"/>
    <row r="35438"/>
    <row r="35439"/>
    <row r="35440"/>
    <row r="35441"/>
    <row r="35442"/>
    <row r="35443"/>
    <row r="35444"/>
    <row r="35445"/>
    <row r="35446"/>
    <row r="35447"/>
    <row r="35448"/>
    <row r="35449"/>
    <row r="35450"/>
    <row r="35451"/>
    <row r="35452"/>
    <row r="35453"/>
    <row r="35454"/>
    <row r="35455"/>
    <row r="35456"/>
    <row r="35457"/>
    <row r="35458"/>
    <row r="35459"/>
    <row r="35460"/>
    <row r="35461"/>
    <row r="35462"/>
    <row r="35463"/>
    <row r="35464"/>
    <row r="35465"/>
    <row r="35466"/>
    <row r="35467"/>
    <row r="35468"/>
    <row r="35469"/>
    <row r="35470"/>
    <row r="35471"/>
    <row r="35472"/>
    <row r="35473"/>
    <row r="35474"/>
    <row r="35475"/>
    <row r="35476"/>
    <row r="35477"/>
    <row r="35478"/>
    <row r="35479"/>
    <row r="35480"/>
    <row r="35481"/>
    <row r="35482"/>
    <row r="35483"/>
    <row r="35484"/>
    <row r="35485"/>
    <row r="35486"/>
    <row r="35487"/>
    <row r="35488"/>
    <row r="35489"/>
    <row r="35490"/>
    <row r="35491"/>
    <row r="35492"/>
    <row r="35493"/>
    <row r="35494"/>
    <row r="35495"/>
    <row r="35496"/>
    <row r="35497"/>
    <row r="35498"/>
    <row r="35499"/>
    <row r="35500"/>
    <row r="35501"/>
    <row r="35502"/>
    <row r="35503"/>
    <row r="35504"/>
    <row r="35505"/>
    <row r="35506"/>
    <row r="35507"/>
    <row r="35508"/>
    <row r="35509"/>
    <row r="35510"/>
    <row r="35511"/>
    <row r="35512"/>
    <row r="35513"/>
    <row r="35514"/>
    <row r="35515"/>
    <row r="35516"/>
    <row r="35517"/>
    <row r="35518"/>
    <row r="35519"/>
    <row r="35520"/>
    <row r="35521"/>
    <row r="35522"/>
    <row r="35523"/>
    <row r="35524"/>
    <row r="35525"/>
    <row r="35526"/>
    <row r="35527"/>
    <row r="35528"/>
    <row r="35529"/>
    <row r="35530"/>
    <row r="35531"/>
    <row r="35532"/>
    <row r="35533"/>
    <row r="35534"/>
    <row r="35535"/>
    <row r="35536"/>
    <row r="35537"/>
    <row r="35538"/>
    <row r="35539"/>
    <row r="35540"/>
    <row r="35541"/>
    <row r="35542"/>
    <row r="35543"/>
    <row r="35544"/>
    <row r="35545"/>
    <row r="35546"/>
    <row r="35547"/>
    <row r="35548"/>
    <row r="35549"/>
    <row r="35550"/>
    <row r="35551"/>
    <row r="35552"/>
    <row r="35553"/>
    <row r="35554"/>
    <row r="35555"/>
    <row r="35556"/>
    <row r="35557"/>
    <row r="35558"/>
    <row r="35559"/>
    <row r="35560"/>
    <row r="35561"/>
    <row r="35562"/>
    <row r="35563"/>
    <row r="35564"/>
    <row r="35565"/>
    <row r="35566"/>
    <row r="35567"/>
    <row r="35568"/>
    <row r="35569"/>
    <row r="35570"/>
    <row r="35571"/>
    <row r="35572"/>
    <row r="35573"/>
    <row r="35574"/>
    <row r="35575"/>
    <row r="35576"/>
    <row r="35577"/>
    <row r="35578"/>
    <row r="35579"/>
    <row r="35580"/>
    <row r="35581"/>
    <row r="35582"/>
    <row r="35583"/>
    <row r="35584"/>
    <row r="35585"/>
    <row r="35586"/>
    <row r="35587"/>
    <row r="35588"/>
    <row r="35589"/>
    <row r="35590"/>
    <row r="35591"/>
    <row r="35592"/>
    <row r="35593"/>
    <row r="35594"/>
    <row r="35595"/>
    <row r="35596"/>
    <row r="35597"/>
    <row r="35598"/>
    <row r="35599"/>
    <row r="35600"/>
    <row r="35601"/>
    <row r="35602"/>
    <row r="35603"/>
    <row r="35604"/>
    <row r="35605"/>
    <row r="35606"/>
    <row r="35607"/>
    <row r="35608"/>
    <row r="35609"/>
    <row r="35610"/>
    <row r="35611"/>
    <row r="35612"/>
    <row r="35613"/>
    <row r="35614"/>
    <row r="35615"/>
    <row r="35616"/>
    <row r="35617"/>
    <row r="35618"/>
    <row r="35619"/>
    <row r="35620"/>
    <row r="35621"/>
    <row r="35622"/>
    <row r="35623"/>
    <row r="35624"/>
    <row r="35625"/>
    <row r="35626"/>
    <row r="35627"/>
    <row r="35628"/>
    <row r="35629"/>
    <row r="35630"/>
    <row r="35631"/>
    <row r="35632"/>
    <row r="35633"/>
    <row r="35634"/>
    <row r="35635"/>
    <row r="35636"/>
    <row r="35637"/>
    <row r="35638"/>
    <row r="35639"/>
    <row r="35640"/>
    <row r="35641"/>
    <row r="35642"/>
    <row r="35643"/>
    <row r="35644"/>
    <row r="35645"/>
    <row r="35646"/>
    <row r="35647"/>
    <row r="35648"/>
    <row r="35649"/>
    <row r="35650"/>
    <row r="35651"/>
    <row r="35652"/>
    <row r="35653"/>
    <row r="35654"/>
    <row r="35655"/>
    <row r="35656"/>
    <row r="35657"/>
    <row r="35658"/>
    <row r="35659"/>
    <row r="35660"/>
    <row r="35661"/>
    <row r="35662"/>
    <row r="35663"/>
    <row r="35664"/>
    <row r="35665"/>
    <row r="35666"/>
    <row r="35667"/>
    <row r="35668"/>
    <row r="35669"/>
    <row r="35670"/>
    <row r="35671"/>
    <row r="35672"/>
    <row r="35673"/>
    <row r="35674"/>
    <row r="35675"/>
    <row r="35676"/>
    <row r="35677"/>
    <row r="35678"/>
    <row r="35679"/>
    <row r="35680"/>
    <row r="35681"/>
    <row r="35682"/>
    <row r="35683"/>
    <row r="35684"/>
    <row r="35685"/>
    <row r="35686"/>
    <row r="35687"/>
    <row r="35688"/>
    <row r="35689"/>
    <row r="35690"/>
    <row r="35691"/>
    <row r="35692"/>
    <row r="35693"/>
    <row r="35694"/>
    <row r="35695"/>
    <row r="35696"/>
    <row r="35697"/>
    <row r="35698"/>
    <row r="35699"/>
    <row r="35700"/>
    <row r="35701"/>
    <row r="35702"/>
    <row r="35703"/>
    <row r="35704"/>
    <row r="35705"/>
    <row r="35706"/>
    <row r="35707"/>
    <row r="35708"/>
    <row r="35709"/>
    <row r="35710"/>
    <row r="35711"/>
    <row r="35712"/>
    <row r="35713"/>
    <row r="35714"/>
    <row r="35715"/>
    <row r="35716"/>
    <row r="35717"/>
    <row r="35718"/>
    <row r="35719"/>
    <row r="35720"/>
    <row r="35721"/>
    <row r="35722"/>
    <row r="35723"/>
    <row r="35724"/>
    <row r="35725"/>
    <row r="35726"/>
    <row r="35727"/>
    <row r="35728"/>
    <row r="35729"/>
    <row r="35730"/>
    <row r="35731"/>
    <row r="35732"/>
    <row r="35733"/>
    <row r="35734"/>
    <row r="35735"/>
    <row r="35736"/>
    <row r="35737"/>
    <row r="35738"/>
    <row r="35739"/>
    <row r="35740"/>
    <row r="35741"/>
    <row r="35742"/>
    <row r="35743"/>
    <row r="35744"/>
    <row r="35745"/>
    <row r="35746"/>
    <row r="35747"/>
    <row r="35748"/>
    <row r="35749"/>
    <row r="35750"/>
    <row r="35751"/>
    <row r="35752"/>
    <row r="35753"/>
    <row r="35754"/>
    <row r="35755"/>
    <row r="35756"/>
    <row r="35757"/>
    <row r="35758"/>
    <row r="35759"/>
    <row r="35760"/>
    <row r="35761"/>
    <row r="35762"/>
    <row r="35763"/>
    <row r="35764"/>
    <row r="35765"/>
    <row r="35766"/>
    <row r="35767"/>
    <row r="35768"/>
    <row r="35769"/>
    <row r="35770"/>
    <row r="35771"/>
    <row r="35772"/>
    <row r="35773"/>
    <row r="35774"/>
    <row r="35775"/>
    <row r="35776"/>
    <row r="35777"/>
    <row r="35778"/>
    <row r="35779"/>
    <row r="35780"/>
    <row r="35781"/>
    <row r="35782"/>
    <row r="35783"/>
    <row r="35784"/>
    <row r="35785"/>
    <row r="35786"/>
    <row r="35787"/>
    <row r="35788"/>
    <row r="35789"/>
    <row r="35790"/>
    <row r="35791"/>
    <row r="35792"/>
    <row r="35793"/>
    <row r="35794"/>
    <row r="35795"/>
    <row r="35796"/>
    <row r="35797"/>
    <row r="35798"/>
    <row r="35799"/>
    <row r="35800"/>
    <row r="35801"/>
    <row r="35802"/>
    <row r="35803"/>
    <row r="35804"/>
    <row r="35805"/>
    <row r="35806"/>
    <row r="35807"/>
    <row r="35808"/>
    <row r="35809"/>
    <row r="35810"/>
    <row r="35811"/>
    <row r="35812"/>
    <row r="35813"/>
    <row r="35814"/>
    <row r="35815"/>
    <row r="35816"/>
    <row r="35817"/>
    <row r="35818"/>
    <row r="35819"/>
    <row r="35820"/>
    <row r="35821"/>
    <row r="35822"/>
    <row r="35823"/>
    <row r="35824"/>
    <row r="35825"/>
    <row r="35826"/>
    <row r="35827"/>
    <row r="35828"/>
    <row r="35829"/>
    <row r="35830"/>
    <row r="35831"/>
    <row r="35832"/>
    <row r="35833"/>
    <row r="35834"/>
    <row r="35835"/>
    <row r="35836"/>
    <row r="35837"/>
    <row r="35838"/>
    <row r="35839"/>
    <row r="35840"/>
    <row r="35841"/>
    <row r="35842"/>
    <row r="35843"/>
    <row r="35844"/>
    <row r="35845"/>
    <row r="35846"/>
    <row r="35847"/>
    <row r="35848"/>
    <row r="35849"/>
    <row r="35850"/>
    <row r="35851"/>
    <row r="35852"/>
    <row r="35853"/>
    <row r="35854"/>
    <row r="35855"/>
    <row r="35856"/>
    <row r="35857"/>
    <row r="35858"/>
    <row r="35859"/>
    <row r="35860"/>
    <row r="35861"/>
    <row r="35862"/>
    <row r="35863"/>
    <row r="35864"/>
    <row r="35865"/>
    <row r="35866"/>
    <row r="35867"/>
    <row r="35868"/>
    <row r="35869"/>
    <row r="35870"/>
    <row r="35871"/>
    <row r="35872"/>
    <row r="35873"/>
    <row r="35874"/>
    <row r="35875"/>
    <row r="35876"/>
    <row r="35877"/>
    <row r="35878"/>
    <row r="35879"/>
    <row r="35880"/>
    <row r="35881"/>
    <row r="35882"/>
    <row r="35883"/>
    <row r="35884"/>
    <row r="35885"/>
    <row r="35886"/>
    <row r="35887"/>
    <row r="35888"/>
    <row r="35889"/>
    <row r="35890"/>
    <row r="35891"/>
    <row r="35892"/>
    <row r="35893"/>
    <row r="35894"/>
    <row r="35895"/>
    <row r="35896"/>
    <row r="35897"/>
    <row r="35898"/>
    <row r="35899"/>
    <row r="35900"/>
    <row r="35901"/>
    <row r="35902"/>
    <row r="35903"/>
    <row r="35904"/>
    <row r="35905"/>
    <row r="35906"/>
    <row r="35907"/>
    <row r="35908"/>
    <row r="35909"/>
    <row r="35910"/>
    <row r="35911"/>
    <row r="35912"/>
    <row r="35913"/>
    <row r="35914"/>
    <row r="35915"/>
    <row r="35916"/>
    <row r="35917"/>
    <row r="35918"/>
    <row r="35919"/>
    <row r="35920"/>
    <row r="35921"/>
    <row r="35922"/>
    <row r="35923"/>
    <row r="35924"/>
    <row r="35925"/>
    <row r="35926"/>
    <row r="35927"/>
    <row r="35928"/>
    <row r="35929"/>
    <row r="35930"/>
    <row r="35931"/>
    <row r="35932"/>
    <row r="35933"/>
    <row r="35934"/>
    <row r="35935"/>
    <row r="35936"/>
    <row r="35937"/>
    <row r="35938"/>
    <row r="35939"/>
    <row r="35940"/>
    <row r="35941"/>
    <row r="35942"/>
    <row r="35943"/>
    <row r="35944"/>
    <row r="35945"/>
    <row r="35946"/>
    <row r="35947"/>
    <row r="35948"/>
    <row r="35949"/>
    <row r="35950"/>
    <row r="35951"/>
    <row r="35952"/>
    <row r="35953"/>
    <row r="35954"/>
    <row r="35955"/>
    <row r="35956"/>
    <row r="35957"/>
    <row r="35958"/>
    <row r="35959"/>
    <row r="35960"/>
    <row r="35961"/>
    <row r="35962"/>
    <row r="35963"/>
    <row r="35964"/>
    <row r="35965"/>
    <row r="35966"/>
    <row r="35967"/>
    <row r="35968"/>
    <row r="35969"/>
    <row r="35970"/>
    <row r="35971"/>
    <row r="35972"/>
    <row r="35973"/>
    <row r="35974"/>
    <row r="35975"/>
    <row r="35976"/>
    <row r="35977"/>
    <row r="35978"/>
    <row r="35979"/>
    <row r="35980"/>
    <row r="35981"/>
    <row r="35982"/>
    <row r="35983"/>
    <row r="35984"/>
    <row r="35985"/>
    <row r="35986"/>
    <row r="35987"/>
    <row r="35988"/>
    <row r="35989"/>
    <row r="35990"/>
    <row r="35991"/>
    <row r="35992"/>
    <row r="35993"/>
    <row r="35994"/>
    <row r="35995"/>
    <row r="35996"/>
    <row r="35997"/>
    <row r="35998"/>
    <row r="35999"/>
    <row r="36000"/>
    <row r="36001"/>
    <row r="36002"/>
    <row r="36003"/>
    <row r="36004"/>
    <row r="36005"/>
    <row r="36006"/>
    <row r="36007"/>
    <row r="36008"/>
    <row r="36009"/>
    <row r="36010"/>
    <row r="36011"/>
    <row r="36012"/>
    <row r="36013"/>
    <row r="36014"/>
    <row r="36015"/>
    <row r="36016"/>
    <row r="36017"/>
    <row r="36018"/>
    <row r="36019"/>
    <row r="36020"/>
    <row r="36021"/>
    <row r="36022"/>
    <row r="36023"/>
    <row r="36024"/>
    <row r="36025"/>
    <row r="36026"/>
    <row r="36027"/>
    <row r="36028"/>
    <row r="36029"/>
    <row r="36030"/>
    <row r="36031"/>
    <row r="36032"/>
    <row r="36033"/>
    <row r="36034"/>
    <row r="36035"/>
    <row r="36036"/>
    <row r="36037"/>
    <row r="36038"/>
    <row r="36039"/>
    <row r="36040"/>
    <row r="36041"/>
    <row r="36042"/>
    <row r="36043"/>
    <row r="36044"/>
    <row r="36045"/>
    <row r="36046"/>
    <row r="36047"/>
    <row r="36048"/>
    <row r="36049"/>
    <row r="36050"/>
    <row r="36051"/>
    <row r="36052"/>
    <row r="36053"/>
    <row r="36054"/>
    <row r="36055"/>
    <row r="36056"/>
    <row r="36057"/>
    <row r="36058"/>
    <row r="36059"/>
    <row r="36060"/>
    <row r="36061"/>
    <row r="36062"/>
    <row r="36063"/>
    <row r="36064"/>
    <row r="36065"/>
    <row r="36066"/>
    <row r="36067"/>
    <row r="36068"/>
    <row r="36069"/>
    <row r="36070"/>
    <row r="36071"/>
    <row r="36072"/>
    <row r="36073"/>
    <row r="36074"/>
    <row r="36075"/>
    <row r="36076"/>
    <row r="36077"/>
    <row r="36078"/>
    <row r="36079"/>
    <row r="36080"/>
    <row r="36081"/>
    <row r="36082"/>
    <row r="36083"/>
    <row r="36084"/>
    <row r="36085"/>
    <row r="36086"/>
    <row r="36087"/>
    <row r="36088"/>
    <row r="36089"/>
    <row r="36090"/>
    <row r="36091"/>
    <row r="36092"/>
    <row r="36093"/>
    <row r="36094"/>
    <row r="36095"/>
    <row r="36096"/>
    <row r="36097"/>
    <row r="36098"/>
    <row r="36099"/>
    <row r="36100"/>
    <row r="36101"/>
    <row r="36102"/>
    <row r="36103"/>
    <row r="36104"/>
    <row r="36105"/>
    <row r="36106"/>
    <row r="36107"/>
    <row r="36108"/>
    <row r="36109"/>
    <row r="36110"/>
    <row r="36111"/>
    <row r="36112"/>
    <row r="36113"/>
    <row r="36114"/>
    <row r="36115"/>
    <row r="36116"/>
    <row r="36117"/>
    <row r="36118"/>
    <row r="36119"/>
    <row r="36120"/>
    <row r="36121"/>
    <row r="36122"/>
    <row r="36123"/>
    <row r="36124"/>
    <row r="36125"/>
    <row r="36126"/>
    <row r="36127"/>
    <row r="36128"/>
    <row r="36129"/>
    <row r="36130"/>
    <row r="36131"/>
    <row r="36132"/>
    <row r="36133"/>
    <row r="36134"/>
    <row r="36135"/>
    <row r="36136"/>
    <row r="36137"/>
    <row r="36138"/>
    <row r="36139"/>
    <row r="36140"/>
    <row r="36141"/>
    <row r="36142"/>
    <row r="36143"/>
    <row r="36144"/>
    <row r="36145"/>
    <row r="36146"/>
    <row r="36147"/>
    <row r="36148"/>
    <row r="36149"/>
    <row r="36150"/>
    <row r="36151"/>
    <row r="36152"/>
    <row r="36153"/>
    <row r="36154"/>
    <row r="36155"/>
    <row r="36156"/>
    <row r="36157"/>
    <row r="36158"/>
    <row r="36159"/>
    <row r="36160"/>
    <row r="36161"/>
    <row r="36162"/>
    <row r="36163"/>
    <row r="36164"/>
    <row r="36165"/>
    <row r="36166"/>
    <row r="36167"/>
    <row r="36168"/>
    <row r="36169"/>
    <row r="36170"/>
    <row r="36171"/>
    <row r="36172"/>
    <row r="36173"/>
    <row r="36174"/>
    <row r="36175"/>
    <row r="36176"/>
    <row r="36177"/>
    <row r="36178"/>
    <row r="36179"/>
    <row r="36180"/>
    <row r="36181"/>
    <row r="36182"/>
    <row r="36183"/>
    <row r="36184"/>
    <row r="36185"/>
    <row r="36186"/>
    <row r="36187"/>
    <row r="36188"/>
    <row r="36189"/>
    <row r="36190"/>
    <row r="36191"/>
    <row r="36192"/>
    <row r="36193"/>
    <row r="36194"/>
    <row r="36195"/>
    <row r="36196"/>
    <row r="36197"/>
    <row r="36198"/>
    <row r="36199"/>
    <row r="36200"/>
    <row r="36201"/>
    <row r="36202"/>
    <row r="36203"/>
    <row r="36204"/>
    <row r="36205"/>
    <row r="36206"/>
    <row r="36207"/>
    <row r="36208"/>
    <row r="36209"/>
    <row r="36210"/>
    <row r="36211"/>
    <row r="36212"/>
    <row r="36213"/>
    <row r="36214"/>
    <row r="36215"/>
    <row r="36216"/>
    <row r="36217"/>
    <row r="36218"/>
    <row r="36219"/>
    <row r="36220"/>
    <row r="36221"/>
    <row r="36222"/>
    <row r="36223"/>
    <row r="36224"/>
    <row r="36225"/>
    <row r="36226"/>
    <row r="36227"/>
    <row r="36228"/>
    <row r="36229"/>
    <row r="36230"/>
    <row r="36231"/>
    <row r="36232"/>
    <row r="36233"/>
    <row r="36234"/>
    <row r="36235"/>
    <row r="36236"/>
    <row r="36237"/>
    <row r="36238"/>
    <row r="36239"/>
    <row r="36240"/>
    <row r="36241"/>
    <row r="36242"/>
    <row r="36243"/>
    <row r="36244"/>
    <row r="36245"/>
    <row r="36246"/>
    <row r="36247"/>
    <row r="36248"/>
    <row r="36249"/>
    <row r="36250"/>
    <row r="36251"/>
    <row r="36252"/>
    <row r="36253"/>
    <row r="36254"/>
    <row r="36255"/>
    <row r="36256"/>
    <row r="36257"/>
    <row r="36258"/>
    <row r="36259"/>
    <row r="36260"/>
    <row r="36261"/>
    <row r="36262"/>
    <row r="36263"/>
    <row r="36264"/>
    <row r="36265"/>
    <row r="36266"/>
    <row r="36267"/>
    <row r="36268"/>
    <row r="36269"/>
    <row r="36270"/>
    <row r="36271"/>
    <row r="36272"/>
    <row r="36273"/>
    <row r="36274"/>
    <row r="36275"/>
    <row r="36276"/>
    <row r="36277"/>
    <row r="36278"/>
    <row r="36279"/>
    <row r="36280"/>
    <row r="36281"/>
    <row r="36282"/>
    <row r="36283"/>
    <row r="36284"/>
    <row r="36285"/>
    <row r="36286"/>
    <row r="36287"/>
    <row r="36288"/>
    <row r="36289"/>
    <row r="36290"/>
    <row r="36291"/>
    <row r="36292"/>
    <row r="36293"/>
    <row r="36294"/>
    <row r="36295"/>
    <row r="36296"/>
    <row r="36297"/>
    <row r="36298"/>
    <row r="36299"/>
    <row r="36300"/>
    <row r="36301"/>
    <row r="36302"/>
    <row r="36303"/>
    <row r="36304"/>
    <row r="36305"/>
    <row r="36306"/>
    <row r="36307"/>
    <row r="36308"/>
    <row r="36309"/>
    <row r="36310"/>
    <row r="36311"/>
    <row r="36312"/>
    <row r="36313"/>
    <row r="36314"/>
    <row r="36315"/>
    <row r="36316"/>
    <row r="36317"/>
    <row r="36318"/>
    <row r="36319"/>
    <row r="36320"/>
    <row r="36321"/>
    <row r="36322"/>
    <row r="36323"/>
    <row r="36324"/>
    <row r="36325"/>
    <row r="36326"/>
    <row r="36327"/>
    <row r="36328"/>
    <row r="36329"/>
    <row r="36330"/>
    <row r="36331"/>
    <row r="36332"/>
    <row r="36333"/>
    <row r="36334"/>
    <row r="36335"/>
    <row r="36336"/>
    <row r="36337"/>
    <row r="36338"/>
    <row r="36339"/>
    <row r="36340"/>
    <row r="36341"/>
    <row r="36342"/>
    <row r="36343"/>
    <row r="36344"/>
    <row r="36345"/>
    <row r="36346"/>
    <row r="36347"/>
    <row r="36348"/>
    <row r="36349"/>
    <row r="36350"/>
    <row r="36351"/>
    <row r="36352"/>
    <row r="36353"/>
    <row r="36354"/>
    <row r="36355"/>
    <row r="36356"/>
    <row r="36357"/>
    <row r="36358"/>
    <row r="36359"/>
    <row r="36360"/>
    <row r="36361"/>
    <row r="36362"/>
    <row r="36363"/>
    <row r="36364"/>
    <row r="36365"/>
    <row r="36366"/>
    <row r="36367"/>
    <row r="36368"/>
    <row r="36369"/>
    <row r="36370"/>
    <row r="36371"/>
    <row r="36372"/>
    <row r="36373"/>
    <row r="36374"/>
    <row r="36375"/>
    <row r="36376"/>
    <row r="36377"/>
    <row r="36378"/>
    <row r="36379"/>
    <row r="36380"/>
    <row r="36381"/>
    <row r="36382"/>
    <row r="36383"/>
    <row r="36384"/>
    <row r="36385"/>
    <row r="36386"/>
    <row r="36387"/>
    <row r="36388"/>
    <row r="36389"/>
    <row r="36390"/>
    <row r="36391"/>
    <row r="36392"/>
    <row r="36393"/>
    <row r="36394"/>
    <row r="36395"/>
    <row r="36396"/>
    <row r="36397"/>
    <row r="36398"/>
    <row r="36399"/>
    <row r="36400"/>
    <row r="36401"/>
    <row r="36402"/>
    <row r="36403"/>
    <row r="36404"/>
    <row r="36405"/>
    <row r="36406"/>
    <row r="36407"/>
    <row r="36408"/>
    <row r="36409"/>
    <row r="36410"/>
    <row r="36411"/>
    <row r="36412"/>
    <row r="36413"/>
    <row r="36414"/>
    <row r="36415"/>
    <row r="36416"/>
    <row r="36417"/>
    <row r="36418"/>
    <row r="36419"/>
    <row r="36420"/>
    <row r="36421"/>
    <row r="36422"/>
    <row r="36423"/>
    <row r="36424"/>
    <row r="36425"/>
    <row r="36426"/>
    <row r="36427"/>
    <row r="36428"/>
    <row r="36429"/>
    <row r="36430"/>
    <row r="36431"/>
    <row r="36432"/>
    <row r="36433"/>
    <row r="36434"/>
    <row r="36435"/>
    <row r="36436"/>
    <row r="36437"/>
    <row r="36438"/>
    <row r="36439"/>
    <row r="36440"/>
    <row r="36441"/>
    <row r="36442"/>
    <row r="36443"/>
    <row r="36444"/>
    <row r="36445"/>
    <row r="36446"/>
    <row r="36447"/>
    <row r="36448"/>
    <row r="36449"/>
    <row r="36450"/>
    <row r="36451"/>
    <row r="36452"/>
    <row r="36453"/>
    <row r="36454"/>
    <row r="36455"/>
    <row r="36456"/>
    <row r="36457"/>
    <row r="36458"/>
    <row r="36459"/>
    <row r="36460"/>
    <row r="36461"/>
    <row r="36462"/>
    <row r="36463"/>
    <row r="36464"/>
    <row r="36465"/>
    <row r="36466"/>
    <row r="36467"/>
    <row r="36468"/>
    <row r="36469"/>
    <row r="36470"/>
    <row r="36471"/>
    <row r="36472"/>
    <row r="36473"/>
    <row r="36474"/>
    <row r="36475"/>
    <row r="36476"/>
    <row r="36477"/>
    <row r="36478"/>
    <row r="36479"/>
    <row r="36480"/>
    <row r="36481"/>
    <row r="36482"/>
    <row r="36483"/>
    <row r="36484"/>
    <row r="36485"/>
    <row r="36486"/>
    <row r="36487"/>
    <row r="36488"/>
    <row r="36489"/>
    <row r="36490"/>
    <row r="36491"/>
    <row r="36492"/>
    <row r="36493"/>
    <row r="36494"/>
    <row r="36495"/>
    <row r="36496"/>
    <row r="36497"/>
    <row r="36498"/>
    <row r="36499"/>
    <row r="36500"/>
    <row r="36501"/>
    <row r="36502"/>
    <row r="36503"/>
    <row r="36504"/>
    <row r="36505"/>
    <row r="36506"/>
    <row r="36507"/>
    <row r="36508"/>
    <row r="36509"/>
    <row r="36510"/>
    <row r="36511"/>
    <row r="36512"/>
    <row r="36513"/>
    <row r="36514"/>
    <row r="36515"/>
    <row r="36516"/>
    <row r="36517"/>
    <row r="36518"/>
    <row r="36519"/>
    <row r="36520"/>
    <row r="36521"/>
    <row r="36522"/>
    <row r="36523"/>
    <row r="36524"/>
    <row r="36525"/>
    <row r="36526"/>
    <row r="36527"/>
    <row r="36528"/>
    <row r="36529"/>
    <row r="36530"/>
    <row r="36531"/>
    <row r="36532"/>
    <row r="36533"/>
    <row r="36534"/>
    <row r="36535"/>
    <row r="36536"/>
    <row r="36537"/>
    <row r="36538"/>
    <row r="36539"/>
    <row r="36540"/>
    <row r="36541"/>
    <row r="36542"/>
    <row r="36543"/>
    <row r="36544"/>
    <row r="36545"/>
    <row r="36546"/>
    <row r="36547"/>
    <row r="36548"/>
    <row r="36549"/>
    <row r="36550"/>
    <row r="36551"/>
    <row r="36552"/>
    <row r="36553"/>
    <row r="36554"/>
    <row r="36555"/>
    <row r="36556"/>
    <row r="36557"/>
    <row r="36558"/>
    <row r="36559"/>
    <row r="36560"/>
    <row r="36561"/>
    <row r="36562"/>
    <row r="36563"/>
    <row r="36564"/>
    <row r="36565"/>
    <row r="36566"/>
    <row r="36567"/>
    <row r="36568"/>
    <row r="36569"/>
    <row r="36570"/>
    <row r="36571"/>
    <row r="36572"/>
    <row r="36573"/>
    <row r="36574"/>
    <row r="36575"/>
    <row r="36576"/>
    <row r="36577"/>
    <row r="36578"/>
    <row r="36579"/>
    <row r="36580"/>
    <row r="36581"/>
    <row r="36582"/>
    <row r="36583"/>
    <row r="36584"/>
    <row r="36585"/>
    <row r="36586"/>
    <row r="36587"/>
    <row r="36588"/>
    <row r="36589"/>
    <row r="36590"/>
    <row r="36591"/>
    <row r="36592"/>
    <row r="36593"/>
    <row r="36594"/>
    <row r="36595"/>
    <row r="36596"/>
    <row r="36597"/>
    <row r="36598"/>
    <row r="36599"/>
    <row r="36600"/>
    <row r="36601"/>
    <row r="36602"/>
    <row r="36603"/>
    <row r="36604"/>
    <row r="36605"/>
    <row r="36606"/>
    <row r="36607"/>
    <row r="36608"/>
    <row r="36609"/>
    <row r="36610"/>
    <row r="36611"/>
    <row r="36612"/>
    <row r="36613"/>
    <row r="36614"/>
    <row r="36615"/>
    <row r="36616"/>
    <row r="36617"/>
    <row r="36618"/>
    <row r="36619"/>
    <row r="36620"/>
    <row r="36621"/>
    <row r="36622"/>
    <row r="36623"/>
    <row r="36624"/>
    <row r="36625"/>
    <row r="36626"/>
    <row r="36627"/>
    <row r="36628"/>
    <row r="36629"/>
    <row r="36630"/>
    <row r="36631"/>
    <row r="36632"/>
    <row r="36633"/>
    <row r="36634"/>
    <row r="36635"/>
    <row r="36636"/>
    <row r="36637"/>
    <row r="36638"/>
    <row r="36639"/>
    <row r="36640"/>
    <row r="36641"/>
    <row r="36642"/>
    <row r="36643"/>
    <row r="36644"/>
    <row r="36645"/>
    <row r="36646"/>
    <row r="36647"/>
    <row r="36648"/>
    <row r="36649"/>
    <row r="36650"/>
    <row r="36651"/>
    <row r="36652"/>
    <row r="36653"/>
    <row r="36654"/>
    <row r="36655"/>
    <row r="36656"/>
    <row r="36657"/>
    <row r="36658"/>
    <row r="36659"/>
    <row r="36660"/>
    <row r="36661"/>
    <row r="36662"/>
    <row r="36663"/>
    <row r="36664"/>
    <row r="36665"/>
    <row r="36666"/>
    <row r="36667"/>
    <row r="36668"/>
    <row r="36669"/>
    <row r="36670"/>
    <row r="36671"/>
    <row r="36672"/>
    <row r="36673"/>
    <row r="36674"/>
    <row r="36675"/>
    <row r="36676"/>
    <row r="36677"/>
    <row r="36678"/>
    <row r="36679"/>
    <row r="36680"/>
    <row r="36681"/>
    <row r="36682"/>
    <row r="36683"/>
    <row r="36684"/>
    <row r="36685"/>
    <row r="36686"/>
    <row r="36687"/>
    <row r="36688"/>
    <row r="36689"/>
    <row r="36690"/>
    <row r="36691"/>
    <row r="36692"/>
    <row r="36693"/>
    <row r="36694"/>
    <row r="36695"/>
    <row r="36696"/>
    <row r="36697"/>
    <row r="36698"/>
    <row r="36699"/>
    <row r="36700"/>
    <row r="36701"/>
    <row r="36702"/>
    <row r="36703"/>
    <row r="36704"/>
    <row r="36705"/>
    <row r="36706"/>
    <row r="36707"/>
    <row r="36708"/>
    <row r="36709"/>
    <row r="36710"/>
    <row r="36711"/>
    <row r="36712"/>
    <row r="36713"/>
    <row r="36714"/>
    <row r="36715"/>
    <row r="36716"/>
    <row r="36717"/>
    <row r="36718"/>
    <row r="36719"/>
    <row r="36720"/>
    <row r="36721"/>
    <row r="36722"/>
    <row r="36723"/>
    <row r="36724"/>
    <row r="36725"/>
    <row r="36726"/>
    <row r="36727"/>
    <row r="36728"/>
    <row r="36729"/>
    <row r="36730"/>
    <row r="36731"/>
    <row r="36732"/>
    <row r="36733"/>
    <row r="36734"/>
    <row r="36735"/>
    <row r="36736"/>
    <row r="36737"/>
    <row r="36738"/>
    <row r="36739"/>
    <row r="36740"/>
    <row r="36741"/>
    <row r="36742"/>
    <row r="36743"/>
    <row r="36744"/>
    <row r="36745"/>
    <row r="36746"/>
    <row r="36747"/>
    <row r="36748"/>
    <row r="36749"/>
    <row r="36750"/>
    <row r="36751"/>
    <row r="36752"/>
    <row r="36753"/>
    <row r="36754"/>
    <row r="36755"/>
    <row r="36756"/>
    <row r="36757"/>
    <row r="36758"/>
    <row r="36759"/>
    <row r="36760"/>
    <row r="36761"/>
    <row r="36762"/>
    <row r="36763"/>
    <row r="36764"/>
    <row r="36765"/>
    <row r="36766"/>
    <row r="36767"/>
    <row r="36768"/>
    <row r="36769"/>
    <row r="36770"/>
    <row r="36771"/>
    <row r="36772"/>
    <row r="36773"/>
    <row r="36774"/>
    <row r="36775"/>
    <row r="36776"/>
    <row r="36777"/>
    <row r="36778"/>
    <row r="36779"/>
    <row r="36780"/>
    <row r="36781"/>
    <row r="36782"/>
    <row r="36783"/>
    <row r="36784"/>
    <row r="36785"/>
    <row r="36786"/>
    <row r="36787"/>
    <row r="36788"/>
    <row r="36789"/>
    <row r="36790"/>
    <row r="36791"/>
    <row r="36792"/>
    <row r="36793"/>
    <row r="36794"/>
    <row r="36795"/>
    <row r="36796"/>
    <row r="36797"/>
    <row r="36798"/>
    <row r="36799"/>
    <row r="36800"/>
    <row r="36801"/>
    <row r="36802"/>
    <row r="36803"/>
    <row r="36804"/>
    <row r="36805"/>
    <row r="36806"/>
    <row r="36807"/>
    <row r="36808"/>
    <row r="36809"/>
    <row r="36810"/>
    <row r="36811"/>
    <row r="36812"/>
    <row r="36813"/>
    <row r="36814"/>
    <row r="36815"/>
    <row r="36816"/>
    <row r="36817"/>
    <row r="36818"/>
    <row r="36819"/>
    <row r="36820"/>
    <row r="36821"/>
    <row r="36822"/>
    <row r="36823"/>
    <row r="36824"/>
    <row r="36825"/>
    <row r="36826"/>
    <row r="36827"/>
    <row r="36828"/>
    <row r="36829"/>
    <row r="36830"/>
    <row r="36831"/>
    <row r="36832"/>
    <row r="36833"/>
    <row r="36834"/>
    <row r="36835"/>
    <row r="36836"/>
    <row r="36837"/>
    <row r="36838"/>
    <row r="36839"/>
    <row r="36840"/>
    <row r="36841"/>
    <row r="36842"/>
    <row r="36843"/>
    <row r="36844"/>
    <row r="36845"/>
    <row r="36846"/>
    <row r="36847"/>
    <row r="36848"/>
    <row r="36849"/>
    <row r="36850"/>
    <row r="36851"/>
    <row r="36852"/>
    <row r="36853"/>
    <row r="36854"/>
    <row r="36855"/>
    <row r="36856"/>
    <row r="36857"/>
    <row r="36858"/>
    <row r="36859"/>
    <row r="36860"/>
    <row r="36861"/>
    <row r="36862"/>
    <row r="36863"/>
    <row r="36864"/>
    <row r="36865"/>
    <row r="36866"/>
    <row r="36867"/>
    <row r="36868"/>
    <row r="36869"/>
    <row r="36870"/>
    <row r="36871"/>
    <row r="36872"/>
    <row r="36873"/>
    <row r="36874"/>
    <row r="36875"/>
    <row r="36876"/>
    <row r="36877"/>
    <row r="36878"/>
    <row r="36879"/>
    <row r="36880"/>
    <row r="36881"/>
    <row r="36882"/>
    <row r="36883"/>
    <row r="36884"/>
    <row r="36885"/>
    <row r="36886"/>
    <row r="36887"/>
    <row r="36888"/>
    <row r="36889"/>
    <row r="36890"/>
    <row r="36891"/>
    <row r="36892"/>
    <row r="36893"/>
    <row r="36894"/>
    <row r="36895"/>
    <row r="36896"/>
    <row r="36897"/>
    <row r="36898"/>
    <row r="36899"/>
    <row r="36900"/>
    <row r="36901"/>
    <row r="36902"/>
    <row r="36903"/>
    <row r="36904"/>
    <row r="36905"/>
    <row r="36906"/>
    <row r="36907"/>
    <row r="36908"/>
    <row r="36909"/>
    <row r="36910"/>
    <row r="36911"/>
    <row r="36912"/>
    <row r="36913"/>
    <row r="36914"/>
    <row r="36915"/>
    <row r="36916"/>
    <row r="36917"/>
    <row r="36918"/>
    <row r="36919"/>
    <row r="36920"/>
    <row r="36921"/>
    <row r="36922"/>
    <row r="36923"/>
    <row r="36924"/>
    <row r="36925"/>
    <row r="36926"/>
    <row r="36927"/>
    <row r="36928"/>
    <row r="36929"/>
    <row r="36930"/>
    <row r="36931"/>
    <row r="36932"/>
    <row r="36933"/>
    <row r="36934"/>
    <row r="36935"/>
    <row r="36936"/>
    <row r="36937"/>
    <row r="36938"/>
    <row r="36939"/>
    <row r="36940"/>
    <row r="36941"/>
    <row r="36942"/>
    <row r="36943"/>
    <row r="36944"/>
    <row r="36945"/>
    <row r="36946"/>
    <row r="36947"/>
    <row r="36948"/>
    <row r="36949"/>
    <row r="36950"/>
    <row r="36951"/>
    <row r="36952"/>
    <row r="36953"/>
    <row r="36954"/>
    <row r="36955"/>
    <row r="36956"/>
    <row r="36957"/>
    <row r="36958"/>
    <row r="36959"/>
    <row r="36960"/>
    <row r="36961"/>
    <row r="36962"/>
    <row r="36963"/>
    <row r="36964"/>
    <row r="36965"/>
    <row r="36966"/>
    <row r="36967"/>
    <row r="36968"/>
    <row r="36969"/>
    <row r="36970"/>
    <row r="36971"/>
    <row r="36972"/>
    <row r="36973"/>
    <row r="36974"/>
    <row r="36975"/>
    <row r="36976"/>
    <row r="36977"/>
    <row r="36978"/>
    <row r="36979"/>
    <row r="36980"/>
    <row r="36981"/>
    <row r="36982"/>
    <row r="36983"/>
    <row r="36984"/>
    <row r="36985"/>
    <row r="36986"/>
    <row r="36987"/>
    <row r="36988"/>
    <row r="36989"/>
    <row r="36990"/>
    <row r="36991"/>
    <row r="36992"/>
    <row r="36993"/>
    <row r="36994"/>
    <row r="36995"/>
    <row r="36996"/>
    <row r="36997"/>
    <row r="36998"/>
    <row r="36999"/>
    <row r="37000"/>
    <row r="37001"/>
    <row r="37002"/>
    <row r="37003"/>
    <row r="37004"/>
    <row r="37005"/>
    <row r="37006"/>
    <row r="37007"/>
    <row r="37008"/>
    <row r="37009"/>
    <row r="37010"/>
    <row r="37011"/>
    <row r="37012"/>
    <row r="37013"/>
    <row r="37014"/>
    <row r="37015"/>
    <row r="37016"/>
    <row r="37017"/>
    <row r="37018"/>
    <row r="37019"/>
    <row r="37020"/>
    <row r="37021"/>
    <row r="37022"/>
    <row r="37023"/>
    <row r="37024"/>
    <row r="37025"/>
    <row r="37026"/>
    <row r="37027"/>
    <row r="37028"/>
    <row r="37029"/>
    <row r="37030"/>
    <row r="37031"/>
    <row r="37032"/>
    <row r="37033"/>
    <row r="37034"/>
    <row r="37035"/>
    <row r="37036"/>
    <row r="37037"/>
    <row r="37038"/>
    <row r="37039"/>
    <row r="37040"/>
    <row r="37041"/>
    <row r="37042"/>
    <row r="37043"/>
    <row r="37044"/>
    <row r="37045"/>
    <row r="37046"/>
    <row r="37047"/>
    <row r="37048"/>
    <row r="37049"/>
    <row r="37050"/>
    <row r="37051"/>
    <row r="37052"/>
    <row r="37053"/>
    <row r="37054"/>
    <row r="37055"/>
    <row r="37056"/>
    <row r="37057"/>
    <row r="37058"/>
    <row r="37059"/>
    <row r="37060"/>
    <row r="37061"/>
    <row r="37062"/>
    <row r="37063"/>
    <row r="37064"/>
    <row r="37065"/>
    <row r="37066"/>
    <row r="37067"/>
    <row r="37068"/>
    <row r="37069"/>
    <row r="37070"/>
    <row r="37071"/>
    <row r="37072"/>
    <row r="37073"/>
    <row r="37074"/>
    <row r="37075"/>
    <row r="37076"/>
    <row r="37077"/>
    <row r="37078"/>
    <row r="37079"/>
    <row r="37080"/>
    <row r="37081"/>
    <row r="37082"/>
    <row r="37083"/>
    <row r="37084"/>
    <row r="37085"/>
    <row r="37086"/>
    <row r="37087"/>
    <row r="37088"/>
    <row r="37089"/>
    <row r="37090"/>
    <row r="37091"/>
    <row r="37092"/>
    <row r="37093"/>
    <row r="37094"/>
    <row r="37095"/>
    <row r="37096"/>
    <row r="37097"/>
    <row r="37098"/>
    <row r="37099"/>
    <row r="37100"/>
    <row r="37101"/>
    <row r="37102"/>
    <row r="37103"/>
    <row r="37104"/>
    <row r="37105"/>
    <row r="37106"/>
    <row r="37107"/>
    <row r="37108"/>
    <row r="37109"/>
    <row r="37110"/>
    <row r="37111"/>
    <row r="37112"/>
    <row r="37113"/>
    <row r="37114"/>
    <row r="37115"/>
    <row r="37116"/>
    <row r="37117"/>
    <row r="37118"/>
    <row r="37119"/>
    <row r="37120"/>
    <row r="37121"/>
    <row r="37122"/>
    <row r="37123"/>
    <row r="37124"/>
    <row r="37125"/>
    <row r="37126"/>
    <row r="37127"/>
    <row r="37128"/>
    <row r="37129"/>
    <row r="37130"/>
    <row r="37131"/>
    <row r="37132"/>
    <row r="37133"/>
    <row r="37134"/>
    <row r="37135"/>
    <row r="37136"/>
    <row r="37137"/>
    <row r="37138"/>
    <row r="37139"/>
    <row r="37140"/>
    <row r="37141"/>
    <row r="37142"/>
    <row r="37143"/>
    <row r="37144"/>
    <row r="37145"/>
    <row r="37146"/>
    <row r="37147"/>
    <row r="37148"/>
    <row r="37149"/>
    <row r="37150"/>
    <row r="37151"/>
    <row r="37152"/>
    <row r="37153"/>
    <row r="37154"/>
    <row r="37155"/>
    <row r="37156"/>
    <row r="37157"/>
    <row r="37158"/>
    <row r="37159"/>
    <row r="37160"/>
    <row r="37161"/>
    <row r="37162"/>
    <row r="37163"/>
    <row r="37164"/>
    <row r="37165"/>
    <row r="37166"/>
    <row r="37167"/>
    <row r="37168"/>
    <row r="37169"/>
    <row r="37170"/>
    <row r="37171"/>
    <row r="37172"/>
    <row r="37173"/>
    <row r="37174"/>
    <row r="37175"/>
    <row r="37176"/>
    <row r="37177"/>
    <row r="37178"/>
    <row r="37179"/>
    <row r="37180"/>
    <row r="37181"/>
    <row r="37182"/>
    <row r="37183"/>
    <row r="37184"/>
    <row r="37185"/>
    <row r="37186"/>
    <row r="37187"/>
    <row r="37188"/>
    <row r="37189"/>
    <row r="37190"/>
    <row r="37191"/>
    <row r="37192"/>
    <row r="37193"/>
    <row r="37194"/>
    <row r="37195"/>
    <row r="37196"/>
    <row r="37197"/>
    <row r="37198"/>
    <row r="37199"/>
    <row r="37200"/>
    <row r="37201"/>
    <row r="37202"/>
    <row r="37203"/>
    <row r="37204"/>
    <row r="37205"/>
    <row r="37206"/>
    <row r="37207"/>
    <row r="37208"/>
    <row r="37209"/>
    <row r="37210"/>
    <row r="37211"/>
    <row r="37212"/>
    <row r="37213"/>
    <row r="37214"/>
    <row r="37215"/>
    <row r="37216"/>
    <row r="37217"/>
    <row r="37218"/>
    <row r="37219"/>
    <row r="37220"/>
    <row r="37221"/>
    <row r="37222"/>
    <row r="37223"/>
    <row r="37224"/>
    <row r="37225"/>
    <row r="37226"/>
    <row r="37227"/>
    <row r="37228"/>
    <row r="37229"/>
    <row r="37230"/>
    <row r="37231"/>
    <row r="37232"/>
    <row r="37233"/>
    <row r="37234"/>
    <row r="37235"/>
    <row r="37236"/>
    <row r="37237"/>
    <row r="37238"/>
    <row r="37239"/>
    <row r="37240"/>
    <row r="37241"/>
    <row r="37242"/>
    <row r="37243"/>
    <row r="37244"/>
    <row r="37245"/>
    <row r="37246"/>
    <row r="37247"/>
    <row r="37248"/>
    <row r="37249"/>
    <row r="37250"/>
    <row r="37251"/>
    <row r="37252"/>
    <row r="37253"/>
    <row r="37254"/>
    <row r="37255"/>
    <row r="37256"/>
    <row r="37257"/>
    <row r="37258"/>
    <row r="37259"/>
    <row r="37260"/>
    <row r="37261"/>
    <row r="37262"/>
    <row r="37263"/>
    <row r="37264"/>
    <row r="37265"/>
    <row r="37266"/>
    <row r="37267"/>
    <row r="37268"/>
    <row r="37269"/>
    <row r="37270"/>
    <row r="37271"/>
    <row r="37272"/>
    <row r="37273"/>
    <row r="37274"/>
    <row r="37275"/>
    <row r="37276"/>
    <row r="37277"/>
    <row r="37278"/>
    <row r="37279"/>
    <row r="37280"/>
    <row r="37281"/>
    <row r="37282"/>
    <row r="37283"/>
    <row r="37284"/>
    <row r="37285"/>
    <row r="37286"/>
    <row r="37287"/>
    <row r="37288"/>
    <row r="37289"/>
    <row r="37290"/>
    <row r="37291"/>
    <row r="37292"/>
    <row r="37293"/>
    <row r="37294"/>
    <row r="37295"/>
    <row r="37296"/>
    <row r="37297"/>
    <row r="37298"/>
    <row r="37299"/>
    <row r="37300"/>
    <row r="37301"/>
    <row r="37302"/>
    <row r="37303"/>
    <row r="37304"/>
    <row r="37305"/>
    <row r="37306"/>
    <row r="37307"/>
    <row r="37308"/>
    <row r="37309"/>
    <row r="37310"/>
    <row r="37311"/>
    <row r="37312"/>
    <row r="37313"/>
    <row r="37314"/>
    <row r="37315"/>
    <row r="37316"/>
    <row r="37317"/>
    <row r="37318"/>
    <row r="37319"/>
    <row r="37320"/>
    <row r="37321"/>
    <row r="37322"/>
    <row r="37323"/>
    <row r="37324"/>
    <row r="37325"/>
    <row r="37326"/>
    <row r="37327"/>
    <row r="37328"/>
    <row r="37329"/>
    <row r="37330"/>
    <row r="37331"/>
    <row r="37332"/>
    <row r="37333"/>
    <row r="37334"/>
    <row r="37335"/>
    <row r="37336"/>
    <row r="37337"/>
    <row r="37338"/>
    <row r="37339"/>
    <row r="37340"/>
    <row r="37341"/>
    <row r="37342"/>
    <row r="37343"/>
    <row r="37344"/>
    <row r="37345"/>
    <row r="37346"/>
    <row r="37347"/>
    <row r="37348"/>
    <row r="37349"/>
    <row r="37350"/>
    <row r="37351"/>
    <row r="37352"/>
    <row r="37353"/>
    <row r="37354"/>
    <row r="37355"/>
    <row r="37356"/>
    <row r="37357"/>
    <row r="37358"/>
    <row r="37359"/>
    <row r="37360"/>
    <row r="37361"/>
    <row r="37362"/>
    <row r="37363"/>
    <row r="37364"/>
    <row r="37365"/>
    <row r="37366"/>
    <row r="37367"/>
    <row r="37368"/>
    <row r="37369"/>
    <row r="37370"/>
    <row r="37371"/>
    <row r="37372"/>
    <row r="37373"/>
    <row r="37374"/>
    <row r="37375"/>
    <row r="37376"/>
    <row r="37377"/>
    <row r="37378"/>
    <row r="37379"/>
    <row r="37380"/>
    <row r="37381"/>
    <row r="37382"/>
    <row r="37383"/>
    <row r="37384"/>
    <row r="37385"/>
    <row r="37386"/>
    <row r="37387"/>
    <row r="37388"/>
    <row r="37389"/>
    <row r="37390"/>
    <row r="37391"/>
    <row r="37392"/>
    <row r="37393"/>
    <row r="37394"/>
    <row r="37395"/>
    <row r="37396"/>
    <row r="37397"/>
    <row r="37398"/>
    <row r="37399"/>
    <row r="37400"/>
    <row r="37401"/>
    <row r="37402"/>
    <row r="37403"/>
    <row r="37404"/>
    <row r="37405"/>
    <row r="37406"/>
    <row r="37407"/>
    <row r="37408"/>
    <row r="37409"/>
    <row r="37410"/>
    <row r="37411"/>
    <row r="37412"/>
    <row r="37413"/>
    <row r="37414"/>
    <row r="37415"/>
    <row r="37416"/>
    <row r="37417"/>
    <row r="37418"/>
    <row r="37419"/>
    <row r="37420"/>
    <row r="37421"/>
    <row r="37422"/>
    <row r="37423"/>
    <row r="37424"/>
    <row r="37425"/>
    <row r="37426"/>
    <row r="37427"/>
    <row r="37428"/>
    <row r="37429"/>
    <row r="37430"/>
    <row r="37431"/>
    <row r="37432"/>
    <row r="37433"/>
    <row r="37434"/>
    <row r="37435"/>
    <row r="37436"/>
    <row r="37437"/>
    <row r="37438"/>
    <row r="37439"/>
    <row r="37440"/>
    <row r="37441"/>
    <row r="37442"/>
    <row r="37443"/>
    <row r="37444"/>
    <row r="37445"/>
    <row r="37446"/>
    <row r="37447"/>
    <row r="37448"/>
    <row r="37449"/>
    <row r="37450"/>
    <row r="37451"/>
    <row r="37452"/>
    <row r="37453"/>
    <row r="37454"/>
    <row r="37455"/>
    <row r="37456"/>
    <row r="37457"/>
    <row r="37458"/>
    <row r="37459"/>
    <row r="37460"/>
    <row r="37461"/>
    <row r="37462"/>
    <row r="37463"/>
    <row r="37464"/>
    <row r="37465"/>
    <row r="37466"/>
    <row r="37467"/>
    <row r="37468"/>
    <row r="37469"/>
    <row r="37470"/>
    <row r="37471"/>
    <row r="37472"/>
    <row r="37473"/>
    <row r="37474"/>
    <row r="37475"/>
    <row r="37476"/>
    <row r="37477"/>
    <row r="37478"/>
    <row r="37479"/>
    <row r="37480"/>
    <row r="37481"/>
    <row r="37482"/>
    <row r="37483"/>
    <row r="37484"/>
    <row r="37485"/>
    <row r="37486"/>
    <row r="37487"/>
    <row r="37488"/>
    <row r="37489"/>
    <row r="37490"/>
    <row r="37491"/>
    <row r="37492"/>
    <row r="37493"/>
    <row r="37494"/>
    <row r="37495"/>
    <row r="37496"/>
    <row r="37497"/>
    <row r="37498"/>
    <row r="37499"/>
    <row r="37500"/>
    <row r="37501"/>
    <row r="37502"/>
    <row r="37503"/>
    <row r="37504"/>
    <row r="37505"/>
    <row r="37506"/>
    <row r="37507"/>
    <row r="37508"/>
    <row r="37509"/>
    <row r="37510"/>
    <row r="37511"/>
    <row r="37512"/>
    <row r="37513"/>
    <row r="37514"/>
    <row r="37515"/>
    <row r="37516"/>
    <row r="37517"/>
    <row r="37518"/>
    <row r="37519"/>
    <row r="37520"/>
    <row r="37521"/>
    <row r="37522"/>
    <row r="37523"/>
    <row r="37524"/>
    <row r="37525"/>
    <row r="37526"/>
    <row r="37527"/>
    <row r="37528"/>
    <row r="37529"/>
    <row r="37530"/>
    <row r="37531"/>
    <row r="37532"/>
    <row r="37533"/>
    <row r="37534"/>
    <row r="37535"/>
    <row r="37536"/>
    <row r="37537"/>
    <row r="37538"/>
    <row r="37539"/>
    <row r="37540"/>
    <row r="37541"/>
    <row r="37542"/>
    <row r="37543"/>
    <row r="37544"/>
    <row r="37545"/>
    <row r="37546"/>
    <row r="37547"/>
    <row r="37548"/>
    <row r="37549"/>
    <row r="37550"/>
    <row r="37551"/>
    <row r="37552"/>
    <row r="37553"/>
    <row r="37554"/>
    <row r="37555"/>
    <row r="37556"/>
    <row r="37557"/>
    <row r="37558"/>
    <row r="37559"/>
    <row r="37560"/>
    <row r="37561"/>
    <row r="37562"/>
    <row r="37563"/>
    <row r="37564"/>
    <row r="37565"/>
    <row r="37566"/>
    <row r="37567"/>
    <row r="37568"/>
    <row r="37569"/>
    <row r="37570"/>
    <row r="37571"/>
    <row r="37572"/>
    <row r="37573"/>
    <row r="37574"/>
    <row r="37575"/>
    <row r="37576"/>
    <row r="37577"/>
    <row r="37578"/>
    <row r="37579"/>
    <row r="37580"/>
    <row r="37581"/>
    <row r="37582"/>
    <row r="37583"/>
    <row r="37584"/>
    <row r="37585"/>
    <row r="37586"/>
    <row r="37587"/>
    <row r="37588"/>
    <row r="37589"/>
    <row r="37590"/>
    <row r="37591"/>
    <row r="37592"/>
    <row r="37593"/>
    <row r="37594"/>
    <row r="37595"/>
    <row r="37596"/>
    <row r="37597"/>
    <row r="37598"/>
    <row r="37599"/>
    <row r="37600"/>
    <row r="37601"/>
    <row r="37602"/>
    <row r="37603"/>
    <row r="37604"/>
    <row r="37605"/>
    <row r="37606"/>
    <row r="37607"/>
    <row r="37608"/>
    <row r="37609"/>
    <row r="37610"/>
    <row r="37611"/>
    <row r="37612"/>
    <row r="37613"/>
    <row r="37614"/>
    <row r="37615"/>
    <row r="37616"/>
    <row r="37617"/>
    <row r="37618"/>
    <row r="37619"/>
    <row r="37620"/>
    <row r="37621"/>
    <row r="37622"/>
    <row r="37623"/>
    <row r="37624"/>
    <row r="37625"/>
    <row r="37626"/>
    <row r="37627"/>
    <row r="37628"/>
    <row r="37629"/>
    <row r="37630"/>
    <row r="37631"/>
    <row r="37632"/>
    <row r="37633"/>
    <row r="37634"/>
    <row r="37635"/>
    <row r="37636"/>
    <row r="37637"/>
    <row r="37638"/>
    <row r="37639"/>
    <row r="37640"/>
    <row r="37641"/>
    <row r="37642"/>
    <row r="37643"/>
    <row r="37644"/>
    <row r="37645"/>
    <row r="37646"/>
    <row r="37647"/>
    <row r="37648"/>
    <row r="37649"/>
    <row r="37650"/>
    <row r="37651"/>
    <row r="37652"/>
    <row r="37653"/>
    <row r="37654"/>
    <row r="37655"/>
    <row r="37656"/>
    <row r="37657"/>
    <row r="37658"/>
    <row r="37659"/>
    <row r="37660"/>
    <row r="37661"/>
    <row r="37662"/>
    <row r="37663"/>
    <row r="37664"/>
    <row r="37665"/>
    <row r="37666"/>
    <row r="37667"/>
    <row r="37668"/>
    <row r="37669"/>
    <row r="37670"/>
    <row r="37671"/>
    <row r="37672"/>
    <row r="37673"/>
    <row r="37674"/>
    <row r="37675"/>
    <row r="37676"/>
    <row r="37677"/>
    <row r="37678"/>
    <row r="37679"/>
    <row r="37680"/>
    <row r="37681"/>
    <row r="37682"/>
    <row r="37683"/>
    <row r="37684"/>
    <row r="37685"/>
    <row r="37686"/>
    <row r="37687"/>
    <row r="37688"/>
    <row r="37689"/>
    <row r="37690"/>
    <row r="37691"/>
    <row r="37692"/>
    <row r="37693"/>
    <row r="37694"/>
    <row r="37695"/>
    <row r="37696"/>
    <row r="37697"/>
    <row r="37698"/>
    <row r="37699"/>
    <row r="37700"/>
    <row r="37701"/>
    <row r="37702"/>
    <row r="37703"/>
    <row r="37704"/>
    <row r="37705"/>
    <row r="37706"/>
    <row r="37707"/>
    <row r="37708"/>
    <row r="37709"/>
    <row r="37710"/>
    <row r="37711"/>
    <row r="37712"/>
    <row r="37713"/>
    <row r="37714"/>
    <row r="37715"/>
    <row r="37716"/>
    <row r="37717"/>
    <row r="37718"/>
    <row r="37719"/>
    <row r="37720"/>
    <row r="37721"/>
    <row r="37722"/>
    <row r="37723"/>
    <row r="37724"/>
    <row r="37725"/>
    <row r="37726"/>
    <row r="37727"/>
    <row r="37728"/>
    <row r="37729"/>
    <row r="37730"/>
    <row r="37731"/>
    <row r="37732"/>
    <row r="37733"/>
    <row r="37734"/>
    <row r="37735"/>
    <row r="37736"/>
    <row r="37737"/>
    <row r="37738"/>
    <row r="37739"/>
    <row r="37740"/>
    <row r="37741"/>
    <row r="37742"/>
    <row r="37743"/>
    <row r="37744"/>
    <row r="37745"/>
    <row r="37746"/>
    <row r="37747"/>
    <row r="37748"/>
    <row r="37749"/>
    <row r="37750"/>
    <row r="37751"/>
    <row r="37752"/>
    <row r="37753"/>
    <row r="37754"/>
    <row r="37755"/>
    <row r="37756"/>
    <row r="37757"/>
    <row r="37758"/>
    <row r="37759"/>
    <row r="37760"/>
    <row r="37761"/>
    <row r="37762"/>
    <row r="37763"/>
    <row r="37764"/>
    <row r="37765"/>
    <row r="37766"/>
    <row r="37767"/>
    <row r="37768"/>
    <row r="37769"/>
    <row r="37770"/>
    <row r="37771"/>
    <row r="37772"/>
    <row r="37773"/>
    <row r="37774"/>
    <row r="37775"/>
    <row r="37776"/>
    <row r="37777"/>
    <row r="37778"/>
    <row r="37779"/>
    <row r="37780"/>
    <row r="37781"/>
    <row r="37782"/>
    <row r="37783"/>
    <row r="37784"/>
    <row r="37785"/>
    <row r="37786"/>
    <row r="37787"/>
    <row r="37788"/>
    <row r="37789"/>
    <row r="37790"/>
    <row r="37791"/>
    <row r="37792"/>
    <row r="37793"/>
    <row r="37794"/>
    <row r="37795"/>
    <row r="37796"/>
    <row r="37797"/>
    <row r="37798"/>
    <row r="37799"/>
    <row r="37800"/>
    <row r="37801"/>
    <row r="37802"/>
    <row r="37803"/>
    <row r="37804"/>
    <row r="37805"/>
    <row r="37806"/>
    <row r="37807"/>
    <row r="37808"/>
    <row r="37809"/>
    <row r="37810"/>
    <row r="37811"/>
    <row r="37812"/>
    <row r="37813"/>
    <row r="37814"/>
    <row r="37815"/>
    <row r="37816"/>
    <row r="37817"/>
    <row r="37818"/>
    <row r="37819"/>
    <row r="37820"/>
    <row r="37821"/>
    <row r="37822"/>
    <row r="37823"/>
    <row r="37824"/>
    <row r="37825"/>
    <row r="37826"/>
    <row r="37827"/>
    <row r="37828"/>
    <row r="37829"/>
    <row r="37830"/>
    <row r="37831"/>
    <row r="37832"/>
    <row r="37833"/>
    <row r="37834"/>
    <row r="37835"/>
    <row r="37836"/>
    <row r="37837"/>
    <row r="37838"/>
    <row r="37839"/>
    <row r="37840"/>
    <row r="37841"/>
    <row r="37842"/>
    <row r="37843"/>
    <row r="37844"/>
    <row r="37845"/>
    <row r="37846"/>
    <row r="37847"/>
    <row r="37848"/>
    <row r="37849"/>
    <row r="37850"/>
    <row r="37851"/>
    <row r="37852"/>
    <row r="37853"/>
    <row r="37854"/>
    <row r="37855"/>
    <row r="37856"/>
    <row r="37857"/>
    <row r="37858"/>
    <row r="37859"/>
    <row r="37860"/>
    <row r="37861"/>
    <row r="37862"/>
    <row r="37863"/>
    <row r="37864"/>
    <row r="37865"/>
    <row r="37866"/>
    <row r="37867"/>
    <row r="37868"/>
    <row r="37869"/>
    <row r="37870"/>
    <row r="37871"/>
    <row r="37872"/>
    <row r="37873"/>
    <row r="37874"/>
    <row r="37875"/>
    <row r="37876"/>
    <row r="37877"/>
    <row r="37878"/>
    <row r="37879"/>
    <row r="37880"/>
    <row r="37881"/>
    <row r="37882"/>
    <row r="37883"/>
    <row r="37884"/>
    <row r="37885"/>
    <row r="37886"/>
    <row r="37887"/>
    <row r="37888"/>
    <row r="37889"/>
    <row r="37890"/>
    <row r="37891"/>
    <row r="37892"/>
    <row r="37893"/>
    <row r="37894"/>
    <row r="37895"/>
    <row r="37896"/>
    <row r="37897"/>
    <row r="37898"/>
    <row r="37899"/>
    <row r="37900"/>
    <row r="37901"/>
    <row r="37902"/>
    <row r="37903"/>
    <row r="37904"/>
    <row r="37905"/>
    <row r="37906"/>
    <row r="37907"/>
    <row r="37908"/>
    <row r="37909"/>
    <row r="37910"/>
    <row r="37911"/>
    <row r="37912"/>
    <row r="37913"/>
    <row r="37914"/>
    <row r="37915"/>
    <row r="37916"/>
    <row r="37917"/>
    <row r="37918"/>
    <row r="37919"/>
    <row r="37920"/>
    <row r="37921"/>
    <row r="37922"/>
    <row r="37923"/>
    <row r="37924"/>
    <row r="37925"/>
    <row r="37926"/>
    <row r="37927"/>
    <row r="37928"/>
    <row r="37929"/>
    <row r="37930"/>
    <row r="37931"/>
    <row r="37932"/>
    <row r="37933"/>
    <row r="37934"/>
    <row r="37935"/>
    <row r="37936"/>
    <row r="37937"/>
    <row r="37938"/>
    <row r="37939"/>
    <row r="37940"/>
    <row r="37941"/>
    <row r="37942"/>
    <row r="37943"/>
    <row r="37944"/>
    <row r="37945"/>
    <row r="37946"/>
    <row r="37947"/>
    <row r="37948"/>
    <row r="37949"/>
    <row r="37950"/>
    <row r="37951"/>
    <row r="37952"/>
    <row r="37953"/>
    <row r="37954"/>
    <row r="37955"/>
    <row r="37956"/>
    <row r="37957"/>
    <row r="37958"/>
    <row r="37959"/>
    <row r="37960"/>
    <row r="37961"/>
    <row r="37962"/>
    <row r="37963"/>
    <row r="37964"/>
    <row r="37965"/>
    <row r="37966"/>
    <row r="37967"/>
    <row r="37968"/>
    <row r="37969"/>
    <row r="37970"/>
    <row r="37971"/>
    <row r="37972"/>
    <row r="37973"/>
    <row r="37974"/>
    <row r="37975"/>
    <row r="37976"/>
    <row r="37977"/>
    <row r="37978"/>
    <row r="37979"/>
    <row r="37980"/>
    <row r="37981"/>
    <row r="37982"/>
    <row r="37983"/>
    <row r="37984"/>
    <row r="37985"/>
    <row r="37986"/>
    <row r="37987"/>
    <row r="37988"/>
    <row r="37989"/>
    <row r="37990"/>
    <row r="37991"/>
    <row r="37992"/>
    <row r="37993"/>
    <row r="37994"/>
    <row r="37995"/>
    <row r="37996"/>
    <row r="37997"/>
    <row r="37998"/>
    <row r="37999"/>
    <row r="38000"/>
    <row r="38001"/>
    <row r="38002"/>
    <row r="38003"/>
    <row r="38004"/>
    <row r="38005"/>
    <row r="38006"/>
    <row r="38007"/>
    <row r="38008"/>
    <row r="38009"/>
    <row r="38010"/>
    <row r="38011"/>
    <row r="38012"/>
    <row r="38013"/>
    <row r="38014"/>
    <row r="38015"/>
    <row r="38016"/>
    <row r="38017"/>
    <row r="38018"/>
    <row r="38019"/>
    <row r="38020"/>
    <row r="38021"/>
    <row r="38022"/>
    <row r="38023"/>
    <row r="38024"/>
    <row r="38025"/>
    <row r="38026"/>
    <row r="38027"/>
    <row r="38028"/>
    <row r="38029"/>
    <row r="38030"/>
    <row r="38031"/>
    <row r="38032"/>
    <row r="38033"/>
    <row r="38034"/>
    <row r="38035"/>
    <row r="38036"/>
    <row r="38037"/>
    <row r="38038"/>
    <row r="38039"/>
    <row r="38040"/>
    <row r="38041"/>
    <row r="38042"/>
    <row r="38043"/>
    <row r="38044"/>
    <row r="38045"/>
    <row r="38046"/>
    <row r="38047"/>
    <row r="38048"/>
    <row r="38049"/>
    <row r="38050"/>
    <row r="38051"/>
    <row r="38052"/>
    <row r="38053"/>
    <row r="38054"/>
    <row r="38055"/>
    <row r="38056"/>
    <row r="38057"/>
    <row r="38058"/>
    <row r="38059"/>
    <row r="38060"/>
    <row r="38061"/>
    <row r="38062"/>
    <row r="38063"/>
    <row r="38064"/>
    <row r="38065"/>
    <row r="38066"/>
    <row r="38067"/>
    <row r="38068"/>
    <row r="38069"/>
    <row r="38070"/>
    <row r="38071"/>
    <row r="38072"/>
    <row r="38073"/>
    <row r="38074"/>
    <row r="38075"/>
    <row r="38076"/>
    <row r="38077"/>
    <row r="38078"/>
    <row r="38079"/>
    <row r="38080"/>
    <row r="38081"/>
    <row r="38082"/>
    <row r="38083"/>
    <row r="38084"/>
    <row r="38085"/>
    <row r="38086"/>
    <row r="38087"/>
    <row r="38088"/>
    <row r="38089"/>
    <row r="38090"/>
    <row r="38091"/>
    <row r="38092"/>
    <row r="38093"/>
    <row r="38094"/>
    <row r="38095"/>
    <row r="38096"/>
    <row r="38097"/>
    <row r="38098"/>
    <row r="38099"/>
    <row r="38100"/>
    <row r="38101"/>
    <row r="38102"/>
    <row r="38103"/>
    <row r="38104"/>
    <row r="38105"/>
    <row r="38106"/>
    <row r="38107"/>
    <row r="38108"/>
    <row r="38109"/>
    <row r="38110"/>
    <row r="38111"/>
    <row r="38112"/>
    <row r="38113"/>
    <row r="38114"/>
    <row r="38115"/>
    <row r="38116"/>
    <row r="38117"/>
    <row r="38118"/>
    <row r="38119"/>
    <row r="38120"/>
    <row r="38121"/>
    <row r="38122"/>
    <row r="38123"/>
    <row r="38124"/>
    <row r="38125"/>
    <row r="38126"/>
    <row r="38127"/>
    <row r="38128"/>
    <row r="38129"/>
    <row r="38130"/>
    <row r="38131"/>
    <row r="38132"/>
    <row r="38133"/>
    <row r="38134"/>
    <row r="38135"/>
    <row r="38136"/>
    <row r="38137"/>
    <row r="38138"/>
    <row r="38139"/>
    <row r="38140"/>
    <row r="38141"/>
    <row r="38142"/>
    <row r="38143"/>
    <row r="38144"/>
    <row r="38145"/>
    <row r="38146"/>
    <row r="38147"/>
    <row r="38148"/>
    <row r="38149"/>
    <row r="38150"/>
    <row r="38151"/>
    <row r="38152"/>
    <row r="38153"/>
    <row r="38154"/>
    <row r="38155"/>
    <row r="38156"/>
    <row r="38157"/>
    <row r="38158"/>
    <row r="38159"/>
    <row r="38160"/>
    <row r="38161"/>
    <row r="38162"/>
    <row r="38163"/>
    <row r="38164"/>
    <row r="38165"/>
    <row r="38166"/>
    <row r="38167"/>
    <row r="38168"/>
    <row r="38169"/>
    <row r="38170"/>
    <row r="38171"/>
    <row r="38172"/>
    <row r="38173"/>
    <row r="38174"/>
    <row r="38175"/>
    <row r="38176"/>
    <row r="38177"/>
    <row r="38178"/>
    <row r="38179"/>
    <row r="38180"/>
    <row r="38181"/>
    <row r="38182"/>
    <row r="38183"/>
    <row r="38184"/>
    <row r="38185"/>
    <row r="38186"/>
    <row r="38187"/>
    <row r="38188"/>
    <row r="38189"/>
    <row r="38190"/>
    <row r="38191"/>
    <row r="38192"/>
    <row r="38193"/>
    <row r="38194"/>
    <row r="38195"/>
    <row r="38196"/>
    <row r="38197"/>
    <row r="38198"/>
    <row r="38199"/>
    <row r="38200"/>
    <row r="38201"/>
    <row r="38202"/>
    <row r="38203"/>
    <row r="38204"/>
    <row r="38205"/>
    <row r="38206"/>
    <row r="38207"/>
    <row r="38208"/>
    <row r="38209"/>
    <row r="38210"/>
    <row r="38211"/>
    <row r="38212"/>
    <row r="38213"/>
    <row r="38214"/>
    <row r="38215"/>
    <row r="38216"/>
    <row r="38217"/>
    <row r="38218"/>
    <row r="38219"/>
    <row r="38220"/>
    <row r="38221"/>
    <row r="38222"/>
    <row r="38223"/>
    <row r="38224"/>
    <row r="38225"/>
    <row r="38226"/>
    <row r="38227"/>
    <row r="38228"/>
    <row r="38229"/>
    <row r="38230"/>
    <row r="38231"/>
    <row r="38232"/>
    <row r="38233"/>
    <row r="38234"/>
    <row r="38235"/>
    <row r="38236"/>
    <row r="38237"/>
    <row r="38238"/>
    <row r="38239"/>
    <row r="38240"/>
    <row r="38241"/>
    <row r="38242"/>
    <row r="38243"/>
    <row r="38244"/>
    <row r="38245"/>
    <row r="38246"/>
    <row r="38247"/>
    <row r="38248"/>
    <row r="38249"/>
    <row r="38250"/>
    <row r="38251"/>
    <row r="38252"/>
    <row r="38253"/>
    <row r="38254"/>
    <row r="38255"/>
    <row r="38256"/>
    <row r="38257"/>
    <row r="38258"/>
    <row r="38259"/>
    <row r="38260"/>
    <row r="38261"/>
    <row r="38262"/>
    <row r="38263"/>
    <row r="38264"/>
    <row r="38265"/>
    <row r="38266"/>
    <row r="38267"/>
    <row r="38268"/>
    <row r="38269"/>
    <row r="38270"/>
    <row r="38271"/>
    <row r="38272"/>
    <row r="38273"/>
    <row r="38274"/>
    <row r="38275"/>
    <row r="38276"/>
    <row r="38277"/>
    <row r="38278"/>
    <row r="38279"/>
    <row r="38280"/>
    <row r="38281"/>
    <row r="38282"/>
    <row r="38283"/>
    <row r="38284"/>
    <row r="38285"/>
    <row r="38286"/>
    <row r="38287"/>
    <row r="38288"/>
    <row r="38289"/>
    <row r="38290"/>
    <row r="38291"/>
    <row r="38292"/>
    <row r="38293"/>
    <row r="38294"/>
    <row r="38295"/>
    <row r="38296"/>
    <row r="38297"/>
    <row r="38298"/>
    <row r="38299"/>
    <row r="38300"/>
    <row r="38301"/>
    <row r="38302"/>
    <row r="38303"/>
    <row r="38304"/>
    <row r="38305"/>
    <row r="38306"/>
    <row r="38307"/>
    <row r="38308"/>
    <row r="38309"/>
    <row r="38310"/>
    <row r="38311"/>
    <row r="38312"/>
    <row r="38313"/>
    <row r="38314"/>
    <row r="38315"/>
    <row r="38316"/>
    <row r="38317"/>
    <row r="38318"/>
    <row r="38319"/>
    <row r="38320"/>
    <row r="38321"/>
    <row r="38322"/>
    <row r="38323"/>
    <row r="38324"/>
    <row r="38325"/>
    <row r="38326"/>
    <row r="38327"/>
    <row r="38328"/>
    <row r="38329"/>
    <row r="38330"/>
    <row r="38331"/>
    <row r="38332"/>
    <row r="38333"/>
    <row r="38334"/>
    <row r="38335"/>
    <row r="38336"/>
    <row r="38337"/>
    <row r="38338"/>
    <row r="38339"/>
    <row r="38340"/>
    <row r="38341"/>
    <row r="38342"/>
    <row r="38343"/>
    <row r="38344"/>
    <row r="38345"/>
    <row r="38346"/>
    <row r="38347"/>
    <row r="38348"/>
    <row r="38349"/>
    <row r="38350"/>
    <row r="38351"/>
    <row r="38352"/>
    <row r="38353"/>
    <row r="38354"/>
    <row r="38355"/>
    <row r="38356"/>
    <row r="38357"/>
    <row r="38358"/>
    <row r="38359"/>
    <row r="38360"/>
    <row r="38361"/>
    <row r="38362"/>
    <row r="38363"/>
    <row r="38364"/>
    <row r="38365"/>
    <row r="38366"/>
    <row r="38367"/>
    <row r="38368"/>
    <row r="38369"/>
    <row r="38370"/>
    <row r="38371"/>
    <row r="38372"/>
    <row r="38373"/>
    <row r="38374"/>
    <row r="38375"/>
    <row r="38376"/>
    <row r="38377"/>
    <row r="38378"/>
    <row r="38379"/>
    <row r="38380"/>
    <row r="38381"/>
    <row r="38382"/>
    <row r="38383"/>
    <row r="38384"/>
    <row r="38385"/>
    <row r="38386"/>
    <row r="38387"/>
    <row r="38388"/>
    <row r="38389"/>
    <row r="38390"/>
    <row r="38391"/>
    <row r="38392"/>
    <row r="38393"/>
    <row r="38394"/>
    <row r="38395"/>
    <row r="38396"/>
    <row r="38397"/>
    <row r="38398"/>
    <row r="38399"/>
    <row r="38400"/>
    <row r="38401"/>
    <row r="38402"/>
    <row r="38403"/>
    <row r="38404"/>
    <row r="38405"/>
    <row r="38406"/>
    <row r="38407"/>
    <row r="38408"/>
    <row r="38409"/>
    <row r="38410"/>
    <row r="38411"/>
    <row r="38412"/>
    <row r="38413"/>
    <row r="38414"/>
    <row r="38415"/>
    <row r="38416"/>
    <row r="38417"/>
    <row r="38418"/>
    <row r="38419"/>
    <row r="38420"/>
    <row r="38421"/>
    <row r="38422"/>
    <row r="38423"/>
    <row r="38424"/>
    <row r="38425"/>
    <row r="38426"/>
    <row r="38427"/>
    <row r="38428"/>
    <row r="38429"/>
    <row r="38430"/>
    <row r="38431"/>
    <row r="38432"/>
    <row r="38433"/>
    <row r="38434"/>
    <row r="38435"/>
    <row r="38436"/>
    <row r="38437"/>
    <row r="38438"/>
    <row r="38439"/>
    <row r="38440"/>
    <row r="38441"/>
    <row r="38442"/>
    <row r="38443"/>
    <row r="38444"/>
    <row r="38445"/>
    <row r="38446"/>
    <row r="38447"/>
    <row r="38448"/>
    <row r="38449"/>
    <row r="38450"/>
    <row r="38451"/>
    <row r="38452"/>
    <row r="38453"/>
    <row r="38454"/>
    <row r="38455"/>
    <row r="38456"/>
    <row r="38457"/>
    <row r="38458"/>
    <row r="38459"/>
    <row r="38460"/>
    <row r="38461"/>
    <row r="38462"/>
    <row r="38463"/>
    <row r="38464"/>
    <row r="38465"/>
    <row r="38466"/>
    <row r="38467"/>
    <row r="38468"/>
    <row r="38469"/>
    <row r="38470"/>
    <row r="38471"/>
    <row r="38472"/>
    <row r="38473"/>
    <row r="38474"/>
    <row r="38475"/>
    <row r="38476"/>
    <row r="38477"/>
    <row r="38478"/>
    <row r="38479"/>
    <row r="38480"/>
    <row r="38481"/>
    <row r="38482"/>
    <row r="38483"/>
    <row r="38484"/>
    <row r="38485"/>
    <row r="38486"/>
    <row r="38487"/>
    <row r="38488"/>
    <row r="38489"/>
    <row r="38490"/>
    <row r="38491"/>
    <row r="38492"/>
    <row r="38493"/>
    <row r="38494"/>
    <row r="38495"/>
    <row r="38496"/>
    <row r="38497"/>
    <row r="38498"/>
    <row r="38499"/>
    <row r="38500"/>
    <row r="38501"/>
    <row r="38502"/>
    <row r="38503"/>
    <row r="38504"/>
    <row r="38505"/>
    <row r="38506"/>
    <row r="38507"/>
    <row r="38508"/>
    <row r="38509"/>
    <row r="38510"/>
    <row r="38511"/>
    <row r="38512"/>
    <row r="38513"/>
    <row r="38514"/>
    <row r="38515"/>
    <row r="38516"/>
    <row r="38517"/>
    <row r="38518"/>
    <row r="38519"/>
    <row r="38520"/>
    <row r="38521"/>
    <row r="38522"/>
    <row r="38523"/>
    <row r="38524"/>
    <row r="38525"/>
    <row r="38526"/>
    <row r="38527"/>
    <row r="38528"/>
    <row r="38529"/>
    <row r="38530"/>
    <row r="38531"/>
    <row r="38532"/>
    <row r="38533"/>
    <row r="38534"/>
    <row r="38535"/>
    <row r="38536"/>
    <row r="38537"/>
    <row r="38538"/>
    <row r="38539"/>
    <row r="38540"/>
    <row r="38541"/>
    <row r="38542"/>
    <row r="38543"/>
    <row r="38544"/>
    <row r="38545"/>
    <row r="38546"/>
    <row r="38547"/>
    <row r="38548"/>
    <row r="38549"/>
    <row r="38550"/>
    <row r="38551"/>
    <row r="38552"/>
    <row r="38553"/>
    <row r="38554"/>
    <row r="38555"/>
    <row r="38556"/>
    <row r="38557"/>
    <row r="38558"/>
    <row r="38559"/>
    <row r="38560"/>
    <row r="38561"/>
    <row r="38562"/>
    <row r="38563"/>
    <row r="38564"/>
    <row r="38565"/>
    <row r="38566"/>
    <row r="38567"/>
    <row r="38568"/>
    <row r="38569"/>
    <row r="38570"/>
    <row r="38571"/>
    <row r="38572"/>
    <row r="38573"/>
    <row r="38574"/>
    <row r="38575"/>
    <row r="38576"/>
    <row r="38577"/>
    <row r="38578"/>
    <row r="38579"/>
    <row r="38580"/>
    <row r="38581"/>
    <row r="38582"/>
    <row r="38583"/>
    <row r="38584"/>
    <row r="38585"/>
    <row r="38586"/>
    <row r="38587"/>
    <row r="38588"/>
    <row r="38589"/>
    <row r="38590"/>
    <row r="38591"/>
    <row r="38592"/>
    <row r="38593"/>
    <row r="38594"/>
    <row r="38595"/>
    <row r="38596"/>
    <row r="38597"/>
    <row r="38598"/>
    <row r="38599"/>
    <row r="38600"/>
    <row r="38601"/>
    <row r="38602"/>
    <row r="38603"/>
    <row r="38604"/>
    <row r="38605"/>
    <row r="38606"/>
    <row r="38607"/>
    <row r="38608"/>
    <row r="38609"/>
    <row r="38610"/>
    <row r="38611"/>
    <row r="38612"/>
    <row r="38613"/>
    <row r="38614"/>
    <row r="38615"/>
    <row r="38616"/>
    <row r="38617"/>
    <row r="38618"/>
    <row r="38619"/>
    <row r="38620"/>
    <row r="38621"/>
    <row r="38622"/>
    <row r="38623"/>
    <row r="38624"/>
    <row r="38625"/>
    <row r="38626"/>
    <row r="38627"/>
    <row r="38628"/>
    <row r="38629"/>
    <row r="38630"/>
    <row r="38631"/>
    <row r="38632"/>
    <row r="38633"/>
    <row r="38634"/>
    <row r="38635"/>
    <row r="38636"/>
    <row r="38637"/>
    <row r="38638"/>
    <row r="38639"/>
    <row r="38640"/>
    <row r="38641"/>
    <row r="38642"/>
    <row r="38643"/>
    <row r="38644"/>
    <row r="38645"/>
    <row r="38646"/>
    <row r="38647"/>
    <row r="38648"/>
    <row r="38649"/>
    <row r="38650"/>
    <row r="38651"/>
    <row r="38652"/>
    <row r="38653"/>
    <row r="38654"/>
    <row r="38655"/>
    <row r="38656"/>
    <row r="38657"/>
    <row r="38658"/>
    <row r="38659"/>
    <row r="38660"/>
    <row r="38661"/>
    <row r="38662"/>
    <row r="38663"/>
    <row r="38664"/>
    <row r="38665"/>
    <row r="38666"/>
    <row r="38667"/>
    <row r="38668"/>
    <row r="38669"/>
    <row r="38670"/>
    <row r="38671"/>
    <row r="38672"/>
    <row r="38673"/>
    <row r="38674"/>
    <row r="38675"/>
    <row r="38676"/>
    <row r="38677"/>
    <row r="38678"/>
    <row r="38679"/>
    <row r="38680"/>
    <row r="38681"/>
    <row r="38682"/>
    <row r="38683"/>
    <row r="38684"/>
    <row r="38685"/>
    <row r="38686"/>
    <row r="38687"/>
    <row r="38688"/>
    <row r="38689"/>
    <row r="38690"/>
    <row r="38691"/>
    <row r="38692"/>
    <row r="38693"/>
    <row r="38694"/>
    <row r="38695"/>
    <row r="38696"/>
    <row r="38697"/>
    <row r="38698"/>
    <row r="38699"/>
    <row r="38700"/>
    <row r="38701"/>
    <row r="38702"/>
    <row r="38703"/>
    <row r="38704"/>
    <row r="38705"/>
    <row r="38706"/>
    <row r="38707"/>
    <row r="38708"/>
    <row r="38709"/>
    <row r="38710"/>
    <row r="38711"/>
    <row r="38712"/>
    <row r="38713"/>
    <row r="38714"/>
    <row r="38715"/>
    <row r="38716"/>
    <row r="38717"/>
    <row r="38718"/>
    <row r="38719"/>
    <row r="38720"/>
    <row r="38721"/>
    <row r="38722"/>
    <row r="38723"/>
    <row r="38724"/>
    <row r="38725"/>
    <row r="38726"/>
    <row r="38727"/>
    <row r="38728"/>
    <row r="38729"/>
    <row r="38730"/>
    <row r="38731"/>
    <row r="38732"/>
    <row r="38733"/>
    <row r="38734"/>
    <row r="38735"/>
    <row r="38736"/>
    <row r="38737"/>
    <row r="38738"/>
    <row r="38739"/>
    <row r="38740"/>
    <row r="38741"/>
    <row r="38742"/>
    <row r="38743"/>
    <row r="38744"/>
    <row r="38745"/>
    <row r="38746"/>
    <row r="38747"/>
    <row r="38748"/>
    <row r="38749"/>
    <row r="38750"/>
    <row r="38751"/>
    <row r="38752"/>
    <row r="38753"/>
    <row r="38754"/>
    <row r="38755"/>
    <row r="38756"/>
    <row r="38757"/>
    <row r="38758"/>
    <row r="38759"/>
    <row r="38760"/>
    <row r="38761"/>
    <row r="38762"/>
    <row r="38763"/>
    <row r="38764"/>
    <row r="38765"/>
    <row r="38766"/>
    <row r="38767"/>
    <row r="38768"/>
    <row r="38769"/>
    <row r="38770"/>
    <row r="38771"/>
    <row r="38772"/>
    <row r="38773"/>
    <row r="38774"/>
    <row r="38775"/>
    <row r="38776"/>
    <row r="38777"/>
    <row r="38778"/>
    <row r="38779"/>
    <row r="38780"/>
    <row r="38781"/>
    <row r="38782"/>
    <row r="38783"/>
    <row r="38784"/>
    <row r="38785"/>
    <row r="38786"/>
    <row r="38787"/>
    <row r="38788"/>
    <row r="38789"/>
    <row r="38790"/>
    <row r="38791"/>
    <row r="38792"/>
    <row r="38793"/>
    <row r="38794"/>
    <row r="38795"/>
    <row r="38796"/>
    <row r="38797"/>
    <row r="38798"/>
    <row r="38799"/>
    <row r="38800"/>
    <row r="38801"/>
    <row r="38802"/>
    <row r="38803"/>
    <row r="38804"/>
    <row r="38805"/>
    <row r="38806"/>
    <row r="38807"/>
    <row r="38808"/>
    <row r="38809"/>
    <row r="38810"/>
    <row r="38811"/>
    <row r="38812"/>
    <row r="38813"/>
    <row r="38814"/>
    <row r="38815"/>
    <row r="38816"/>
    <row r="38817"/>
    <row r="38818"/>
    <row r="38819"/>
    <row r="38820"/>
    <row r="38821"/>
    <row r="38822"/>
    <row r="38823"/>
    <row r="38824"/>
    <row r="38825"/>
    <row r="38826"/>
    <row r="38827"/>
    <row r="38828"/>
    <row r="38829"/>
    <row r="38830"/>
    <row r="38831"/>
    <row r="38832"/>
    <row r="38833"/>
    <row r="38834"/>
    <row r="38835"/>
    <row r="38836"/>
    <row r="38837"/>
    <row r="38838"/>
    <row r="38839"/>
    <row r="38840"/>
    <row r="38841"/>
    <row r="38842"/>
    <row r="38843"/>
    <row r="38844"/>
    <row r="38845"/>
    <row r="38846"/>
    <row r="38847"/>
    <row r="38848"/>
    <row r="38849"/>
    <row r="38850"/>
    <row r="38851"/>
    <row r="38852"/>
    <row r="38853"/>
    <row r="38854"/>
    <row r="38855"/>
    <row r="38856"/>
    <row r="38857"/>
    <row r="38858"/>
    <row r="38859"/>
    <row r="38860"/>
    <row r="38861"/>
    <row r="38862"/>
    <row r="38863"/>
    <row r="38864"/>
    <row r="38865"/>
    <row r="38866"/>
    <row r="38867"/>
    <row r="38868"/>
    <row r="38869"/>
    <row r="38870"/>
    <row r="38871"/>
    <row r="38872"/>
    <row r="38873"/>
    <row r="38874"/>
    <row r="38875"/>
    <row r="38876"/>
    <row r="38877"/>
    <row r="38878"/>
    <row r="38879"/>
    <row r="38880"/>
    <row r="38881"/>
    <row r="38882"/>
    <row r="38883"/>
    <row r="38884"/>
    <row r="38885"/>
    <row r="38886"/>
    <row r="38887"/>
    <row r="38888"/>
    <row r="38889"/>
    <row r="38890"/>
    <row r="38891"/>
    <row r="38892"/>
    <row r="38893"/>
    <row r="38894"/>
    <row r="38895"/>
    <row r="38896"/>
    <row r="38897"/>
    <row r="38898"/>
    <row r="38899"/>
    <row r="38900"/>
    <row r="38901"/>
    <row r="38902"/>
    <row r="38903"/>
    <row r="38904"/>
    <row r="38905"/>
    <row r="38906"/>
    <row r="38907"/>
    <row r="38908"/>
    <row r="38909"/>
    <row r="38910"/>
    <row r="38911"/>
    <row r="38912"/>
    <row r="38913"/>
    <row r="38914"/>
    <row r="38915"/>
    <row r="38916"/>
    <row r="38917"/>
    <row r="38918"/>
    <row r="38919"/>
    <row r="38920"/>
    <row r="38921"/>
    <row r="38922"/>
    <row r="38923"/>
    <row r="38924"/>
    <row r="38925"/>
    <row r="38926"/>
    <row r="38927"/>
    <row r="38928"/>
    <row r="38929"/>
    <row r="38930"/>
    <row r="38931"/>
    <row r="38932"/>
    <row r="38933"/>
    <row r="38934"/>
    <row r="38935"/>
    <row r="38936"/>
    <row r="38937"/>
    <row r="38938"/>
    <row r="38939"/>
    <row r="38940"/>
    <row r="38941"/>
    <row r="38942"/>
    <row r="38943"/>
    <row r="38944"/>
    <row r="38945"/>
    <row r="38946"/>
    <row r="38947"/>
    <row r="38948"/>
    <row r="38949"/>
    <row r="38950"/>
    <row r="38951"/>
    <row r="38952"/>
    <row r="38953"/>
    <row r="38954"/>
    <row r="38955"/>
    <row r="38956"/>
    <row r="38957"/>
    <row r="38958"/>
    <row r="38959"/>
    <row r="38960"/>
    <row r="38961"/>
    <row r="38962"/>
    <row r="38963"/>
    <row r="38964"/>
    <row r="38965"/>
    <row r="38966"/>
    <row r="38967"/>
    <row r="38968"/>
    <row r="38969"/>
    <row r="38970"/>
    <row r="38971"/>
    <row r="38972"/>
    <row r="38973"/>
    <row r="38974"/>
    <row r="38975"/>
    <row r="38976"/>
    <row r="38977"/>
    <row r="38978"/>
    <row r="38979"/>
    <row r="38980"/>
    <row r="38981"/>
    <row r="38982"/>
    <row r="38983"/>
    <row r="38984"/>
    <row r="38985"/>
    <row r="38986"/>
    <row r="38987"/>
    <row r="38988"/>
    <row r="38989"/>
    <row r="38990"/>
    <row r="38991"/>
    <row r="38992"/>
    <row r="38993"/>
    <row r="38994"/>
    <row r="38995"/>
    <row r="38996"/>
    <row r="38997"/>
    <row r="38998"/>
    <row r="38999"/>
    <row r="39000"/>
    <row r="39001"/>
    <row r="39002"/>
    <row r="39003"/>
    <row r="39004"/>
    <row r="39005"/>
    <row r="39006"/>
    <row r="39007"/>
    <row r="39008"/>
    <row r="39009"/>
    <row r="39010"/>
    <row r="39011"/>
    <row r="39012"/>
    <row r="39013"/>
    <row r="39014"/>
    <row r="39015"/>
    <row r="39016"/>
    <row r="39017"/>
    <row r="39018"/>
    <row r="39019"/>
    <row r="39020"/>
    <row r="39021"/>
    <row r="39022"/>
    <row r="39023"/>
    <row r="39024"/>
    <row r="39025"/>
    <row r="39026"/>
    <row r="39027"/>
    <row r="39028"/>
    <row r="39029"/>
    <row r="39030"/>
    <row r="39031"/>
    <row r="39032"/>
    <row r="39033"/>
    <row r="39034"/>
    <row r="39035"/>
    <row r="39036"/>
    <row r="39037"/>
    <row r="39038"/>
    <row r="39039"/>
    <row r="39040"/>
    <row r="39041"/>
    <row r="39042"/>
    <row r="39043"/>
    <row r="39044"/>
    <row r="39045"/>
    <row r="39046"/>
    <row r="39047"/>
    <row r="39048"/>
    <row r="39049"/>
    <row r="39050"/>
    <row r="39051"/>
    <row r="39052"/>
    <row r="39053"/>
    <row r="39054"/>
    <row r="39055"/>
    <row r="39056"/>
    <row r="39057"/>
    <row r="39058"/>
    <row r="39059"/>
    <row r="39060"/>
    <row r="39061"/>
    <row r="39062"/>
    <row r="39063"/>
    <row r="39064"/>
    <row r="39065"/>
    <row r="39066"/>
    <row r="39067"/>
    <row r="39068"/>
    <row r="39069"/>
    <row r="39070"/>
    <row r="39071"/>
    <row r="39072"/>
    <row r="39073"/>
    <row r="39074"/>
    <row r="39075"/>
    <row r="39076"/>
    <row r="39077"/>
    <row r="39078"/>
    <row r="39079"/>
    <row r="39080"/>
    <row r="39081"/>
    <row r="39082"/>
    <row r="39083"/>
    <row r="39084"/>
    <row r="39085"/>
    <row r="39086"/>
    <row r="39087"/>
    <row r="39088"/>
    <row r="39089"/>
    <row r="39090"/>
    <row r="39091"/>
    <row r="39092"/>
    <row r="39093"/>
    <row r="39094"/>
    <row r="39095"/>
    <row r="39096"/>
    <row r="39097"/>
    <row r="39098"/>
    <row r="39099"/>
    <row r="39100"/>
    <row r="39101"/>
    <row r="39102"/>
    <row r="39103"/>
    <row r="39104"/>
    <row r="39105"/>
    <row r="39106"/>
    <row r="39107"/>
    <row r="39108"/>
    <row r="39109"/>
    <row r="39110"/>
    <row r="39111"/>
    <row r="39112"/>
    <row r="39113"/>
    <row r="39114"/>
    <row r="39115"/>
    <row r="39116"/>
    <row r="39117"/>
    <row r="39118"/>
    <row r="39119"/>
    <row r="39120"/>
    <row r="39121"/>
    <row r="39122"/>
    <row r="39123"/>
    <row r="39124"/>
    <row r="39125"/>
    <row r="39126"/>
    <row r="39127"/>
    <row r="39128"/>
    <row r="39129"/>
    <row r="39130"/>
    <row r="39131"/>
    <row r="39132"/>
    <row r="39133"/>
    <row r="39134"/>
    <row r="39135"/>
    <row r="39136"/>
    <row r="39137"/>
    <row r="39138"/>
    <row r="39139"/>
    <row r="39140"/>
    <row r="39141"/>
    <row r="39142"/>
    <row r="39143"/>
    <row r="39144"/>
    <row r="39145"/>
    <row r="39146"/>
    <row r="39147"/>
    <row r="39148"/>
    <row r="39149"/>
    <row r="39150"/>
    <row r="39151"/>
    <row r="39152"/>
    <row r="39153"/>
    <row r="39154"/>
    <row r="39155"/>
    <row r="39156"/>
    <row r="39157"/>
    <row r="39158"/>
    <row r="39159"/>
    <row r="39160"/>
    <row r="39161"/>
    <row r="39162"/>
    <row r="39163"/>
    <row r="39164"/>
    <row r="39165"/>
    <row r="39166"/>
    <row r="39167"/>
    <row r="39168"/>
    <row r="39169"/>
    <row r="39170"/>
    <row r="39171"/>
    <row r="39172"/>
    <row r="39173"/>
    <row r="39174"/>
    <row r="39175"/>
    <row r="39176"/>
    <row r="39177"/>
    <row r="39178"/>
    <row r="39179"/>
    <row r="39180"/>
    <row r="39181"/>
    <row r="39182"/>
    <row r="39183"/>
    <row r="39184"/>
    <row r="39185"/>
    <row r="39186"/>
    <row r="39187"/>
    <row r="39188"/>
    <row r="39189"/>
    <row r="39190"/>
    <row r="39191"/>
    <row r="39192"/>
    <row r="39193"/>
    <row r="39194"/>
    <row r="39195"/>
    <row r="39196"/>
    <row r="39197"/>
    <row r="39198"/>
    <row r="39199"/>
    <row r="39200"/>
    <row r="39201"/>
    <row r="39202"/>
    <row r="39203"/>
    <row r="39204"/>
    <row r="39205"/>
    <row r="39206"/>
    <row r="39207"/>
    <row r="39208"/>
    <row r="39209"/>
    <row r="39210"/>
    <row r="39211"/>
    <row r="39212"/>
    <row r="39213"/>
    <row r="39214"/>
    <row r="39215"/>
    <row r="39216"/>
    <row r="39217"/>
    <row r="39218"/>
    <row r="39219"/>
    <row r="39220"/>
    <row r="39221"/>
    <row r="39222"/>
    <row r="39223"/>
    <row r="39224"/>
    <row r="39225"/>
    <row r="39226"/>
    <row r="39227"/>
    <row r="39228"/>
    <row r="39229"/>
    <row r="39230"/>
    <row r="39231"/>
    <row r="39232"/>
    <row r="39233"/>
    <row r="39234"/>
    <row r="39235"/>
    <row r="39236"/>
    <row r="39237"/>
    <row r="39238"/>
    <row r="39239"/>
    <row r="39240"/>
    <row r="39241"/>
    <row r="39242"/>
    <row r="39243"/>
    <row r="39244"/>
    <row r="39245"/>
    <row r="39246"/>
    <row r="39247"/>
    <row r="39248"/>
    <row r="39249"/>
    <row r="39250"/>
    <row r="39251"/>
    <row r="39252"/>
    <row r="39253"/>
    <row r="39254"/>
    <row r="39255"/>
    <row r="39256"/>
    <row r="39257"/>
    <row r="39258"/>
    <row r="39259"/>
    <row r="39260"/>
    <row r="39261"/>
    <row r="39262"/>
    <row r="39263"/>
    <row r="39264"/>
    <row r="39265"/>
    <row r="39266"/>
    <row r="39267"/>
    <row r="39268"/>
    <row r="39269"/>
    <row r="39270"/>
    <row r="39271"/>
    <row r="39272"/>
    <row r="39273"/>
    <row r="39274"/>
    <row r="39275"/>
    <row r="39276"/>
    <row r="39277"/>
    <row r="39278"/>
    <row r="39279"/>
    <row r="39280"/>
    <row r="39281"/>
    <row r="39282"/>
    <row r="39283"/>
    <row r="39284"/>
    <row r="39285"/>
    <row r="39286"/>
    <row r="39287"/>
    <row r="39288"/>
    <row r="39289"/>
    <row r="39290"/>
    <row r="39291"/>
    <row r="39292"/>
    <row r="39293"/>
    <row r="39294"/>
    <row r="39295"/>
    <row r="39296"/>
    <row r="39297"/>
    <row r="39298"/>
    <row r="39299"/>
    <row r="39300"/>
    <row r="39301"/>
    <row r="39302"/>
    <row r="39303"/>
    <row r="39304"/>
    <row r="39305"/>
    <row r="39306"/>
    <row r="39307"/>
    <row r="39308"/>
    <row r="39309"/>
    <row r="39310"/>
    <row r="39311"/>
    <row r="39312"/>
    <row r="39313"/>
    <row r="39314"/>
    <row r="39315"/>
    <row r="39316"/>
    <row r="39317"/>
    <row r="39318"/>
    <row r="39319"/>
    <row r="39320"/>
    <row r="39321"/>
    <row r="39322"/>
    <row r="39323"/>
    <row r="39324"/>
    <row r="39325"/>
    <row r="39326"/>
    <row r="39327"/>
    <row r="39328"/>
    <row r="39329"/>
    <row r="39330"/>
    <row r="39331"/>
    <row r="39332"/>
    <row r="39333"/>
    <row r="39334"/>
    <row r="39335"/>
    <row r="39336"/>
    <row r="39337"/>
    <row r="39338"/>
    <row r="39339"/>
    <row r="39340"/>
    <row r="39341"/>
    <row r="39342"/>
    <row r="39343"/>
    <row r="39344"/>
    <row r="39345"/>
    <row r="39346"/>
    <row r="39347"/>
    <row r="39348"/>
    <row r="39349"/>
    <row r="39350"/>
    <row r="39351"/>
    <row r="39352"/>
    <row r="39353"/>
    <row r="39354"/>
    <row r="39355"/>
    <row r="39356"/>
    <row r="39357"/>
    <row r="39358"/>
    <row r="39359"/>
    <row r="39360"/>
    <row r="39361"/>
    <row r="39362"/>
    <row r="39363"/>
    <row r="39364"/>
    <row r="39365"/>
    <row r="39366"/>
    <row r="39367"/>
    <row r="39368"/>
    <row r="39369"/>
    <row r="39370"/>
    <row r="39371"/>
    <row r="39372"/>
    <row r="39373"/>
    <row r="39374"/>
    <row r="39375"/>
    <row r="39376"/>
    <row r="39377"/>
    <row r="39378"/>
    <row r="39379"/>
    <row r="39380"/>
    <row r="39381"/>
    <row r="39382"/>
    <row r="39383"/>
    <row r="39384"/>
    <row r="39385"/>
    <row r="39386"/>
    <row r="39387"/>
    <row r="39388"/>
    <row r="39389"/>
    <row r="39390"/>
    <row r="39391"/>
    <row r="39392"/>
    <row r="39393"/>
    <row r="39394"/>
    <row r="39395"/>
    <row r="39396"/>
    <row r="39397"/>
    <row r="39398"/>
    <row r="39399"/>
    <row r="39400"/>
    <row r="39401"/>
    <row r="39402"/>
    <row r="39403"/>
    <row r="39404"/>
    <row r="39405"/>
    <row r="39406"/>
    <row r="39407"/>
    <row r="39408"/>
    <row r="39409"/>
    <row r="39410"/>
    <row r="39411"/>
    <row r="39412"/>
    <row r="39413"/>
    <row r="39414"/>
    <row r="39415"/>
    <row r="39416"/>
    <row r="39417"/>
    <row r="39418"/>
    <row r="39419"/>
    <row r="39420"/>
    <row r="39421"/>
    <row r="39422"/>
    <row r="39423"/>
    <row r="39424"/>
    <row r="39425"/>
    <row r="39426"/>
    <row r="39427"/>
    <row r="39428"/>
    <row r="39429"/>
    <row r="39430"/>
    <row r="39431"/>
    <row r="39432"/>
    <row r="39433"/>
    <row r="39434"/>
    <row r="39435"/>
    <row r="39436"/>
    <row r="39437"/>
    <row r="39438"/>
    <row r="39439"/>
    <row r="39440"/>
    <row r="39441"/>
    <row r="39442"/>
    <row r="39443"/>
    <row r="39444"/>
    <row r="39445"/>
    <row r="39446"/>
    <row r="39447"/>
    <row r="39448"/>
    <row r="39449"/>
    <row r="39450"/>
    <row r="39451"/>
    <row r="39452"/>
    <row r="39453"/>
    <row r="39454"/>
    <row r="39455"/>
    <row r="39456"/>
    <row r="39457"/>
    <row r="39458"/>
    <row r="39459"/>
    <row r="39460"/>
    <row r="39461"/>
    <row r="39462"/>
    <row r="39463"/>
    <row r="39464"/>
    <row r="39465"/>
    <row r="39466"/>
    <row r="39467"/>
    <row r="39468"/>
    <row r="39469"/>
    <row r="39470"/>
    <row r="39471"/>
    <row r="39472"/>
    <row r="39473"/>
    <row r="39474"/>
    <row r="39475"/>
    <row r="39476"/>
    <row r="39477"/>
    <row r="39478"/>
    <row r="39479"/>
    <row r="39480"/>
    <row r="39481"/>
    <row r="39482"/>
    <row r="39483"/>
    <row r="39484"/>
    <row r="39485"/>
    <row r="39486"/>
    <row r="39487"/>
    <row r="39488"/>
    <row r="39489"/>
    <row r="39490"/>
    <row r="39491"/>
    <row r="39492"/>
    <row r="39493"/>
    <row r="39494"/>
    <row r="39495"/>
    <row r="39496"/>
    <row r="39497"/>
    <row r="39498"/>
    <row r="39499"/>
    <row r="39500"/>
    <row r="39501"/>
    <row r="39502"/>
    <row r="39503"/>
    <row r="39504"/>
    <row r="39505"/>
    <row r="39506"/>
    <row r="39507"/>
    <row r="39508"/>
    <row r="39509"/>
    <row r="39510"/>
    <row r="39511"/>
    <row r="39512"/>
    <row r="39513"/>
    <row r="39514"/>
    <row r="39515"/>
    <row r="39516"/>
    <row r="39517"/>
    <row r="39518"/>
    <row r="39519"/>
    <row r="39520"/>
    <row r="39521"/>
    <row r="39522"/>
    <row r="39523"/>
    <row r="39524"/>
    <row r="39525"/>
    <row r="39526"/>
    <row r="39527"/>
    <row r="39528"/>
    <row r="39529"/>
    <row r="39530"/>
    <row r="39531"/>
    <row r="39532"/>
    <row r="39533"/>
    <row r="39534"/>
    <row r="39535"/>
    <row r="39536"/>
    <row r="39537"/>
    <row r="39538"/>
    <row r="39539"/>
    <row r="39540"/>
    <row r="39541"/>
    <row r="39542"/>
    <row r="39543"/>
    <row r="39544"/>
    <row r="39545"/>
    <row r="39546"/>
    <row r="39547"/>
    <row r="39548"/>
    <row r="39549"/>
    <row r="39550"/>
    <row r="39551"/>
    <row r="39552"/>
    <row r="39553"/>
    <row r="39554"/>
    <row r="39555"/>
    <row r="39556"/>
    <row r="39557"/>
    <row r="39558"/>
    <row r="39559"/>
    <row r="39560"/>
    <row r="39561"/>
    <row r="39562"/>
    <row r="39563"/>
    <row r="39564"/>
    <row r="39565"/>
    <row r="39566"/>
    <row r="39567"/>
    <row r="39568"/>
    <row r="39569"/>
    <row r="39570"/>
    <row r="39571"/>
    <row r="39572"/>
    <row r="39573"/>
    <row r="39574"/>
    <row r="39575"/>
    <row r="39576"/>
    <row r="39577"/>
    <row r="39578"/>
    <row r="39579"/>
    <row r="39580"/>
    <row r="39581"/>
    <row r="39582"/>
    <row r="39583"/>
    <row r="39584"/>
    <row r="39585"/>
    <row r="39586"/>
    <row r="39587"/>
    <row r="39588"/>
    <row r="39589"/>
    <row r="39590"/>
    <row r="39591"/>
    <row r="39592"/>
    <row r="39593"/>
    <row r="39594"/>
    <row r="39595"/>
    <row r="39596"/>
    <row r="39597"/>
    <row r="39598"/>
    <row r="39599"/>
    <row r="39600"/>
    <row r="39601"/>
    <row r="39602"/>
    <row r="39603"/>
    <row r="39604"/>
    <row r="39605"/>
    <row r="39606"/>
    <row r="39607"/>
    <row r="39608"/>
    <row r="39609"/>
    <row r="39610"/>
    <row r="39611"/>
    <row r="39612"/>
    <row r="39613"/>
    <row r="39614"/>
    <row r="39615"/>
    <row r="39616"/>
    <row r="39617"/>
    <row r="39618"/>
    <row r="39619"/>
    <row r="39620"/>
    <row r="39621"/>
    <row r="39622"/>
    <row r="39623"/>
    <row r="39624"/>
    <row r="39625"/>
    <row r="39626"/>
    <row r="39627"/>
    <row r="39628"/>
    <row r="39629"/>
    <row r="39630"/>
    <row r="39631"/>
    <row r="39632"/>
    <row r="39633"/>
    <row r="39634"/>
    <row r="39635"/>
    <row r="39636"/>
    <row r="39637"/>
    <row r="39638"/>
    <row r="39639"/>
    <row r="39640"/>
    <row r="39641"/>
    <row r="39642"/>
    <row r="39643"/>
    <row r="39644"/>
    <row r="39645"/>
    <row r="39646"/>
    <row r="39647"/>
    <row r="39648"/>
    <row r="39649"/>
    <row r="39650"/>
    <row r="39651"/>
    <row r="39652"/>
    <row r="39653"/>
    <row r="39654"/>
    <row r="39655"/>
    <row r="39656"/>
    <row r="39657"/>
    <row r="39658"/>
    <row r="39659"/>
    <row r="39660"/>
    <row r="39661"/>
    <row r="39662"/>
    <row r="39663"/>
    <row r="39664"/>
    <row r="39665"/>
    <row r="39666"/>
    <row r="39667"/>
    <row r="39668"/>
    <row r="39669"/>
    <row r="39670"/>
    <row r="39671"/>
    <row r="39672"/>
    <row r="39673"/>
    <row r="39674"/>
    <row r="39675"/>
    <row r="39676"/>
    <row r="39677"/>
    <row r="39678"/>
    <row r="39679"/>
    <row r="39680"/>
    <row r="39681"/>
    <row r="39682"/>
    <row r="39683"/>
    <row r="39684"/>
    <row r="39685"/>
    <row r="39686"/>
    <row r="39687"/>
    <row r="39688"/>
    <row r="39689"/>
    <row r="39690"/>
    <row r="39691"/>
    <row r="39692"/>
    <row r="39693"/>
    <row r="39694"/>
    <row r="39695"/>
    <row r="39696"/>
    <row r="39697"/>
    <row r="39698"/>
    <row r="39699"/>
    <row r="39700"/>
    <row r="39701"/>
    <row r="39702"/>
    <row r="39703"/>
    <row r="39704"/>
    <row r="39705"/>
    <row r="39706"/>
    <row r="39707"/>
    <row r="39708"/>
    <row r="39709"/>
    <row r="39710"/>
    <row r="39711"/>
    <row r="39712"/>
    <row r="39713"/>
    <row r="39714"/>
    <row r="39715"/>
    <row r="39716"/>
    <row r="39717"/>
    <row r="39718"/>
    <row r="39719"/>
    <row r="39720"/>
    <row r="39721"/>
    <row r="39722"/>
    <row r="39723"/>
    <row r="39724"/>
    <row r="39725"/>
    <row r="39726"/>
    <row r="39727"/>
    <row r="39728"/>
    <row r="39729"/>
    <row r="39730"/>
    <row r="39731"/>
    <row r="39732"/>
    <row r="39733"/>
    <row r="39734"/>
    <row r="39735"/>
    <row r="39736"/>
    <row r="39737"/>
    <row r="39738"/>
    <row r="39739"/>
    <row r="39740"/>
    <row r="39741"/>
    <row r="39742"/>
    <row r="39743"/>
    <row r="39744"/>
    <row r="39745"/>
    <row r="39746"/>
    <row r="39747"/>
    <row r="39748"/>
    <row r="39749"/>
    <row r="39750"/>
    <row r="39751"/>
    <row r="39752"/>
    <row r="39753"/>
    <row r="39754"/>
    <row r="39755"/>
    <row r="39756"/>
    <row r="39757"/>
    <row r="39758"/>
    <row r="39759"/>
    <row r="39760"/>
    <row r="39761"/>
    <row r="39762"/>
    <row r="39763"/>
    <row r="39764"/>
    <row r="39765"/>
    <row r="39766"/>
    <row r="39767"/>
    <row r="39768"/>
    <row r="39769"/>
    <row r="39770"/>
    <row r="39771"/>
    <row r="39772"/>
    <row r="39773"/>
    <row r="39774"/>
    <row r="39775"/>
    <row r="39776"/>
    <row r="39777"/>
    <row r="39778"/>
    <row r="39779"/>
    <row r="39780"/>
    <row r="39781"/>
    <row r="39782"/>
    <row r="39783"/>
    <row r="39784"/>
    <row r="39785"/>
    <row r="39786"/>
    <row r="39787"/>
    <row r="39788"/>
    <row r="39789"/>
    <row r="39790"/>
    <row r="39791"/>
    <row r="39792"/>
    <row r="39793"/>
    <row r="39794"/>
    <row r="39795"/>
    <row r="39796"/>
    <row r="39797"/>
    <row r="39798"/>
    <row r="39799"/>
    <row r="39800"/>
    <row r="39801"/>
    <row r="39802"/>
    <row r="39803"/>
    <row r="39804"/>
    <row r="39805"/>
    <row r="39806"/>
    <row r="39807"/>
    <row r="39808"/>
    <row r="39809"/>
    <row r="39810"/>
    <row r="39811"/>
    <row r="39812"/>
    <row r="39813"/>
    <row r="39814"/>
    <row r="39815"/>
    <row r="39816"/>
    <row r="39817"/>
    <row r="39818"/>
    <row r="39819"/>
    <row r="39820"/>
    <row r="39821"/>
    <row r="39822"/>
    <row r="39823"/>
    <row r="39824"/>
    <row r="39825"/>
    <row r="39826"/>
    <row r="39827"/>
    <row r="39828"/>
    <row r="39829"/>
    <row r="39830"/>
    <row r="39831"/>
    <row r="39832"/>
    <row r="39833"/>
    <row r="39834"/>
    <row r="39835"/>
    <row r="39836"/>
    <row r="39837"/>
    <row r="39838"/>
    <row r="39839"/>
    <row r="39840"/>
    <row r="39841"/>
    <row r="39842"/>
    <row r="39843"/>
    <row r="39844"/>
    <row r="39845"/>
    <row r="39846"/>
    <row r="39847"/>
    <row r="39848"/>
    <row r="39849"/>
    <row r="39850"/>
    <row r="39851"/>
    <row r="39852"/>
    <row r="39853"/>
    <row r="39854"/>
    <row r="39855"/>
    <row r="39856"/>
    <row r="39857"/>
    <row r="39858"/>
    <row r="39859"/>
    <row r="39860"/>
    <row r="39861"/>
    <row r="39862"/>
    <row r="39863"/>
    <row r="39864"/>
    <row r="39865"/>
    <row r="39866"/>
    <row r="39867"/>
    <row r="39868"/>
    <row r="39869"/>
    <row r="39870"/>
    <row r="39871"/>
    <row r="39872"/>
    <row r="39873"/>
    <row r="39874"/>
    <row r="39875"/>
    <row r="39876"/>
    <row r="39877"/>
    <row r="39878"/>
    <row r="39879"/>
    <row r="39880"/>
    <row r="39881"/>
    <row r="39882"/>
    <row r="39883"/>
    <row r="39884"/>
    <row r="39885"/>
    <row r="39886"/>
    <row r="39887"/>
    <row r="39888"/>
    <row r="39889"/>
    <row r="39890"/>
    <row r="39891"/>
    <row r="39892"/>
    <row r="39893"/>
    <row r="39894"/>
    <row r="39895"/>
    <row r="39896"/>
    <row r="39897"/>
    <row r="39898"/>
    <row r="39899"/>
    <row r="39900"/>
    <row r="39901"/>
    <row r="39902"/>
    <row r="39903"/>
    <row r="39904"/>
    <row r="39905"/>
    <row r="39906"/>
    <row r="39907"/>
    <row r="39908"/>
    <row r="39909"/>
    <row r="39910"/>
    <row r="39911"/>
    <row r="39912"/>
    <row r="39913"/>
    <row r="39914"/>
    <row r="39915"/>
    <row r="39916"/>
    <row r="39917"/>
    <row r="39918"/>
    <row r="39919"/>
    <row r="39920"/>
    <row r="39921"/>
    <row r="39922"/>
    <row r="39923"/>
    <row r="39924"/>
    <row r="39925"/>
    <row r="39926"/>
    <row r="39927"/>
    <row r="39928"/>
    <row r="39929"/>
    <row r="39930"/>
    <row r="39931"/>
    <row r="39932"/>
    <row r="39933"/>
    <row r="39934"/>
    <row r="39935"/>
    <row r="39936"/>
    <row r="39937"/>
    <row r="39938"/>
    <row r="39939"/>
    <row r="39940"/>
    <row r="39941"/>
    <row r="39942"/>
    <row r="39943"/>
    <row r="39944"/>
    <row r="39945"/>
    <row r="39946"/>
    <row r="39947"/>
    <row r="39948"/>
    <row r="39949"/>
    <row r="39950"/>
    <row r="39951"/>
    <row r="39952"/>
    <row r="39953"/>
    <row r="39954"/>
    <row r="39955"/>
    <row r="39956"/>
    <row r="39957"/>
    <row r="39958"/>
    <row r="39959"/>
    <row r="39960"/>
    <row r="39961"/>
    <row r="39962"/>
    <row r="39963"/>
    <row r="39964"/>
    <row r="39965"/>
    <row r="39966"/>
    <row r="39967"/>
    <row r="39968"/>
    <row r="39969"/>
    <row r="39970"/>
    <row r="39971"/>
    <row r="39972"/>
    <row r="39973"/>
    <row r="39974"/>
    <row r="39975"/>
    <row r="39976"/>
    <row r="39977"/>
    <row r="39978"/>
    <row r="39979"/>
    <row r="39980"/>
    <row r="39981"/>
    <row r="39982"/>
    <row r="39983"/>
    <row r="39984"/>
    <row r="39985"/>
    <row r="39986"/>
    <row r="39987"/>
    <row r="39988"/>
    <row r="39989"/>
    <row r="39990"/>
    <row r="39991"/>
    <row r="39992"/>
    <row r="39993"/>
    <row r="39994"/>
    <row r="39995"/>
    <row r="39996"/>
    <row r="39997"/>
    <row r="39998"/>
    <row r="39999"/>
    <row r="40000"/>
    <row r="40001"/>
    <row r="40002"/>
    <row r="40003"/>
    <row r="40004"/>
    <row r="40005"/>
    <row r="40006"/>
    <row r="40007"/>
    <row r="40008"/>
    <row r="40009"/>
    <row r="40010"/>
    <row r="40011"/>
    <row r="40012"/>
    <row r="40013"/>
    <row r="40014"/>
    <row r="40015"/>
    <row r="40016"/>
    <row r="40017"/>
    <row r="40018"/>
    <row r="40019"/>
    <row r="40020"/>
    <row r="40021"/>
    <row r="40022"/>
    <row r="40023"/>
    <row r="40024"/>
    <row r="40025"/>
    <row r="40026"/>
    <row r="40027"/>
    <row r="40028"/>
    <row r="40029"/>
    <row r="40030"/>
    <row r="40031"/>
    <row r="40032"/>
    <row r="40033"/>
    <row r="40034"/>
    <row r="40035"/>
    <row r="40036"/>
    <row r="40037"/>
    <row r="40038"/>
    <row r="40039"/>
    <row r="40040"/>
    <row r="40041"/>
    <row r="40042"/>
    <row r="40043"/>
    <row r="40044"/>
    <row r="40045"/>
    <row r="40046"/>
    <row r="40047"/>
    <row r="40048"/>
    <row r="40049"/>
    <row r="40050"/>
    <row r="40051"/>
    <row r="40052"/>
    <row r="40053"/>
    <row r="40054"/>
    <row r="40055"/>
    <row r="40056"/>
    <row r="40057"/>
    <row r="40058"/>
    <row r="40059"/>
    <row r="40060"/>
    <row r="40061"/>
    <row r="40062"/>
    <row r="40063"/>
    <row r="40064"/>
    <row r="40065"/>
    <row r="40066"/>
    <row r="40067"/>
    <row r="40068"/>
    <row r="40069"/>
    <row r="40070"/>
    <row r="40071"/>
    <row r="40072"/>
    <row r="40073"/>
    <row r="40074"/>
    <row r="40075"/>
    <row r="40076"/>
    <row r="40077"/>
    <row r="40078"/>
    <row r="40079"/>
    <row r="40080"/>
    <row r="40081"/>
    <row r="40082"/>
    <row r="40083"/>
    <row r="40084"/>
    <row r="40085"/>
    <row r="40086"/>
    <row r="40087"/>
    <row r="40088"/>
    <row r="40089"/>
    <row r="40090"/>
    <row r="40091"/>
    <row r="40092"/>
    <row r="40093"/>
    <row r="40094"/>
    <row r="40095"/>
    <row r="40096"/>
    <row r="40097"/>
    <row r="40098"/>
    <row r="40099"/>
    <row r="40100"/>
    <row r="40101"/>
    <row r="40102"/>
    <row r="40103"/>
    <row r="40104"/>
    <row r="40105"/>
    <row r="40106"/>
    <row r="40107"/>
    <row r="40108"/>
    <row r="40109"/>
    <row r="40110"/>
    <row r="40111"/>
    <row r="40112"/>
    <row r="40113"/>
    <row r="40114"/>
    <row r="40115"/>
    <row r="40116"/>
    <row r="40117"/>
    <row r="40118"/>
    <row r="40119"/>
    <row r="40120"/>
    <row r="40121"/>
    <row r="40122"/>
    <row r="40123"/>
    <row r="40124"/>
    <row r="40125"/>
    <row r="40126"/>
    <row r="40127"/>
    <row r="40128"/>
    <row r="40129"/>
    <row r="40130"/>
    <row r="40131"/>
    <row r="40132"/>
    <row r="40133"/>
    <row r="40134"/>
    <row r="40135"/>
    <row r="40136"/>
    <row r="40137"/>
    <row r="40138"/>
    <row r="40139"/>
    <row r="40140"/>
    <row r="40141"/>
    <row r="40142"/>
    <row r="40143"/>
    <row r="40144"/>
    <row r="40145"/>
    <row r="40146"/>
    <row r="40147"/>
    <row r="40148"/>
    <row r="40149"/>
    <row r="40150"/>
    <row r="40151"/>
    <row r="40152"/>
    <row r="40153"/>
    <row r="40154"/>
    <row r="40155"/>
    <row r="40156"/>
    <row r="40157"/>
    <row r="40158"/>
    <row r="40159"/>
    <row r="40160"/>
    <row r="40161"/>
    <row r="40162"/>
    <row r="40163"/>
    <row r="40164"/>
    <row r="40165"/>
    <row r="40166"/>
    <row r="40167"/>
    <row r="40168"/>
    <row r="40169"/>
    <row r="40170"/>
    <row r="40171"/>
    <row r="40172"/>
    <row r="40173"/>
    <row r="40174"/>
    <row r="40175"/>
    <row r="40176"/>
    <row r="40177"/>
    <row r="40178"/>
    <row r="40179"/>
    <row r="40180"/>
    <row r="40181"/>
    <row r="40182"/>
    <row r="40183"/>
    <row r="40184"/>
    <row r="40185"/>
    <row r="40186"/>
    <row r="40187"/>
    <row r="40188"/>
    <row r="40189"/>
    <row r="40190"/>
    <row r="40191"/>
    <row r="40192"/>
    <row r="40193"/>
    <row r="40194"/>
    <row r="40195"/>
    <row r="40196"/>
    <row r="40197"/>
    <row r="40198"/>
    <row r="40199"/>
    <row r="40200"/>
    <row r="40201"/>
    <row r="40202"/>
    <row r="40203"/>
    <row r="40204"/>
    <row r="40205"/>
    <row r="40206"/>
    <row r="40207"/>
    <row r="40208"/>
    <row r="40209"/>
    <row r="40210"/>
    <row r="40211"/>
    <row r="40212"/>
    <row r="40213"/>
    <row r="40214"/>
    <row r="40215"/>
    <row r="40216"/>
    <row r="40217"/>
    <row r="40218"/>
    <row r="40219"/>
    <row r="40220"/>
    <row r="40221"/>
    <row r="40222"/>
    <row r="40223"/>
    <row r="40224"/>
    <row r="40225"/>
    <row r="40226"/>
    <row r="40227"/>
    <row r="40228"/>
    <row r="40229"/>
    <row r="40230"/>
    <row r="40231"/>
    <row r="40232"/>
    <row r="40233"/>
    <row r="40234"/>
    <row r="40235"/>
    <row r="40236"/>
    <row r="40237"/>
    <row r="40238"/>
    <row r="40239"/>
    <row r="40240"/>
    <row r="40241"/>
    <row r="40242"/>
    <row r="40243"/>
    <row r="40244"/>
    <row r="40245"/>
    <row r="40246"/>
    <row r="40247"/>
    <row r="40248"/>
    <row r="40249"/>
    <row r="40250"/>
    <row r="40251"/>
    <row r="40252"/>
    <row r="40253"/>
    <row r="40254"/>
    <row r="40255"/>
    <row r="40256"/>
    <row r="40257"/>
    <row r="40258"/>
    <row r="40259"/>
    <row r="40260"/>
    <row r="40261"/>
    <row r="40262"/>
    <row r="40263"/>
    <row r="40264"/>
    <row r="40265"/>
    <row r="40266"/>
    <row r="40267"/>
    <row r="40268"/>
    <row r="40269"/>
    <row r="40270"/>
    <row r="40271"/>
    <row r="40272"/>
    <row r="40273"/>
    <row r="40274"/>
    <row r="40275"/>
    <row r="40276"/>
    <row r="40277"/>
    <row r="40278"/>
    <row r="40279"/>
    <row r="40280"/>
    <row r="40281"/>
    <row r="40282"/>
    <row r="40283"/>
    <row r="40284"/>
    <row r="40285"/>
    <row r="40286"/>
    <row r="40287"/>
    <row r="40288"/>
    <row r="40289"/>
    <row r="40290"/>
    <row r="40291"/>
    <row r="40292"/>
    <row r="40293"/>
    <row r="40294"/>
    <row r="40295"/>
    <row r="40296"/>
    <row r="40297"/>
    <row r="40298"/>
    <row r="40299"/>
    <row r="40300"/>
    <row r="40301"/>
    <row r="40302"/>
    <row r="40303"/>
    <row r="40304"/>
    <row r="40305"/>
    <row r="40306"/>
    <row r="40307"/>
    <row r="40308"/>
    <row r="40309"/>
    <row r="40310"/>
    <row r="40311"/>
    <row r="40312"/>
    <row r="40313"/>
    <row r="40314"/>
    <row r="40315"/>
    <row r="40316"/>
    <row r="40317"/>
    <row r="40318"/>
    <row r="40319"/>
    <row r="40320"/>
    <row r="40321"/>
    <row r="40322"/>
    <row r="40323"/>
    <row r="40324"/>
    <row r="40325"/>
    <row r="40326"/>
    <row r="40327"/>
    <row r="40328"/>
    <row r="40329"/>
    <row r="40330"/>
    <row r="40331"/>
    <row r="40332"/>
    <row r="40333"/>
    <row r="40334"/>
    <row r="40335"/>
    <row r="40336"/>
    <row r="40337"/>
    <row r="40338"/>
    <row r="40339"/>
    <row r="40340"/>
    <row r="40341"/>
    <row r="40342"/>
    <row r="40343"/>
    <row r="40344"/>
    <row r="40345"/>
    <row r="40346"/>
    <row r="40347"/>
    <row r="40348"/>
    <row r="40349"/>
    <row r="40350"/>
    <row r="40351"/>
    <row r="40352"/>
    <row r="40353"/>
    <row r="40354"/>
    <row r="40355"/>
    <row r="40356"/>
    <row r="40357"/>
    <row r="40358"/>
    <row r="40359"/>
    <row r="40360"/>
    <row r="40361"/>
    <row r="40362"/>
    <row r="40363"/>
    <row r="40364"/>
    <row r="40365"/>
    <row r="40366"/>
    <row r="40367"/>
    <row r="40368"/>
    <row r="40369"/>
    <row r="40370"/>
    <row r="40371"/>
    <row r="40372"/>
    <row r="40373"/>
    <row r="40374"/>
    <row r="40375"/>
    <row r="40376"/>
    <row r="40377"/>
    <row r="40378"/>
    <row r="40379"/>
    <row r="40380"/>
    <row r="40381"/>
    <row r="40382"/>
    <row r="40383"/>
    <row r="40384"/>
    <row r="40385"/>
    <row r="40386"/>
    <row r="40387"/>
    <row r="40388"/>
    <row r="40389"/>
    <row r="40390"/>
    <row r="40391"/>
    <row r="40392"/>
    <row r="40393"/>
    <row r="40394"/>
    <row r="40395"/>
    <row r="40396"/>
    <row r="40397"/>
    <row r="40398"/>
    <row r="40399"/>
    <row r="40400"/>
    <row r="40401"/>
    <row r="40402"/>
    <row r="40403"/>
    <row r="40404"/>
    <row r="40405"/>
    <row r="40406"/>
    <row r="40407"/>
    <row r="40408"/>
    <row r="40409"/>
    <row r="40410"/>
    <row r="40411"/>
    <row r="40412"/>
    <row r="40413"/>
    <row r="40414"/>
    <row r="40415"/>
    <row r="40416"/>
    <row r="40417"/>
    <row r="40418"/>
    <row r="40419"/>
    <row r="40420"/>
    <row r="40421"/>
    <row r="40422"/>
    <row r="40423"/>
    <row r="40424"/>
    <row r="40425"/>
    <row r="40426"/>
    <row r="40427"/>
    <row r="40428"/>
    <row r="40429"/>
    <row r="40430"/>
    <row r="40431"/>
    <row r="40432"/>
    <row r="40433"/>
    <row r="40434"/>
    <row r="40435"/>
    <row r="40436"/>
    <row r="40437"/>
    <row r="40438"/>
    <row r="40439"/>
    <row r="40440"/>
    <row r="40441"/>
    <row r="40442"/>
    <row r="40443"/>
    <row r="40444"/>
    <row r="40445"/>
    <row r="40446"/>
    <row r="40447"/>
    <row r="40448"/>
    <row r="40449"/>
    <row r="40450"/>
    <row r="40451"/>
    <row r="40452"/>
    <row r="40453"/>
    <row r="40454"/>
    <row r="40455"/>
    <row r="40456"/>
    <row r="40457"/>
    <row r="40458"/>
    <row r="40459"/>
    <row r="40460"/>
    <row r="40461"/>
    <row r="40462"/>
    <row r="40463"/>
    <row r="40464"/>
    <row r="40465"/>
    <row r="40466"/>
    <row r="40467"/>
    <row r="40468"/>
    <row r="40469"/>
    <row r="40470"/>
    <row r="40471"/>
    <row r="40472"/>
    <row r="40473"/>
    <row r="40474"/>
    <row r="40475"/>
    <row r="40476"/>
    <row r="40477"/>
    <row r="40478"/>
    <row r="40479"/>
    <row r="40480"/>
    <row r="40481"/>
    <row r="40482"/>
    <row r="40483"/>
    <row r="40484"/>
    <row r="40485"/>
    <row r="40486"/>
    <row r="40487"/>
    <row r="40488"/>
    <row r="40489"/>
    <row r="40490"/>
    <row r="40491"/>
    <row r="40492"/>
    <row r="40493"/>
    <row r="40494"/>
    <row r="40495"/>
    <row r="40496"/>
    <row r="40497"/>
    <row r="40498"/>
    <row r="40499"/>
    <row r="40500"/>
    <row r="40501"/>
    <row r="40502"/>
    <row r="40503"/>
    <row r="40504"/>
    <row r="40505"/>
    <row r="40506"/>
    <row r="40507"/>
    <row r="40508"/>
    <row r="40509"/>
    <row r="40510"/>
    <row r="40511"/>
    <row r="40512"/>
    <row r="40513"/>
    <row r="40514"/>
    <row r="40515"/>
    <row r="40516"/>
    <row r="40517"/>
    <row r="40518"/>
    <row r="40519"/>
    <row r="40520"/>
    <row r="40521"/>
    <row r="40522"/>
    <row r="40523"/>
    <row r="40524"/>
    <row r="40525"/>
    <row r="40526"/>
    <row r="40527"/>
    <row r="40528"/>
    <row r="40529"/>
    <row r="40530"/>
    <row r="40531"/>
    <row r="40532"/>
    <row r="40533"/>
    <row r="40534"/>
    <row r="40535"/>
    <row r="40536"/>
    <row r="40537"/>
    <row r="40538"/>
    <row r="40539"/>
    <row r="40540"/>
    <row r="40541"/>
    <row r="40542"/>
    <row r="40543"/>
    <row r="40544"/>
    <row r="40545"/>
    <row r="40546"/>
    <row r="40547"/>
    <row r="40548"/>
    <row r="40549"/>
    <row r="40550"/>
    <row r="40551"/>
    <row r="40552"/>
    <row r="40553"/>
    <row r="40554"/>
    <row r="40555"/>
    <row r="40556"/>
    <row r="40557"/>
    <row r="40558"/>
    <row r="40559"/>
    <row r="40560"/>
    <row r="40561"/>
    <row r="40562"/>
    <row r="40563"/>
    <row r="40564"/>
    <row r="40565"/>
    <row r="40566"/>
    <row r="40567"/>
    <row r="40568"/>
    <row r="40569"/>
    <row r="40570"/>
    <row r="40571"/>
    <row r="40572"/>
    <row r="40573"/>
    <row r="40574"/>
    <row r="40575"/>
    <row r="40576"/>
    <row r="40577"/>
    <row r="40578"/>
    <row r="40579"/>
    <row r="40580"/>
    <row r="40581"/>
    <row r="40582"/>
    <row r="40583"/>
    <row r="40584"/>
    <row r="40585"/>
    <row r="40586"/>
    <row r="40587"/>
    <row r="40588"/>
    <row r="40589"/>
    <row r="40590"/>
    <row r="40591"/>
    <row r="40592"/>
    <row r="40593"/>
    <row r="40594"/>
    <row r="40595"/>
    <row r="40596"/>
    <row r="40597"/>
    <row r="40598"/>
    <row r="40599"/>
    <row r="40600"/>
    <row r="40601"/>
    <row r="40602"/>
    <row r="40603"/>
    <row r="40604"/>
    <row r="40605"/>
    <row r="40606"/>
    <row r="40607"/>
    <row r="40608"/>
    <row r="40609"/>
    <row r="40610"/>
    <row r="40611"/>
    <row r="40612"/>
    <row r="40613"/>
    <row r="40614"/>
    <row r="40615"/>
    <row r="40616"/>
    <row r="40617"/>
    <row r="40618"/>
    <row r="40619"/>
    <row r="40620"/>
    <row r="40621"/>
    <row r="40622"/>
    <row r="40623"/>
    <row r="40624"/>
    <row r="40625"/>
    <row r="40626"/>
    <row r="40627"/>
    <row r="40628"/>
    <row r="40629"/>
    <row r="40630"/>
    <row r="40631"/>
    <row r="40632"/>
    <row r="40633"/>
    <row r="40634"/>
    <row r="40635"/>
    <row r="40636"/>
    <row r="40637"/>
    <row r="40638"/>
    <row r="40639"/>
    <row r="40640"/>
    <row r="40641"/>
    <row r="40642"/>
    <row r="40643"/>
    <row r="40644"/>
    <row r="40645"/>
    <row r="40646"/>
    <row r="40647"/>
    <row r="40648"/>
    <row r="40649"/>
    <row r="40650"/>
    <row r="40651"/>
    <row r="40652"/>
    <row r="40653"/>
    <row r="40654"/>
    <row r="40655"/>
    <row r="40656"/>
    <row r="40657"/>
    <row r="40658"/>
    <row r="40659"/>
    <row r="40660"/>
    <row r="40661"/>
    <row r="40662"/>
    <row r="40663"/>
    <row r="40664"/>
    <row r="40665"/>
    <row r="40666"/>
    <row r="40667"/>
    <row r="40668"/>
    <row r="40669"/>
    <row r="40670"/>
    <row r="40671"/>
    <row r="40672"/>
    <row r="40673"/>
    <row r="40674"/>
    <row r="40675"/>
    <row r="40676"/>
    <row r="40677"/>
    <row r="40678"/>
    <row r="40679"/>
    <row r="40680"/>
    <row r="40681"/>
    <row r="40682"/>
    <row r="40683"/>
    <row r="40684"/>
    <row r="40685"/>
    <row r="40686"/>
    <row r="40687"/>
    <row r="40688"/>
    <row r="40689"/>
    <row r="40690"/>
    <row r="40691"/>
    <row r="40692"/>
    <row r="40693"/>
    <row r="40694"/>
    <row r="40695"/>
    <row r="40696"/>
    <row r="40697"/>
    <row r="40698"/>
    <row r="40699"/>
    <row r="40700"/>
    <row r="40701"/>
    <row r="40702"/>
    <row r="40703"/>
    <row r="40704"/>
    <row r="40705"/>
    <row r="40706"/>
    <row r="40707"/>
    <row r="40708"/>
    <row r="40709"/>
    <row r="40710"/>
    <row r="40711"/>
    <row r="40712"/>
    <row r="40713"/>
    <row r="40714"/>
    <row r="40715"/>
    <row r="40716"/>
    <row r="40717"/>
    <row r="40718"/>
    <row r="40719"/>
    <row r="40720"/>
    <row r="40721"/>
    <row r="40722"/>
    <row r="40723"/>
    <row r="40724"/>
    <row r="40725"/>
    <row r="40726"/>
    <row r="40727"/>
    <row r="40728"/>
    <row r="40729"/>
    <row r="40730"/>
    <row r="40731"/>
    <row r="40732"/>
    <row r="40733"/>
    <row r="40734"/>
    <row r="40735"/>
    <row r="40736"/>
    <row r="40737"/>
    <row r="40738"/>
    <row r="40739"/>
    <row r="40740"/>
    <row r="40741"/>
    <row r="40742"/>
    <row r="40743"/>
    <row r="40744"/>
    <row r="40745"/>
    <row r="40746"/>
    <row r="40747"/>
    <row r="40748"/>
    <row r="40749"/>
    <row r="40750"/>
    <row r="40751"/>
    <row r="40752"/>
    <row r="40753"/>
    <row r="40754"/>
    <row r="40755"/>
    <row r="40756"/>
    <row r="40757"/>
    <row r="40758"/>
    <row r="40759"/>
    <row r="40760"/>
    <row r="40761"/>
    <row r="40762"/>
    <row r="40763"/>
    <row r="40764"/>
    <row r="40765"/>
    <row r="40766"/>
    <row r="40767"/>
    <row r="40768"/>
    <row r="40769"/>
    <row r="40770"/>
    <row r="40771"/>
    <row r="40772"/>
    <row r="40773"/>
    <row r="40774"/>
    <row r="40775"/>
    <row r="40776"/>
    <row r="40777"/>
    <row r="40778"/>
    <row r="40779"/>
    <row r="40780"/>
    <row r="40781"/>
    <row r="40782"/>
    <row r="40783"/>
    <row r="40784"/>
    <row r="40785"/>
    <row r="40786"/>
    <row r="40787"/>
    <row r="40788"/>
    <row r="40789"/>
    <row r="40790"/>
    <row r="40791"/>
    <row r="40792"/>
    <row r="40793"/>
    <row r="40794"/>
    <row r="40795"/>
    <row r="40796"/>
    <row r="40797"/>
    <row r="40798"/>
    <row r="40799"/>
    <row r="40800"/>
    <row r="40801"/>
    <row r="40802"/>
    <row r="40803"/>
    <row r="40804"/>
    <row r="40805"/>
    <row r="40806"/>
    <row r="40807"/>
    <row r="40808"/>
    <row r="40809"/>
    <row r="40810"/>
    <row r="40811"/>
    <row r="40812"/>
    <row r="40813"/>
    <row r="40814"/>
    <row r="40815"/>
    <row r="40816"/>
    <row r="40817"/>
    <row r="40818"/>
    <row r="40819"/>
    <row r="40820"/>
    <row r="40821"/>
    <row r="40822"/>
    <row r="40823"/>
    <row r="40824"/>
    <row r="40825"/>
    <row r="40826"/>
    <row r="40827"/>
    <row r="40828"/>
    <row r="40829"/>
    <row r="40830"/>
    <row r="40831"/>
    <row r="40832"/>
    <row r="40833"/>
    <row r="40834"/>
    <row r="40835"/>
    <row r="40836"/>
    <row r="40837"/>
    <row r="40838"/>
    <row r="40839"/>
    <row r="40840"/>
    <row r="40841"/>
    <row r="40842"/>
    <row r="40843"/>
    <row r="40844"/>
    <row r="40845"/>
    <row r="40846"/>
    <row r="40847"/>
    <row r="40848"/>
    <row r="40849"/>
    <row r="40850"/>
    <row r="40851"/>
    <row r="40852"/>
    <row r="40853"/>
    <row r="40854"/>
    <row r="40855"/>
    <row r="40856"/>
    <row r="40857"/>
    <row r="40858"/>
    <row r="40859"/>
    <row r="40860"/>
    <row r="40861"/>
    <row r="40862"/>
    <row r="40863"/>
    <row r="40864"/>
    <row r="40865"/>
    <row r="40866"/>
    <row r="40867"/>
    <row r="40868"/>
    <row r="40869"/>
    <row r="40870"/>
    <row r="40871"/>
    <row r="40872"/>
    <row r="40873"/>
    <row r="40874"/>
    <row r="40875"/>
    <row r="40876"/>
    <row r="40877"/>
    <row r="40878"/>
    <row r="40879"/>
    <row r="40880"/>
    <row r="40881"/>
    <row r="40882"/>
    <row r="40883"/>
    <row r="40884"/>
    <row r="40885"/>
    <row r="40886"/>
    <row r="40887"/>
    <row r="40888"/>
    <row r="40889"/>
    <row r="40890"/>
    <row r="40891"/>
    <row r="40892"/>
    <row r="40893"/>
    <row r="40894"/>
    <row r="40895"/>
    <row r="40896"/>
    <row r="40897"/>
    <row r="40898"/>
    <row r="40899"/>
    <row r="40900"/>
    <row r="40901"/>
    <row r="40902"/>
    <row r="40903"/>
    <row r="40904"/>
    <row r="40905"/>
    <row r="40906"/>
    <row r="40907"/>
    <row r="40908"/>
    <row r="40909"/>
    <row r="40910"/>
    <row r="40911"/>
    <row r="40912"/>
    <row r="40913"/>
    <row r="40914"/>
    <row r="40915"/>
    <row r="40916"/>
    <row r="40917"/>
    <row r="40918"/>
    <row r="40919"/>
    <row r="40920"/>
    <row r="40921"/>
    <row r="40922"/>
    <row r="40923"/>
    <row r="40924"/>
    <row r="40925"/>
    <row r="40926"/>
    <row r="40927"/>
    <row r="40928"/>
    <row r="40929"/>
    <row r="40930"/>
    <row r="40931"/>
    <row r="40932"/>
    <row r="40933"/>
    <row r="40934"/>
    <row r="40935"/>
    <row r="40936"/>
    <row r="40937"/>
    <row r="40938"/>
    <row r="40939"/>
    <row r="40940"/>
    <row r="40941"/>
    <row r="40942"/>
    <row r="40943"/>
    <row r="40944"/>
    <row r="40945"/>
    <row r="40946"/>
    <row r="40947"/>
    <row r="40948"/>
    <row r="40949"/>
    <row r="40950"/>
    <row r="40951"/>
    <row r="40952"/>
    <row r="40953"/>
    <row r="40954"/>
    <row r="40955"/>
    <row r="40956"/>
    <row r="40957"/>
    <row r="40958"/>
    <row r="40959"/>
    <row r="40960"/>
    <row r="40961"/>
    <row r="40962"/>
    <row r="40963"/>
    <row r="40964"/>
    <row r="40965"/>
    <row r="40966"/>
    <row r="40967"/>
    <row r="40968"/>
    <row r="40969"/>
    <row r="40970"/>
    <row r="40971"/>
    <row r="40972"/>
    <row r="40973"/>
    <row r="40974"/>
    <row r="40975"/>
    <row r="40976"/>
    <row r="40977"/>
    <row r="40978"/>
    <row r="40979"/>
    <row r="40980"/>
    <row r="40981"/>
    <row r="40982"/>
    <row r="40983"/>
    <row r="40984"/>
    <row r="40985"/>
    <row r="40986"/>
    <row r="40987"/>
    <row r="40988"/>
    <row r="40989"/>
    <row r="40990"/>
    <row r="40991"/>
    <row r="40992"/>
    <row r="40993"/>
    <row r="40994"/>
    <row r="40995"/>
    <row r="40996"/>
    <row r="40997"/>
    <row r="40998"/>
    <row r="40999"/>
    <row r="41000"/>
    <row r="41001"/>
    <row r="41002"/>
    <row r="41003"/>
    <row r="41004"/>
    <row r="41005"/>
    <row r="41006"/>
    <row r="41007"/>
    <row r="41008"/>
    <row r="41009"/>
    <row r="41010"/>
    <row r="41011"/>
    <row r="41012"/>
    <row r="41013"/>
    <row r="41014"/>
    <row r="41015"/>
    <row r="41016"/>
    <row r="41017"/>
    <row r="41018"/>
    <row r="41019"/>
    <row r="41020"/>
    <row r="41021"/>
    <row r="41022"/>
    <row r="41023"/>
    <row r="41024"/>
    <row r="41025"/>
    <row r="41026"/>
    <row r="41027"/>
    <row r="41028"/>
    <row r="41029"/>
    <row r="41030"/>
    <row r="41031"/>
    <row r="41032"/>
    <row r="41033"/>
    <row r="41034"/>
    <row r="41035"/>
    <row r="41036"/>
    <row r="41037"/>
    <row r="41038"/>
    <row r="41039"/>
    <row r="41040"/>
    <row r="41041"/>
    <row r="41042"/>
    <row r="41043"/>
    <row r="41044"/>
    <row r="41045"/>
    <row r="41046"/>
    <row r="41047"/>
    <row r="41048"/>
    <row r="41049"/>
    <row r="41050"/>
    <row r="41051"/>
    <row r="41052"/>
    <row r="41053"/>
    <row r="41054"/>
    <row r="41055"/>
    <row r="41056"/>
    <row r="41057"/>
    <row r="41058"/>
    <row r="41059"/>
    <row r="41060"/>
    <row r="41061"/>
    <row r="41062"/>
    <row r="41063"/>
    <row r="41064"/>
    <row r="41065"/>
    <row r="41066"/>
    <row r="41067"/>
    <row r="41068"/>
    <row r="41069"/>
    <row r="41070"/>
    <row r="41071"/>
    <row r="41072"/>
    <row r="41073"/>
    <row r="41074"/>
    <row r="41075"/>
    <row r="41076"/>
    <row r="41077"/>
    <row r="41078"/>
    <row r="41079"/>
    <row r="41080"/>
    <row r="41081"/>
    <row r="41082"/>
    <row r="41083"/>
    <row r="41084"/>
    <row r="41085"/>
    <row r="41086"/>
    <row r="41087"/>
    <row r="41088"/>
    <row r="41089"/>
    <row r="41090"/>
    <row r="41091"/>
    <row r="41092"/>
    <row r="41093"/>
    <row r="41094"/>
    <row r="41095"/>
    <row r="41096"/>
    <row r="41097"/>
    <row r="41098"/>
    <row r="41099"/>
    <row r="41100"/>
    <row r="41101"/>
    <row r="41102"/>
    <row r="41103"/>
    <row r="41104"/>
    <row r="41105"/>
    <row r="41106"/>
    <row r="41107"/>
    <row r="41108"/>
    <row r="41109"/>
    <row r="41110"/>
    <row r="41111"/>
    <row r="41112"/>
    <row r="41113"/>
    <row r="41114"/>
    <row r="41115"/>
    <row r="41116"/>
    <row r="41117"/>
    <row r="41118"/>
    <row r="41119"/>
    <row r="41120"/>
    <row r="41121"/>
    <row r="41122"/>
    <row r="41123"/>
    <row r="41124"/>
    <row r="41125"/>
    <row r="41126"/>
    <row r="41127"/>
    <row r="41128"/>
    <row r="41129"/>
    <row r="41130"/>
    <row r="41131"/>
    <row r="41132"/>
    <row r="41133"/>
    <row r="41134"/>
    <row r="41135"/>
    <row r="41136"/>
    <row r="41137"/>
    <row r="41138"/>
    <row r="41139"/>
    <row r="41140"/>
    <row r="41141"/>
    <row r="41142"/>
    <row r="41143"/>
    <row r="41144"/>
    <row r="41145"/>
    <row r="41146"/>
    <row r="41147"/>
    <row r="41148"/>
    <row r="41149"/>
    <row r="41150"/>
    <row r="41151"/>
    <row r="41152"/>
    <row r="41153"/>
    <row r="41154"/>
    <row r="41155"/>
    <row r="41156"/>
    <row r="41157"/>
    <row r="41158"/>
    <row r="41159"/>
    <row r="41160"/>
    <row r="41161"/>
    <row r="41162"/>
    <row r="41163"/>
    <row r="41164"/>
    <row r="41165"/>
    <row r="41166"/>
    <row r="41167"/>
    <row r="41168"/>
    <row r="41169"/>
    <row r="41170"/>
    <row r="41171"/>
    <row r="41172"/>
    <row r="41173"/>
    <row r="41174"/>
    <row r="41175"/>
    <row r="41176"/>
    <row r="41177"/>
    <row r="41178"/>
    <row r="41179"/>
    <row r="41180"/>
    <row r="41181"/>
    <row r="41182"/>
    <row r="41183"/>
    <row r="41184"/>
    <row r="41185"/>
    <row r="41186"/>
    <row r="41187"/>
    <row r="41188"/>
    <row r="41189"/>
    <row r="41190"/>
    <row r="41191"/>
    <row r="41192"/>
    <row r="41193"/>
    <row r="41194"/>
    <row r="41195"/>
    <row r="41196"/>
    <row r="41197"/>
    <row r="41198"/>
    <row r="41199"/>
    <row r="41200"/>
    <row r="41201"/>
    <row r="41202"/>
    <row r="41203"/>
    <row r="41204"/>
    <row r="41205"/>
    <row r="41206"/>
    <row r="41207"/>
    <row r="41208"/>
    <row r="41209"/>
    <row r="41210"/>
    <row r="41211"/>
    <row r="41212"/>
    <row r="41213"/>
    <row r="41214"/>
    <row r="41215"/>
    <row r="41216"/>
    <row r="41217"/>
    <row r="41218"/>
    <row r="41219"/>
    <row r="41220"/>
    <row r="41221"/>
    <row r="41222"/>
    <row r="41223"/>
    <row r="41224"/>
    <row r="41225"/>
    <row r="41226"/>
    <row r="41227"/>
    <row r="41228"/>
    <row r="41229"/>
    <row r="41230"/>
    <row r="41231"/>
    <row r="41232"/>
    <row r="41233"/>
    <row r="41234"/>
    <row r="41235"/>
    <row r="41236"/>
    <row r="41237"/>
    <row r="41238"/>
    <row r="41239"/>
    <row r="41240"/>
    <row r="41241"/>
    <row r="41242"/>
    <row r="41243"/>
    <row r="41244"/>
    <row r="41245"/>
    <row r="41246"/>
    <row r="41247"/>
    <row r="41248"/>
    <row r="41249"/>
    <row r="41250"/>
    <row r="41251"/>
    <row r="41252"/>
    <row r="41253"/>
    <row r="41254"/>
    <row r="41255"/>
    <row r="41256"/>
    <row r="41257"/>
    <row r="41258"/>
    <row r="41259"/>
    <row r="41260"/>
    <row r="41261"/>
    <row r="41262"/>
    <row r="41263"/>
    <row r="41264"/>
    <row r="41265"/>
    <row r="41266"/>
    <row r="41267"/>
    <row r="41268"/>
    <row r="41269"/>
    <row r="41270"/>
    <row r="41271"/>
    <row r="41272"/>
    <row r="41273"/>
    <row r="41274"/>
    <row r="41275"/>
    <row r="41276"/>
    <row r="41277"/>
    <row r="41278"/>
    <row r="41279"/>
    <row r="41280"/>
    <row r="41281"/>
    <row r="41282"/>
    <row r="41283"/>
    <row r="41284"/>
    <row r="41285"/>
    <row r="41286"/>
    <row r="41287"/>
    <row r="41288"/>
    <row r="41289"/>
    <row r="41290"/>
    <row r="41291"/>
    <row r="41292"/>
    <row r="41293"/>
    <row r="41294"/>
    <row r="41295"/>
    <row r="41296"/>
    <row r="41297"/>
    <row r="41298"/>
    <row r="41299"/>
    <row r="41300"/>
    <row r="41301"/>
    <row r="41302"/>
    <row r="41303"/>
    <row r="41304"/>
    <row r="41305"/>
    <row r="41306"/>
    <row r="41307"/>
    <row r="41308"/>
    <row r="41309"/>
    <row r="41310"/>
    <row r="41311"/>
    <row r="41312"/>
    <row r="41313"/>
    <row r="41314"/>
    <row r="41315"/>
    <row r="41316"/>
    <row r="41317"/>
    <row r="41318"/>
    <row r="41319"/>
    <row r="41320"/>
    <row r="41321"/>
    <row r="41322"/>
    <row r="41323"/>
    <row r="41324"/>
    <row r="41325"/>
    <row r="41326"/>
    <row r="41327"/>
    <row r="41328"/>
    <row r="41329"/>
    <row r="41330"/>
    <row r="41331"/>
    <row r="41332"/>
    <row r="41333"/>
    <row r="41334"/>
    <row r="41335"/>
    <row r="41336"/>
    <row r="41337"/>
    <row r="41338"/>
    <row r="41339"/>
    <row r="41340"/>
    <row r="41341"/>
    <row r="41342"/>
    <row r="41343"/>
    <row r="41344"/>
    <row r="41345"/>
    <row r="41346"/>
    <row r="41347"/>
    <row r="41348"/>
    <row r="41349"/>
    <row r="41350"/>
    <row r="41351"/>
    <row r="41352"/>
    <row r="41353"/>
    <row r="41354"/>
    <row r="41355"/>
    <row r="41356"/>
    <row r="41357"/>
    <row r="41358"/>
    <row r="41359"/>
    <row r="41360"/>
    <row r="41361"/>
    <row r="41362"/>
    <row r="41363"/>
    <row r="41364"/>
    <row r="41365"/>
    <row r="41366"/>
    <row r="41367"/>
    <row r="41368"/>
    <row r="41369"/>
    <row r="41370"/>
    <row r="41371"/>
    <row r="41372"/>
    <row r="41373"/>
    <row r="41374"/>
    <row r="41375"/>
    <row r="41376"/>
    <row r="41377"/>
    <row r="41378"/>
    <row r="41379"/>
    <row r="41380"/>
    <row r="41381"/>
    <row r="41382"/>
    <row r="41383"/>
    <row r="41384"/>
    <row r="41385"/>
    <row r="41386"/>
    <row r="41387"/>
    <row r="41388"/>
    <row r="41389"/>
    <row r="41390"/>
    <row r="41391"/>
    <row r="41392"/>
    <row r="41393"/>
    <row r="41394"/>
    <row r="41395"/>
    <row r="41396"/>
    <row r="41397"/>
    <row r="41398"/>
    <row r="41399"/>
    <row r="41400"/>
    <row r="41401"/>
    <row r="41402"/>
    <row r="41403"/>
    <row r="41404"/>
    <row r="41405"/>
    <row r="41406"/>
    <row r="41407"/>
    <row r="41408"/>
    <row r="41409"/>
    <row r="41410"/>
    <row r="41411"/>
    <row r="41412"/>
    <row r="41413"/>
    <row r="41414"/>
    <row r="41415"/>
    <row r="41416"/>
    <row r="41417"/>
    <row r="41418"/>
    <row r="41419"/>
    <row r="41420"/>
    <row r="41421"/>
    <row r="41422"/>
    <row r="41423"/>
    <row r="41424"/>
    <row r="41425"/>
    <row r="41426"/>
    <row r="41427"/>
    <row r="41428"/>
    <row r="41429"/>
    <row r="41430"/>
    <row r="41431"/>
    <row r="41432"/>
    <row r="41433"/>
    <row r="41434"/>
    <row r="41435"/>
    <row r="41436"/>
    <row r="41437"/>
    <row r="41438"/>
    <row r="41439"/>
    <row r="41440"/>
    <row r="41441"/>
    <row r="41442"/>
    <row r="41443"/>
    <row r="41444"/>
    <row r="41445"/>
    <row r="41446"/>
    <row r="41447"/>
    <row r="41448"/>
    <row r="41449"/>
    <row r="41450"/>
    <row r="41451"/>
    <row r="41452"/>
    <row r="41453"/>
    <row r="41454"/>
    <row r="41455"/>
    <row r="41456"/>
    <row r="41457"/>
    <row r="41458"/>
    <row r="41459"/>
    <row r="41460"/>
    <row r="41461"/>
    <row r="41462"/>
    <row r="41463"/>
    <row r="41464"/>
    <row r="41465"/>
    <row r="41466"/>
    <row r="41467"/>
    <row r="41468"/>
    <row r="41469"/>
    <row r="41470"/>
    <row r="41471"/>
    <row r="41472"/>
    <row r="41473"/>
    <row r="41474"/>
    <row r="41475"/>
    <row r="41476"/>
    <row r="41477"/>
    <row r="41478"/>
    <row r="41479"/>
    <row r="41480"/>
    <row r="41481"/>
    <row r="41482"/>
    <row r="41483"/>
    <row r="41484"/>
    <row r="41485"/>
    <row r="41486"/>
    <row r="41487"/>
    <row r="41488"/>
    <row r="41489"/>
    <row r="41490"/>
    <row r="41491"/>
    <row r="41492"/>
    <row r="41493"/>
    <row r="41494"/>
    <row r="41495"/>
    <row r="41496"/>
    <row r="41497"/>
    <row r="41498"/>
    <row r="41499"/>
    <row r="41500"/>
    <row r="41501"/>
    <row r="41502"/>
    <row r="41503"/>
    <row r="41504"/>
    <row r="41505"/>
    <row r="41506"/>
    <row r="41507"/>
    <row r="41508"/>
    <row r="41509"/>
    <row r="41510"/>
    <row r="41511"/>
    <row r="41512"/>
    <row r="41513"/>
    <row r="41514"/>
    <row r="41515"/>
    <row r="41516"/>
    <row r="41517"/>
    <row r="41518"/>
    <row r="41519"/>
    <row r="41520"/>
    <row r="41521"/>
    <row r="41522"/>
    <row r="41523"/>
    <row r="41524"/>
    <row r="41525"/>
    <row r="41526"/>
    <row r="41527"/>
    <row r="41528"/>
    <row r="41529"/>
    <row r="41530"/>
    <row r="41531"/>
    <row r="41532"/>
    <row r="41533"/>
    <row r="41534"/>
    <row r="41535"/>
    <row r="41536"/>
    <row r="41537"/>
    <row r="41538"/>
    <row r="41539"/>
    <row r="41540"/>
    <row r="41541"/>
    <row r="41542"/>
    <row r="41543"/>
    <row r="41544"/>
    <row r="41545"/>
    <row r="41546"/>
    <row r="41547"/>
    <row r="41548"/>
    <row r="41549"/>
    <row r="41550"/>
    <row r="41551"/>
    <row r="41552"/>
    <row r="41553"/>
    <row r="41554"/>
    <row r="41555"/>
    <row r="41556"/>
    <row r="41557"/>
    <row r="41558"/>
    <row r="41559"/>
    <row r="41560"/>
    <row r="41561"/>
    <row r="41562"/>
    <row r="41563"/>
    <row r="41564"/>
    <row r="41565"/>
    <row r="41566"/>
    <row r="41567"/>
    <row r="41568"/>
    <row r="41569"/>
    <row r="41570"/>
    <row r="41571"/>
    <row r="41572"/>
    <row r="41573"/>
    <row r="41574"/>
    <row r="41575"/>
    <row r="41576"/>
    <row r="41577"/>
    <row r="41578"/>
    <row r="41579"/>
    <row r="41580"/>
    <row r="41581"/>
    <row r="41582"/>
    <row r="41583"/>
    <row r="41584"/>
    <row r="41585"/>
    <row r="41586"/>
    <row r="41587"/>
    <row r="41588"/>
    <row r="41589"/>
    <row r="41590"/>
    <row r="41591"/>
    <row r="41592"/>
    <row r="41593"/>
    <row r="41594"/>
    <row r="41595"/>
    <row r="41596"/>
    <row r="41597"/>
    <row r="41598"/>
    <row r="41599"/>
    <row r="41600"/>
    <row r="41601"/>
    <row r="41602"/>
    <row r="41603"/>
    <row r="41604"/>
    <row r="41605"/>
    <row r="41606"/>
    <row r="41607"/>
    <row r="41608"/>
    <row r="41609"/>
    <row r="41610"/>
    <row r="41611"/>
    <row r="41612"/>
    <row r="41613"/>
    <row r="41614"/>
    <row r="41615"/>
    <row r="41616"/>
    <row r="41617"/>
    <row r="41618"/>
    <row r="41619"/>
    <row r="41620"/>
    <row r="41621"/>
    <row r="41622"/>
    <row r="41623"/>
    <row r="41624"/>
    <row r="41625"/>
    <row r="41626"/>
    <row r="41627"/>
    <row r="41628"/>
    <row r="41629"/>
    <row r="41630"/>
    <row r="41631"/>
    <row r="41632"/>
    <row r="41633"/>
    <row r="41634"/>
    <row r="41635"/>
    <row r="41636"/>
    <row r="41637"/>
    <row r="41638"/>
    <row r="41639"/>
    <row r="41640"/>
    <row r="41641"/>
    <row r="41642"/>
    <row r="41643"/>
    <row r="41644"/>
    <row r="41645"/>
    <row r="41646"/>
    <row r="41647"/>
    <row r="41648"/>
    <row r="41649"/>
    <row r="41650"/>
    <row r="41651"/>
    <row r="41652"/>
    <row r="41653"/>
    <row r="41654"/>
    <row r="41655"/>
    <row r="41656"/>
    <row r="41657"/>
    <row r="41658"/>
    <row r="41659"/>
    <row r="41660"/>
    <row r="41661"/>
    <row r="41662"/>
    <row r="41663"/>
    <row r="41664"/>
    <row r="41665"/>
    <row r="41666"/>
    <row r="41667"/>
    <row r="41668"/>
    <row r="41669"/>
    <row r="41670"/>
    <row r="41671"/>
    <row r="41672"/>
    <row r="41673"/>
    <row r="41674"/>
    <row r="41675"/>
    <row r="41676"/>
    <row r="41677"/>
    <row r="41678"/>
    <row r="41679"/>
    <row r="41680"/>
    <row r="41681"/>
    <row r="41682"/>
    <row r="41683"/>
    <row r="41684"/>
    <row r="41685"/>
    <row r="41686"/>
    <row r="41687"/>
    <row r="41688"/>
    <row r="41689"/>
    <row r="41690"/>
    <row r="41691"/>
    <row r="41692"/>
    <row r="41693"/>
    <row r="41694"/>
    <row r="41695"/>
    <row r="41696"/>
    <row r="41697"/>
    <row r="41698"/>
    <row r="41699"/>
    <row r="41700"/>
    <row r="41701"/>
    <row r="41702"/>
    <row r="41703"/>
    <row r="41704"/>
    <row r="41705"/>
    <row r="41706"/>
    <row r="41707"/>
    <row r="41708"/>
    <row r="41709"/>
    <row r="41710"/>
    <row r="41711"/>
    <row r="41712"/>
    <row r="41713"/>
    <row r="41714"/>
    <row r="41715"/>
    <row r="41716"/>
    <row r="41717"/>
    <row r="41718"/>
    <row r="41719"/>
    <row r="41720"/>
    <row r="41721"/>
    <row r="41722"/>
    <row r="41723"/>
    <row r="41724"/>
    <row r="41725"/>
    <row r="41726"/>
    <row r="41727"/>
    <row r="41728"/>
    <row r="41729"/>
    <row r="41730"/>
    <row r="41731"/>
    <row r="41732"/>
    <row r="41733"/>
    <row r="41734"/>
    <row r="41735"/>
    <row r="41736"/>
    <row r="41737"/>
    <row r="41738"/>
    <row r="41739"/>
    <row r="41740"/>
    <row r="41741"/>
    <row r="41742"/>
    <row r="41743"/>
    <row r="41744"/>
    <row r="41745"/>
    <row r="41746"/>
    <row r="41747"/>
    <row r="41748"/>
    <row r="41749"/>
    <row r="41750"/>
    <row r="41751"/>
    <row r="41752"/>
    <row r="41753"/>
    <row r="41754"/>
    <row r="41755"/>
    <row r="41756"/>
    <row r="41757"/>
    <row r="41758"/>
    <row r="41759"/>
    <row r="41760"/>
    <row r="41761"/>
    <row r="41762"/>
    <row r="41763"/>
    <row r="41764"/>
    <row r="41765"/>
    <row r="41766"/>
    <row r="41767"/>
    <row r="41768"/>
    <row r="41769"/>
    <row r="41770"/>
    <row r="41771"/>
    <row r="41772"/>
    <row r="41773"/>
    <row r="41774"/>
    <row r="41775"/>
    <row r="41776"/>
    <row r="41777"/>
    <row r="41778"/>
    <row r="41779"/>
    <row r="41780"/>
    <row r="41781"/>
    <row r="41782"/>
    <row r="41783"/>
    <row r="41784"/>
    <row r="41785"/>
    <row r="41786"/>
    <row r="41787"/>
    <row r="41788"/>
    <row r="41789"/>
    <row r="41790"/>
    <row r="41791"/>
    <row r="41792"/>
    <row r="41793"/>
    <row r="41794"/>
    <row r="41795"/>
    <row r="41796"/>
    <row r="41797"/>
    <row r="41798"/>
    <row r="41799"/>
    <row r="41800"/>
    <row r="41801"/>
    <row r="41802"/>
    <row r="41803"/>
    <row r="41804"/>
    <row r="41805"/>
    <row r="41806"/>
    <row r="41807"/>
    <row r="41808"/>
    <row r="41809"/>
    <row r="41810"/>
    <row r="41811"/>
    <row r="41812"/>
    <row r="41813"/>
    <row r="41814"/>
    <row r="41815"/>
    <row r="41816"/>
    <row r="41817"/>
    <row r="41818"/>
    <row r="41819"/>
    <row r="41820"/>
    <row r="41821"/>
    <row r="41822"/>
    <row r="41823"/>
    <row r="41824"/>
    <row r="41825"/>
    <row r="41826"/>
    <row r="41827"/>
    <row r="41828"/>
    <row r="41829"/>
    <row r="41830"/>
    <row r="41831"/>
    <row r="41832"/>
    <row r="41833"/>
    <row r="41834"/>
    <row r="41835"/>
    <row r="41836"/>
    <row r="41837"/>
    <row r="41838"/>
    <row r="41839"/>
    <row r="41840"/>
    <row r="41841"/>
    <row r="41842"/>
    <row r="41843"/>
    <row r="41844"/>
    <row r="41845"/>
    <row r="41846"/>
    <row r="41847"/>
    <row r="41848"/>
    <row r="41849"/>
    <row r="41850"/>
    <row r="41851"/>
    <row r="41852"/>
    <row r="41853"/>
    <row r="41854"/>
    <row r="41855"/>
    <row r="41856"/>
    <row r="41857"/>
    <row r="41858"/>
    <row r="41859"/>
    <row r="41860"/>
    <row r="41861"/>
    <row r="41862"/>
    <row r="41863"/>
    <row r="41864"/>
    <row r="41865"/>
    <row r="41866"/>
    <row r="41867"/>
    <row r="41868"/>
    <row r="41869"/>
    <row r="41870"/>
    <row r="41871"/>
    <row r="41872"/>
    <row r="41873"/>
    <row r="41874"/>
    <row r="41875"/>
    <row r="41876"/>
    <row r="41877"/>
    <row r="41878"/>
    <row r="41879"/>
    <row r="41880"/>
    <row r="41881"/>
    <row r="41882"/>
    <row r="41883"/>
    <row r="41884"/>
    <row r="41885"/>
    <row r="41886"/>
    <row r="41887"/>
    <row r="41888"/>
    <row r="41889"/>
    <row r="41890"/>
    <row r="41891"/>
    <row r="41892"/>
    <row r="41893"/>
    <row r="41894"/>
    <row r="41895"/>
    <row r="41896"/>
    <row r="41897"/>
    <row r="41898"/>
    <row r="41899"/>
    <row r="41900"/>
    <row r="41901"/>
    <row r="41902"/>
    <row r="41903"/>
    <row r="41904"/>
    <row r="41905"/>
    <row r="41906"/>
    <row r="41907"/>
    <row r="41908"/>
    <row r="41909"/>
    <row r="41910"/>
    <row r="41911"/>
    <row r="41912"/>
    <row r="41913"/>
    <row r="41914"/>
    <row r="41915"/>
    <row r="41916"/>
    <row r="41917"/>
    <row r="41918"/>
    <row r="41919"/>
    <row r="41920"/>
    <row r="41921"/>
    <row r="41922"/>
    <row r="41923"/>
    <row r="41924"/>
    <row r="41925"/>
    <row r="41926"/>
    <row r="41927"/>
    <row r="41928"/>
    <row r="41929"/>
    <row r="41930"/>
    <row r="41931"/>
    <row r="41932"/>
    <row r="41933"/>
    <row r="41934"/>
    <row r="41935"/>
    <row r="41936"/>
    <row r="41937"/>
    <row r="41938"/>
    <row r="41939"/>
    <row r="41940"/>
    <row r="41941"/>
    <row r="41942"/>
    <row r="41943"/>
    <row r="41944"/>
    <row r="41945"/>
    <row r="41946"/>
    <row r="41947"/>
    <row r="41948"/>
    <row r="41949"/>
    <row r="41950"/>
    <row r="41951"/>
    <row r="41952"/>
    <row r="41953"/>
    <row r="41954"/>
    <row r="41955"/>
    <row r="41956"/>
    <row r="41957"/>
    <row r="41958"/>
    <row r="41959"/>
    <row r="41960"/>
    <row r="41961"/>
    <row r="41962"/>
    <row r="41963"/>
    <row r="41964"/>
    <row r="41965"/>
    <row r="41966"/>
    <row r="41967"/>
    <row r="41968"/>
    <row r="41969"/>
    <row r="41970"/>
    <row r="41971"/>
    <row r="41972"/>
    <row r="41973"/>
    <row r="41974"/>
    <row r="41975"/>
    <row r="41976"/>
    <row r="41977"/>
    <row r="41978"/>
    <row r="41979"/>
    <row r="41980"/>
    <row r="41981"/>
    <row r="41982"/>
    <row r="41983"/>
    <row r="41984"/>
    <row r="41985"/>
    <row r="41986"/>
    <row r="41987"/>
    <row r="41988"/>
    <row r="41989"/>
    <row r="41990"/>
    <row r="41991"/>
    <row r="41992"/>
    <row r="41993"/>
    <row r="41994"/>
    <row r="41995"/>
    <row r="41996"/>
    <row r="41997"/>
    <row r="41998"/>
    <row r="41999"/>
    <row r="42000"/>
    <row r="42001"/>
    <row r="42002"/>
    <row r="42003"/>
    <row r="42004"/>
    <row r="42005"/>
    <row r="42006"/>
    <row r="42007"/>
    <row r="42008"/>
    <row r="42009"/>
    <row r="42010"/>
    <row r="42011"/>
    <row r="42012"/>
    <row r="42013"/>
    <row r="42014"/>
    <row r="42015"/>
    <row r="42016"/>
    <row r="42017"/>
    <row r="42018"/>
    <row r="42019"/>
    <row r="42020"/>
    <row r="42021"/>
    <row r="42022"/>
    <row r="42023"/>
    <row r="42024"/>
    <row r="42025"/>
    <row r="42026"/>
    <row r="42027"/>
    <row r="42028"/>
    <row r="42029"/>
    <row r="42030"/>
    <row r="42031"/>
    <row r="42032"/>
    <row r="42033"/>
    <row r="42034"/>
    <row r="42035"/>
    <row r="42036"/>
    <row r="42037"/>
    <row r="42038"/>
    <row r="42039"/>
    <row r="42040"/>
    <row r="42041"/>
    <row r="42042"/>
    <row r="42043"/>
    <row r="42044"/>
    <row r="42045"/>
    <row r="42046"/>
    <row r="42047"/>
    <row r="42048"/>
    <row r="42049"/>
    <row r="42050"/>
    <row r="42051"/>
    <row r="42052"/>
    <row r="42053"/>
    <row r="42054"/>
    <row r="42055"/>
    <row r="42056"/>
    <row r="42057"/>
    <row r="42058"/>
    <row r="42059"/>
    <row r="42060"/>
    <row r="42061"/>
    <row r="42062"/>
    <row r="42063"/>
    <row r="42064"/>
    <row r="42065"/>
    <row r="42066"/>
    <row r="42067"/>
    <row r="42068"/>
    <row r="42069"/>
    <row r="42070"/>
    <row r="42071"/>
    <row r="42072"/>
    <row r="42073"/>
    <row r="42074"/>
    <row r="42075"/>
    <row r="42076"/>
    <row r="42077"/>
    <row r="42078"/>
    <row r="42079"/>
    <row r="42080"/>
    <row r="42081"/>
    <row r="42082"/>
    <row r="42083"/>
    <row r="42084"/>
    <row r="42085"/>
    <row r="42086"/>
    <row r="42087"/>
    <row r="42088"/>
    <row r="42089"/>
    <row r="42090"/>
    <row r="42091"/>
    <row r="42092"/>
    <row r="42093"/>
    <row r="42094"/>
    <row r="42095"/>
    <row r="42096"/>
    <row r="42097"/>
    <row r="42098"/>
    <row r="42099"/>
    <row r="42100"/>
    <row r="42101"/>
    <row r="42102"/>
    <row r="42103"/>
    <row r="42104"/>
    <row r="42105"/>
    <row r="42106"/>
    <row r="42107"/>
    <row r="42108"/>
    <row r="42109"/>
    <row r="42110"/>
    <row r="42111"/>
    <row r="42112"/>
    <row r="42113"/>
    <row r="42114"/>
    <row r="42115"/>
    <row r="42116"/>
    <row r="42117"/>
    <row r="42118"/>
    <row r="42119"/>
    <row r="42120"/>
    <row r="42121"/>
    <row r="42122"/>
    <row r="42123"/>
    <row r="42124"/>
    <row r="42125"/>
    <row r="42126"/>
    <row r="42127"/>
    <row r="42128"/>
    <row r="42129"/>
    <row r="42130"/>
    <row r="42131"/>
    <row r="42132"/>
    <row r="42133"/>
    <row r="42134"/>
    <row r="42135"/>
    <row r="42136"/>
    <row r="42137"/>
    <row r="42138"/>
    <row r="42139"/>
    <row r="42140"/>
    <row r="42141"/>
    <row r="42142"/>
    <row r="42143"/>
    <row r="42144"/>
    <row r="42145"/>
    <row r="42146"/>
    <row r="42147"/>
    <row r="42148"/>
    <row r="42149"/>
    <row r="42150"/>
    <row r="42151"/>
    <row r="42152"/>
    <row r="42153"/>
    <row r="42154"/>
    <row r="42155"/>
    <row r="42156"/>
    <row r="42157"/>
    <row r="42158"/>
    <row r="42159"/>
    <row r="42160"/>
    <row r="42161"/>
    <row r="42162"/>
    <row r="42163"/>
    <row r="42164"/>
    <row r="42165"/>
    <row r="42166"/>
    <row r="42167"/>
    <row r="42168"/>
    <row r="42169"/>
    <row r="42170"/>
    <row r="42171"/>
    <row r="42172"/>
    <row r="42173"/>
    <row r="42174"/>
    <row r="42175"/>
    <row r="42176"/>
    <row r="42177"/>
    <row r="42178"/>
    <row r="42179"/>
    <row r="42180"/>
    <row r="42181"/>
    <row r="42182"/>
    <row r="42183"/>
    <row r="42184"/>
    <row r="42185"/>
    <row r="42186"/>
    <row r="42187"/>
    <row r="42188"/>
    <row r="42189"/>
    <row r="42190"/>
    <row r="42191"/>
    <row r="42192"/>
    <row r="42193"/>
    <row r="42194"/>
    <row r="42195"/>
    <row r="42196"/>
    <row r="42197"/>
    <row r="42198"/>
    <row r="42199"/>
    <row r="42200"/>
    <row r="42201"/>
    <row r="42202"/>
    <row r="42203"/>
    <row r="42204"/>
    <row r="42205"/>
    <row r="42206"/>
    <row r="42207"/>
    <row r="42208"/>
    <row r="42209"/>
    <row r="42210"/>
    <row r="42211"/>
    <row r="42212"/>
    <row r="42213"/>
    <row r="42214"/>
    <row r="42215"/>
    <row r="42216"/>
    <row r="42217"/>
    <row r="42218"/>
    <row r="42219"/>
    <row r="42220"/>
    <row r="42221"/>
    <row r="42222"/>
    <row r="42223"/>
    <row r="42224"/>
    <row r="42225"/>
    <row r="42226"/>
    <row r="42227"/>
    <row r="42228"/>
    <row r="42229"/>
    <row r="42230"/>
    <row r="42231"/>
    <row r="42232"/>
    <row r="42233"/>
    <row r="42234"/>
    <row r="42235"/>
    <row r="42236"/>
    <row r="42237"/>
    <row r="42238"/>
    <row r="42239"/>
    <row r="42240"/>
    <row r="42241"/>
    <row r="42242"/>
    <row r="42243"/>
    <row r="42244"/>
    <row r="42245"/>
    <row r="42246"/>
    <row r="42247"/>
    <row r="42248"/>
    <row r="42249"/>
    <row r="42250"/>
    <row r="42251"/>
    <row r="42252"/>
    <row r="42253"/>
    <row r="42254"/>
    <row r="42255"/>
    <row r="42256"/>
    <row r="42257"/>
    <row r="42258"/>
    <row r="42259"/>
    <row r="42260"/>
    <row r="42261"/>
    <row r="42262"/>
    <row r="42263"/>
    <row r="42264"/>
    <row r="42265"/>
    <row r="42266"/>
    <row r="42267"/>
    <row r="42268"/>
    <row r="42269"/>
    <row r="42270"/>
    <row r="42271"/>
    <row r="42272"/>
    <row r="42273"/>
    <row r="42274"/>
    <row r="42275"/>
    <row r="42276"/>
    <row r="42277"/>
    <row r="42278"/>
    <row r="42279"/>
    <row r="42280"/>
    <row r="42281"/>
    <row r="42282"/>
    <row r="42283"/>
    <row r="42284"/>
    <row r="42285"/>
    <row r="42286"/>
    <row r="42287"/>
    <row r="42288"/>
    <row r="42289"/>
    <row r="42290"/>
    <row r="42291"/>
    <row r="42292"/>
    <row r="42293"/>
    <row r="42294"/>
    <row r="42295"/>
    <row r="42296"/>
    <row r="42297"/>
    <row r="42298"/>
    <row r="42299"/>
    <row r="42300"/>
    <row r="42301"/>
    <row r="42302"/>
    <row r="42303"/>
    <row r="42304"/>
    <row r="42305"/>
    <row r="42306"/>
    <row r="42307"/>
    <row r="42308"/>
    <row r="42309"/>
    <row r="42310"/>
    <row r="42311"/>
    <row r="42312"/>
    <row r="42313"/>
    <row r="42314"/>
    <row r="42315"/>
    <row r="42316"/>
    <row r="42317"/>
    <row r="42318"/>
    <row r="42319"/>
    <row r="42320"/>
    <row r="42321"/>
    <row r="42322"/>
    <row r="42323"/>
    <row r="42324"/>
    <row r="42325"/>
    <row r="42326"/>
    <row r="42327"/>
    <row r="42328"/>
    <row r="42329"/>
    <row r="42330"/>
    <row r="42331"/>
    <row r="42332"/>
    <row r="42333"/>
    <row r="42334"/>
    <row r="42335"/>
    <row r="42336"/>
    <row r="42337"/>
    <row r="42338"/>
    <row r="42339"/>
    <row r="42340"/>
    <row r="42341"/>
    <row r="42342"/>
    <row r="42343"/>
    <row r="42344"/>
    <row r="42345"/>
    <row r="42346"/>
    <row r="42347"/>
    <row r="42348"/>
    <row r="42349"/>
    <row r="42350"/>
    <row r="42351"/>
    <row r="42352"/>
    <row r="42353"/>
    <row r="42354"/>
    <row r="42355"/>
    <row r="42356"/>
    <row r="42357"/>
    <row r="42358"/>
    <row r="42359"/>
    <row r="42360"/>
    <row r="42361"/>
    <row r="42362"/>
    <row r="42363"/>
    <row r="42364"/>
    <row r="42365"/>
    <row r="42366"/>
    <row r="42367"/>
    <row r="42368"/>
    <row r="42369"/>
    <row r="42370"/>
    <row r="42371"/>
    <row r="42372"/>
    <row r="42373"/>
    <row r="42374"/>
    <row r="42375"/>
    <row r="42376"/>
    <row r="42377"/>
    <row r="42378"/>
    <row r="42379"/>
    <row r="42380"/>
    <row r="42381"/>
    <row r="42382"/>
    <row r="42383"/>
    <row r="42384"/>
    <row r="42385"/>
    <row r="42386"/>
    <row r="42387"/>
    <row r="42388"/>
    <row r="42389"/>
    <row r="42390"/>
    <row r="42391"/>
    <row r="42392"/>
    <row r="42393"/>
    <row r="42394"/>
    <row r="42395"/>
    <row r="42396"/>
    <row r="42397"/>
    <row r="42398"/>
    <row r="42399"/>
    <row r="42400"/>
    <row r="42401"/>
    <row r="42402"/>
    <row r="42403"/>
    <row r="42404"/>
    <row r="42405"/>
    <row r="42406"/>
    <row r="42407"/>
    <row r="42408"/>
    <row r="42409"/>
    <row r="42410"/>
    <row r="42411"/>
    <row r="42412"/>
    <row r="42413"/>
    <row r="42414"/>
    <row r="42415"/>
    <row r="42416"/>
    <row r="42417"/>
    <row r="42418"/>
    <row r="42419"/>
    <row r="42420"/>
    <row r="42421"/>
    <row r="42422"/>
    <row r="42423"/>
    <row r="42424"/>
    <row r="42425"/>
    <row r="42426"/>
    <row r="42427"/>
    <row r="42428"/>
    <row r="42429"/>
    <row r="42430"/>
    <row r="42431"/>
    <row r="42432"/>
    <row r="42433"/>
    <row r="42434"/>
    <row r="42435"/>
    <row r="42436"/>
    <row r="42437"/>
    <row r="42438"/>
    <row r="42439"/>
    <row r="42440"/>
    <row r="42441"/>
    <row r="42442"/>
    <row r="42443"/>
    <row r="42444"/>
    <row r="42445"/>
    <row r="42446"/>
    <row r="42447"/>
    <row r="42448"/>
    <row r="42449"/>
    <row r="42450"/>
    <row r="42451"/>
    <row r="42452"/>
    <row r="42453"/>
    <row r="42454"/>
    <row r="42455"/>
    <row r="42456"/>
    <row r="42457"/>
    <row r="42458"/>
    <row r="42459"/>
    <row r="42460"/>
    <row r="42461"/>
    <row r="42462"/>
    <row r="42463"/>
    <row r="42464"/>
    <row r="42465"/>
    <row r="42466"/>
    <row r="42467"/>
    <row r="42468"/>
    <row r="42469"/>
    <row r="42470"/>
    <row r="42471"/>
    <row r="42472"/>
    <row r="42473"/>
    <row r="42474"/>
    <row r="42475"/>
    <row r="42476"/>
    <row r="42477"/>
    <row r="42478"/>
    <row r="42479"/>
    <row r="42480"/>
    <row r="42481"/>
    <row r="42482"/>
    <row r="42483"/>
    <row r="42484"/>
    <row r="42485"/>
    <row r="42486"/>
    <row r="42487"/>
    <row r="42488"/>
    <row r="42489"/>
    <row r="42490"/>
    <row r="42491"/>
    <row r="42492"/>
    <row r="42493"/>
    <row r="42494"/>
    <row r="42495"/>
    <row r="42496"/>
    <row r="42497"/>
    <row r="42498"/>
    <row r="42499"/>
    <row r="42500"/>
    <row r="42501"/>
    <row r="42502"/>
    <row r="42503"/>
    <row r="42504"/>
    <row r="42505"/>
    <row r="42506"/>
    <row r="42507"/>
    <row r="42508"/>
    <row r="42509"/>
    <row r="42510"/>
    <row r="42511"/>
    <row r="42512"/>
    <row r="42513"/>
    <row r="42514"/>
    <row r="42515"/>
    <row r="42516"/>
    <row r="42517"/>
    <row r="42518"/>
    <row r="42519"/>
    <row r="42520"/>
    <row r="42521"/>
    <row r="42522"/>
    <row r="42523"/>
    <row r="42524"/>
    <row r="42525"/>
    <row r="42526"/>
    <row r="42527"/>
    <row r="42528"/>
    <row r="42529"/>
    <row r="42530"/>
    <row r="42531"/>
    <row r="42532"/>
    <row r="42533"/>
    <row r="42534"/>
    <row r="42535"/>
    <row r="42536"/>
    <row r="42537"/>
    <row r="42538"/>
    <row r="42539"/>
    <row r="42540"/>
    <row r="42541"/>
    <row r="42542"/>
    <row r="42543"/>
    <row r="42544"/>
    <row r="42545"/>
    <row r="42546"/>
    <row r="42547"/>
    <row r="42548"/>
    <row r="42549"/>
    <row r="42550"/>
    <row r="42551"/>
    <row r="42552"/>
    <row r="42553"/>
    <row r="42554"/>
    <row r="42555"/>
    <row r="42556"/>
    <row r="42557"/>
    <row r="42558"/>
    <row r="42559"/>
    <row r="42560"/>
    <row r="42561"/>
    <row r="42562"/>
    <row r="42563"/>
    <row r="42564"/>
    <row r="42565"/>
    <row r="42566"/>
    <row r="42567"/>
    <row r="42568"/>
    <row r="42569"/>
    <row r="42570"/>
    <row r="42571"/>
    <row r="42572"/>
    <row r="42573"/>
    <row r="42574"/>
    <row r="42575"/>
    <row r="42576"/>
    <row r="42577"/>
    <row r="42578"/>
    <row r="42579"/>
    <row r="42580"/>
    <row r="42581"/>
    <row r="42582"/>
    <row r="42583"/>
    <row r="42584"/>
    <row r="42585"/>
    <row r="42586"/>
    <row r="42587"/>
    <row r="42588"/>
    <row r="42589"/>
    <row r="42590"/>
    <row r="42591"/>
    <row r="42592"/>
    <row r="42593"/>
    <row r="42594"/>
    <row r="42595"/>
    <row r="42596"/>
    <row r="42597"/>
    <row r="42598"/>
    <row r="42599"/>
    <row r="42600"/>
    <row r="42601"/>
    <row r="42602"/>
    <row r="42603"/>
    <row r="42604"/>
    <row r="42605"/>
    <row r="42606"/>
    <row r="42607"/>
    <row r="42608"/>
    <row r="42609"/>
    <row r="42610"/>
    <row r="42611"/>
    <row r="42612"/>
    <row r="42613"/>
    <row r="42614"/>
    <row r="42615"/>
    <row r="42616"/>
    <row r="42617"/>
    <row r="42618"/>
    <row r="42619"/>
    <row r="42620"/>
    <row r="42621"/>
    <row r="42622"/>
    <row r="42623"/>
    <row r="42624"/>
    <row r="42625"/>
    <row r="42626"/>
    <row r="42627"/>
    <row r="42628"/>
    <row r="42629"/>
    <row r="42630"/>
    <row r="42631"/>
    <row r="42632"/>
    <row r="42633"/>
    <row r="42634"/>
    <row r="42635"/>
    <row r="42636"/>
    <row r="42637"/>
    <row r="42638"/>
    <row r="42639"/>
    <row r="42640"/>
    <row r="42641"/>
    <row r="42642"/>
    <row r="42643"/>
    <row r="42644"/>
    <row r="42645"/>
    <row r="42646"/>
    <row r="42647"/>
    <row r="42648"/>
    <row r="42649"/>
    <row r="42650"/>
    <row r="42651"/>
    <row r="42652"/>
    <row r="42653"/>
    <row r="42654"/>
    <row r="42655"/>
    <row r="42656"/>
    <row r="42657"/>
    <row r="42658"/>
    <row r="42659"/>
    <row r="42660"/>
    <row r="42661"/>
    <row r="42662"/>
    <row r="42663"/>
    <row r="42664"/>
    <row r="42665"/>
    <row r="42666"/>
    <row r="42667"/>
    <row r="42668"/>
    <row r="42669"/>
    <row r="42670"/>
    <row r="42671"/>
    <row r="42672"/>
    <row r="42673"/>
    <row r="42674"/>
    <row r="42675"/>
    <row r="42676"/>
    <row r="42677"/>
    <row r="42678"/>
    <row r="42679"/>
    <row r="42680"/>
    <row r="42681"/>
    <row r="42682"/>
    <row r="42683"/>
    <row r="42684"/>
    <row r="42685"/>
    <row r="42686"/>
    <row r="42687"/>
    <row r="42688"/>
    <row r="42689"/>
    <row r="42690"/>
    <row r="42691"/>
    <row r="42692"/>
    <row r="42693"/>
    <row r="42694"/>
    <row r="42695"/>
    <row r="42696"/>
    <row r="42697"/>
    <row r="42698"/>
    <row r="42699"/>
    <row r="42700"/>
    <row r="42701"/>
    <row r="42702"/>
    <row r="42703"/>
    <row r="42704"/>
    <row r="42705"/>
    <row r="42706"/>
    <row r="42707"/>
    <row r="42708"/>
    <row r="42709"/>
    <row r="42710"/>
    <row r="42711"/>
    <row r="42712"/>
    <row r="42713"/>
    <row r="42714"/>
    <row r="42715"/>
    <row r="42716"/>
    <row r="42717"/>
    <row r="42718"/>
    <row r="42719"/>
    <row r="42720"/>
    <row r="42721"/>
    <row r="42722"/>
    <row r="42723"/>
    <row r="42724"/>
    <row r="42725"/>
    <row r="42726"/>
    <row r="42727"/>
    <row r="42728"/>
    <row r="42729"/>
    <row r="42730"/>
    <row r="42731"/>
    <row r="42732"/>
    <row r="42733"/>
    <row r="42734"/>
    <row r="42735"/>
    <row r="42736"/>
    <row r="42737"/>
    <row r="42738"/>
    <row r="42739"/>
    <row r="42740"/>
    <row r="42741"/>
    <row r="42742"/>
    <row r="42743"/>
    <row r="42744"/>
    <row r="42745"/>
    <row r="42746"/>
    <row r="42747"/>
    <row r="42748"/>
    <row r="42749"/>
    <row r="42750"/>
    <row r="42751"/>
    <row r="42752"/>
    <row r="42753"/>
    <row r="42754"/>
    <row r="42755"/>
    <row r="42756"/>
    <row r="42757"/>
    <row r="42758"/>
    <row r="42759"/>
    <row r="42760"/>
    <row r="42761"/>
    <row r="42762"/>
    <row r="42763"/>
    <row r="42764"/>
    <row r="42765"/>
    <row r="42766"/>
    <row r="42767"/>
    <row r="42768"/>
    <row r="42769"/>
    <row r="42770"/>
    <row r="42771"/>
    <row r="42772"/>
    <row r="42773"/>
    <row r="42774"/>
    <row r="42775"/>
    <row r="42776"/>
    <row r="42777"/>
    <row r="42778"/>
    <row r="42779"/>
    <row r="42780"/>
    <row r="42781"/>
    <row r="42782"/>
    <row r="42783"/>
    <row r="42784"/>
    <row r="42785"/>
    <row r="42786"/>
    <row r="42787"/>
    <row r="42788"/>
    <row r="42789"/>
    <row r="42790"/>
    <row r="42791"/>
    <row r="42792"/>
    <row r="42793"/>
    <row r="42794"/>
    <row r="42795"/>
    <row r="42796"/>
    <row r="42797"/>
    <row r="42798"/>
    <row r="42799"/>
    <row r="42800"/>
    <row r="42801"/>
    <row r="42802"/>
    <row r="42803"/>
    <row r="42804"/>
    <row r="42805"/>
    <row r="42806"/>
    <row r="42807"/>
    <row r="42808"/>
    <row r="42809"/>
    <row r="42810"/>
    <row r="42811"/>
    <row r="42812"/>
    <row r="42813"/>
    <row r="42814"/>
    <row r="42815"/>
    <row r="42816"/>
    <row r="42817"/>
    <row r="42818"/>
    <row r="42819"/>
    <row r="42820"/>
    <row r="42821"/>
    <row r="42822"/>
    <row r="42823"/>
    <row r="42824"/>
    <row r="42825"/>
    <row r="42826"/>
    <row r="42827"/>
    <row r="42828"/>
    <row r="42829"/>
    <row r="42830"/>
    <row r="42831"/>
    <row r="42832"/>
    <row r="42833"/>
    <row r="42834"/>
    <row r="42835"/>
    <row r="42836"/>
    <row r="42837"/>
    <row r="42838"/>
    <row r="42839"/>
    <row r="42840"/>
    <row r="42841"/>
    <row r="42842"/>
    <row r="42843"/>
    <row r="42844"/>
    <row r="42845"/>
    <row r="42846"/>
    <row r="42847"/>
    <row r="42848"/>
    <row r="42849"/>
    <row r="42850"/>
    <row r="42851"/>
    <row r="42852"/>
    <row r="42853"/>
    <row r="42854"/>
    <row r="42855"/>
    <row r="42856"/>
    <row r="42857"/>
    <row r="42858"/>
    <row r="42859"/>
    <row r="42860"/>
    <row r="42861"/>
    <row r="42862"/>
    <row r="42863"/>
    <row r="42864"/>
    <row r="42865"/>
    <row r="42866"/>
    <row r="42867"/>
    <row r="42868"/>
    <row r="42869"/>
    <row r="42870"/>
    <row r="42871"/>
    <row r="42872"/>
    <row r="42873"/>
    <row r="42874"/>
    <row r="42875"/>
    <row r="42876"/>
    <row r="42877"/>
    <row r="42878"/>
    <row r="42879"/>
    <row r="42880"/>
    <row r="42881"/>
    <row r="42882"/>
    <row r="42883"/>
    <row r="42884"/>
    <row r="42885"/>
    <row r="42886"/>
    <row r="42887"/>
    <row r="42888"/>
    <row r="42889"/>
    <row r="42890"/>
    <row r="42891"/>
    <row r="42892"/>
    <row r="42893"/>
    <row r="42894"/>
    <row r="42895"/>
    <row r="42896"/>
    <row r="42897"/>
    <row r="42898"/>
    <row r="42899"/>
    <row r="42900"/>
    <row r="42901"/>
    <row r="42902"/>
    <row r="42903"/>
    <row r="42904"/>
    <row r="42905"/>
    <row r="42906"/>
    <row r="42907"/>
    <row r="42908"/>
    <row r="42909"/>
    <row r="42910"/>
    <row r="42911"/>
    <row r="42912"/>
    <row r="42913"/>
    <row r="42914"/>
    <row r="42915"/>
    <row r="42916"/>
    <row r="42917"/>
    <row r="42918"/>
    <row r="42919"/>
    <row r="42920"/>
    <row r="42921"/>
    <row r="42922"/>
    <row r="42923"/>
    <row r="42924"/>
    <row r="42925"/>
    <row r="42926"/>
    <row r="42927"/>
    <row r="42928"/>
    <row r="42929"/>
    <row r="42930"/>
    <row r="42931"/>
    <row r="42932"/>
    <row r="42933"/>
    <row r="42934"/>
    <row r="42935"/>
    <row r="42936"/>
    <row r="42937"/>
    <row r="42938"/>
    <row r="42939"/>
    <row r="42940"/>
    <row r="42941"/>
    <row r="42942"/>
    <row r="42943"/>
    <row r="42944"/>
    <row r="42945"/>
    <row r="42946"/>
    <row r="42947"/>
    <row r="42948"/>
    <row r="42949"/>
    <row r="42950"/>
    <row r="42951"/>
    <row r="42952"/>
    <row r="42953"/>
    <row r="42954"/>
    <row r="42955"/>
    <row r="42956"/>
    <row r="42957"/>
    <row r="42958"/>
    <row r="42959"/>
    <row r="42960"/>
    <row r="42961"/>
    <row r="42962"/>
    <row r="42963"/>
    <row r="42964"/>
    <row r="42965"/>
    <row r="42966"/>
    <row r="42967"/>
    <row r="42968"/>
    <row r="42969"/>
    <row r="42970"/>
    <row r="42971"/>
    <row r="42972"/>
    <row r="42973"/>
    <row r="42974"/>
    <row r="42975"/>
    <row r="42976"/>
    <row r="42977"/>
    <row r="42978"/>
    <row r="42979"/>
    <row r="42980"/>
    <row r="42981"/>
    <row r="42982"/>
    <row r="42983"/>
    <row r="42984"/>
    <row r="42985"/>
    <row r="42986"/>
    <row r="42987"/>
    <row r="42988"/>
    <row r="42989"/>
    <row r="42990"/>
    <row r="42991"/>
    <row r="42992"/>
    <row r="42993"/>
    <row r="42994"/>
    <row r="42995"/>
    <row r="42996"/>
    <row r="42997"/>
    <row r="42998"/>
    <row r="42999"/>
    <row r="43000"/>
    <row r="43001"/>
    <row r="43002"/>
    <row r="43003"/>
    <row r="43004"/>
    <row r="43005"/>
    <row r="43006"/>
    <row r="43007"/>
    <row r="43008"/>
    <row r="43009"/>
    <row r="43010"/>
    <row r="43011"/>
    <row r="43012"/>
    <row r="43013"/>
    <row r="43014"/>
    <row r="43015"/>
    <row r="43016"/>
    <row r="43017"/>
    <row r="43018"/>
    <row r="43019"/>
    <row r="43020"/>
    <row r="43021"/>
    <row r="43022"/>
    <row r="43023"/>
    <row r="43024"/>
    <row r="43025"/>
    <row r="43026"/>
    <row r="43027"/>
    <row r="43028"/>
    <row r="43029"/>
    <row r="43030"/>
    <row r="43031"/>
    <row r="43032"/>
    <row r="43033"/>
    <row r="43034"/>
    <row r="43035"/>
    <row r="43036"/>
    <row r="43037"/>
    <row r="43038"/>
    <row r="43039"/>
    <row r="43040"/>
    <row r="43041"/>
    <row r="43042"/>
    <row r="43043"/>
    <row r="43044"/>
    <row r="43045"/>
    <row r="43046"/>
    <row r="43047"/>
    <row r="43048"/>
    <row r="43049"/>
    <row r="43050"/>
    <row r="43051"/>
    <row r="43052"/>
    <row r="43053"/>
    <row r="43054"/>
    <row r="43055"/>
    <row r="43056"/>
    <row r="43057"/>
    <row r="43058"/>
    <row r="43059"/>
    <row r="43060"/>
    <row r="43061"/>
    <row r="43062"/>
    <row r="43063"/>
    <row r="43064"/>
    <row r="43065"/>
    <row r="43066"/>
    <row r="43067"/>
    <row r="43068"/>
    <row r="43069"/>
    <row r="43070"/>
    <row r="43071"/>
    <row r="43072"/>
    <row r="43073"/>
    <row r="43074"/>
    <row r="43075"/>
    <row r="43076"/>
    <row r="43077"/>
    <row r="43078"/>
    <row r="43079"/>
    <row r="43080"/>
    <row r="43081"/>
    <row r="43082"/>
    <row r="43083"/>
    <row r="43084"/>
    <row r="43085"/>
    <row r="43086"/>
    <row r="43087"/>
    <row r="43088"/>
    <row r="43089"/>
    <row r="43090"/>
    <row r="43091"/>
    <row r="43092"/>
    <row r="43093"/>
    <row r="43094"/>
    <row r="43095"/>
    <row r="43096"/>
    <row r="43097"/>
    <row r="43098"/>
    <row r="43099"/>
    <row r="43100"/>
    <row r="43101"/>
    <row r="43102"/>
    <row r="43103"/>
    <row r="43104"/>
    <row r="43105"/>
    <row r="43106"/>
    <row r="43107"/>
    <row r="43108"/>
    <row r="43109"/>
    <row r="43110"/>
    <row r="43111"/>
    <row r="43112"/>
    <row r="43113"/>
    <row r="43114"/>
    <row r="43115"/>
    <row r="43116"/>
    <row r="43117"/>
    <row r="43118"/>
    <row r="43119"/>
    <row r="43120"/>
    <row r="43121"/>
    <row r="43122"/>
    <row r="43123"/>
    <row r="43124"/>
    <row r="43125"/>
    <row r="43126"/>
    <row r="43127"/>
    <row r="43128"/>
    <row r="43129"/>
    <row r="43130"/>
    <row r="43131"/>
    <row r="43132"/>
    <row r="43133"/>
    <row r="43134"/>
    <row r="43135"/>
    <row r="43136"/>
    <row r="43137"/>
    <row r="43138"/>
    <row r="43139"/>
    <row r="43140"/>
    <row r="43141"/>
    <row r="43142"/>
    <row r="43143"/>
    <row r="43144"/>
    <row r="43145"/>
    <row r="43146"/>
    <row r="43147"/>
    <row r="43148"/>
    <row r="43149"/>
    <row r="43150"/>
    <row r="43151"/>
    <row r="43152"/>
    <row r="43153"/>
    <row r="43154"/>
    <row r="43155"/>
    <row r="43156"/>
    <row r="43157"/>
    <row r="43158"/>
    <row r="43159"/>
    <row r="43160"/>
    <row r="43161"/>
    <row r="43162"/>
    <row r="43163"/>
    <row r="43164"/>
    <row r="43165"/>
    <row r="43166"/>
    <row r="43167"/>
    <row r="43168"/>
    <row r="43169"/>
    <row r="43170"/>
    <row r="43171"/>
    <row r="43172"/>
    <row r="43173"/>
    <row r="43174"/>
    <row r="43175"/>
    <row r="43176"/>
    <row r="43177"/>
    <row r="43178"/>
    <row r="43179"/>
    <row r="43180"/>
    <row r="43181"/>
    <row r="43182"/>
    <row r="43183"/>
    <row r="43184"/>
    <row r="43185"/>
    <row r="43186"/>
    <row r="43187"/>
    <row r="43188"/>
    <row r="43189"/>
    <row r="43190"/>
    <row r="43191"/>
    <row r="43192"/>
    <row r="43193"/>
    <row r="43194"/>
    <row r="43195"/>
    <row r="43196"/>
    <row r="43197"/>
    <row r="43198"/>
    <row r="43199"/>
    <row r="43200"/>
    <row r="43201"/>
    <row r="43202"/>
    <row r="43203"/>
    <row r="43204"/>
    <row r="43205"/>
    <row r="43206"/>
    <row r="43207"/>
    <row r="43208"/>
    <row r="43209"/>
    <row r="43210"/>
    <row r="43211"/>
    <row r="43212"/>
    <row r="43213"/>
    <row r="43214"/>
    <row r="43215"/>
    <row r="43216"/>
    <row r="43217"/>
    <row r="43218"/>
    <row r="43219"/>
    <row r="43220"/>
    <row r="43221"/>
    <row r="43222"/>
    <row r="43223"/>
    <row r="43224"/>
    <row r="43225"/>
    <row r="43226"/>
    <row r="43227"/>
    <row r="43228"/>
    <row r="43229"/>
    <row r="43230"/>
    <row r="43231"/>
    <row r="43232"/>
    <row r="43233"/>
    <row r="43234"/>
    <row r="43235"/>
    <row r="43236"/>
    <row r="43237"/>
    <row r="43238"/>
    <row r="43239"/>
    <row r="43240"/>
    <row r="43241"/>
    <row r="43242"/>
    <row r="43243"/>
    <row r="43244"/>
    <row r="43245"/>
    <row r="43246"/>
    <row r="43247"/>
    <row r="43248"/>
    <row r="43249"/>
    <row r="43250"/>
    <row r="43251"/>
    <row r="43252"/>
    <row r="43253"/>
    <row r="43254"/>
    <row r="43255"/>
    <row r="43256"/>
    <row r="43257"/>
    <row r="43258"/>
    <row r="43259"/>
    <row r="43260"/>
    <row r="43261"/>
    <row r="43262"/>
    <row r="43263"/>
    <row r="43264"/>
    <row r="43265"/>
    <row r="43266"/>
    <row r="43267"/>
    <row r="43268"/>
    <row r="43269"/>
    <row r="43270"/>
    <row r="43271"/>
    <row r="43272"/>
    <row r="43273"/>
    <row r="43274"/>
    <row r="43275"/>
    <row r="43276"/>
    <row r="43277"/>
    <row r="43278"/>
    <row r="43279"/>
    <row r="43280"/>
    <row r="43281"/>
    <row r="43282"/>
    <row r="43283"/>
    <row r="43284"/>
    <row r="43285"/>
    <row r="43286"/>
    <row r="43287"/>
    <row r="43288"/>
    <row r="43289"/>
    <row r="43290"/>
    <row r="43291"/>
    <row r="43292"/>
    <row r="43293"/>
    <row r="43294"/>
    <row r="43295"/>
    <row r="43296"/>
    <row r="43297"/>
    <row r="43298"/>
    <row r="43299"/>
    <row r="43300"/>
    <row r="43301"/>
    <row r="43302"/>
    <row r="43303"/>
    <row r="43304"/>
    <row r="43305"/>
    <row r="43306"/>
    <row r="43307"/>
    <row r="43308"/>
    <row r="43309"/>
    <row r="43310"/>
    <row r="43311"/>
    <row r="43312"/>
    <row r="43313"/>
    <row r="43314"/>
    <row r="43315"/>
    <row r="43316"/>
    <row r="43317"/>
    <row r="43318"/>
    <row r="43319"/>
    <row r="43320"/>
    <row r="43321"/>
    <row r="43322"/>
    <row r="43323"/>
    <row r="43324"/>
    <row r="43325"/>
    <row r="43326"/>
    <row r="43327"/>
    <row r="43328"/>
    <row r="43329"/>
    <row r="43330"/>
    <row r="43331"/>
    <row r="43332"/>
    <row r="43333"/>
    <row r="43334"/>
    <row r="43335"/>
    <row r="43336"/>
    <row r="43337"/>
    <row r="43338"/>
    <row r="43339"/>
    <row r="43340"/>
    <row r="43341"/>
    <row r="43342"/>
    <row r="43343"/>
    <row r="43344"/>
    <row r="43345"/>
    <row r="43346"/>
    <row r="43347"/>
    <row r="43348"/>
    <row r="43349"/>
    <row r="43350"/>
    <row r="43351"/>
    <row r="43352"/>
    <row r="43353"/>
    <row r="43354"/>
    <row r="43355"/>
    <row r="43356"/>
    <row r="43357"/>
    <row r="43358"/>
    <row r="43359"/>
    <row r="43360"/>
    <row r="43361"/>
    <row r="43362"/>
    <row r="43363"/>
    <row r="43364"/>
    <row r="43365"/>
    <row r="43366"/>
    <row r="43367"/>
    <row r="43368"/>
    <row r="43369"/>
    <row r="43370"/>
    <row r="43371"/>
    <row r="43372"/>
    <row r="43373"/>
    <row r="43374"/>
    <row r="43375"/>
    <row r="43376"/>
    <row r="43377"/>
    <row r="43378"/>
    <row r="43379"/>
    <row r="43380"/>
    <row r="43381"/>
    <row r="43382"/>
    <row r="43383"/>
    <row r="43384"/>
    <row r="43385"/>
    <row r="43386"/>
    <row r="43387"/>
    <row r="43388"/>
    <row r="43389"/>
    <row r="43390"/>
    <row r="43391"/>
    <row r="43392"/>
    <row r="43393"/>
    <row r="43394"/>
    <row r="43395"/>
    <row r="43396"/>
    <row r="43397"/>
    <row r="43398"/>
    <row r="43399"/>
    <row r="43400"/>
    <row r="43401"/>
    <row r="43402"/>
    <row r="43403"/>
    <row r="43404"/>
    <row r="43405"/>
    <row r="43406"/>
    <row r="43407"/>
    <row r="43408"/>
    <row r="43409"/>
    <row r="43410"/>
    <row r="43411"/>
    <row r="43412"/>
    <row r="43413"/>
    <row r="43414"/>
    <row r="43415"/>
    <row r="43416"/>
    <row r="43417"/>
    <row r="43418"/>
    <row r="43419"/>
    <row r="43420"/>
    <row r="43421"/>
    <row r="43422"/>
    <row r="43423"/>
    <row r="43424"/>
    <row r="43425"/>
    <row r="43426"/>
    <row r="43427"/>
    <row r="43428"/>
    <row r="43429"/>
    <row r="43430"/>
    <row r="43431"/>
    <row r="43432"/>
    <row r="43433"/>
    <row r="43434"/>
    <row r="43435"/>
    <row r="43436"/>
    <row r="43437"/>
    <row r="43438"/>
    <row r="43439"/>
    <row r="43440"/>
    <row r="43441"/>
    <row r="43442"/>
    <row r="43443"/>
    <row r="43444"/>
    <row r="43445"/>
    <row r="43446"/>
    <row r="43447"/>
    <row r="43448"/>
    <row r="43449"/>
    <row r="43450"/>
    <row r="43451"/>
    <row r="43452"/>
    <row r="43453"/>
    <row r="43454"/>
    <row r="43455"/>
    <row r="43456"/>
    <row r="43457"/>
    <row r="43458"/>
    <row r="43459"/>
    <row r="43460"/>
    <row r="43461"/>
    <row r="43462"/>
    <row r="43463"/>
    <row r="43464"/>
    <row r="43465"/>
    <row r="43466"/>
    <row r="43467"/>
    <row r="43468"/>
    <row r="43469"/>
    <row r="43470"/>
    <row r="43471"/>
    <row r="43472"/>
    <row r="43473"/>
    <row r="43474"/>
    <row r="43475"/>
    <row r="43476"/>
    <row r="43477"/>
    <row r="43478"/>
    <row r="43479"/>
    <row r="43480"/>
    <row r="43481"/>
    <row r="43482"/>
    <row r="43483"/>
    <row r="43484"/>
    <row r="43485"/>
    <row r="43486"/>
    <row r="43487"/>
    <row r="43488"/>
    <row r="43489"/>
    <row r="43490"/>
    <row r="43491"/>
    <row r="43492"/>
    <row r="43493"/>
    <row r="43494"/>
    <row r="43495"/>
    <row r="43496"/>
    <row r="43497"/>
    <row r="43498"/>
    <row r="43499"/>
    <row r="43500"/>
    <row r="43501"/>
    <row r="43502"/>
    <row r="43503"/>
    <row r="43504"/>
    <row r="43505"/>
    <row r="43506"/>
    <row r="43507"/>
    <row r="43508"/>
    <row r="43509"/>
    <row r="43510"/>
    <row r="43511"/>
    <row r="43512"/>
    <row r="43513"/>
    <row r="43514"/>
    <row r="43515"/>
    <row r="43516"/>
    <row r="43517"/>
    <row r="43518"/>
    <row r="43519"/>
    <row r="43520"/>
    <row r="43521"/>
    <row r="43522"/>
    <row r="43523"/>
    <row r="43524"/>
    <row r="43525"/>
    <row r="43526"/>
    <row r="43527"/>
    <row r="43528"/>
    <row r="43529"/>
    <row r="43530"/>
    <row r="43531"/>
    <row r="43532"/>
    <row r="43533"/>
    <row r="43534"/>
    <row r="43535"/>
    <row r="43536"/>
    <row r="43537"/>
    <row r="43538"/>
    <row r="43539"/>
    <row r="43540"/>
    <row r="43541"/>
    <row r="43542"/>
    <row r="43543"/>
    <row r="43544"/>
    <row r="43545"/>
    <row r="43546"/>
    <row r="43547"/>
    <row r="43548"/>
    <row r="43549"/>
    <row r="43550"/>
    <row r="43551"/>
    <row r="43552"/>
    <row r="43553"/>
    <row r="43554"/>
    <row r="43555"/>
    <row r="43556"/>
    <row r="43557"/>
    <row r="43558"/>
    <row r="43559"/>
    <row r="43560"/>
    <row r="43561"/>
    <row r="43562"/>
    <row r="43563"/>
    <row r="43564"/>
    <row r="43565"/>
    <row r="43566"/>
    <row r="43567"/>
    <row r="43568"/>
    <row r="43569"/>
    <row r="43570"/>
    <row r="43571"/>
    <row r="43572"/>
    <row r="43573"/>
    <row r="43574"/>
    <row r="43575"/>
    <row r="43576"/>
    <row r="43577"/>
    <row r="43578"/>
    <row r="43579"/>
    <row r="43580"/>
    <row r="43581"/>
    <row r="43582"/>
    <row r="43583"/>
    <row r="43584"/>
    <row r="43585"/>
    <row r="43586"/>
    <row r="43587"/>
    <row r="43588"/>
    <row r="43589"/>
    <row r="43590"/>
    <row r="43591"/>
    <row r="43592"/>
    <row r="43593"/>
    <row r="43594"/>
    <row r="43595"/>
    <row r="43596"/>
    <row r="43597"/>
    <row r="43598"/>
    <row r="43599"/>
    <row r="43600"/>
    <row r="43601"/>
    <row r="43602"/>
    <row r="43603"/>
    <row r="43604"/>
    <row r="43605"/>
    <row r="43606"/>
    <row r="43607"/>
    <row r="43608"/>
    <row r="43609"/>
    <row r="43610"/>
    <row r="43611"/>
    <row r="43612"/>
    <row r="43613"/>
    <row r="43614"/>
    <row r="43615"/>
    <row r="43616"/>
    <row r="43617"/>
    <row r="43618"/>
    <row r="43619"/>
    <row r="43620"/>
    <row r="43621"/>
    <row r="43622"/>
    <row r="43623"/>
    <row r="43624"/>
    <row r="43625"/>
    <row r="43626"/>
    <row r="43627"/>
    <row r="43628"/>
    <row r="43629"/>
    <row r="43630"/>
    <row r="43631"/>
    <row r="43632"/>
    <row r="43633"/>
    <row r="43634"/>
    <row r="43635"/>
    <row r="43636"/>
    <row r="43637"/>
    <row r="43638"/>
    <row r="43639"/>
    <row r="43640"/>
    <row r="43641"/>
    <row r="43642"/>
    <row r="43643"/>
    <row r="43644"/>
    <row r="43645"/>
    <row r="43646"/>
    <row r="43647"/>
    <row r="43648"/>
    <row r="43649"/>
    <row r="43650"/>
    <row r="43651"/>
    <row r="43652"/>
    <row r="43653"/>
    <row r="43654"/>
    <row r="43655"/>
    <row r="43656"/>
    <row r="43657"/>
    <row r="43658"/>
    <row r="43659"/>
    <row r="43660"/>
    <row r="43661"/>
    <row r="43662"/>
    <row r="43663"/>
    <row r="43664"/>
    <row r="43665"/>
    <row r="43666"/>
    <row r="43667"/>
    <row r="43668"/>
    <row r="43669"/>
    <row r="43670"/>
    <row r="43671"/>
    <row r="43672"/>
    <row r="43673"/>
    <row r="43674"/>
    <row r="43675"/>
    <row r="43676"/>
    <row r="43677"/>
    <row r="43678"/>
    <row r="43679"/>
    <row r="43680"/>
    <row r="43681"/>
    <row r="43682"/>
    <row r="43683"/>
    <row r="43684"/>
    <row r="43685"/>
    <row r="43686"/>
    <row r="43687"/>
    <row r="43688"/>
    <row r="43689"/>
    <row r="43690"/>
    <row r="43691"/>
    <row r="43692"/>
    <row r="43693"/>
    <row r="43694"/>
    <row r="43695"/>
    <row r="43696"/>
    <row r="43697"/>
    <row r="43698"/>
    <row r="43699"/>
    <row r="43700"/>
    <row r="43701"/>
    <row r="43702"/>
    <row r="43703"/>
    <row r="43704"/>
    <row r="43705"/>
    <row r="43706"/>
    <row r="43707"/>
    <row r="43708"/>
    <row r="43709"/>
    <row r="43710"/>
    <row r="43711"/>
    <row r="43712"/>
    <row r="43713"/>
    <row r="43714"/>
    <row r="43715"/>
    <row r="43716"/>
    <row r="43717"/>
    <row r="43718"/>
    <row r="43719"/>
    <row r="43720"/>
    <row r="43721"/>
    <row r="43722"/>
    <row r="43723"/>
    <row r="43724"/>
    <row r="43725"/>
    <row r="43726"/>
    <row r="43727"/>
    <row r="43728"/>
    <row r="43729"/>
    <row r="43730"/>
    <row r="43731"/>
    <row r="43732"/>
    <row r="43733"/>
    <row r="43734"/>
    <row r="43735"/>
    <row r="43736"/>
    <row r="43737"/>
    <row r="43738"/>
    <row r="43739"/>
    <row r="43740"/>
    <row r="43741"/>
    <row r="43742"/>
    <row r="43743"/>
    <row r="43744"/>
    <row r="43745"/>
    <row r="43746"/>
    <row r="43747"/>
    <row r="43748"/>
    <row r="43749"/>
    <row r="43750"/>
    <row r="43751"/>
    <row r="43752"/>
    <row r="43753"/>
    <row r="43754"/>
    <row r="43755"/>
    <row r="43756"/>
    <row r="43757"/>
    <row r="43758"/>
    <row r="43759"/>
    <row r="43760"/>
    <row r="43761"/>
    <row r="43762"/>
    <row r="43763"/>
    <row r="43764"/>
    <row r="43765"/>
    <row r="43766"/>
    <row r="43767"/>
    <row r="43768"/>
    <row r="43769"/>
    <row r="43770"/>
    <row r="43771"/>
    <row r="43772"/>
    <row r="43773"/>
    <row r="43774"/>
    <row r="43775"/>
    <row r="43776"/>
    <row r="43777"/>
    <row r="43778"/>
    <row r="43779"/>
    <row r="43780"/>
    <row r="43781"/>
    <row r="43782"/>
    <row r="43783"/>
    <row r="43784"/>
    <row r="43785"/>
    <row r="43786"/>
    <row r="43787"/>
    <row r="43788"/>
    <row r="43789"/>
    <row r="43790"/>
    <row r="43791"/>
    <row r="43792"/>
    <row r="43793"/>
    <row r="43794"/>
    <row r="43795"/>
    <row r="43796"/>
    <row r="43797"/>
    <row r="43798"/>
    <row r="43799"/>
    <row r="43800"/>
    <row r="43801"/>
    <row r="43802"/>
    <row r="43803"/>
    <row r="43804"/>
    <row r="43805"/>
    <row r="43806"/>
    <row r="43807"/>
    <row r="43808"/>
    <row r="43809"/>
    <row r="43810"/>
    <row r="43811"/>
    <row r="43812"/>
    <row r="43813"/>
    <row r="43814"/>
    <row r="43815"/>
    <row r="43816"/>
    <row r="43817"/>
    <row r="43818"/>
    <row r="43819"/>
    <row r="43820"/>
    <row r="43821"/>
    <row r="43822"/>
    <row r="43823"/>
    <row r="43824"/>
    <row r="43825"/>
    <row r="43826"/>
    <row r="43827"/>
    <row r="43828"/>
    <row r="43829"/>
    <row r="43830"/>
    <row r="43831"/>
    <row r="43832"/>
    <row r="43833"/>
    <row r="43834"/>
    <row r="43835"/>
    <row r="43836"/>
    <row r="43837"/>
    <row r="43838"/>
    <row r="43839"/>
    <row r="43840"/>
    <row r="43841"/>
    <row r="43842"/>
    <row r="43843"/>
    <row r="43844"/>
    <row r="43845"/>
    <row r="43846"/>
    <row r="43847"/>
    <row r="43848"/>
    <row r="43849"/>
    <row r="43850"/>
    <row r="43851"/>
    <row r="43852"/>
    <row r="43853"/>
    <row r="43854"/>
    <row r="43855"/>
    <row r="43856"/>
    <row r="43857"/>
    <row r="43858"/>
    <row r="43859"/>
    <row r="43860"/>
    <row r="43861"/>
    <row r="43862"/>
    <row r="43863"/>
    <row r="43864"/>
    <row r="43865"/>
    <row r="43866"/>
    <row r="43867"/>
    <row r="43868"/>
    <row r="43869"/>
    <row r="43870"/>
    <row r="43871"/>
    <row r="43872"/>
    <row r="43873"/>
    <row r="43874"/>
    <row r="43875"/>
    <row r="43876"/>
    <row r="43877"/>
    <row r="43878"/>
    <row r="43879"/>
    <row r="43880"/>
    <row r="43881"/>
    <row r="43882"/>
    <row r="43883"/>
    <row r="43884"/>
    <row r="43885"/>
    <row r="43886"/>
    <row r="43887"/>
    <row r="43888"/>
    <row r="43889"/>
    <row r="43890"/>
    <row r="43891"/>
    <row r="43892"/>
    <row r="43893"/>
    <row r="43894"/>
    <row r="43895"/>
    <row r="43896"/>
    <row r="43897"/>
    <row r="43898"/>
    <row r="43899"/>
    <row r="43900"/>
    <row r="43901"/>
    <row r="43902"/>
    <row r="43903"/>
    <row r="43904"/>
    <row r="43905"/>
    <row r="43906"/>
    <row r="43907"/>
    <row r="43908"/>
    <row r="43909"/>
    <row r="43910"/>
    <row r="43911"/>
    <row r="43912"/>
    <row r="43913"/>
    <row r="43914"/>
    <row r="43915"/>
    <row r="43916"/>
    <row r="43917"/>
    <row r="43918"/>
    <row r="43919"/>
    <row r="43920"/>
    <row r="43921"/>
    <row r="43922"/>
    <row r="43923"/>
    <row r="43924"/>
    <row r="43925"/>
    <row r="43926"/>
    <row r="43927"/>
    <row r="43928"/>
    <row r="43929"/>
    <row r="43930"/>
    <row r="43931"/>
    <row r="43932"/>
    <row r="43933"/>
    <row r="43934"/>
    <row r="43935"/>
    <row r="43936"/>
    <row r="43937"/>
    <row r="43938"/>
    <row r="43939"/>
    <row r="43940"/>
    <row r="43941"/>
    <row r="43942"/>
    <row r="43943"/>
    <row r="43944"/>
    <row r="43945"/>
    <row r="43946"/>
    <row r="43947"/>
    <row r="43948"/>
    <row r="43949"/>
    <row r="43950"/>
    <row r="43951"/>
    <row r="43952"/>
    <row r="43953"/>
    <row r="43954"/>
    <row r="43955"/>
    <row r="43956"/>
    <row r="43957"/>
    <row r="43958"/>
    <row r="43959"/>
    <row r="43960"/>
    <row r="43961"/>
    <row r="43962"/>
    <row r="43963"/>
    <row r="43964"/>
    <row r="43965"/>
    <row r="43966"/>
    <row r="43967"/>
    <row r="43968"/>
    <row r="43969"/>
    <row r="43970"/>
    <row r="43971"/>
    <row r="43972"/>
    <row r="43973"/>
    <row r="43974"/>
    <row r="43975"/>
    <row r="43976"/>
    <row r="43977"/>
    <row r="43978"/>
    <row r="43979"/>
    <row r="43980"/>
    <row r="43981"/>
    <row r="43982"/>
    <row r="43983"/>
    <row r="43984"/>
    <row r="43985"/>
    <row r="43986"/>
    <row r="43987"/>
    <row r="43988"/>
    <row r="43989"/>
    <row r="43990"/>
    <row r="43991"/>
    <row r="43992"/>
    <row r="43993"/>
    <row r="43994"/>
    <row r="43995"/>
    <row r="43996"/>
    <row r="43997"/>
    <row r="43998"/>
    <row r="43999"/>
    <row r="44000"/>
    <row r="44001"/>
    <row r="44002"/>
    <row r="44003"/>
    <row r="44004"/>
    <row r="44005"/>
    <row r="44006"/>
    <row r="44007"/>
    <row r="44008"/>
    <row r="44009"/>
    <row r="44010"/>
    <row r="44011"/>
    <row r="44012"/>
    <row r="44013"/>
    <row r="44014"/>
    <row r="44015"/>
    <row r="44016"/>
    <row r="44017"/>
    <row r="44018"/>
    <row r="44019"/>
    <row r="44020"/>
    <row r="44021"/>
    <row r="44022"/>
    <row r="44023"/>
    <row r="44024"/>
    <row r="44025"/>
    <row r="44026"/>
    <row r="44027"/>
    <row r="44028"/>
    <row r="44029"/>
    <row r="44030"/>
    <row r="44031"/>
    <row r="44032"/>
    <row r="44033"/>
    <row r="44034"/>
    <row r="44035"/>
    <row r="44036"/>
    <row r="44037"/>
    <row r="44038"/>
    <row r="44039"/>
    <row r="44040"/>
    <row r="44041"/>
    <row r="44042"/>
    <row r="44043"/>
    <row r="44044"/>
    <row r="44045"/>
    <row r="44046"/>
    <row r="44047"/>
    <row r="44048"/>
    <row r="44049"/>
    <row r="44050"/>
    <row r="44051"/>
    <row r="44052"/>
    <row r="44053"/>
    <row r="44054"/>
    <row r="44055"/>
    <row r="44056"/>
    <row r="44057"/>
    <row r="44058"/>
    <row r="44059"/>
    <row r="44060"/>
    <row r="44061"/>
    <row r="44062"/>
    <row r="44063"/>
    <row r="44064"/>
    <row r="44065"/>
    <row r="44066"/>
    <row r="44067"/>
    <row r="44068"/>
    <row r="44069"/>
    <row r="44070"/>
    <row r="44071"/>
    <row r="44072"/>
    <row r="44073"/>
    <row r="44074"/>
    <row r="44075"/>
    <row r="44076"/>
    <row r="44077"/>
    <row r="44078"/>
    <row r="44079"/>
    <row r="44080"/>
    <row r="44081"/>
    <row r="44082"/>
    <row r="44083"/>
    <row r="44084"/>
    <row r="44085"/>
    <row r="44086"/>
    <row r="44087"/>
    <row r="44088"/>
    <row r="44089"/>
    <row r="44090"/>
    <row r="44091"/>
    <row r="44092"/>
    <row r="44093"/>
    <row r="44094"/>
    <row r="44095"/>
    <row r="44096"/>
    <row r="44097"/>
    <row r="44098"/>
    <row r="44099"/>
    <row r="44100"/>
    <row r="44101"/>
    <row r="44102"/>
    <row r="44103"/>
    <row r="44104"/>
    <row r="44105"/>
    <row r="44106"/>
    <row r="44107"/>
    <row r="44108"/>
    <row r="44109"/>
    <row r="44110"/>
    <row r="44111"/>
    <row r="44112"/>
    <row r="44113"/>
    <row r="44114"/>
    <row r="44115"/>
    <row r="44116"/>
    <row r="44117"/>
    <row r="44118"/>
    <row r="44119"/>
    <row r="44120"/>
    <row r="44121"/>
    <row r="44122"/>
    <row r="44123"/>
    <row r="44124"/>
    <row r="44125"/>
    <row r="44126"/>
    <row r="44127"/>
    <row r="44128"/>
    <row r="44129"/>
    <row r="44130"/>
    <row r="44131"/>
    <row r="44132"/>
    <row r="44133"/>
    <row r="44134"/>
    <row r="44135"/>
    <row r="44136"/>
    <row r="44137"/>
    <row r="44138"/>
    <row r="44139"/>
    <row r="44140"/>
    <row r="44141"/>
    <row r="44142"/>
    <row r="44143"/>
    <row r="44144"/>
    <row r="44145"/>
    <row r="44146"/>
    <row r="44147"/>
    <row r="44148"/>
    <row r="44149"/>
    <row r="44150"/>
    <row r="44151"/>
    <row r="44152"/>
    <row r="44153"/>
    <row r="44154"/>
    <row r="44155"/>
    <row r="44156"/>
    <row r="44157"/>
    <row r="44158"/>
    <row r="44159"/>
    <row r="44160"/>
    <row r="44161"/>
    <row r="44162"/>
    <row r="44163"/>
    <row r="44164"/>
    <row r="44165"/>
    <row r="44166"/>
    <row r="44167"/>
    <row r="44168"/>
    <row r="44169"/>
    <row r="44170"/>
    <row r="44171"/>
    <row r="44172"/>
    <row r="44173"/>
    <row r="44174"/>
    <row r="44175"/>
    <row r="44176"/>
    <row r="44177"/>
    <row r="44178"/>
    <row r="44179"/>
    <row r="44180"/>
    <row r="44181"/>
    <row r="44182"/>
    <row r="44183"/>
    <row r="44184"/>
    <row r="44185"/>
    <row r="44186"/>
    <row r="44187"/>
    <row r="44188"/>
    <row r="44189"/>
    <row r="44190"/>
    <row r="44191"/>
    <row r="44192"/>
    <row r="44193"/>
    <row r="44194"/>
    <row r="44195"/>
    <row r="44196"/>
    <row r="44197"/>
    <row r="44198"/>
    <row r="44199"/>
    <row r="44200"/>
    <row r="44201"/>
    <row r="44202"/>
    <row r="44203"/>
    <row r="44204"/>
    <row r="44205"/>
    <row r="44206"/>
    <row r="44207"/>
    <row r="44208"/>
    <row r="44209"/>
    <row r="44210"/>
    <row r="44211"/>
    <row r="44212"/>
    <row r="44213"/>
    <row r="44214"/>
    <row r="44215"/>
    <row r="44216"/>
    <row r="44217"/>
    <row r="44218"/>
    <row r="44219"/>
    <row r="44220"/>
    <row r="44221"/>
    <row r="44222"/>
    <row r="44223"/>
    <row r="44224"/>
    <row r="44225"/>
    <row r="44226"/>
    <row r="44227"/>
    <row r="44228"/>
    <row r="44229"/>
    <row r="44230"/>
    <row r="44231"/>
    <row r="44232"/>
    <row r="44233"/>
    <row r="44234"/>
    <row r="44235"/>
    <row r="44236"/>
    <row r="44237"/>
    <row r="44238"/>
    <row r="44239"/>
    <row r="44240"/>
    <row r="44241"/>
    <row r="44242"/>
    <row r="44243"/>
    <row r="44244"/>
    <row r="44245"/>
    <row r="44246"/>
    <row r="44247"/>
    <row r="44248"/>
    <row r="44249"/>
    <row r="44250"/>
    <row r="44251"/>
    <row r="44252"/>
    <row r="44253"/>
    <row r="44254"/>
    <row r="44255"/>
    <row r="44256"/>
    <row r="44257"/>
    <row r="44258"/>
    <row r="44259"/>
    <row r="44260"/>
    <row r="44261"/>
    <row r="44262"/>
    <row r="44263"/>
    <row r="44264"/>
    <row r="44265"/>
    <row r="44266"/>
    <row r="44267"/>
    <row r="44268"/>
    <row r="44269"/>
    <row r="44270"/>
    <row r="44271"/>
    <row r="44272"/>
    <row r="44273"/>
    <row r="44274"/>
    <row r="44275"/>
    <row r="44276"/>
    <row r="44277"/>
    <row r="44278"/>
    <row r="44279"/>
    <row r="44280"/>
    <row r="44281"/>
    <row r="44282"/>
    <row r="44283"/>
    <row r="44284"/>
    <row r="44285"/>
    <row r="44286"/>
    <row r="44287"/>
    <row r="44288"/>
    <row r="44289"/>
    <row r="44290"/>
    <row r="44291"/>
    <row r="44292"/>
    <row r="44293"/>
    <row r="44294"/>
    <row r="44295"/>
    <row r="44296"/>
    <row r="44297"/>
    <row r="44298"/>
    <row r="44299"/>
    <row r="44300"/>
    <row r="44301"/>
    <row r="44302"/>
    <row r="44303"/>
    <row r="44304"/>
    <row r="44305"/>
    <row r="44306"/>
    <row r="44307"/>
    <row r="44308"/>
    <row r="44309"/>
    <row r="44310"/>
    <row r="44311"/>
    <row r="44312"/>
    <row r="44313"/>
    <row r="44314"/>
    <row r="44315"/>
    <row r="44316"/>
    <row r="44317"/>
    <row r="44318"/>
    <row r="44319"/>
    <row r="44320"/>
    <row r="44321"/>
    <row r="44322"/>
    <row r="44323"/>
    <row r="44324"/>
    <row r="44325"/>
    <row r="44326"/>
    <row r="44327"/>
    <row r="44328"/>
    <row r="44329"/>
    <row r="44330"/>
    <row r="44331"/>
    <row r="44332"/>
    <row r="44333"/>
    <row r="44334"/>
    <row r="44335"/>
    <row r="44336"/>
    <row r="44337"/>
    <row r="44338"/>
    <row r="44339"/>
    <row r="44340"/>
    <row r="44341"/>
    <row r="44342"/>
    <row r="44343"/>
    <row r="44344"/>
    <row r="44345"/>
    <row r="44346"/>
    <row r="44347"/>
    <row r="44348"/>
    <row r="44349"/>
    <row r="44350"/>
    <row r="44351"/>
    <row r="44352"/>
    <row r="44353"/>
    <row r="44354"/>
    <row r="44355"/>
    <row r="44356"/>
    <row r="44357"/>
    <row r="44358"/>
    <row r="44359"/>
    <row r="44360"/>
    <row r="44361"/>
    <row r="44362"/>
    <row r="44363"/>
    <row r="44364"/>
    <row r="44365"/>
    <row r="44366"/>
    <row r="44367"/>
    <row r="44368"/>
    <row r="44369"/>
    <row r="44370"/>
    <row r="44371"/>
    <row r="44372"/>
    <row r="44373"/>
    <row r="44374"/>
    <row r="44375"/>
    <row r="44376"/>
    <row r="44377"/>
    <row r="44378"/>
    <row r="44379"/>
    <row r="44380"/>
    <row r="44381"/>
    <row r="44382"/>
    <row r="44383"/>
    <row r="44384"/>
    <row r="44385"/>
    <row r="44386"/>
    <row r="44387"/>
    <row r="44388"/>
    <row r="44389"/>
    <row r="44390"/>
    <row r="44391"/>
    <row r="44392"/>
    <row r="44393"/>
    <row r="44394"/>
    <row r="44395"/>
    <row r="44396"/>
    <row r="44397"/>
    <row r="44398"/>
    <row r="44399"/>
    <row r="44400"/>
    <row r="44401"/>
    <row r="44402"/>
    <row r="44403"/>
    <row r="44404"/>
    <row r="44405"/>
    <row r="44406"/>
    <row r="44407"/>
    <row r="44408"/>
    <row r="44409"/>
    <row r="44410"/>
    <row r="44411"/>
    <row r="44412"/>
    <row r="44413"/>
    <row r="44414"/>
    <row r="44415"/>
    <row r="44416"/>
    <row r="44417"/>
    <row r="44418"/>
    <row r="44419"/>
    <row r="44420"/>
    <row r="44421"/>
    <row r="44422"/>
    <row r="44423"/>
    <row r="44424"/>
    <row r="44425"/>
    <row r="44426"/>
    <row r="44427"/>
    <row r="44428"/>
    <row r="44429"/>
    <row r="44430"/>
    <row r="44431"/>
    <row r="44432"/>
    <row r="44433"/>
    <row r="44434"/>
    <row r="44435"/>
    <row r="44436"/>
    <row r="44437"/>
    <row r="44438"/>
    <row r="44439"/>
    <row r="44440"/>
    <row r="44441"/>
    <row r="44442"/>
    <row r="44443"/>
    <row r="44444"/>
    <row r="44445"/>
    <row r="44446"/>
    <row r="44447"/>
    <row r="44448"/>
    <row r="44449"/>
    <row r="44450"/>
    <row r="44451"/>
    <row r="44452"/>
    <row r="44453"/>
    <row r="44454"/>
    <row r="44455"/>
    <row r="44456"/>
    <row r="44457"/>
    <row r="44458"/>
    <row r="44459"/>
    <row r="44460"/>
    <row r="44461"/>
    <row r="44462"/>
    <row r="44463"/>
    <row r="44464"/>
    <row r="44465"/>
    <row r="44466"/>
    <row r="44467"/>
    <row r="44468"/>
    <row r="44469"/>
    <row r="44470"/>
    <row r="44471"/>
    <row r="44472"/>
    <row r="44473"/>
    <row r="44474"/>
    <row r="44475"/>
    <row r="44476"/>
    <row r="44477"/>
    <row r="44478"/>
    <row r="44479"/>
    <row r="44480"/>
    <row r="44481"/>
    <row r="44482"/>
    <row r="44483"/>
    <row r="44484"/>
    <row r="44485"/>
    <row r="44486"/>
    <row r="44487"/>
    <row r="44488"/>
    <row r="44489"/>
    <row r="44490"/>
    <row r="44491"/>
    <row r="44492"/>
    <row r="44493"/>
    <row r="44494"/>
    <row r="44495"/>
    <row r="44496"/>
    <row r="44497"/>
    <row r="44498"/>
    <row r="44499"/>
    <row r="44500"/>
    <row r="44501"/>
    <row r="44502"/>
    <row r="44503"/>
    <row r="44504"/>
    <row r="44505"/>
    <row r="44506"/>
    <row r="44507"/>
    <row r="44508"/>
    <row r="44509"/>
    <row r="44510"/>
    <row r="44511"/>
    <row r="44512"/>
    <row r="44513"/>
    <row r="44514"/>
    <row r="44515"/>
    <row r="44516"/>
    <row r="44517"/>
    <row r="44518"/>
    <row r="44519"/>
    <row r="44520"/>
    <row r="44521"/>
    <row r="44522"/>
    <row r="44523"/>
    <row r="44524"/>
    <row r="44525"/>
    <row r="44526"/>
    <row r="44527"/>
    <row r="44528"/>
    <row r="44529"/>
    <row r="44530"/>
    <row r="44531"/>
    <row r="44532"/>
    <row r="44533"/>
    <row r="44534"/>
    <row r="44535"/>
    <row r="44536"/>
    <row r="44537"/>
    <row r="44538"/>
    <row r="44539"/>
    <row r="44540"/>
    <row r="44541"/>
    <row r="44542"/>
    <row r="44543"/>
    <row r="44544"/>
    <row r="44545"/>
    <row r="44546"/>
    <row r="44547"/>
    <row r="44548"/>
    <row r="44549"/>
    <row r="44550"/>
    <row r="44551"/>
    <row r="44552"/>
    <row r="44553"/>
    <row r="44554"/>
    <row r="44555"/>
    <row r="44556"/>
    <row r="44557"/>
    <row r="44558"/>
    <row r="44559"/>
    <row r="44560"/>
    <row r="44561"/>
    <row r="44562"/>
    <row r="44563"/>
    <row r="44564"/>
    <row r="44565"/>
    <row r="44566"/>
    <row r="44567"/>
    <row r="44568"/>
    <row r="44569"/>
    <row r="44570"/>
    <row r="44571"/>
    <row r="44572"/>
    <row r="44573"/>
    <row r="44574"/>
    <row r="44575"/>
    <row r="44576"/>
    <row r="44577"/>
    <row r="44578"/>
    <row r="44579"/>
    <row r="44580"/>
    <row r="44581"/>
    <row r="44582"/>
    <row r="44583"/>
    <row r="44584"/>
    <row r="44585"/>
    <row r="44586"/>
    <row r="44587"/>
    <row r="44588"/>
    <row r="44589"/>
    <row r="44590"/>
    <row r="44591"/>
    <row r="44592"/>
    <row r="44593"/>
    <row r="44594"/>
    <row r="44595"/>
    <row r="44596"/>
    <row r="44597"/>
    <row r="44598"/>
    <row r="44599"/>
    <row r="44600"/>
    <row r="44601"/>
    <row r="44602"/>
    <row r="44603"/>
    <row r="44604"/>
    <row r="44605"/>
    <row r="44606"/>
    <row r="44607"/>
    <row r="44608"/>
    <row r="44609"/>
    <row r="44610"/>
    <row r="44611"/>
    <row r="44612"/>
    <row r="44613"/>
    <row r="44614"/>
    <row r="44615"/>
    <row r="44616"/>
    <row r="44617"/>
    <row r="44618"/>
    <row r="44619"/>
    <row r="44620"/>
    <row r="44621"/>
    <row r="44622"/>
    <row r="44623"/>
    <row r="44624"/>
    <row r="44625"/>
    <row r="44626"/>
    <row r="44627"/>
    <row r="44628"/>
    <row r="44629"/>
    <row r="44630"/>
    <row r="44631"/>
    <row r="44632"/>
    <row r="44633"/>
    <row r="44634"/>
    <row r="44635"/>
    <row r="44636"/>
    <row r="44637"/>
    <row r="44638"/>
    <row r="44639"/>
    <row r="44640"/>
    <row r="44641"/>
    <row r="44642"/>
    <row r="44643"/>
    <row r="44644"/>
    <row r="44645"/>
    <row r="44646"/>
    <row r="44647"/>
    <row r="44648"/>
    <row r="44649"/>
    <row r="44650"/>
    <row r="44651"/>
    <row r="44652"/>
    <row r="44653"/>
    <row r="44654"/>
    <row r="44655"/>
    <row r="44656"/>
    <row r="44657"/>
    <row r="44658"/>
    <row r="44659"/>
    <row r="44660"/>
    <row r="44661"/>
    <row r="44662"/>
    <row r="44663"/>
    <row r="44664"/>
    <row r="44665"/>
    <row r="44666"/>
    <row r="44667"/>
    <row r="44668"/>
    <row r="44669"/>
    <row r="44670"/>
    <row r="44671"/>
    <row r="44672"/>
    <row r="44673"/>
    <row r="44674"/>
    <row r="44675"/>
    <row r="44676"/>
    <row r="44677"/>
    <row r="44678"/>
    <row r="44679"/>
    <row r="44680"/>
    <row r="44681"/>
    <row r="44682"/>
    <row r="44683"/>
    <row r="44684"/>
    <row r="44685"/>
    <row r="44686"/>
    <row r="44687"/>
    <row r="44688"/>
    <row r="44689"/>
    <row r="44690"/>
    <row r="44691"/>
    <row r="44692"/>
    <row r="44693"/>
    <row r="44694"/>
    <row r="44695"/>
    <row r="44696"/>
    <row r="44697"/>
    <row r="44698"/>
    <row r="44699"/>
    <row r="44700"/>
    <row r="44701"/>
    <row r="44702"/>
    <row r="44703"/>
    <row r="44704"/>
    <row r="44705"/>
    <row r="44706"/>
    <row r="44707"/>
    <row r="44708"/>
    <row r="44709"/>
    <row r="44710"/>
    <row r="44711"/>
    <row r="44712"/>
    <row r="44713"/>
    <row r="44714"/>
    <row r="44715"/>
    <row r="44716"/>
    <row r="44717"/>
    <row r="44718"/>
    <row r="44719"/>
    <row r="44720"/>
    <row r="44721"/>
    <row r="44722"/>
    <row r="44723"/>
    <row r="44724"/>
    <row r="44725"/>
    <row r="44726"/>
    <row r="44727"/>
    <row r="44728"/>
    <row r="44729"/>
    <row r="44730"/>
    <row r="44731"/>
    <row r="44732"/>
    <row r="44733"/>
    <row r="44734"/>
    <row r="44735"/>
    <row r="44736"/>
    <row r="44737"/>
    <row r="44738"/>
    <row r="44739"/>
    <row r="44740"/>
    <row r="44741"/>
    <row r="44742"/>
    <row r="44743"/>
    <row r="44744"/>
    <row r="44745"/>
    <row r="44746"/>
    <row r="44747"/>
    <row r="44748"/>
    <row r="44749"/>
    <row r="44750"/>
    <row r="44751"/>
    <row r="44752"/>
    <row r="44753"/>
    <row r="44754"/>
    <row r="44755"/>
    <row r="44756"/>
    <row r="44757"/>
    <row r="44758"/>
    <row r="44759"/>
    <row r="44760"/>
    <row r="44761"/>
    <row r="44762"/>
    <row r="44763"/>
    <row r="44764"/>
    <row r="44765"/>
    <row r="44766"/>
    <row r="44767"/>
    <row r="44768"/>
    <row r="44769"/>
    <row r="44770"/>
    <row r="44771"/>
    <row r="44772"/>
    <row r="44773"/>
    <row r="44774"/>
    <row r="44775"/>
    <row r="44776"/>
    <row r="44777"/>
    <row r="44778"/>
    <row r="44779"/>
    <row r="44780"/>
    <row r="44781"/>
    <row r="44782"/>
    <row r="44783"/>
    <row r="44784"/>
    <row r="44785"/>
    <row r="44786"/>
    <row r="44787"/>
    <row r="44788"/>
    <row r="44789"/>
    <row r="44790"/>
    <row r="44791"/>
    <row r="44792"/>
    <row r="44793"/>
    <row r="44794"/>
    <row r="44795"/>
    <row r="44796"/>
    <row r="44797"/>
    <row r="44798"/>
    <row r="44799"/>
    <row r="44800"/>
    <row r="44801"/>
    <row r="44802"/>
    <row r="44803"/>
    <row r="44804"/>
    <row r="44805"/>
    <row r="44806"/>
    <row r="44807"/>
    <row r="44808"/>
    <row r="44809"/>
    <row r="44810"/>
    <row r="44811"/>
    <row r="44812"/>
    <row r="44813"/>
    <row r="44814"/>
    <row r="44815"/>
    <row r="44816"/>
    <row r="44817"/>
    <row r="44818"/>
    <row r="44819"/>
    <row r="44820"/>
    <row r="44821"/>
    <row r="44822"/>
    <row r="44823"/>
    <row r="44824"/>
    <row r="44825"/>
    <row r="44826"/>
    <row r="44827"/>
    <row r="44828"/>
    <row r="44829"/>
    <row r="44830"/>
    <row r="44831"/>
    <row r="44832"/>
    <row r="44833"/>
    <row r="44834"/>
    <row r="44835"/>
    <row r="44836"/>
    <row r="44837"/>
    <row r="44838"/>
    <row r="44839"/>
    <row r="44840"/>
    <row r="44841"/>
    <row r="44842"/>
    <row r="44843"/>
    <row r="44844"/>
    <row r="44845"/>
    <row r="44846"/>
    <row r="44847"/>
    <row r="44848"/>
    <row r="44849"/>
    <row r="44850"/>
    <row r="44851"/>
    <row r="44852"/>
    <row r="44853"/>
    <row r="44854"/>
    <row r="44855"/>
    <row r="44856"/>
    <row r="44857"/>
    <row r="44858"/>
    <row r="44859"/>
    <row r="44860"/>
    <row r="44861"/>
    <row r="44862"/>
    <row r="44863"/>
    <row r="44864"/>
    <row r="44865"/>
    <row r="44866"/>
    <row r="44867"/>
    <row r="44868"/>
    <row r="44869"/>
    <row r="44870"/>
    <row r="44871"/>
    <row r="44872"/>
    <row r="44873"/>
    <row r="44874"/>
    <row r="44875"/>
    <row r="44876"/>
    <row r="44877"/>
    <row r="44878"/>
    <row r="44879"/>
    <row r="44880"/>
    <row r="44881"/>
    <row r="44882"/>
    <row r="44883"/>
    <row r="44884"/>
    <row r="44885"/>
    <row r="44886"/>
    <row r="44887"/>
    <row r="44888"/>
    <row r="44889"/>
    <row r="44890"/>
    <row r="44891"/>
    <row r="44892"/>
    <row r="44893"/>
    <row r="44894"/>
    <row r="44895"/>
    <row r="44896"/>
    <row r="44897"/>
    <row r="44898"/>
    <row r="44899"/>
    <row r="44900"/>
    <row r="44901"/>
    <row r="44902"/>
    <row r="44903"/>
    <row r="44904"/>
    <row r="44905"/>
    <row r="44906"/>
    <row r="44907"/>
    <row r="44908"/>
    <row r="44909"/>
    <row r="44910"/>
    <row r="44911"/>
    <row r="44912"/>
    <row r="44913"/>
    <row r="44914"/>
    <row r="44915"/>
    <row r="44916"/>
    <row r="44917"/>
    <row r="44918"/>
    <row r="44919"/>
    <row r="44920"/>
    <row r="44921"/>
    <row r="44922"/>
    <row r="44923"/>
    <row r="44924"/>
    <row r="44925"/>
    <row r="44926"/>
    <row r="44927"/>
    <row r="44928"/>
    <row r="44929"/>
    <row r="44930"/>
    <row r="44931"/>
    <row r="44932"/>
    <row r="44933"/>
    <row r="44934"/>
    <row r="44935"/>
    <row r="44936"/>
    <row r="44937"/>
    <row r="44938"/>
    <row r="44939"/>
    <row r="44940"/>
    <row r="44941"/>
    <row r="44942"/>
    <row r="44943"/>
    <row r="44944"/>
    <row r="44945"/>
    <row r="44946"/>
    <row r="44947"/>
    <row r="44948"/>
    <row r="44949"/>
    <row r="44950"/>
    <row r="44951"/>
    <row r="44952"/>
    <row r="44953"/>
    <row r="44954"/>
    <row r="44955"/>
    <row r="44956"/>
    <row r="44957"/>
    <row r="44958"/>
    <row r="44959"/>
    <row r="44960"/>
    <row r="44961"/>
    <row r="44962"/>
    <row r="44963"/>
    <row r="44964"/>
    <row r="44965"/>
    <row r="44966"/>
    <row r="44967"/>
    <row r="44968"/>
    <row r="44969"/>
    <row r="44970"/>
    <row r="44971"/>
    <row r="44972"/>
    <row r="44973"/>
    <row r="44974"/>
    <row r="44975"/>
    <row r="44976"/>
    <row r="44977"/>
    <row r="44978"/>
    <row r="44979"/>
    <row r="44980"/>
    <row r="44981"/>
    <row r="44982"/>
    <row r="44983"/>
    <row r="44984"/>
    <row r="44985"/>
    <row r="44986"/>
    <row r="44987"/>
    <row r="44988"/>
    <row r="44989"/>
    <row r="44990"/>
    <row r="44991"/>
    <row r="44992"/>
    <row r="44993"/>
    <row r="44994"/>
    <row r="44995"/>
    <row r="44996"/>
    <row r="44997"/>
    <row r="44998"/>
    <row r="44999"/>
    <row r="45000"/>
    <row r="45001"/>
    <row r="45002"/>
    <row r="45003"/>
    <row r="45004"/>
    <row r="45005"/>
    <row r="45006"/>
    <row r="45007"/>
    <row r="45008"/>
    <row r="45009"/>
    <row r="45010"/>
    <row r="45011"/>
    <row r="45012"/>
    <row r="45013"/>
    <row r="45014"/>
    <row r="45015"/>
    <row r="45016"/>
    <row r="45017"/>
    <row r="45018"/>
    <row r="45019"/>
    <row r="45020"/>
    <row r="45021"/>
    <row r="45022"/>
    <row r="45023"/>
    <row r="45024"/>
    <row r="45025"/>
    <row r="45026"/>
    <row r="45027"/>
    <row r="45028"/>
    <row r="45029"/>
    <row r="45030"/>
    <row r="45031"/>
    <row r="45032"/>
    <row r="45033"/>
    <row r="45034"/>
    <row r="45035"/>
    <row r="45036"/>
    <row r="45037"/>
    <row r="45038"/>
    <row r="45039"/>
    <row r="45040"/>
    <row r="45041"/>
    <row r="45042"/>
    <row r="45043"/>
    <row r="45044"/>
    <row r="45045"/>
    <row r="45046"/>
    <row r="45047"/>
    <row r="45048"/>
    <row r="45049"/>
    <row r="45050"/>
    <row r="45051"/>
    <row r="45052"/>
    <row r="45053"/>
    <row r="45054"/>
    <row r="45055"/>
    <row r="45056"/>
    <row r="45057"/>
    <row r="45058"/>
    <row r="45059"/>
    <row r="45060"/>
    <row r="45061"/>
    <row r="45062"/>
    <row r="45063"/>
    <row r="45064"/>
    <row r="45065"/>
    <row r="45066"/>
    <row r="45067"/>
    <row r="45068"/>
    <row r="45069"/>
    <row r="45070"/>
    <row r="45071"/>
    <row r="45072"/>
    <row r="45073"/>
    <row r="45074"/>
    <row r="45075"/>
    <row r="45076"/>
    <row r="45077"/>
    <row r="45078"/>
    <row r="45079"/>
    <row r="45080"/>
    <row r="45081"/>
    <row r="45082"/>
    <row r="45083"/>
    <row r="45084"/>
    <row r="45085"/>
    <row r="45086"/>
    <row r="45087"/>
    <row r="45088"/>
    <row r="45089"/>
    <row r="45090"/>
    <row r="45091"/>
    <row r="45092"/>
    <row r="45093"/>
    <row r="45094"/>
    <row r="45095"/>
    <row r="45096"/>
    <row r="45097"/>
    <row r="45098"/>
    <row r="45099"/>
    <row r="45100"/>
    <row r="45101"/>
    <row r="45102"/>
    <row r="45103"/>
    <row r="45104"/>
    <row r="45105"/>
    <row r="45106"/>
    <row r="45107"/>
    <row r="45108"/>
    <row r="45109"/>
    <row r="45110"/>
    <row r="45111"/>
    <row r="45112"/>
    <row r="45113"/>
    <row r="45114"/>
    <row r="45115"/>
    <row r="45116"/>
    <row r="45117"/>
    <row r="45118"/>
    <row r="45119"/>
    <row r="45120"/>
    <row r="45121"/>
    <row r="45122"/>
    <row r="45123"/>
    <row r="45124"/>
    <row r="45125"/>
    <row r="45126"/>
    <row r="45127"/>
    <row r="45128"/>
    <row r="45129"/>
    <row r="45130"/>
    <row r="45131"/>
    <row r="45132"/>
    <row r="45133"/>
    <row r="45134"/>
    <row r="45135"/>
    <row r="45136"/>
    <row r="45137"/>
    <row r="45138"/>
    <row r="45139"/>
    <row r="45140"/>
    <row r="45141"/>
    <row r="45142"/>
    <row r="45143"/>
    <row r="45144"/>
    <row r="45145"/>
    <row r="45146"/>
    <row r="45147"/>
    <row r="45148"/>
    <row r="45149"/>
    <row r="45150"/>
    <row r="45151"/>
    <row r="45152"/>
    <row r="45153"/>
    <row r="45154"/>
    <row r="45155"/>
    <row r="45156"/>
    <row r="45157"/>
    <row r="45158"/>
    <row r="45159"/>
    <row r="45160"/>
    <row r="45161"/>
    <row r="45162"/>
    <row r="45163"/>
    <row r="45164"/>
    <row r="45165"/>
    <row r="45166"/>
    <row r="45167"/>
    <row r="45168"/>
    <row r="45169"/>
    <row r="45170"/>
    <row r="45171"/>
    <row r="45172"/>
    <row r="45173"/>
    <row r="45174"/>
    <row r="45175"/>
    <row r="45176"/>
    <row r="45177"/>
    <row r="45178"/>
    <row r="45179"/>
    <row r="45180"/>
    <row r="45181"/>
    <row r="45182"/>
    <row r="45183"/>
    <row r="45184"/>
    <row r="45185"/>
    <row r="45186"/>
    <row r="45187"/>
    <row r="45188"/>
    <row r="45189"/>
    <row r="45190"/>
    <row r="45191"/>
    <row r="45192"/>
    <row r="45193"/>
    <row r="45194"/>
    <row r="45195"/>
    <row r="45196"/>
    <row r="45197"/>
    <row r="45198"/>
    <row r="45199"/>
    <row r="45200"/>
    <row r="45201"/>
    <row r="45202"/>
    <row r="45203"/>
    <row r="45204"/>
    <row r="45205"/>
    <row r="45206"/>
    <row r="45207"/>
    <row r="45208"/>
    <row r="45209"/>
    <row r="45210"/>
    <row r="45211"/>
    <row r="45212"/>
    <row r="45213"/>
    <row r="45214"/>
    <row r="45215"/>
    <row r="45216"/>
    <row r="45217"/>
    <row r="45218"/>
    <row r="45219"/>
    <row r="45220"/>
    <row r="45221"/>
    <row r="45222"/>
    <row r="45223"/>
    <row r="45224"/>
    <row r="45225"/>
    <row r="45226"/>
    <row r="45227"/>
    <row r="45228"/>
    <row r="45229"/>
    <row r="45230"/>
    <row r="45231"/>
    <row r="45232"/>
    <row r="45233"/>
    <row r="45234"/>
    <row r="45235"/>
    <row r="45236"/>
    <row r="45237"/>
    <row r="45238"/>
    <row r="45239"/>
    <row r="45240"/>
    <row r="45241"/>
    <row r="45242"/>
    <row r="45243"/>
    <row r="45244"/>
    <row r="45245"/>
    <row r="45246"/>
    <row r="45247"/>
    <row r="45248"/>
    <row r="45249"/>
    <row r="45250"/>
    <row r="45251"/>
    <row r="45252"/>
    <row r="45253"/>
    <row r="45254"/>
    <row r="45255"/>
    <row r="45256"/>
    <row r="45257"/>
    <row r="45258"/>
    <row r="45259"/>
    <row r="45260"/>
    <row r="45261"/>
    <row r="45262"/>
    <row r="45263"/>
    <row r="45264"/>
    <row r="45265"/>
    <row r="45266"/>
    <row r="45267"/>
    <row r="45268"/>
    <row r="45269"/>
    <row r="45270"/>
    <row r="45271"/>
    <row r="45272"/>
    <row r="45273"/>
    <row r="45274"/>
    <row r="45275"/>
    <row r="45276"/>
    <row r="45277"/>
    <row r="45278"/>
    <row r="45279"/>
    <row r="45280"/>
    <row r="45281"/>
    <row r="45282"/>
    <row r="45283"/>
    <row r="45284"/>
    <row r="45285"/>
    <row r="45286"/>
    <row r="45287"/>
    <row r="45288"/>
    <row r="45289"/>
    <row r="45290"/>
    <row r="45291"/>
    <row r="45292"/>
    <row r="45293"/>
    <row r="45294"/>
    <row r="45295"/>
    <row r="45296"/>
    <row r="45297"/>
    <row r="45298"/>
    <row r="45299"/>
    <row r="45300"/>
    <row r="45301"/>
    <row r="45302"/>
    <row r="45303"/>
    <row r="45304"/>
    <row r="45305"/>
    <row r="45306"/>
    <row r="45307"/>
    <row r="45308"/>
    <row r="45309"/>
    <row r="45310"/>
    <row r="45311"/>
    <row r="45312"/>
    <row r="45313"/>
    <row r="45314"/>
    <row r="45315"/>
    <row r="45316"/>
    <row r="45317"/>
    <row r="45318"/>
    <row r="45319"/>
    <row r="45320"/>
    <row r="45321"/>
    <row r="45322"/>
    <row r="45323"/>
    <row r="45324"/>
    <row r="45325"/>
    <row r="45326"/>
    <row r="45327"/>
    <row r="45328"/>
    <row r="45329"/>
    <row r="45330"/>
    <row r="45331"/>
    <row r="45332"/>
    <row r="45333"/>
    <row r="45334"/>
    <row r="45335"/>
    <row r="45336"/>
    <row r="45337"/>
    <row r="45338"/>
    <row r="45339"/>
    <row r="45340"/>
    <row r="45341"/>
    <row r="45342"/>
    <row r="45343"/>
    <row r="45344"/>
    <row r="45345"/>
    <row r="45346"/>
    <row r="45347"/>
    <row r="45348"/>
    <row r="45349"/>
    <row r="45350"/>
    <row r="45351"/>
    <row r="45352"/>
    <row r="45353"/>
    <row r="45354"/>
    <row r="45355"/>
    <row r="45356"/>
    <row r="45357"/>
    <row r="45358"/>
    <row r="45359"/>
    <row r="45360"/>
    <row r="45361"/>
    <row r="45362"/>
    <row r="45363"/>
    <row r="45364"/>
    <row r="45365"/>
    <row r="45366"/>
    <row r="45367"/>
    <row r="45368"/>
    <row r="45369"/>
    <row r="45370"/>
    <row r="45371"/>
    <row r="45372"/>
    <row r="45373"/>
    <row r="45374"/>
    <row r="45375"/>
    <row r="45376"/>
    <row r="45377"/>
    <row r="45378"/>
    <row r="45379"/>
    <row r="45380"/>
    <row r="45381"/>
    <row r="45382"/>
    <row r="45383"/>
    <row r="45384"/>
    <row r="45385"/>
    <row r="45386"/>
    <row r="45387"/>
    <row r="45388"/>
    <row r="45389"/>
    <row r="45390"/>
    <row r="45391"/>
    <row r="45392"/>
    <row r="45393"/>
    <row r="45394"/>
    <row r="45395"/>
    <row r="45396"/>
    <row r="45397"/>
    <row r="45398"/>
    <row r="45399"/>
    <row r="45400"/>
    <row r="45401"/>
    <row r="45402"/>
    <row r="45403"/>
    <row r="45404"/>
    <row r="45405"/>
    <row r="45406"/>
    <row r="45407"/>
    <row r="45408"/>
    <row r="45409"/>
    <row r="45410"/>
    <row r="45411"/>
    <row r="45412"/>
    <row r="45413"/>
    <row r="45414"/>
    <row r="45415"/>
    <row r="45416"/>
    <row r="45417"/>
    <row r="45418"/>
    <row r="45419"/>
    <row r="45420"/>
    <row r="45421"/>
    <row r="45422"/>
    <row r="45423"/>
    <row r="45424"/>
    <row r="45425"/>
    <row r="45426"/>
    <row r="45427"/>
    <row r="45428"/>
    <row r="45429"/>
    <row r="45430"/>
    <row r="45431"/>
    <row r="45432"/>
    <row r="45433"/>
    <row r="45434"/>
    <row r="45435"/>
    <row r="45436"/>
    <row r="45437"/>
    <row r="45438"/>
    <row r="45439"/>
    <row r="45440"/>
    <row r="45441"/>
    <row r="45442"/>
    <row r="45443"/>
    <row r="45444"/>
    <row r="45445"/>
    <row r="45446"/>
    <row r="45447"/>
    <row r="45448"/>
    <row r="45449"/>
    <row r="45450"/>
    <row r="45451"/>
    <row r="45452"/>
    <row r="45453"/>
    <row r="45454"/>
    <row r="45455"/>
    <row r="45456"/>
    <row r="45457"/>
    <row r="45458"/>
    <row r="45459"/>
    <row r="45460"/>
    <row r="45461"/>
    <row r="45462"/>
    <row r="45463"/>
    <row r="45464"/>
    <row r="45465"/>
    <row r="45466"/>
    <row r="45467"/>
    <row r="45468"/>
    <row r="45469"/>
    <row r="45470"/>
    <row r="45471"/>
    <row r="45472"/>
    <row r="45473"/>
    <row r="45474"/>
    <row r="45475"/>
    <row r="45476"/>
    <row r="45477"/>
    <row r="45478"/>
    <row r="45479"/>
    <row r="45480"/>
    <row r="45481"/>
    <row r="45482"/>
    <row r="45483"/>
    <row r="45484"/>
    <row r="45485"/>
    <row r="45486"/>
    <row r="45487"/>
    <row r="45488"/>
    <row r="45489"/>
    <row r="45490"/>
    <row r="45491"/>
    <row r="45492"/>
    <row r="45493"/>
    <row r="45494"/>
    <row r="45495"/>
    <row r="45496"/>
    <row r="45497"/>
    <row r="45498"/>
    <row r="45499"/>
    <row r="45500"/>
    <row r="45501"/>
    <row r="45502"/>
    <row r="45503"/>
    <row r="45504"/>
    <row r="45505"/>
    <row r="45506"/>
    <row r="45507"/>
    <row r="45508"/>
    <row r="45509"/>
    <row r="45510"/>
    <row r="45511"/>
    <row r="45512"/>
    <row r="45513"/>
    <row r="45514"/>
    <row r="45515"/>
    <row r="45516"/>
    <row r="45517"/>
    <row r="45518"/>
    <row r="45519"/>
    <row r="45520"/>
    <row r="45521"/>
    <row r="45522"/>
    <row r="45523"/>
    <row r="45524"/>
    <row r="45525"/>
    <row r="45526"/>
    <row r="45527"/>
    <row r="45528"/>
    <row r="45529"/>
    <row r="45530"/>
    <row r="45531"/>
    <row r="45532"/>
    <row r="45533"/>
    <row r="45534"/>
    <row r="45535"/>
    <row r="45536"/>
    <row r="45537"/>
    <row r="45538"/>
    <row r="45539"/>
    <row r="45540"/>
    <row r="45541"/>
    <row r="45542"/>
    <row r="45543"/>
    <row r="45544"/>
    <row r="45545"/>
    <row r="45546"/>
    <row r="45547"/>
    <row r="45548"/>
    <row r="45549"/>
    <row r="45550"/>
    <row r="45551"/>
    <row r="45552"/>
    <row r="45553"/>
    <row r="45554"/>
    <row r="45555"/>
    <row r="45556"/>
    <row r="45557"/>
    <row r="45558"/>
    <row r="45559"/>
    <row r="45560"/>
    <row r="45561"/>
    <row r="45562"/>
    <row r="45563"/>
    <row r="45564"/>
    <row r="45565"/>
    <row r="45566"/>
    <row r="45567"/>
    <row r="45568"/>
    <row r="45569"/>
    <row r="45570"/>
    <row r="45571"/>
    <row r="45572"/>
    <row r="45573"/>
    <row r="45574"/>
    <row r="45575"/>
    <row r="45576"/>
    <row r="45577"/>
    <row r="45578"/>
    <row r="45579"/>
    <row r="45580"/>
    <row r="45581"/>
    <row r="45582"/>
    <row r="45583"/>
    <row r="45584"/>
    <row r="45585"/>
    <row r="45586"/>
    <row r="45587"/>
    <row r="45588"/>
    <row r="45589"/>
    <row r="45590"/>
    <row r="45591"/>
    <row r="45592"/>
    <row r="45593"/>
    <row r="45594"/>
    <row r="45595"/>
    <row r="45596"/>
    <row r="45597"/>
    <row r="45598"/>
    <row r="45599"/>
    <row r="45600"/>
    <row r="45601"/>
    <row r="45602"/>
    <row r="45603"/>
    <row r="45604"/>
    <row r="45605"/>
    <row r="45606"/>
    <row r="45607"/>
    <row r="45608"/>
    <row r="45609"/>
    <row r="45610"/>
    <row r="45611"/>
    <row r="45612"/>
    <row r="45613"/>
    <row r="45614"/>
    <row r="45615"/>
    <row r="45616"/>
    <row r="45617"/>
    <row r="45618"/>
    <row r="45619"/>
    <row r="45620"/>
    <row r="45621"/>
    <row r="45622"/>
    <row r="45623"/>
    <row r="45624"/>
    <row r="45625"/>
    <row r="45626"/>
    <row r="45627"/>
    <row r="45628"/>
    <row r="45629"/>
    <row r="45630"/>
    <row r="45631"/>
    <row r="45632"/>
    <row r="45633"/>
    <row r="45634"/>
    <row r="45635"/>
    <row r="45636"/>
    <row r="45637"/>
    <row r="45638"/>
    <row r="45639"/>
    <row r="45640"/>
    <row r="45641"/>
    <row r="45642"/>
    <row r="45643"/>
    <row r="45644"/>
    <row r="45645"/>
    <row r="45646"/>
    <row r="45647"/>
    <row r="45648"/>
    <row r="45649"/>
    <row r="45650"/>
    <row r="45651"/>
    <row r="45652"/>
    <row r="45653"/>
    <row r="45654"/>
    <row r="45655"/>
    <row r="45656"/>
    <row r="45657"/>
    <row r="45658"/>
    <row r="45659"/>
    <row r="45660"/>
    <row r="45661"/>
    <row r="45662"/>
    <row r="45663"/>
    <row r="45664"/>
    <row r="45665"/>
    <row r="45666"/>
    <row r="45667"/>
    <row r="45668"/>
    <row r="45669"/>
    <row r="45670"/>
    <row r="45671"/>
    <row r="45672"/>
    <row r="45673"/>
    <row r="45674"/>
    <row r="45675"/>
    <row r="45676"/>
    <row r="45677"/>
    <row r="45678"/>
    <row r="45679"/>
    <row r="45680"/>
    <row r="45681"/>
    <row r="45682"/>
    <row r="45683"/>
    <row r="45684"/>
    <row r="45685"/>
    <row r="45686"/>
    <row r="45687"/>
    <row r="45688"/>
    <row r="45689"/>
    <row r="45690"/>
    <row r="45691"/>
    <row r="45692"/>
    <row r="45693"/>
    <row r="45694"/>
    <row r="45695"/>
    <row r="45696"/>
    <row r="45697"/>
    <row r="45698"/>
    <row r="45699"/>
    <row r="45700"/>
    <row r="45701"/>
    <row r="45702"/>
    <row r="45703"/>
    <row r="45704"/>
    <row r="45705"/>
    <row r="45706"/>
    <row r="45707"/>
    <row r="45708"/>
    <row r="45709"/>
    <row r="45710"/>
    <row r="45711"/>
    <row r="45712"/>
    <row r="45713"/>
    <row r="45714"/>
    <row r="45715"/>
    <row r="45716"/>
    <row r="45717"/>
    <row r="45718"/>
    <row r="45719"/>
    <row r="45720"/>
    <row r="45721"/>
    <row r="45722"/>
    <row r="45723"/>
    <row r="45724"/>
    <row r="45725"/>
    <row r="45726"/>
    <row r="45727"/>
    <row r="45728"/>
    <row r="45729"/>
    <row r="45730"/>
    <row r="45731"/>
    <row r="45732"/>
    <row r="45733"/>
    <row r="45734"/>
    <row r="45735"/>
    <row r="45736"/>
    <row r="45737"/>
    <row r="45738"/>
    <row r="45739"/>
    <row r="45740"/>
    <row r="45741"/>
    <row r="45742"/>
    <row r="45743"/>
    <row r="45744"/>
    <row r="45745"/>
    <row r="45746"/>
    <row r="45747"/>
    <row r="45748"/>
    <row r="45749"/>
    <row r="45750"/>
    <row r="45751"/>
    <row r="45752"/>
    <row r="45753"/>
    <row r="45754"/>
    <row r="45755"/>
    <row r="45756"/>
    <row r="45757"/>
    <row r="45758"/>
    <row r="45759"/>
    <row r="45760"/>
    <row r="45761"/>
    <row r="45762"/>
    <row r="45763"/>
    <row r="45764"/>
    <row r="45765"/>
    <row r="45766"/>
    <row r="45767"/>
    <row r="45768"/>
    <row r="45769"/>
    <row r="45770"/>
    <row r="45771"/>
    <row r="45772"/>
    <row r="45773"/>
    <row r="45774"/>
    <row r="45775"/>
    <row r="45776"/>
    <row r="45777"/>
    <row r="45778"/>
    <row r="45779"/>
    <row r="45780"/>
    <row r="45781"/>
    <row r="45782"/>
    <row r="45783"/>
    <row r="45784"/>
    <row r="45785"/>
    <row r="45786"/>
    <row r="45787"/>
    <row r="45788"/>
    <row r="45789"/>
    <row r="45790"/>
    <row r="45791"/>
    <row r="45792"/>
    <row r="45793"/>
    <row r="45794"/>
    <row r="45795"/>
    <row r="45796"/>
    <row r="45797"/>
    <row r="45798"/>
    <row r="45799"/>
    <row r="45800"/>
    <row r="45801"/>
    <row r="45802"/>
    <row r="45803"/>
    <row r="45804"/>
    <row r="45805"/>
    <row r="45806"/>
    <row r="45807"/>
    <row r="45808"/>
    <row r="45809"/>
    <row r="45810"/>
    <row r="45811"/>
    <row r="45812"/>
    <row r="45813"/>
    <row r="45814"/>
    <row r="45815"/>
    <row r="45816"/>
    <row r="45817"/>
    <row r="45818"/>
    <row r="45819"/>
    <row r="45820"/>
    <row r="45821"/>
    <row r="45822"/>
    <row r="45823"/>
    <row r="45824"/>
    <row r="45825"/>
    <row r="45826"/>
    <row r="45827"/>
    <row r="45828"/>
    <row r="45829"/>
    <row r="45830"/>
    <row r="45831"/>
    <row r="45832"/>
    <row r="45833"/>
    <row r="45834"/>
    <row r="45835"/>
    <row r="45836"/>
    <row r="45837"/>
    <row r="45838"/>
    <row r="45839"/>
    <row r="45840"/>
    <row r="45841"/>
    <row r="45842"/>
    <row r="45843"/>
    <row r="45844"/>
    <row r="45845"/>
    <row r="45846"/>
    <row r="45847"/>
    <row r="45848"/>
    <row r="45849"/>
    <row r="45850"/>
    <row r="45851"/>
    <row r="45852"/>
    <row r="45853"/>
    <row r="45854"/>
    <row r="45855"/>
    <row r="45856"/>
    <row r="45857"/>
    <row r="45858"/>
    <row r="45859"/>
    <row r="45860"/>
    <row r="45861"/>
    <row r="45862"/>
    <row r="45863"/>
    <row r="45864"/>
    <row r="45865"/>
    <row r="45866"/>
    <row r="45867"/>
    <row r="45868"/>
    <row r="45869"/>
    <row r="45870"/>
    <row r="45871"/>
    <row r="45872"/>
    <row r="45873"/>
    <row r="45874"/>
    <row r="45875"/>
    <row r="45876"/>
    <row r="45877"/>
    <row r="45878"/>
    <row r="45879"/>
    <row r="45880"/>
    <row r="45881"/>
    <row r="45882"/>
    <row r="45883"/>
    <row r="45884"/>
    <row r="45885"/>
    <row r="45886"/>
    <row r="45887"/>
    <row r="45888"/>
    <row r="45889"/>
    <row r="45890"/>
    <row r="45891"/>
    <row r="45892"/>
    <row r="45893"/>
    <row r="45894"/>
    <row r="45895"/>
    <row r="45896"/>
    <row r="45897"/>
    <row r="45898"/>
    <row r="45899"/>
    <row r="45900"/>
    <row r="45901"/>
    <row r="45902"/>
    <row r="45903"/>
    <row r="45904"/>
    <row r="45905"/>
    <row r="45906"/>
    <row r="45907"/>
    <row r="45908"/>
    <row r="45909"/>
    <row r="45910"/>
    <row r="45911"/>
    <row r="45912"/>
    <row r="45913"/>
    <row r="45914"/>
    <row r="45915"/>
    <row r="45916"/>
    <row r="45917"/>
    <row r="45918"/>
    <row r="45919"/>
    <row r="45920"/>
    <row r="45921"/>
    <row r="45922"/>
    <row r="45923"/>
    <row r="45924"/>
    <row r="45925"/>
    <row r="45926"/>
    <row r="45927"/>
    <row r="45928"/>
    <row r="45929"/>
    <row r="45930"/>
    <row r="45931"/>
    <row r="45932"/>
    <row r="45933"/>
    <row r="45934"/>
    <row r="45935"/>
    <row r="45936"/>
    <row r="45937"/>
    <row r="45938"/>
    <row r="45939"/>
    <row r="45940"/>
    <row r="45941"/>
    <row r="45942"/>
    <row r="45943"/>
    <row r="45944"/>
    <row r="45945"/>
    <row r="45946"/>
    <row r="45947"/>
    <row r="45948"/>
    <row r="45949"/>
    <row r="45950"/>
    <row r="45951"/>
    <row r="45952"/>
    <row r="45953"/>
    <row r="45954"/>
    <row r="45955"/>
    <row r="45956"/>
    <row r="45957"/>
    <row r="45958"/>
    <row r="45959"/>
    <row r="45960"/>
    <row r="45961"/>
    <row r="45962"/>
    <row r="45963"/>
    <row r="45964"/>
    <row r="45965"/>
    <row r="45966"/>
    <row r="45967"/>
    <row r="45968"/>
    <row r="45969"/>
    <row r="45970"/>
    <row r="45971"/>
    <row r="45972"/>
    <row r="45973"/>
    <row r="45974"/>
    <row r="45975"/>
    <row r="45976"/>
    <row r="45977"/>
    <row r="45978"/>
    <row r="45979"/>
    <row r="45980"/>
    <row r="45981"/>
    <row r="45982"/>
    <row r="45983"/>
    <row r="45984"/>
    <row r="45985"/>
    <row r="45986"/>
    <row r="45987"/>
    <row r="45988"/>
    <row r="45989"/>
    <row r="45990"/>
    <row r="45991"/>
    <row r="45992"/>
    <row r="45993"/>
    <row r="45994"/>
    <row r="45995"/>
    <row r="45996"/>
    <row r="45997"/>
    <row r="45998"/>
    <row r="45999"/>
    <row r="46000"/>
    <row r="46001"/>
    <row r="46002"/>
    <row r="46003"/>
    <row r="46004"/>
    <row r="46005"/>
    <row r="46006"/>
    <row r="46007"/>
    <row r="46008"/>
    <row r="46009"/>
    <row r="46010"/>
    <row r="46011"/>
    <row r="46012"/>
    <row r="46013"/>
    <row r="46014"/>
    <row r="46015"/>
    <row r="46016"/>
    <row r="46017"/>
    <row r="46018"/>
    <row r="46019"/>
    <row r="46020"/>
    <row r="46021"/>
    <row r="46022"/>
    <row r="46023"/>
    <row r="46024"/>
    <row r="46025"/>
    <row r="46026"/>
    <row r="46027"/>
    <row r="46028"/>
    <row r="46029"/>
    <row r="46030"/>
    <row r="46031"/>
    <row r="46032"/>
    <row r="46033"/>
    <row r="46034"/>
    <row r="46035"/>
    <row r="46036"/>
    <row r="46037"/>
    <row r="46038"/>
    <row r="46039"/>
    <row r="46040"/>
    <row r="46041"/>
    <row r="46042"/>
    <row r="46043"/>
    <row r="46044"/>
    <row r="46045"/>
    <row r="46046"/>
    <row r="46047"/>
    <row r="46048"/>
    <row r="46049"/>
    <row r="46050"/>
    <row r="46051"/>
    <row r="46052"/>
    <row r="46053"/>
    <row r="46054"/>
    <row r="46055"/>
    <row r="46056"/>
    <row r="46057"/>
    <row r="46058"/>
    <row r="46059"/>
    <row r="46060"/>
    <row r="46061"/>
    <row r="46062"/>
    <row r="46063"/>
    <row r="46064"/>
    <row r="46065"/>
    <row r="46066"/>
    <row r="46067"/>
    <row r="46068"/>
    <row r="46069"/>
    <row r="46070"/>
    <row r="46071"/>
    <row r="46072"/>
    <row r="46073"/>
    <row r="46074"/>
    <row r="46075"/>
    <row r="46076"/>
    <row r="46077"/>
    <row r="46078"/>
    <row r="46079"/>
    <row r="46080"/>
    <row r="46081"/>
    <row r="46082"/>
    <row r="46083"/>
    <row r="46084"/>
    <row r="46085"/>
    <row r="46086"/>
    <row r="46087"/>
    <row r="46088"/>
    <row r="46089"/>
    <row r="46090"/>
    <row r="46091"/>
    <row r="46092"/>
    <row r="46093"/>
    <row r="46094"/>
    <row r="46095"/>
    <row r="46096"/>
    <row r="46097"/>
    <row r="46098"/>
    <row r="46099"/>
    <row r="46100"/>
    <row r="46101"/>
    <row r="46102"/>
    <row r="46103"/>
    <row r="46104"/>
    <row r="46105"/>
    <row r="46106"/>
    <row r="46107"/>
    <row r="46108"/>
    <row r="46109"/>
    <row r="46110"/>
    <row r="46111"/>
    <row r="46112"/>
    <row r="46113"/>
    <row r="46114"/>
    <row r="46115"/>
    <row r="46116"/>
    <row r="46117"/>
    <row r="46118"/>
    <row r="46119"/>
    <row r="46120"/>
    <row r="46121"/>
    <row r="46122"/>
    <row r="46123"/>
    <row r="46124"/>
    <row r="46125"/>
    <row r="46126"/>
    <row r="46127"/>
    <row r="46128"/>
    <row r="46129"/>
    <row r="46130"/>
    <row r="46131"/>
    <row r="46132"/>
    <row r="46133"/>
    <row r="46134"/>
    <row r="46135"/>
    <row r="46136"/>
    <row r="46137"/>
    <row r="46138"/>
    <row r="46139"/>
    <row r="46140"/>
    <row r="46141"/>
    <row r="46142"/>
    <row r="46143"/>
    <row r="46144"/>
    <row r="46145"/>
    <row r="46146"/>
    <row r="46147"/>
    <row r="46148"/>
    <row r="46149"/>
    <row r="46150"/>
    <row r="46151"/>
    <row r="46152"/>
    <row r="46153"/>
    <row r="46154"/>
    <row r="46155"/>
    <row r="46156"/>
    <row r="46157"/>
    <row r="46158"/>
    <row r="46159"/>
    <row r="46160"/>
    <row r="46161"/>
    <row r="46162"/>
    <row r="46163"/>
    <row r="46164"/>
    <row r="46165"/>
    <row r="46166"/>
    <row r="46167"/>
    <row r="46168"/>
    <row r="46169"/>
    <row r="46170"/>
    <row r="46171"/>
    <row r="46172"/>
    <row r="46173"/>
    <row r="46174"/>
    <row r="46175"/>
    <row r="46176"/>
    <row r="46177"/>
    <row r="46178"/>
    <row r="46179"/>
    <row r="46180"/>
    <row r="46181"/>
    <row r="46182"/>
    <row r="46183"/>
    <row r="46184"/>
    <row r="46185"/>
    <row r="46186"/>
    <row r="46187"/>
    <row r="46188"/>
    <row r="46189"/>
    <row r="46190"/>
    <row r="46191"/>
    <row r="46192"/>
    <row r="46193"/>
    <row r="46194"/>
    <row r="46195"/>
    <row r="46196"/>
    <row r="46197"/>
    <row r="46198"/>
    <row r="46199"/>
    <row r="46200"/>
    <row r="46201"/>
    <row r="46202"/>
    <row r="46203"/>
    <row r="46204"/>
    <row r="46205"/>
    <row r="46206"/>
    <row r="46207"/>
    <row r="46208"/>
    <row r="46209"/>
    <row r="46210"/>
    <row r="46211"/>
    <row r="46212"/>
    <row r="46213"/>
    <row r="46214"/>
    <row r="46215"/>
    <row r="46216"/>
    <row r="46217"/>
    <row r="46218"/>
    <row r="46219"/>
    <row r="46220"/>
    <row r="46221"/>
    <row r="46222"/>
    <row r="46223"/>
    <row r="46224"/>
    <row r="46225"/>
    <row r="46226"/>
    <row r="46227"/>
    <row r="46228"/>
    <row r="46229"/>
    <row r="46230"/>
    <row r="46231"/>
    <row r="46232"/>
    <row r="46233"/>
    <row r="46234"/>
    <row r="46235"/>
    <row r="46236"/>
    <row r="46237"/>
    <row r="46238"/>
    <row r="46239"/>
    <row r="46240"/>
    <row r="46241"/>
    <row r="46242"/>
    <row r="46243"/>
    <row r="46244"/>
    <row r="46245"/>
    <row r="46246"/>
    <row r="46247"/>
    <row r="46248"/>
    <row r="46249"/>
    <row r="46250"/>
    <row r="46251"/>
    <row r="46252"/>
    <row r="46253"/>
    <row r="46254"/>
    <row r="46255"/>
    <row r="46256"/>
    <row r="46257"/>
    <row r="46258"/>
    <row r="46259"/>
    <row r="46260"/>
    <row r="46261"/>
    <row r="46262"/>
    <row r="46263"/>
    <row r="46264"/>
    <row r="46265"/>
    <row r="46266"/>
    <row r="46267"/>
    <row r="46268"/>
    <row r="46269"/>
    <row r="46270"/>
    <row r="46271"/>
    <row r="46272"/>
    <row r="46273"/>
    <row r="46274"/>
    <row r="46275"/>
    <row r="46276"/>
    <row r="46277"/>
    <row r="46278"/>
    <row r="46279"/>
    <row r="46280"/>
    <row r="46281"/>
    <row r="46282"/>
    <row r="46283"/>
    <row r="46284"/>
    <row r="46285"/>
    <row r="46286"/>
    <row r="46287"/>
    <row r="46288"/>
    <row r="46289"/>
    <row r="46290"/>
    <row r="46291"/>
    <row r="46292"/>
    <row r="46293"/>
    <row r="46294"/>
    <row r="46295"/>
    <row r="46296"/>
    <row r="46297"/>
    <row r="46298"/>
    <row r="46299"/>
    <row r="46300"/>
    <row r="46301"/>
    <row r="46302"/>
    <row r="46303"/>
    <row r="46304"/>
    <row r="46305"/>
    <row r="46306"/>
    <row r="46307"/>
    <row r="46308"/>
    <row r="46309"/>
    <row r="46310"/>
    <row r="46311"/>
    <row r="46312"/>
    <row r="46313"/>
    <row r="46314"/>
    <row r="46315"/>
    <row r="46316"/>
    <row r="46317"/>
    <row r="46318"/>
    <row r="46319"/>
    <row r="46320"/>
    <row r="46321"/>
    <row r="46322"/>
    <row r="46323"/>
    <row r="46324"/>
    <row r="46325"/>
    <row r="46326"/>
    <row r="46327"/>
    <row r="46328"/>
    <row r="46329"/>
    <row r="46330"/>
    <row r="46331"/>
    <row r="46332"/>
    <row r="46333"/>
    <row r="46334"/>
    <row r="46335"/>
    <row r="46336"/>
    <row r="46337"/>
    <row r="46338"/>
    <row r="46339"/>
    <row r="46340"/>
    <row r="46341"/>
    <row r="46342"/>
    <row r="46343"/>
    <row r="46344"/>
    <row r="46345"/>
    <row r="46346"/>
    <row r="46347"/>
    <row r="46348"/>
    <row r="46349"/>
    <row r="46350"/>
    <row r="46351"/>
    <row r="46352"/>
    <row r="46353"/>
    <row r="46354"/>
    <row r="46355"/>
    <row r="46356"/>
    <row r="46357"/>
    <row r="46358"/>
    <row r="46359"/>
    <row r="46360"/>
    <row r="46361"/>
    <row r="46362"/>
    <row r="46363"/>
    <row r="46364"/>
    <row r="46365"/>
    <row r="46366"/>
    <row r="46367"/>
    <row r="46368"/>
    <row r="46369"/>
    <row r="46370"/>
    <row r="46371"/>
    <row r="46372"/>
    <row r="46373"/>
    <row r="46374"/>
    <row r="46375"/>
    <row r="46376"/>
    <row r="46377"/>
    <row r="46378"/>
    <row r="46379"/>
    <row r="46380"/>
    <row r="46381"/>
    <row r="46382"/>
    <row r="46383"/>
    <row r="46384"/>
    <row r="46385"/>
    <row r="46386"/>
    <row r="46387"/>
    <row r="46388"/>
    <row r="46389"/>
    <row r="46390"/>
    <row r="46391"/>
    <row r="46392"/>
    <row r="46393"/>
    <row r="46394"/>
    <row r="46395"/>
    <row r="46396"/>
    <row r="46397"/>
    <row r="46398"/>
    <row r="46399"/>
    <row r="46400"/>
    <row r="46401"/>
    <row r="46402"/>
    <row r="46403"/>
    <row r="46404"/>
    <row r="46405"/>
    <row r="46406"/>
    <row r="46407"/>
    <row r="46408"/>
    <row r="46409"/>
    <row r="46410"/>
    <row r="46411"/>
    <row r="46412"/>
    <row r="46413"/>
    <row r="46414"/>
    <row r="46415"/>
    <row r="46416"/>
    <row r="46417"/>
    <row r="46418"/>
    <row r="46419"/>
    <row r="46420"/>
    <row r="46421"/>
    <row r="46422"/>
    <row r="46423"/>
    <row r="46424"/>
    <row r="46425"/>
    <row r="46426"/>
    <row r="46427"/>
    <row r="46428"/>
    <row r="46429"/>
    <row r="46430"/>
    <row r="46431"/>
    <row r="46432"/>
    <row r="46433"/>
    <row r="46434"/>
    <row r="46435"/>
    <row r="46436"/>
    <row r="46437"/>
    <row r="46438"/>
    <row r="46439"/>
    <row r="46440"/>
    <row r="46441"/>
    <row r="46442"/>
    <row r="46443"/>
    <row r="46444"/>
    <row r="46445"/>
    <row r="46446"/>
    <row r="46447"/>
    <row r="46448"/>
    <row r="46449"/>
    <row r="46450"/>
    <row r="46451"/>
    <row r="46452"/>
    <row r="46453"/>
    <row r="46454"/>
    <row r="46455"/>
    <row r="46456"/>
    <row r="46457"/>
    <row r="46458"/>
    <row r="46459"/>
    <row r="46460"/>
    <row r="46461"/>
    <row r="46462"/>
    <row r="46463"/>
    <row r="46464"/>
    <row r="46465"/>
    <row r="46466"/>
    <row r="46467"/>
    <row r="46468"/>
    <row r="46469"/>
    <row r="46470"/>
    <row r="46471"/>
    <row r="46472"/>
    <row r="46473"/>
    <row r="46474"/>
    <row r="46475"/>
    <row r="46476"/>
    <row r="46477"/>
    <row r="46478"/>
    <row r="46479"/>
    <row r="46480"/>
    <row r="46481"/>
    <row r="46482"/>
    <row r="46483"/>
    <row r="46484"/>
    <row r="46485"/>
    <row r="46486"/>
    <row r="46487"/>
    <row r="46488"/>
    <row r="46489"/>
    <row r="46490"/>
    <row r="46491"/>
    <row r="46492"/>
    <row r="46493"/>
    <row r="46494"/>
    <row r="46495"/>
    <row r="46496"/>
    <row r="46497"/>
    <row r="46498"/>
    <row r="46499"/>
    <row r="46500"/>
    <row r="46501"/>
    <row r="46502"/>
    <row r="46503"/>
    <row r="46504"/>
    <row r="46505"/>
    <row r="46506"/>
    <row r="46507"/>
    <row r="46508"/>
    <row r="46509"/>
    <row r="46510"/>
    <row r="46511"/>
    <row r="46512"/>
    <row r="46513"/>
    <row r="46514"/>
    <row r="46515"/>
    <row r="46516"/>
    <row r="46517"/>
    <row r="46518"/>
    <row r="46519"/>
    <row r="46520"/>
    <row r="46521"/>
    <row r="46522"/>
    <row r="46523"/>
    <row r="46524"/>
    <row r="46525"/>
    <row r="46526"/>
    <row r="46527"/>
    <row r="46528"/>
    <row r="46529"/>
    <row r="46530"/>
    <row r="46531"/>
    <row r="46532"/>
    <row r="46533"/>
    <row r="46534"/>
    <row r="46535"/>
    <row r="46536"/>
    <row r="46537"/>
    <row r="46538"/>
    <row r="46539"/>
    <row r="46540"/>
    <row r="46541"/>
    <row r="46542"/>
    <row r="46543"/>
    <row r="46544"/>
    <row r="46545"/>
    <row r="46546"/>
    <row r="46547"/>
    <row r="46548"/>
    <row r="46549"/>
    <row r="46550"/>
    <row r="46551"/>
    <row r="46552"/>
    <row r="46553"/>
    <row r="46554"/>
    <row r="46555"/>
    <row r="46556"/>
    <row r="46557"/>
    <row r="46558"/>
    <row r="46559"/>
    <row r="46560"/>
    <row r="46561"/>
    <row r="46562"/>
    <row r="46563"/>
    <row r="46564"/>
    <row r="46565"/>
    <row r="46566"/>
    <row r="46567"/>
    <row r="46568"/>
    <row r="46569"/>
    <row r="46570"/>
    <row r="46571"/>
    <row r="46572"/>
    <row r="46573"/>
    <row r="46574"/>
    <row r="46575"/>
    <row r="46576"/>
    <row r="46577"/>
    <row r="46578"/>
    <row r="46579"/>
    <row r="46580"/>
    <row r="46581"/>
    <row r="46582"/>
    <row r="46583"/>
    <row r="46584"/>
    <row r="46585"/>
    <row r="46586"/>
    <row r="46587"/>
    <row r="46588"/>
    <row r="46589"/>
    <row r="46590"/>
    <row r="46591"/>
    <row r="46592"/>
    <row r="46593"/>
    <row r="46594"/>
    <row r="46595"/>
    <row r="46596"/>
    <row r="46597"/>
    <row r="46598"/>
    <row r="46599"/>
    <row r="46600"/>
    <row r="46601"/>
    <row r="46602"/>
    <row r="46603"/>
    <row r="46604"/>
    <row r="46605"/>
    <row r="46606"/>
    <row r="46607"/>
    <row r="46608"/>
    <row r="46609"/>
    <row r="46610"/>
    <row r="46611"/>
    <row r="46612"/>
    <row r="46613"/>
    <row r="46614"/>
    <row r="46615"/>
    <row r="46616"/>
    <row r="46617"/>
    <row r="46618"/>
    <row r="46619"/>
    <row r="46620"/>
    <row r="46621"/>
    <row r="46622"/>
    <row r="46623"/>
    <row r="46624"/>
    <row r="46625"/>
    <row r="46626"/>
    <row r="46627"/>
    <row r="46628"/>
    <row r="46629"/>
    <row r="46630"/>
    <row r="46631"/>
    <row r="46632"/>
    <row r="46633"/>
    <row r="46634"/>
    <row r="46635"/>
    <row r="46636"/>
    <row r="46637"/>
    <row r="46638"/>
    <row r="46639"/>
    <row r="46640"/>
    <row r="46641"/>
    <row r="46642"/>
    <row r="46643"/>
    <row r="46644"/>
    <row r="46645"/>
    <row r="46646"/>
    <row r="46647"/>
    <row r="46648"/>
    <row r="46649"/>
    <row r="46650"/>
    <row r="46651"/>
    <row r="46652"/>
    <row r="46653"/>
    <row r="46654"/>
    <row r="46655"/>
    <row r="46656"/>
    <row r="46657"/>
    <row r="46658"/>
    <row r="46659"/>
    <row r="46660"/>
    <row r="46661"/>
    <row r="46662"/>
    <row r="46663"/>
    <row r="46664"/>
    <row r="46665"/>
    <row r="46666"/>
    <row r="46667"/>
    <row r="46668"/>
    <row r="46669"/>
    <row r="46670"/>
    <row r="46671"/>
    <row r="46672"/>
    <row r="46673"/>
    <row r="46674"/>
    <row r="46675"/>
    <row r="46676"/>
    <row r="46677"/>
    <row r="46678"/>
    <row r="46679"/>
    <row r="46680"/>
    <row r="46681"/>
    <row r="46682"/>
    <row r="46683"/>
    <row r="46684"/>
    <row r="46685"/>
    <row r="46686"/>
    <row r="46687"/>
    <row r="46688"/>
    <row r="46689"/>
    <row r="46690"/>
    <row r="46691"/>
    <row r="46692"/>
    <row r="46693"/>
    <row r="46694"/>
    <row r="46695"/>
    <row r="46696"/>
    <row r="46697"/>
    <row r="46698"/>
    <row r="46699"/>
    <row r="46700"/>
    <row r="46701"/>
    <row r="46702"/>
    <row r="46703"/>
    <row r="46704"/>
    <row r="46705"/>
    <row r="46706"/>
    <row r="46707"/>
    <row r="46708"/>
    <row r="46709"/>
    <row r="46710"/>
    <row r="46711"/>
    <row r="46712"/>
    <row r="46713"/>
    <row r="46714"/>
    <row r="46715"/>
    <row r="46716"/>
    <row r="46717"/>
    <row r="46718"/>
    <row r="46719"/>
    <row r="46720"/>
    <row r="46721"/>
    <row r="46722"/>
    <row r="46723"/>
    <row r="46724"/>
    <row r="46725"/>
    <row r="46726"/>
    <row r="46727"/>
    <row r="46728"/>
    <row r="46729"/>
    <row r="46730"/>
    <row r="46731"/>
    <row r="46732"/>
    <row r="46733"/>
    <row r="46734"/>
    <row r="46735"/>
    <row r="46736"/>
    <row r="46737"/>
    <row r="46738"/>
    <row r="46739"/>
    <row r="46740"/>
    <row r="46741"/>
    <row r="46742"/>
    <row r="46743"/>
    <row r="46744"/>
    <row r="46745"/>
    <row r="46746"/>
    <row r="46747"/>
    <row r="46748"/>
    <row r="46749"/>
    <row r="46750"/>
    <row r="46751"/>
    <row r="46752"/>
    <row r="46753"/>
    <row r="46754"/>
    <row r="46755"/>
    <row r="46756"/>
    <row r="46757"/>
    <row r="46758"/>
    <row r="46759"/>
    <row r="46760"/>
    <row r="46761"/>
    <row r="46762"/>
    <row r="46763"/>
    <row r="46764"/>
    <row r="46765"/>
    <row r="46766"/>
    <row r="46767"/>
    <row r="46768"/>
    <row r="46769"/>
    <row r="46770"/>
    <row r="46771"/>
    <row r="46772"/>
    <row r="46773"/>
    <row r="46774"/>
    <row r="46775"/>
    <row r="46776"/>
    <row r="46777"/>
    <row r="46778"/>
    <row r="46779"/>
    <row r="46780"/>
    <row r="46781"/>
    <row r="46782"/>
    <row r="46783"/>
    <row r="46784"/>
    <row r="46785"/>
    <row r="46786"/>
    <row r="46787"/>
    <row r="46788"/>
    <row r="46789"/>
    <row r="46790"/>
    <row r="46791"/>
    <row r="46792"/>
    <row r="46793"/>
    <row r="46794"/>
    <row r="46795"/>
    <row r="46796"/>
    <row r="46797"/>
    <row r="46798"/>
    <row r="46799"/>
    <row r="46800"/>
    <row r="46801"/>
    <row r="46802"/>
    <row r="46803"/>
    <row r="46804"/>
    <row r="46805"/>
    <row r="46806"/>
    <row r="46807"/>
    <row r="46808"/>
    <row r="46809"/>
    <row r="46810"/>
    <row r="46811"/>
    <row r="46812"/>
    <row r="46813"/>
    <row r="46814"/>
    <row r="46815"/>
    <row r="46816"/>
    <row r="46817"/>
    <row r="46818"/>
    <row r="46819"/>
    <row r="46820"/>
    <row r="46821"/>
    <row r="46822"/>
    <row r="46823"/>
    <row r="46824"/>
    <row r="46825"/>
    <row r="46826"/>
    <row r="46827"/>
    <row r="46828"/>
    <row r="46829"/>
    <row r="46830"/>
    <row r="46831"/>
    <row r="46832"/>
    <row r="46833"/>
    <row r="46834"/>
    <row r="46835"/>
    <row r="46836"/>
    <row r="46837"/>
    <row r="46838"/>
    <row r="46839"/>
    <row r="46840"/>
    <row r="46841"/>
    <row r="46842"/>
    <row r="46843"/>
    <row r="46844"/>
    <row r="46845"/>
    <row r="46846"/>
    <row r="46847"/>
    <row r="46848"/>
    <row r="46849"/>
    <row r="46850"/>
    <row r="46851"/>
    <row r="46852"/>
    <row r="46853"/>
    <row r="46854"/>
    <row r="46855"/>
    <row r="46856"/>
    <row r="46857"/>
    <row r="46858"/>
    <row r="46859"/>
    <row r="46860"/>
    <row r="46861"/>
    <row r="46862"/>
    <row r="46863"/>
    <row r="46864"/>
    <row r="46865"/>
    <row r="46866"/>
    <row r="46867"/>
    <row r="46868"/>
    <row r="46869"/>
    <row r="46870"/>
    <row r="46871"/>
    <row r="46872"/>
    <row r="46873"/>
    <row r="46874"/>
    <row r="46875"/>
    <row r="46876"/>
    <row r="46877"/>
    <row r="46878"/>
    <row r="46879"/>
    <row r="46880"/>
    <row r="46881"/>
    <row r="46882"/>
    <row r="46883"/>
    <row r="46884"/>
    <row r="46885"/>
    <row r="46886"/>
    <row r="46887"/>
    <row r="46888"/>
    <row r="46889"/>
    <row r="46890"/>
    <row r="46891"/>
    <row r="46892"/>
    <row r="46893"/>
    <row r="46894"/>
    <row r="46895"/>
    <row r="46896"/>
    <row r="46897"/>
    <row r="46898"/>
    <row r="46899"/>
    <row r="46900"/>
    <row r="46901"/>
    <row r="46902"/>
    <row r="46903"/>
    <row r="46904"/>
    <row r="46905"/>
    <row r="46906"/>
    <row r="46907"/>
    <row r="46908"/>
    <row r="46909"/>
    <row r="46910"/>
    <row r="46911"/>
    <row r="46912"/>
    <row r="46913"/>
    <row r="46914"/>
    <row r="46915"/>
    <row r="46916"/>
    <row r="46917"/>
    <row r="46918"/>
    <row r="46919"/>
    <row r="46920"/>
    <row r="46921"/>
    <row r="46922"/>
    <row r="46923"/>
    <row r="46924"/>
    <row r="46925"/>
    <row r="46926"/>
    <row r="46927"/>
    <row r="46928"/>
    <row r="46929"/>
    <row r="46930"/>
    <row r="46931"/>
    <row r="46932"/>
    <row r="46933"/>
    <row r="46934"/>
    <row r="46935"/>
    <row r="46936"/>
    <row r="46937"/>
    <row r="46938"/>
    <row r="46939"/>
    <row r="46940"/>
    <row r="46941"/>
    <row r="46942"/>
    <row r="46943"/>
    <row r="46944"/>
    <row r="46945"/>
    <row r="46946"/>
    <row r="46947"/>
    <row r="46948"/>
    <row r="46949"/>
    <row r="46950"/>
    <row r="46951"/>
    <row r="46952"/>
    <row r="46953"/>
    <row r="46954"/>
    <row r="46955"/>
    <row r="46956"/>
    <row r="46957"/>
    <row r="46958"/>
    <row r="46959"/>
    <row r="46960"/>
    <row r="46961"/>
    <row r="46962"/>
    <row r="46963"/>
    <row r="46964"/>
    <row r="46965"/>
    <row r="46966"/>
    <row r="46967"/>
    <row r="46968"/>
    <row r="46969"/>
    <row r="46970"/>
    <row r="46971"/>
    <row r="46972"/>
    <row r="46973"/>
    <row r="46974"/>
    <row r="46975"/>
    <row r="46976"/>
    <row r="46977"/>
    <row r="46978"/>
    <row r="46979"/>
    <row r="46980"/>
    <row r="46981"/>
    <row r="46982"/>
    <row r="46983"/>
    <row r="46984"/>
    <row r="46985"/>
    <row r="46986"/>
    <row r="46987"/>
    <row r="46988"/>
    <row r="46989"/>
    <row r="46990"/>
    <row r="46991"/>
    <row r="46992"/>
    <row r="46993"/>
    <row r="46994"/>
    <row r="46995"/>
    <row r="46996"/>
    <row r="46997"/>
    <row r="46998"/>
    <row r="46999"/>
    <row r="47000"/>
    <row r="47001"/>
    <row r="47002"/>
    <row r="47003"/>
    <row r="47004"/>
    <row r="47005"/>
    <row r="47006"/>
    <row r="47007"/>
    <row r="47008"/>
    <row r="47009"/>
    <row r="47010"/>
    <row r="47011"/>
    <row r="47012"/>
    <row r="47013"/>
    <row r="47014"/>
    <row r="47015"/>
    <row r="47016"/>
    <row r="47017"/>
    <row r="47018"/>
    <row r="47019"/>
    <row r="47020"/>
    <row r="47021"/>
    <row r="47022"/>
    <row r="47023"/>
    <row r="47024"/>
    <row r="47025"/>
    <row r="47026"/>
    <row r="47027"/>
    <row r="47028"/>
    <row r="47029"/>
    <row r="47030"/>
    <row r="47031"/>
    <row r="47032"/>
    <row r="47033"/>
    <row r="47034"/>
    <row r="47035"/>
    <row r="47036"/>
    <row r="47037"/>
    <row r="47038"/>
    <row r="47039"/>
    <row r="47040"/>
    <row r="47041"/>
    <row r="47042"/>
    <row r="47043"/>
    <row r="47044"/>
    <row r="47045"/>
    <row r="47046"/>
    <row r="47047"/>
    <row r="47048"/>
    <row r="47049"/>
    <row r="47050"/>
    <row r="47051"/>
    <row r="47052"/>
    <row r="47053"/>
    <row r="47054"/>
    <row r="47055"/>
    <row r="47056"/>
    <row r="47057"/>
    <row r="47058"/>
    <row r="47059"/>
    <row r="47060"/>
    <row r="47061"/>
    <row r="47062"/>
    <row r="47063"/>
    <row r="47064"/>
    <row r="47065"/>
    <row r="47066"/>
    <row r="47067"/>
    <row r="47068"/>
    <row r="47069"/>
    <row r="47070"/>
    <row r="47071"/>
    <row r="47072"/>
    <row r="47073"/>
    <row r="47074"/>
    <row r="47075"/>
    <row r="47076"/>
    <row r="47077"/>
    <row r="47078"/>
    <row r="47079"/>
    <row r="47080"/>
    <row r="47081"/>
    <row r="47082"/>
    <row r="47083"/>
    <row r="47084"/>
    <row r="47085"/>
    <row r="47086"/>
    <row r="47087"/>
    <row r="47088"/>
    <row r="47089"/>
    <row r="47090"/>
    <row r="47091"/>
    <row r="47092"/>
    <row r="47093"/>
    <row r="47094"/>
    <row r="47095"/>
    <row r="47096"/>
    <row r="47097"/>
    <row r="47098"/>
    <row r="47099"/>
    <row r="47100"/>
    <row r="47101"/>
    <row r="47102"/>
    <row r="47103"/>
    <row r="47104"/>
    <row r="47105"/>
    <row r="47106"/>
    <row r="47107"/>
    <row r="47108"/>
    <row r="47109"/>
    <row r="47110"/>
    <row r="47111"/>
    <row r="47112"/>
    <row r="47113"/>
    <row r="47114"/>
    <row r="47115"/>
    <row r="47116"/>
    <row r="47117"/>
    <row r="47118"/>
    <row r="47119"/>
    <row r="47120"/>
    <row r="47121"/>
    <row r="47122"/>
    <row r="47123"/>
    <row r="47124"/>
    <row r="47125"/>
    <row r="47126"/>
    <row r="47127"/>
    <row r="47128"/>
    <row r="47129"/>
    <row r="47130"/>
    <row r="47131"/>
    <row r="47132"/>
    <row r="47133"/>
    <row r="47134"/>
    <row r="47135"/>
    <row r="47136"/>
    <row r="47137"/>
    <row r="47138"/>
    <row r="47139"/>
    <row r="47140"/>
    <row r="47141"/>
    <row r="47142"/>
    <row r="47143"/>
    <row r="47144"/>
    <row r="47145"/>
    <row r="47146"/>
    <row r="47147"/>
    <row r="47148"/>
    <row r="47149"/>
    <row r="47150"/>
    <row r="47151"/>
    <row r="47152"/>
    <row r="47153"/>
    <row r="47154"/>
    <row r="47155"/>
    <row r="47156"/>
    <row r="47157"/>
    <row r="47158"/>
    <row r="47159"/>
    <row r="47160"/>
    <row r="47161"/>
    <row r="47162"/>
    <row r="47163"/>
    <row r="47164"/>
    <row r="47165"/>
    <row r="47166"/>
    <row r="47167"/>
    <row r="47168"/>
    <row r="47169"/>
    <row r="47170"/>
    <row r="47171"/>
    <row r="47172"/>
    <row r="47173"/>
    <row r="47174"/>
    <row r="47175"/>
    <row r="47176"/>
    <row r="47177"/>
    <row r="47178"/>
    <row r="47179"/>
    <row r="47180"/>
    <row r="47181"/>
    <row r="47182"/>
    <row r="47183"/>
    <row r="47184"/>
    <row r="47185"/>
    <row r="47186"/>
    <row r="47187"/>
    <row r="47188"/>
    <row r="47189"/>
    <row r="47190"/>
    <row r="47191"/>
    <row r="47192"/>
    <row r="47193"/>
    <row r="47194"/>
    <row r="47195"/>
    <row r="47196"/>
    <row r="47197"/>
    <row r="47198"/>
    <row r="47199"/>
    <row r="47200"/>
    <row r="47201"/>
    <row r="47202"/>
    <row r="47203"/>
    <row r="47204"/>
    <row r="47205"/>
    <row r="47206"/>
    <row r="47207"/>
    <row r="47208"/>
    <row r="47209"/>
    <row r="47210"/>
    <row r="47211"/>
    <row r="47212"/>
    <row r="47213"/>
    <row r="47214"/>
    <row r="47215"/>
    <row r="47216"/>
    <row r="47217"/>
    <row r="47218"/>
    <row r="47219"/>
    <row r="47220"/>
    <row r="47221"/>
    <row r="47222"/>
    <row r="47223"/>
    <row r="47224"/>
    <row r="47225"/>
    <row r="47226"/>
    <row r="47227"/>
    <row r="47228"/>
    <row r="47229"/>
    <row r="47230"/>
    <row r="47231"/>
    <row r="47232"/>
    <row r="47233"/>
    <row r="47234"/>
    <row r="47235"/>
    <row r="47236"/>
    <row r="47237"/>
    <row r="47238"/>
    <row r="47239"/>
    <row r="47240"/>
    <row r="47241"/>
    <row r="47242"/>
    <row r="47243"/>
    <row r="47244"/>
    <row r="47245"/>
    <row r="47246"/>
    <row r="47247"/>
    <row r="47248"/>
    <row r="47249"/>
    <row r="47250"/>
    <row r="47251"/>
    <row r="47252"/>
    <row r="47253"/>
    <row r="47254"/>
    <row r="47255"/>
    <row r="47256"/>
    <row r="47257"/>
    <row r="47258"/>
    <row r="47259"/>
    <row r="47260"/>
    <row r="47261"/>
    <row r="47262"/>
    <row r="47263"/>
    <row r="47264"/>
    <row r="47265"/>
    <row r="47266"/>
    <row r="47267"/>
    <row r="47268"/>
    <row r="47269"/>
    <row r="47270"/>
    <row r="47271"/>
    <row r="47272"/>
    <row r="47273"/>
    <row r="47274"/>
    <row r="47275"/>
    <row r="47276"/>
    <row r="47277"/>
    <row r="47278"/>
    <row r="47279"/>
    <row r="47280"/>
    <row r="47281"/>
    <row r="47282"/>
    <row r="47283"/>
    <row r="47284"/>
    <row r="47285"/>
    <row r="47286"/>
    <row r="47287"/>
    <row r="47288"/>
    <row r="47289"/>
    <row r="47290"/>
    <row r="47291"/>
    <row r="47292"/>
    <row r="47293"/>
    <row r="47294"/>
    <row r="47295"/>
    <row r="47296"/>
    <row r="47297"/>
    <row r="47298"/>
    <row r="47299"/>
    <row r="47300"/>
    <row r="47301"/>
    <row r="47302"/>
    <row r="47303"/>
    <row r="47304"/>
    <row r="47305"/>
    <row r="47306"/>
    <row r="47307"/>
    <row r="47308"/>
    <row r="47309"/>
    <row r="47310"/>
    <row r="47311"/>
    <row r="47312"/>
    <row r="47313"/>
    <row r="47314"/>
    <row r="47315"/>
    <row r="47316"/>
    <row r="47317"/>
    <row r="47318"/>
    <row r="47319"/>
    <row r="47320"/>
    <row r="47321"/>
    <row r="47322"/>
    <row r="47323"/>
    <row r="47324"/>
    <row r="47325"/>
    <row r="47326"/>
    <row r="47327"/>
    <row r="47328"/>
    <row r="47329"/>
    <row r="47330"/>
    <row r="47331"/>
    <row r="47332"/>
    <row r="47333"/>
    <row r="47334"/>
    <row r="47335"/>
    <row r="47336"/>
    <row r="47337"/>
    <row r="47338"/>
    <row r="47339"/>
    <row r="47340"/>
    <row r="47341"/>
    <row r="47342"/>
    <row r="47343"/>
    <row r="47344"/>
    <row r="47345"/>
    <row r="47346"/>
    <row r="47347"/>
    <row r="47348"/>
    <row r="47349"/>
    <row r="47350"/>
    <row r="47351"/>
    <row r="47352"/>
    <row r="47353"/>
    <row r="47354"/>
    <row r="47355"/>
    <row r="47356"/>
    <row r="47357"/>
    <row r="47358"/>
    <row r="47359"/>
    <row r="47360"/>
    <row r="47361"/>
    <row r="47362"/>
    <row r="47363"/>
    <row r="47364"/>
    <row r="47365"/>
    <row r="47366"/>
    <row r="47367"/>
    <row r="47368"/>
    <row r="47369"/>
    <row r="47370"/>
    <row r="47371"/>
    <row r="47372"/>
    <row r="47373"/>
    <row r="47374"/>
    <row r="47375"/>
    <row r="47376"/>
    <row r="47377"/>
    <row r="47378"/>
    <row r="47379"/>
    <row r="47380"/>
    <row r="47381"/>
    <row r="47382"/>
    <row r="47383"/>
    <row r="47384"/>
    <row r="47385"/>
    <row r="47386"/>
    <row r="47387"/>
    <row r="47388"/>
    <row r="47389"/>
    <row r="47390"/>
    <row r="47391"/>
    <row r="47392"/>
    <row r="47393"/>
    <row r="47394"/>
    <row r="47395"/>
    <row r="47396"/>
    <row r="47397"/>
    <row r="47398"/>
    <row r="47399"/>
    <row r="47400"/>
    <row r="47401"/>
    <row r="47402"/>
    <row r="47403"/>
    <row r="47404"/>
    <row r="47405"/>
    <row r="47406"/>
    <row r="47407"/>
    <row r="47408"/>
    <row r="47409"/>
    <row r="47410"/>
    <row r="47411"/>
    <row r="47412"/>
    <row r="47413"/>
    <row r="47414"/>
    <row r="47415"/>
    <row r="47416"/>
    <row r="47417"/>
    <row r="47418"/>
    <row r="47419"/>
    <row r="47420"/>
    <row r="47421"/>
    <row r="47422"/>
    <row r="47423"/>
    <row r="47424"/>
    <row r="47425"/>
    <row r="47426"/>
    <row r="47427"/>
    <row r="47428"/>
    <row r="47429"/>
    <row r="47430"/>
    <row r="47431"/>
    <row r="47432"/>
    <row r="47433"/>
    <row r="47434"/>
    <row r="47435"/>
    <row r="47436"/>
    <row r="47437"/>
    <row r="47438"/>
    <row r="47439"/>
    <row r="47440"/>
    <row r="47441"/>
    <row r="47442"/>
    <row r="47443"/>
    <row r="47444"/>
    <row r="47445"/>
    <row r="47446"/>
    <row r="47447"/>
    <row r="47448"/>
    <row r="47449"/>
    <row r="47450"/>
    <row r="47451"/>
    <row r="47452"/>
    <row r="47453"/>
    <row r="47454"/>
    <row r="47455"/>
    <row r="47456"/>
    <row r="47457"/>
    <row r="47458"/>
    <row r="47459"/>
    <row r="47460"/>
    <row r="47461"/>
    <row r="47462"/>
    <row r="47463"/>
    <row r="47464"/>
    <row r="47465"/>
    <row r="47466"/>
    <row r="47467"/>
    <row r="47468"/>
    <row r="47469"/>
    <row r="47470"/>
    <row r="47471"/>
    <row r="47472"/>
    <row r="47473"/>
    <row r="47474"/>
    <row r="47475"/>
    <row r="47476"/>
    <row r="47477"/>
    <row r="47478"/>
    <row r="47479"/>
    <row r="47480"/>
    <row r="47481"/>
    <row r="47482"/>
    <row r="47483"/>
    <row r="47484"/>
    <row r="47485"/>
    <row r="47486"/>
    <row r="47487"/>
    <row r="47488"/>
    <row r="47489"/>
    <row r="47490"/>
    <row r="47491"/>
    <row r="47492"/>
    <row r="47493"/>
    <row r="47494"/>
    <row r="47495"/>
    <row r="47496"/>
    <row r="47497"/>
    <row r="47498"/>
    <row r="47499"/>
    <row r="47500"/>
    <row r="47501"/>
    <row r="47502"/>
    <row r="47503"/>
    <row r="47504"/>
    <row r="47505"/>
    <row r="47506"/>
    <row r="47507"/>
    <row r="47508"/>
    <row r="47509"/>
    <row r="47510"/>
    <row r="47511"/>
    <row r="47512"/>
    <row r="47513"/>
    <row r="47514"/>
    <row r="47515"/>
    <row r="47516"/>
    <row r="47517"/>
    <row r="47518"/>
    <row r="47519"/>
    <row r="47520"/>
    <row r="47521"/>
    <row r="47522"/>
    <row r="47523"/>
    <row r="47524"/>
    <row r="47525"/>
    <row r="47526"/>
    <row r="47527"/>
    <row r="47528"/>
    <row r="47529"/>
    <row r="47530"/>
    <row r="47531"/>
    <row r="47532"/>
    <row r="47533"/>
    <row r="47534"/>
    <row r="47535"/>
    <row r="47536"/>
    <row r="47537"/>
    <row r="47538"/>
    <row r="47539"/>
    <row r="47540"/>
    <row r="47541"/>
    <row r="47542"/>
    <row r="47543"/>
    <row r="47544"/>
    <row r="47545"/>
    <row r="47546"/>
    <row r="47547"/>
    <row r="47548"/>
    <row r="47549"/>
    <row r="47550"/>
    <row r="47551"/>
    <row r="47552"/>
    <row r="47553"/>
    <row r="47554"/>
    <row r="47555"/>
    <row r="47556"/>
    <row r="47557"/>
    <row r="47558"/>
    <row r="47559"/>
    <row r="47560"/>
    <row r="47561"/>
    <row r="47562"/>
    <row r="47563"/>
    <row r="47564"/>
    <row r="47565"/>
    <row r="47566"/>
    <row r="47567"/>
    <row r="47568"/>
    <row r="47569"/>
    <row r="47570"/>
    <row r="47571"/>
    <row r="47572"/>
    <row r="47573"/>
    <row r="47574"/>
    <row r="47575"/>
    <row r="47576"/>
    <row r="47577"/>
    <row r="47578"/>
    <row r="47579"/>
    <row r="47580"/>
    <row r="47581"/>
    <row r="47582"/>
    <row r="47583"/>
    <row r="47584"/>
    <row r="47585"/>
    <row r="47586"/>
    <row r="47587"/>
    <row r="47588"/>
    <row r="47589"/>
    <row r="47590"/>
    <row r="47591"/>
    <row r="47592"/>
    <row r="47593"/>
    <row r="47594"/>
    <row r="47595"/>
    <row r="47596"/>
    <row r="47597"/>
    <row r="47598"/>
    <row r="47599"/>
    <row r="47600"/>
    <row r="47601"/>
    <row r="47602"/>
    <row r="47603"/>
    <row r="47604"/>
    <row r="47605"/>
    <row r="47606"/>
    <row r="47607"/>
    <row r="47608"/>
    <row r="47609"/>
    <row r="47610"/>
    <row r="47611"/>
    <row r="47612"/>
    <row r="47613"/>
    <row r="47614"/>
    <row r="47615"/>
    <row r="47616"/>
    <row r="47617"/>
    <row r="47618"/>
    <row r="47619"/>
    <row r="47620"/>
    <row r="47621"/>
    <row r="47622"/>
    <row r="47623"/>
    <row r="47624"/>
    <row r="47625"/>
    <row r="47626"/>
    <row r="47627"/>
    <row r="47628"/>
    <row r="47629"/>
    <row r="47630"/>
    <row r="47631"/>
    <row r="47632"/>
    <row r="47633"/>
    <row r="47634"/>
    <row r="47635"/>
    <row r="47636"/>
    <row r="47637"/>
    <row r="47638"/>
    <row r="47639"/>
    <row r="47640"/>
    <row r="47641"/>
    <row r="47642"/>
    <row r="47643"/>
    <row r="47644"/>
    <row r="47645"/>
    <row r="47646"/>
    <row r="47647"/>
    <row r="47648"/>
    <row r="47649"/>
    <row r="47650"/>
    <row r="47651"/>
    <row r="47652"/>
    <row r="47653"/>
    <row r="47654"/>
    <row r="47655"/>
    <row r="47656"/>
    <row r="47657"/>
    <row r="47658"/>
    <row r="47659"/>
    <row r="47660"/>
    <row r="47661"/>
    <row r="47662"/>
    <row r="47663"/>
    <row r="47664"/>
    <row r="47665"/>
    <row r="47666"/>
    <row r="47667"/>
    <row r="47668"/>
    <row r="47669"/>
    <row r="47670"/>
    <row r="47671"/>
    <row r="47672"/>
    <row r="47673"/>
    <row r="47674"/>
    <row r="47675"/>
    <row r="47676"/>
    <row r="47677"/>
    <row r="47678"/>
    <row r="47679"/>
    <row r="47680"/>
    <row r="47681"/>
    <row r="47682"/>
    <row r="47683"/>
    <row r="47684"/>
    <row r="47685"/>
    <row r="47686"/>
    <row r="47687"/>
    <row r="47688"/>
    <row r="47689"/>
    <row r="47690"/>
    <row r="47691"/>
    <row r="47692"/>
    <row r="47693"/>
    <row r="47694"/>
    <row r="47695"/>
    <row r="47696"/>
    <row r="47697"/>
    <row r="47698"/>
    <row r="47699"/>
    <row r="47700"/>
    <row r="47701"/>
    <row r="47702"/>
    <row r="47703"/>
    <row r="47704"/>
    <row r="47705"/>
    <row r="47706"/>
    <row r="47707"/>
    <row r="47708"/>
    <row r="47709"/>
    <row r="47710"/>
    <row r="47711"/>
    <row r="47712"/>
    <row r="47713"/>
    <row r="47714"/>
    <row r="47715"/>
    <row r="47716"/>
    <row r="47717"/>
    <row r="47718"/>
    <row r="47719"/>
    <row r="47720"/>
    <row r="47721"/>
    <row r="47722"/>
    <row r="47723"/>
    <row r="47724"/>
    <row r="47725"/>
    <row r="47726"/>
    <row r="47727"/>
    <row r="47728"/>
    <row r="47729"/>
    <row r="47730"/>
    <row r="47731"/>
    <row r="47732"/>
    <row r="47733"/>
    <row r="47734"/>
    <row r="47735"/>
    <row r="47736"/>
    <row r="47737"/>
    <row r="47738"/>
    <row r="47739"/>
    <row r="47740"/>
    <row r="47741"/>
    <row r="47742"/>
    <row r="47743"/>
    <row r="47744"/>
    <row r="47745"/>
    <row r="47746"/>
    <row r="47747"/>
    <row r="47748"/>
    <row r="47749"/>
    <row r="47750"/>
    <row r="47751"/>
    <row r="47752"/>
    <row r="47753"/>
    <row r="47754"/>
    <row r="47755"/>
    <row r="47756"/>
    <row r="47757"/>
    <row r="47758"/>
    <row r="47759"/>
    <row r="47760"/>
    <row r="47761"/>
    <row r="47762"/>
    <row r="47763"/>
    <row r="47764"/>
    <row r="47765"/>
    <row r="47766"/>
    <row r="47767"/>
    <row r="47768"/>
    <row r="47769"/>
    <row r="47770"/>
    <row r="47771"/>
    <row r="47772"/>
    <row r="47773"/>
    <row r="47774"/>
    <row r="47775"/>
    <row r="47776"/>
    <row r="47777"/>
    <row r="47778"/>
    <row r="47779"/>
    <row r="47780"/>
    <row r="47781"/>
    <row r="47782"/>
    <row r="47783"/>
    <row r="47784"/>
    <row r="47785"/>
    <row r="47786"/>
    <row r="47787"/>
    <row r="47788"/>
    <row r="47789"/>
    <row r="47790"/>
    <row r="47791"/>
    <row r="47792"/>
    <row r="47793"/>
    <row r="47794"/>
    <row r="47795"/>
    <row r="47796"/>
    <row r="47797"/>
    <row r="47798"/>
    <row r="47799"/>
    <row r="47800"/>
    <row r="47801"/>
    <row r="47802"/>
    <row r="47803"/>
    <row r="47804"/>
    <row r="47805"/>
    <row r="47806"/>
    <row r="47807"/>
    <row r="47808"/>
    <row r="47809"/>
    <row r="47810"/>
    <row r="47811"/>
    <row r="47812"/>
    <row r="47813"/>
    <row r="47814"/>
    <row r="47815"/>
    <row r="47816"/>
    <row r="47817"/>
    <row r="47818"/>
    <row r="47819"/>
    <row r="47820"/>
    <row r="47821"/>
    <row r="47822"/>
    <row r="47823"/>
    <row r="47824"/>
    <row r="47825"/>
    <row r="47826"/>
    <row r="47827"/>
    <row r="47828"/>
    <row r="47829"/>
    <row r="47830"/>
    <row r="47831"/>
    <row r="47832"/>
    <row r="47833"/>
    <row r="47834"/>
    <row r="47835"/>
    <row r="47836"/>
    <row r="47837"/>
    <row r="47838"/>
    <row r="47839"/>
    <row r="47840"/>
    <row r="47841"/>
    <row r="47842"/>
    <row r="47843"/>
    <row r="47844"/>
    <row r="47845"/>
    <row r="47846"/>
    <row r="47847"/>
    <row r="47848"/>
    <row r="47849"/>
    <row r="47850"/>
    <row r="47851"/>
    <row r="47852"/>
    <row r="47853"/>
    <row r="47854"/>
    <row r="47855"/>
    <row r="47856"/>
    <row r="47857"/>
    <row r="47858"/>
    <row r="47859"/>
    <row r="47860"/>
    <row r="47861"/>
    <row r="47862"/>
    <row r="47863"/>
    <row r="47864"/>
    <row r="47865"/>
    <row r="47866"/>
    <row r="47867"/>
    <row r="47868"/>
    <row r="47869"/>
    <row r="47870"/>
    <row r="47871"/>
    <row r="47872"/>
    <row r="47873"/>
    <row r="47874"/>
    <row r="47875"/>
    <row r="47876"/>
    <row r="47877"/>
    <row r="47878"/>
    <row r="47879"/>
    <row r="47880"/>
    <row r="47881"/>
    <row r="47882"/>
    <row r="47883"/>
    <row r="47884"/>
    <row r="47885"/>
    <row r="47886"/>
    <row r="47887"/>
    <row r="47888"/>
    <row r="47889"/>
    <row r="47890"/>
    <row r="47891"/>
    <row r="47892"/>
    <row r="47893"/>
    <row r="47894"/>
    <row r="47895"/>
    <row r="47896"/>
    <row r="47897"/>
    <row r="47898"/>
    <row r="47899"/>
    <row r="47900"/>
    <row r="47901"/>
    <row r="47902"/>
    <row r="47903"/>
    <row r="47904"/>
    <row r="47905"/>
    <row r="47906"/>
    <row r="47907"/>
    <row r="47908"/>
    <row r="47909"/>
    <row r="47910"/>
    <row r="47911"/>
    <row r="47912"/>
    <row r="47913"/>
    <row r="47914"/>
    <row r="47915"/>
    <row r="47916"/>
    <row r="47917"/>
    <row r="47918"/>
    <row r="47919"/>
    <row r="47920"/>
    <row r="47921"/>
    <row r="47922"/>
    <row r="47923"/>
    <row r="47924"/>
    <row r="47925"/>
    <row r="47926"/>
    <row r="47927"/>
    <row r="47928"/>
    <row r="47929"/>
    <row r="47930"/>
    <row r="47931"/>
    <row r="47932"/>
    <row r="47933"/>
    <row r="47934"/>
    <row r="47935"/>
    <row r="47936"/>
    <row r="47937"/>
    <row r="47938"/>
    <row r="47939"/>
    <row r="47940"/>
    <row r="47941"/>
    <row r="47942"/>
    <row r="47943"/>
    <row r="47944"/>
    <row r="47945"/>
    <row r="47946"/>
    <row r="47947"/>
    <row r="47948"/>
    <row r="47949"/>
    <row r="47950"/>
    <row r="47951"/>
    <row r="47952"/>
    <row r="47953"/>
    <row r="47954"/>
    <row r="47955"/>
    <row r="47956"/>
    <row r="47957"/>
    <row r="47958"/>
    <row r="47959"/>
    <row r="47960"/>
    <row r="47961"/>
    <row r="47962"/>
    <row r="47963"/>
    <row r="47964"/>
    <row r="47965"/>
    <row r="47966"/>
    <row r="47967"/>
    <row r="47968"/>
    <row r="47969"/>
    <row r="47970"/>
    <row r="47971"/>
    <row r="47972"/>
    <row r="47973"/>
    <row r="47974"/>
    <row r="47975"/>
    <row r="47976"/>
    <row r="47977"/>
    <row r="47978"/>
    <row r="47979"/>
    <row r="47980"/>
    <row r="47981"/>
    <row r="47982"/>
    <row r="47983"/>
    <row r="47984"/>
    <row r="47985"/>
    <row r="47986"/>
    <row r="47987"/>
    <row r="47988"/>
    <row r="47989"/>
    <row r="47990"/>
    <row r="47991"/>
    <row r="47992"/>
    <row r="47993"/>
    <row r="47994"/>
    <row r="47995"/>
    <row r="47996"/>
    <row r="47997"/>
    <row r="47998"/>
    <row r="47999"/>
    <row r="48000"/>
    <row r="48001"/>
    <row r="48002"/>
    <row r="48003"/>
    <row r="48004"/>
    <row r="48005"/>
    <row r="48006"/>
    <row r="48007"/>
    <row r="48008"/>
    <row r="48009"/>
    <row r="48010"/>
    <row r="48011"/>
    <row r="48012"/>
    <row r="48013"/>
    <row r="48014"/>
    <row r="48015"/>
    <row r="48016"/>
    <row r="48017"/>
    <row r="48018"/>
    <row r="48019"/>
    <row r="48020"/>
    <row r="48021"/>
    <row r="48022"/>
    <row r="48023"/>
    <row r="48024"/>
    <row r="48025"/>
    <row r="48026"/>
    <row r="48027"/>
    <row r="48028"/>
    <row r="48029"/>
    <row r="48030"/>
    <row r="48031"/>
    <row r="48032"/>
    <row r="48033"/>
    <row r="48034"/>
    <row r="48035"/>
    <row r="48036"/>
    <row r="48037"/>
    <row r="48038"/>
    <row r="48039"/>
    <row r="48040"/>
    <row r="48041"/>
    <row r="48042"/>
    <row r="48043"/>
    <row r="48044"/>
    <row r="48045"/>
    <row r="48046"/>
    <row r="48047"/>
    <row r="48048"/>
    <row r="48049"/>
    <row r="48050"/>
    <row r="48051"/>
    <row r="48052"/>
    <row r="48053"/>
    <row r="48054"/>
    <row r="48055"/>
    <row r="48056"/>
    <row r="48057"/>
    <row r="48058"/>
    <row r="48059"/>
    <row r="48060"/>
    <row r="48061"/>
    <row r="48062"/>
    <row r="48063"/>
    <row r="48064"/>
    <row r="48065"/>
    <row r="48066"/>
    <row r="48067"/>
    <row r="48068"/>
    <row r="48069"/>
    <row r="48070"/>
    <row r="48071"/>
    <row r="48072"/>
    <row r="48073"/>
    <row r="48074"/>
    <row r="48075"/>
    <row r="48076"/>
    <row r="48077"/>
    <row r="48078"/>
    <row r="48079"/>
    <row r="48080"/>
    <row r="48081"/>
    <row r="48082"/>
    <row r="48083"/>
    <row r="48084"/>
    <row r="48085"/>
    <row r="48086"/>
    <row r="48087"/>
    <row r="48088"/>
    <row r="48089"/>
    <row r="48090"/>
    <row r="48091"/>
    <row r="48092"/>
    <row r="48093"/>
    <row r="48094"/>
    <row r="48095"/>
    <row r="48096"/>
    <row r="48097"/>
    <row r="48098"/>
    <row r="48099"/>
    <row r="48100"/>
    <row r="48101"/>
    <row r="48102"/>
    <row r="48103"/>
    <row r="48104"/>
    <row r="48105"/>
    <row r="48106"/>
    <row r="48107"/>
    <row r="48108"/>
    <row r="48109"/>
    <row r="48110"/>
    <row r="48111"/>
    <row r="48112"/>
    <row r="48113"/>
    <row r="48114"/>
    <row r="48115"/>
    <row r="48116"/>
    <row r="48117"/>
    <row r="48118"/>
    <row r="48119"/>
    <row r="48120"/>
    <row r="48121"/>
    <row r="48122"/>
    <row r="48123"/>
    <row r="48124"/>
    <row r="48125"/>
    <row r="48126"/>
    <row r="48127"/>
    <row r="48128"/>
    <row r="48129"/>
    <row r="48130"/>
    <row r="48131"/>
    <row r="48132"/>
    <row r="48133"/>
    <row r="48134"/>
    <row r="48135"/>
    <row r="48136"/>
    <row r="48137"/>
    <row r="48138"/>
    <row r="48139"/>
    <row r="48140"/>
    <row r="48141"/>
    <row r="48142"/>
    <row r="48143"/>
    <row r="48144"/>
    <row r="48145"/>
    <row r="48146"/>
    <row r="48147"/>
    <row r="48148"/>
    <row r="48149"/>
    <row r="48150"/>
    <row r="48151"/>
    <row r="48152"/>
    <row r="48153"/>
    <row r="48154"/>
    <row r="48155"/>
    <row r="48156"/>
    <row r="48157"/>
    <row r="48158"/>
    <row r="48159"/>
    <row r="48160"/>
    <row r="48161"/>
    <row r="48162"/>
    <row r="48163"/>
    <row r="48164"/>
    <row r="48165"/>
    <row r="48166"/>
    <row r="48167"/>
    <row r="48168"/>
    <row r="48169"/>
    <row r="48170"/>
    <row r="48171"/>
    <row r="48172"/>
    <row r="48173"/>
    <row r="48174"/>
    <row r="48175"/>
    <row r="48176"/>
    <row r="48177"/>
    <row r="48178"/>
    <row r="48179"/>
    <row r="48180"/>
    <row r="48181"/>
    <row r="48182"/>
    <row r="48183"/>
    <row r="48184"/>
    <row r="48185"/>
    <row r="48186"/>
    <row r="48187"/>
    <row r="48188"/>
    <row r="48189"/>
    <row r="48190"/>
    <row r="48191"/>
    <row r="48192"/>
    <row r="48193"/>
    <row r="48194"/>
    <row r="48195"/>
    <row r="48196"/>
    <row r="48197"/>
    <row r="48198"/>
    <row r="48199"/>
    <row r="48200"/>
    <row r="48201"/>
    <row r="48202"/>
    <row r="48203"/>
    <row r="48204"/>
    <row r="48205"/>
    <row r="48206"/>
    <row r="48207"/>
    <row r="48208"/>
    <row r="48209"/>
    <row r="48210"/>
    <row r="48211"/>
    <row r="48212"/>
    <row r="48213"/>
    <row r="48214"/>
    <row r="48215"/>
    <row r="48216"/>
    <row r="48217"/>
    <row r="48218"/>
    <row r="48219"/>
    <row r="48220"/>
    <row r="48221"/>
    <row r="48222"/>
    <row r="48223"/>
    <row r="48224"/>
    <row r="48225"/>
    <row r="48226"/>
    <row r="48227"/>
    <row r="48228"/>
    <row r="48229"/>
    <row r="48230"/>
    <row r="48231"/>
    <row r="48232"/>
    <row r="48233"/>
    <row r="48234"/>
    <row r="48235"/>
    <row r="48236"/>
    <row r="48237"/>
    <row r="48238"/>
    <row r="48239"/>
    <row r="48240"/>
    <row r="48241"/>
    <row r="48242"/>
    <row r="48243"/>
    <row r="48244"/>
    <row r="48245"/>
    <row r="48246"/>
    <row r="48247"/>
    <row r="48248"/>
    <row r="48249"/>
    <row r="48250"/>
    <row r="48251"/>
    <row r="48252"/>
    <row r="48253"/>
    <row r="48254"/>
    <row r="48255"/>
    <row r="48256"/>
    <row r="48257"/>
    <row r="48258"/>
    <row r="48259"/>
    <row r="48260"/>
    <row r="48261"/>
    <row r="48262"/>
    <row r="48263"/>
    <row r="48264"/>
    <row r="48265"/>
    <row r="48266"/>
    <row r="48267"/>
    <row r="48268"/>
    <row r="48269"/>
    <row r="48270"/>
    <row r="48271"/>
    <row r="48272"/>
    <row r="48273"/>
    <row r="48274"/>
    <row r="48275"/>
    <row r="48276"/>
    <row r="48277"/>
    <row r="48278"/>
    <row r="48279"/>
    <row r="48280"/>
    <row r="48281"/>
    <row r="48282"/>
    <row r="48283"/>
    <row r="48284"/>
    <row r="48285"/>
    <row r="48286"/>
    <row r="48287"/>
    <row r="48288"/>
    <row r="48289"/>
    <row r="48290"/>
    <row r="48291"/>
    <row r="48292"/>
    <row r="48293"/>
    <row r="48294"/>
    <row r="48295"/>
    <row r="48296"/>
    <row r="48297"/>
    <row r="48298"/>
    <row r="48299"/>
    <row r="48300"/>
    <row r="48301"/>
    <row r="48302"/>
    <row r="48303"/>
    <row r="48304"/>
    <row r="48305"/>
    <row r="48306"/>
    <row r="48307"/>
    <row r="48308"/>
    <row r="48309"/>
    <row r="48310"/>
    <row r="48311"/>
    <row r="48312"/>
    <row r="48313"/>
    <row r="48314"/>
    <row r="48315"/>
    <row r="48316"/>
    <row r="48317"/>
    <row r="48318"/>
    <row r="48319"/>
    <row r="48320"/>
    <row r="48321"/>
    <row r="48322"/>
    <row r="48323"/>
    <row r="48324"/>
    <row r="48325"/>
    <row r="48326"/>
    <row r="48327"/>
    <row r="48328"/>
    <row r="48329"/>
    <row r="48330"/>
    <row r="48331"/>
    <row r="48332"/>
    <row r="48333"/>
    <row r="48334"/>
    <row r="48335"/>
    <row r="48336"/>
    <row r="48337"/>
    <row r="48338"/>
    <row r="48339"/>
    <row r="48340"/>
    <row r="48341"/>
    <row r="48342"/>
    <row r="48343"/>
    <row r="48344"/>
    <row r="48345"/>
    <row r="48346"/>
    <row r="48347"/>
    <row r="48348"/>
    <row r="48349"/>
    <row r="48350"/>
    <row r="48351"/>
    <row r="48352"/>
    <row r="48353"/>
    <row r="48354"/>
    <row r="48355"/>
    <row r="48356"/>
    <row r="48357"/>
    <row r="48358"/>
    <row r="48359"/>
    <row r="48360"/>
    <row r="48361"/>
    <row r="48362"/>
    <row r="48363"/>
    <row r="48364"/>
    <row r="48365"/>
    <row r="48366"/>
    <row r="48367"/>
    <row r="48368"/>
    <row r="48369"/>
    <row r="48370"/>
    <row r="48371"/>
    <row r="48372"/>
    <row r="48373"/>
    <row r="48374"/>
    <row r="48375"/>
    <row r="48376"/>
    <row r="48377"/>
    <row r="48378"/>
    <row r="48379"/>
    <row r="48380"/>
    <row r="48381"/>
    <row r="48382"/>
    <row r="48383"/>
    <row r="48384"/>
    <row r="48385"/>
    <row r="48386"/>
    <row r="48387"/>
    <row r="48388"/>
    <row r="48389"/>
    <row r="48390"/>
    <row r="48391"/>
    <row r="48392"/>
    <row r="48393"/>
    <row r="48394"/>
    <row r="48395"/>
    <row r="48396"/>
    <row r="48397"/>
    <row r="48398"/>
    <row r="48399"/>
    <row r="48400"/>
    <row r="48401"/>
    <row r="48402"/>
    <row r="48403"/>
    <row r="48404"/>
    <row r="48405"/>
    <row r="48406"/>
    <row r="48407"/>
    <row r="48408"/>
    <row r="48409"/>
    <row r="48410"/>
    <row r="48411"/>
    <row r="48412"/>
    <row r="48413"/>
    <row r="48414"/>
    <row r="48415"/>
    <row r="48416"/>
    <row r="48417"/>
    <row r="48418"/>
    <row r="48419"/>
    <row r="48420"/>
    <row r="48421"/>
    <row r="48422"/>
    <row r="48423"/>
    <row r="48424"/>
    <row r="48425"/>
    <row r="48426"/>
    <row r="48427"/>
    <row r="48428"/>
    <row r="48429"/>
    <row r="48430"/>
    <row r="48431"/>
    <row r="48432"/>
    <row r="48433"/>
    <row r="48434"/>
    <row r="48435"/>
    <row r="48436"/>
    <row r="48437"/>
    <row r="48438"/>
    <row r="48439"/>
    <row r="48440"/>
    <row r="48441"/>
    <row r="48442"/>
    <row r="48443"/>
    <row r="48444"/>
    <row r="48445"/>
    <row r="48446"/>
    <row r="48447"/>
    <row r="48448"/>
    <row r="48449"/>
    <row r="48450"/>
    <row r="48451"/>
    <row r="48452"/>
    <row r="48453"/>
    <row r="48454"/>
    <row r="48455"/>
    <row r="48456"/>
    <row r="48457"/>
    <row r="48458"/>
    <row r="48459"/>
    <row r="48460"/>
    <row r="48461"/>
    <row r="48462"/>
    <row r="48463"/>
    <row r="48464"/>
    <row r="48465"/>
    <row r="48466"/>
    <row r="48467"/>
    <row r="48468"/>
    <row r="48469"/>
    <row r="48470"/>
    <row r="48471"/>
    <row r="48472"/>
    <row r="48473"/>
    <row r="48474"/>
    <row r="48475"/>
    <row r="48476"/>
    <row r="48477"/>
    <row r="48478"/>
    <row r="48479"/>
    <row r="48480"/>
    <row r="48481"/>
    <row r="48482"/>
    <row r="48483"/>
    <row r="48484"/>
    <row r="48485"/>
    <row r="48486"/>
    <row r="48487"/>
    <row r="48488"/>
    <row r="48489"/>
    <row r="48490"/>
    <row r="48491"/>
    <row r="48492"/>
    <row r="48493"/>
    <row r="48494"/>
    <row r="48495"/>
    <row r="48496"/>
    <row r="48497"/>
    <row r="48498"/>
    <row r="48499"/>
    <row r="48500"/>
    <row r="48501"/>
    <row r="48502"/>
    <row r="48503"/>
    <row r="48504"/>
    <row r="48505"/>
    <row r="48506"/>
    <row r="48507"/>
    <row r="48508"/>
    <row r="48509"/>
    <row r="48510"/>
    <row r="48511"/>
    <row r="48512"/>
    <row r="48513"/>
    <row r="48514"/>
    <row r="48515"/>
    <row r="48516"/>
    <row r="48517"/>
    <row r="48518"/>
    <row r="48519"/>
    <row r="48520"/>
    <row r="48521"/>
    <row r="48522"/>
    <row r="48523"/>
    <row r="48524"/>
    <row r="48525"/>
    <row r="48526"/>
    <row r="48527"/>
    <row r="48528"/>
    <row r="48529"/>
    <row r="48530"/>
    <row r="48531"/>
    <row r="48532"/>
    <row r="48533"/>
    <row r="48534"/>
    <row r="48535"/>
    <row r="48536"/>
    <row r="48537"/>
    <row r="48538"/>
    <row r="48539"/>
    <row r="48540"/>
    <row r="48541"/>
    <row r="48542"/>
    <row r="48543"/>
    <row r="48544"/>
    <row r="48545"/>
    <row r="48546"/>
    <row r="48547"/>
    <row r="48548"/>
    <row r="48549"/>
    <row r="48550"/>
    <row r="48551"/>
    <row r="48552"/>
    <row r="48553"/>
    <row r="48554"/>
    <row r="48555"/>
    <row r="48556"/>
    <row r="48557"/>
    <row r="48558"/>
    <row r="48559"/>
    <row r="48560"/>
    <row r="48561"/>
    <row r="48562"/>
    <row r="48563"/>
    <row r="48564"/>
    <row r="48565"/>
    <row r="48566"/>
    <row r="48567"/>
    <row r="48568"/>
    <row r="48569"/>
    <row r="48570"/>
    <row r="48571"/>
    <row r="48572"/>
    <row r="48573"/>
    <row r="48574"/>
    <row r="48575"/>
    <row r="48576"/>
    <row r="48577"/>
    <row r="48578"/>
    <row r="48579"/>
    <row r="48580"/>
    <row r="48581"/>
    <row r="48582"/>
    <row r="48583"/>
    <row r="48584"/>
    <row r="48585"/>
    <row r="48586"/>
    <row r="48587"/>
    <row r="48588"/>
    <row r="48589"/>
    <row r="48590"/>
    <row r="48591"/>
    <row r="48592"/>
    <row r="48593"/>
    <row r="48594"/>
    <row r="48595"/>
    <row r="48596"/>
    <row r="48597"/>
    <row r="48598"/>
    <row r="48599"/>
    <row r="48600"/>
    <row r="48601"/>
    <row r="48602"/>
    <row r="48603"/>
    <row r="48604"/>
    <row r="48605"/>
    <row r="48606"/>
    <row r="48607"/>
    <row r="48608"/>
    <row r="48609"/>
    <row r="48610"/>
    <row r="48611"/>
    <row r="48612"/>
    <row r="48613"/>
    <row r="48614"/>
    <row r="48615"/>
    <row r="48616"/>
    <row r="48617"/>
    <row r="48618"/>
    <row r="48619"/>
    <row r="48620"/>
    <row r="48621"/>
    <row r="48622"/>
    <row r="48623"/>
    <row r="48624"/>
    <row r="48625"/>
    <row r="48626"/>
    <row r="48627"/>
    <row r="48628"/>
    <row r="48629"/>
    <row r="48630"/>
    <row r="48631"/>
    <row r="48632"/>
    <row r="48633"/>
    <row r="48634"/>
    <row r="48635"/>
    <row r="48636"/>
    <row r="48637"/>
    <row r="48638"/>
    <row r="48639"/>
    <row r="48640"/>
    <row r="48641"/>
    <row r="48642"/>
    <row r="48643"/>
    <row r="48644"/>
    <row r="48645"/>
    <row r="48646"/>
    <row r="48647"/>
    <row r="48648"/>
    <row r="48649"/>
    <row r="48650"/>
    <row r="48651"/>
    <row r="48652"/>
    <row r="48653"/>
    <row r="48654"/>
    <row r="48655"/>
    <row r="48656"/>
    <row r="48657"/>
    <row r="48658"/>
    <row r="48659"/>
    <row r="48660"/>
    <row r="48661"/>
    <row r="48662"/>
    <row r="48663"/>
    <row r="48664"/>
    <row r="48665"/>
    <row r="48666"/>
    <row r="48667"/>
    <row r="48668"/>
    <row r="48669"/>
    <row r="48670"/>
    <row r="48671"/>
    <row r="48672"/>
    <row r="48673"/>
    <row r="48674"/>
    <row r="48675"/>
    <row r="48676"/>
    <row r="48677"/>
    <row r="48678"/>
    <row r="48679"/>
    <row r="48680"/>
    <row r="48681"/>
    <row r="48682"/>
    <row r="48683"/>
    <row r="48684"/>
    <row r="48685"/>
    <row r="48686"/>
    <row r="48687"/>
    <row r="48688"/>
    <row r="48689"/>
    <row r="48690"/>
    <row r="48691"/>
    <row r="48692"/>
    <row r="48693"/>
    <row r="48694"/>
    <row r="48695"/>
    <row r="48696"/>
    <row r="48697"/>
    <row r="48698"/>
    <row r="48699"/>
    <row r="48700"/>
    <row r="48701"/>
    <row r="48702"/>
    <row r="48703"/>
    <row r="48704"/>
    <row r="48705"/>
    <row r="48706"/>
    <row r="48707"/>
    <row r="48708"/>
    <row r="48709"/>
    <row r="48710"/>
    <row r="48711"/>
    <row r="48712"/>
    <row r="48713"/>
    <row r="48714"/>
    <row r="48715"/>
    <row r="48716"/>
    <row r="48717"/>
    <row r="48718"/>
    <row r="48719"/>
    <row r="48720"/>
    <row r="48721"/>
    <row r="48722"/>
    <row r="48723"/>
    <row r="48724"/>
    <row r="48725"/>
    <row r="48726"/>
    <row r="48727"/>
    <row r="48728"/>
    <row r="48729"/>
    <row r="48730"/>
    <row r="48731"/>
    <row r="48732"/>
    <row r="48733"/>
    <row r="48734"/>
    <row r="48735"/>
    <row r="48736"/>
    <row r="48737"/>
    <row r="48738"/>
    <row r="48739"/>
    <row r="48740"/>
    <row r="48741"/>
    <row r="48742"/>
    <row r="48743"/>
    <row r="48744"/>
    <row r="48745"/>
    <row r="48746"/>
    <row r="48747"/>
    <row r="48748"/>
    <row r="48749"/>
    <row r="48750"/>
    <row r="48751"/>
    <row r="48752"/>
    <row r="48753"/>
    <row r="48754"/>
    <row r="48755"/>
    <row r="48756"/>
    <row r="48757"/>
    <row r="48758"/>
    <row r="48759"/>
    <row r="48760"/>
    <row r="48761"/>
    <row r="48762"/>
    <row r="48763"/>
    <row r="48764"/>
    <row r="48765"/>
    <row r="48766"/>
    <row r="48767"/>
    <row r="48768"/>
    <row r="48769"/>
    <row r="48770"/>
    <row r="48771"/>
    <row r="48772"/>
    <row r="48773"/>
    <row r="48774"/>
    <row r="48775"/>
    <row r="48776"/>
    <row r="48777"/>
    <row r="48778"/>
    <row r="48779"/>
    <row r="48780"/>
    <row r="48781"/>
    <row r="48782"/>
    <row r="48783"/>
    <row r="48784"/>
    <row r="48785"/>
    <row r="48786"/>
    <row r="48787"/>
    <row r="48788"/>
    <row r="48789"/>
    <row r="48790"/>
    <row r="48791"/>
    <row r="48792"/>
    <row r="48793"/>
    <row r="48794"/>
    <row r="48795"/>
    <row r="48796"/>
    <row r="48797"/>
    <row r="48798"/>
    <row r="48799"/>
    <row r="48800"/>
    <row r="48801"/>
    <row r="48802"/>
    <row r="48803"/>
    <row r="48804"/>
    <row r="48805"/>
    <row r="48806"/>
    <row r="48807"/>
    <row r="48808"/>
    <row r="48809"/>
    <row r="48810"/>
    <row r="48811"/>
    <row r="48812"/>
    <row r="48813"/>
    <row r="48814"/>
    <row r="48815"/>
    <row r="48816"/>
    <row r="48817"/>
    <row r="48818"/>
    <row r="48819"/>
    <row r="48820"/>
    <row r="48821"/>
    <row r="48822"/>
    <row r="48823"/>
    <row r="48824"/>
    <row r="48825"/>
    <row r="48826"/>
    <row r="48827"/>
    <row r="48828"/>
    <row r="48829"/>
    <row r="48830"/>
    <row r="48831"/>
    <row r="48832"/>
    <row r="48833"/>
    <row r="48834"/>
    <row r="48835"/>
    <row r="48836"/>
    <row r="48837"/>
    <row r="48838"/>
    <row r="48839"/>
    <row r="48840"/>
    <row r="48841"/>
    <row r="48842"/>
    <row r="48843"/>
    <row r="48844"/>
    <row r="48845"/>
    <row r="48846"/>
    <row r="48847"/>
    <row r="48848"/>
    <row r="48849"/>
    <row r="48850"/>
    <row r="48851"/>
    <row r="48852"/>
    <row r="48853"/>
    <row r="48854"/>
    <row r="48855"/>
    <row r="48856"/>
    <row r="48857"/>
    <row r="48858"/>
    <row r="48859"/>
    <row r="48860"/>
    <row r="48861"/>
    <row r="48862"/>
    <row r="48863"/>
    <row r="48864"/>
    <row r="48865"/>
    <row r="48866"/>
    <row r="48867"/>
    <row r="48868"/>
    <row r="48869"/>
    <row r="48870"/>
    <row r="48871"/>
    <row r="48872"/>
    <row r="48873"/>
    <row r="48874"/>
    <row r="48875"/>
    <row r="48876"/>
    <row r="48877"/>
    <row r="48878"/>
    <row r="48879"/>
    <row r="48880"/>
    <row r="48881"/>
    <row r="48882"/>
    <row r="48883"/>
    <row r="48884"/>
    <row r="48885"/>
    <row r="48886"/>
    <row r="48887"/>
    <row r="48888"/>
    <row r="48889"/>
    <row r="48890"/>
    <row r="48891"/>
    <row r="48892"/>
    <row r="48893"/>
    <row r="48894"/>
    <row r="48895"/>
    <row r="48896"/>
    <row r="48897"/>
    <row r="48898"/>
    <row r="48899"/>
    <row r="48900"/>
    <row r="48901"/>
    <row r="48902"/>
    <row r="48903"/>
    <row r="48904"/>
    <row r="48905"/>
    <row r="48906"/>
    <row r="48907"/>
    <row r="48908"/>
    <row r="48909"/>
    <row r="48910"/>
    <row r="48911"/>
    <row r="48912"/>
    <row r="48913"/>
    <row r="48914"/>
    <row r="48915"/>
    <row r="48916"/>
    <row r="48917"/>
    <row r="48918"/>
    <row r="48919"/>
    <row r="48920"/>
    <row r="48921"/>
    <row r="48922"/>
    <row r="48923"/>
    <row r="48924"/>
    <row r="48925"/>
    <row r="48926"/>
    <row r="48927"/>
    <row r="48928"/>
    <row r="48929"/>
    <row r="48930"/>
    <row r="48931"/>
    <row r="48932"/>
    <row r="48933"/>
    <row r="48934"/>
    <row r="48935"/>
    <row r="48936"/>
    <row r="48937"/>
    <row r="48938"/>
    <row r="48939"/>
    <row r="48940"/>
    <row r="48941"/>
    <row r="48942"/>
    <row r="48943"/>
    <row r="48944"/>
    <row r="48945"/>
    <row r="48946"/>
    <row r="48947"/>
    <row r="48948"/>
    <row r="48949"/>
    <row r="48950"/>
    <row r="48951"/>
    <row r="48952"/>
    <row r="48953"/>
    <row r="48954"/>
    <row r="48955"/>
    <row r="48956"/>
    <row r="48957"/>
    <row r="48958"/>
    <row r="48959"/>
    <row r="48960"/>
    <row r="48961"/>
    <row r="48962"/>
    <row r="48963"/>
    <row r="48964"/>
    <row r="48965"/>
    <row r="48966"/>
    <row r="48967"/>
    <row r="48968"/>
    <row r="48969"/>
    <row r="48970"/>
    <row r="48971"/>
    <row r="48972"/>
    <row r="48973"/>
    <row r="48974"/>
    <row r="48975"/>
    <row r="48976"/>
    <row r="48977"/>
    <row r="48978"/>
    <row r="48979"/>
    <row r="48980"/>
    <row r="48981"/>
    <row r="48982"/>
    <row r="48983"/>
    <row r="48984"/>
    <row r="48985"/>
    <row r="48986"/>
    <row r="48987"/>
    <row r="48988"/>
    <row r="48989"/>
    <row r="48990"/>
    <row r="48991"/>
    <row r="48992"/>
    <row r="48993"/>
    <row r="48994"/>
    <row r="48995"/>
    <row r="48996"/>
    <row r="48997"/>
    <row r="48998"/>
    <row r="48999"/>
    <row r="49000"/>
    <row r="49001"/>
    <row r="49002"/>
    <row r="49003"/>
    <row r="49004"/>
    <row r="49005"/>
    <row r="49006"/>
    <row r="49007"/>
    <row r="49008"/>
    <row r="49009"/>
    <row r="49010"/>
    <row r="49011"/>
    <row r="49012"/>
    <row r="49013"/>
    <row r="49014"/>
    <row r="49015"/>
    <row r="49016"/>
    <row r="49017"/>
    <row r="49018"/>
    <row r="49019"/>
    <row r="49020"/>
    <row r="49021"/>
    <row r="49022"/>
    <row r="49023"/>
    <row r="49024"/>
    <row r="49025"/>
    <row r="49026"/>
    <row r="49027"/>
    <row r="49028"/>
    <row r="49029"/>
    <row r="49030"/>
    <row r="49031"/>
    <row r="49032"/>
    <row r="49033"/>
    <row r="49034"/>
    <row r="49035"/>
    <row r="49036"/>
    <row r="49037"/>
    <row r="49038"/>
    <row r="49039"/>
    <row r="49040"/>
    <row r="49041"/>
    <row r="49042"/>
    <row r="49043"/>
    <row r="49044"/>
    <row r="49045"/>
    <row r="49046"/>
    <row r="49047"/>
    <row r="49048"/>
    <row r="49049"/>
    <row r="49050"/>
    <row r="49051"/>
    <row r="49052"/>
    <row r="49053"/>
    <row r="49054"/>
    <row r="49055"/>
    <row r="49056"/>
    <row r="49057"/>
    <row r="49058"/>
    <row r="49059"/>
    <row r="49060"/>
    <row r="49061"/>
    <row r="49062"/>
    <row r="49063"/>
    <row r="49064"/>
    <row r="49065"/>
    <row r="49066"/>
    <row r="49067"/>
    <row r="49068"/>
    <row r="49069"/>
    <row r="49070"/>
    <row r="49071"/>
    <row r="49072"/>
    <row r="49073"/>
    <row r="49074"/>
    <row r="49075"/>
    <row r="49076"/>
    <row r="49077"/>
    <row r="49078"/>
    <row r="49079"/>
    <row r="49080"/>
    <row r="49081"/>
    <row r="49082"/>
    <row r="49083"/>
    <row r="49084"/>
    <row r="49085"/>
    <row r="49086"/>
    <row r="49087"/>
    <row r="49088"/>
    <row r="49089"/>
    <row r="49090"/>
    <row r="49091"/>
    <row r="49092"/>
    <row r="49093"/>
    <row r="49094"/>
    <row r="49095"/>
    <row r="49096"/>
    <row r="49097"/>
    <row r="49098"/>
    <row r="49099"/>
    <row r="49100"/>
    <row r="49101"/>
    <row r="49102"/>
    <row r="49103"/>
    <row r="49104"/>
    <row r="49105"/>
    <row r="49106"/>
    <row r="49107"/>
    <row r="49108"/>
    <row r="49109"/>
    <row r="49110"/>
    <row r="49111"/>
    <row r="49112"/>
    <row r="49113"/>
    <row r="49114"/>
    <row r="49115"/>
    <row r="49116"/>
    <row r="49117"/>
    <row r="49118"/>
    <row r="49119"/>
    <row r="49120"/>
    <row r="49121"/>
    <row r="49122"/>
    <row r="49123"/>
    <row r="49124"/>
    <row r="49125"/>
    <row r="49126"/>
    <row r="49127"/>
    <row r="49128"/>
    <row r="49129"/>
    <row r="49130"/>
    <row r="49131"/>
    <row r="49132"/>
    <row r="49133"/>
    <row r="49134"/>
    <row r="49135"/>
    <row r="49136"/>
    <row r="49137"/>
    <row r="49138"/>
    <row r="49139"/>
    <row r="49140"/>
    <row r="49141"/>
    <row r="49142"/>
    <row r="49143"/>
    <row r="49144"/>
    <row r="49145"/>
    <row r="49146"/>
    <row r="49147"/>
    <row r="49148"/>
    <row r="49149"/>
    <row r="49150"/>
    <row r="49151"/>
    <row r="49152"/>
    <row r="49153"/>
    <row r="49154"/>
    <row r="49155"/>
    <row r="49156"/>
    <row r="49157"/>
    <row r="49158"/>
    <row r="49159"/>
    <row r="49160"/>
    <row r="49161"/>
    <row r="49162"/>
    <row r="49163"/>
    <row r="49164"/>
    <row r="49165"/>
    <row r="49166"/>
    <row r="49167"/>
    <row r="49168"/>
    <row r="49169"/>
    <row r="49170"/>
    <row r="49171"/>
    <row r="49172"/>
    <row r="49173"/>
    <row r="49174"/>
    <row r="49175"/>
    <row r="49176"/>
    <row r="49177"/>
    <row r="49178"/>
    <row r="49179"/>
    <row r="49180"/>
    <row r="49181"/>
    <row r="49182"/>
    <row r="49183"/>
    <row r="49184"/>
    <row r="49185"/>
    <row r="49186"/>
    <row r="49187"/>
    <row r="49188"/>
    <row r="49189"/>
    <row r="49190"/>
    <row r="49191"/>
    <row r="49192"/>
    <row r="49193"/>
    <row r="49194"/>
    <row r="49195"/>
    <row r="49196"/>
    <row r="49197"/>
    <row r="49198"/>
    <row r="49199"/>
    <row r="49200"/>
    <row r="49201"/>
    <row r="49202"/>
    <row r="49203"/>
    <row r="49204"/>
    <row r="49205"/>
    <row r="49206"/>
    <row r="49207"/>
    <row r="49208"/>
    <row r="49209"/>
    <row r="49210"/>
    <row r="49211"/>
    <row r="49212"/>
    <row r="49213"/>
    <row r="49214"/>
    <row r="49215"/>
    <row r="49216"/>
    <row r="49217"/>
    <row r="49218"/>
    <row r="49219"/>
    <row r="49220"/>
    <row r="49221"/>
    <row r="49222"/>
    <row r="49223"/>
    <row r="49224"/>
    <row r="49225"/>
    <row r="49226"/>
    <row r="49227"/>
    <row r="49228"/>
    <row r="49229"/>
    <row r="49230"/>
    <row r="49231"/>
    <row r="49232"/>
    <row r="49233"/>
    <row r="49234"/>
    <row r="49235"/>
    <row r="49236"/>
    <row r="49237"/>
    <row r="49238"/>
    <row r="49239"/>
    <row r="49240"/>
    <row r="49241"/>
    <row r="49242"/>
    <row r="49243"/>
    <row r="49244"/>
    <row r="49245"/>
    <row r="49246"/>
    <row r="49247"/>
    <row r="49248"/>
    <row r="49249"/>
    <row r="49250"/>
    <row r="49251"/>
    <row r="49252"/>
    <row r="49253"/>
    <row r="49254"/>
    <row r="49255"/>
    <row r="49256"/>
    <row r="49257"/>
    <row r="49258"/>
    <row r="49259"/>
    <row r="49260"/>
    <row r="49261"/>
    <row r="49262"/>
    <row r="49263"/>
    <row r="49264"/>
    <row r="49265"/>
    <row r="49266"/>
    <row r="49267"/>
    <row r="49268"/>
    <row r="49269"/>
    <row r="49270"/>
    <row r="49271"/>
    <row r="49272"/>
    <row r="49273"/>
    <row r="49274"/>
    <row r="49275"/>
    <row r="49276"/>
    <row r="49277"/>
    <row r="49278"/>
    <row r="49279"/>
    <row r="49280"/>
    <row r="49281"/>
    <row r="49282"/>
    <row r="49283"/>
    <row r="49284"/>
    <row r="49285"/>
    <row r="49286"/>
    <row r="49287"/>
    <row r="49288"/>
    <row r="49289"/>
    <row r="49290"/>
    <row r="49291"/>
    <row r="49292"/>
    <row r="49293"/>
    <row r="49294"/>
    <row r="49295"/>
    <row r="49296"/>
    <row r="49297"/>
    <row r="49298"/>
    <row r="49299"/>
    <row r="49300"/>
    <row r="49301"/>
    <row r="49302"/>
    <row r="49303"/>
    <row r="49304"/>
    <row r="49305"/>
    <row r="49306"/>
    <row r="49307"/>
    <row r="49308"/>
    <row r="49309"/>
    <row r="49310"/>
    <row r="49311"/>
    <row r="49312"/>
    <row r="49313"/>
    <row r="49314"/>
    <row r="49315"/>
    <row r="49316"/>
    <row r="49317"/>
    <row r="49318"/>
    <row r="49319"/>
    <row r="49320"/>
    <row r="49321"/>
    <row r="49322"/>
    <row r="49323"/>
    <row r="49324"/>
    <row r="49325"/>
    <row r="49326"/>
    <row r="49327"/>
    <row r="49328"/>
    <row r="49329"/>
    <row r="49330"/>
    <row r="49331"/>
    <row r="49332"/>
    <row r="49333"/>
    <row r="49334"/>
    <row r="49335"/>
    <row r="49336"/>
    <row r="49337"/>
    <row r="49338"/>
    <row r="49339"/>
    <row r="49340"/>
    <row r="49341"/>
    <row r="49342"/>
    <row r="49343"/>
    <row r="49344"/>
    <row r="49345"/>
    <row r="49346"/>
    <row r="49347"/>
    <row r="49348"/>
    <row r="49349"/>
    <row r="49350"/>
    <row r="49351"/>
    <row r="49352"/>
    <row r="49353"/>
    <row r="49354"/>
    <row r="49355"/>
    <row r="49356"/>
    <row r="49357"/>
    <row r="49358"/>
    <row r="49359"/>
    <row r="49360"/>
    <row r="49361"/>
    <row r="49362"/>
    <row r="49363"/>
    <row r="49364"/>
    <row r="49365"/>
    <row r="49366"/>
    <row r="49367"/>
    <row r="49368"/>
    <row r="49369"/>
    <row r="49370"/>
    <row r="49371"/>
    <row r="49372"/>
    <row r="49373"/>
    <row r="49374"/>
    <row r="49375"/>
    <row r="49376"/>
    <row r="49377"/>
    <row r="49378"/>
    <row r="49379"/>
    <row r="49380"/>
    <row r="49381"/>
    <row r="49382"/>
    <row r="49383"/>
    <row r="49384"/>
    <row r="49385"/>
    <row r="49386"/>
    <row r="49387"/>
    <row r="49388"/>
    <row r="49389"/>
    <row r="49390"/>
    <row r="49391"/>
    <row r="49392"/>
    <row r="49393"/>
    <row r="49394"/>
    <row r="49395"/>
    <row r="49396"/>
    <row r="49397"/>
    <row r="49398"/>
    <row r="49399"/>
    <row r="49400"/>
    <row r="49401"/>
    <row r="49402"/>
    <row r="49403"/>
    <row r="49404"/>
    <row r="49405"/>
    <row r="49406"/>
    <row r="49407"/>
    <row r="49408"/>
    <row r="49409"/>
    <row r="49410"/>
    <row r="49411"/>
    <row r="49412"/>
    <row r="49413"/>
    <row r="49414"/>
    <row r="49415"/>
    <row r="49416"/>
    <row r="49417"/>
    <row r="49418"/>
    <row r="49419"/>
    <row r="49420"/>
    <row r="49421"/>
    <row r="49422"/>
    <row r="49423"/>
    <row r="49424"/>
    <row r="49425"/>
    <row r="49426"/>
    <row r="49427"/>
    <row r="49428"/>
    <row r="49429"/>
    <row r="49430"/>
    <row r="49431"/>
    <row r="49432"/>
    <row r="49433"/>
    <row r="49434"/>
    <row r="49435"/>
    <row r="49436"/>
    <row r="49437"/>
    <row r="49438"/>
    <row r="49439"/>
    <row r="49440"/>
    <row r="49441"/>
    <row r="49442"/>
    <row r="49443"/>
    <row r="49444"/>
    <row r="49445"/>
    <row r="49446"/>
    <row r="49447"/>
    <row r="49448"/>
    <row r="49449"/>
    <row r="49450"/>
    <row r="49451"/>
    <row r="49452"/>
    <row r="49453"/>
    <row r="49454"/>
    <row r="49455"/>
    <row r="49456"/>
    <row r="49457"/>
    <row r="49458"/>
    <row r="49459"/>
    <row r="49460"/>
    <row r="49461"/>
    <row r="49462"/>
    <row r="49463"/>
    <row r="49464"/>
    <row r="49465"/>
    <row r="49466"/>
    <row r="49467"/>
    <row r="49468"/>
    <row r="49469"/>
    <row r="49470"/>
    <row r="49471"/>
    <row r="49472"/>
    <row r="49473"/>
    <row r="49474"/>
    <row r="49475"/>
    <row r="49476"/>
    <row r="49477"/>
    <row r="49478"/>
    <row r="49479"/>
    <row r="49480"/>
    <row r="49481"/>
    <row r="49482"/>
    <row r="49483"/>
    <row r="49484"/>
    <row r="49485"/>
    <row r="49486"/>
    <row r="49487"/>
    <row r="49488"/>
    <row r="49489"/>
    <row r="49490"/>
    <row r="49491"/>
    <row r="49492"/>
    <row r="49493"/>
    <row r="49494"/>
    <row r="49495"/>
    <row r="49496"/>
    <row r="49497"/>
    <row r="49498"/>
    <row r="49499"/>
    <row r="49500"/>
    <row r="49501"/>
    <row r="49502"/>
    <row r="49503"/>
    <row r="49504"/>
    <row r="49505"/>
    <row r="49506"/>
    <row r="49507"/>
    <row r="49508"/>
    <row r="49509"/>
    <row r="49510"/>
    <row r="49511"/>
    <row r="49512"/>
    <row r="49513"/>
    <row r="49514"/>
    <row r="49515"/>
    <row r="49516"/>
    <row r="49517"/>
    <row r="49518"/>
    <row r="49519"/>
    <row r="49520"/>
    <row r="49521"/>
    <row r="49522"/>
    <row r="49523"/>
    <row r="49524"/>
    <row r="49525"/>
    <row r="49526"/>
    <row r="49527"/>
    <row r="49528"/>
    <row r="49529"/>
    <row r="49530"/>
    <row r="49531"/>
    <row r="49532"/>
    <row r="49533"/>
    <row r="49534"/>
    <row r="49535"/>
    <row r="49536"/>
    <row r="49537"/>
    <row r="49538"/>
    <row r="49539"/>
    <row r="49540"/>
    <row r="49541"/>
    <row r="49542"/>
    <row r="49543"/>
    <row r="49544"/>
    <row r="49545"/>
    <row r="49546"/>
    <row r="49547"/>
    <row r="49548"/>
    <row r="49549"/>
    <row r="49550"/>
    <row r="49551"/>
    <row r="49552"/>
    <row r="49553"/>
    <row r="49554"/>
    <row r="49555"/>
    <row r="49556"/>
    <row r="49557"/>
    <row r="49558"/>
    <row r="49559"/>
    <row r="49560"/>
    <row r="49561"/>
    <row r="49562"/>
    <row r="49563"/>
    <row r="49564"/>
    <row r="49565"/>
    <row r="49566"/>
    <row r="49567"/>
    <row r="49568"/>
    <row r="49569"/>
    <row r="49570"/>
    <row r="49571"/>
    <row r="49572"/>
    <row r="49573"/>
    <row r="49574"/>
    <row r="49575"/>
    <row r="49576"/>
    <row r="49577"/>
    <row r="49578"/>
    <row r="49579"/>
    <row r="49580"/>
    <row r="49581"/>
    <row r="49582"/>
    <row r="49583"/>
    <row r="49584"/>
    <row r="49585"/>
    <row r="49586"/>
    <row r="49587"/>
    <row r="49588"/>
    <row r="49589"/>
    <row r="49590"/>
    <row r="49591"/>
    <row r="49592"/>
    <row r="49593"/>
    <row r="49594"/>
    <row r="49595"/>
    <row r="49596"/>
    <row r="49597"/>
    <row r="49598"/>
    <row r="49599"/>
    <row r="49600"/>
    <row r="49601"/>
    <row r="49602"/>
    <row r="49603"/>
    <row r="49604"/>
    <row r="49605"/>
    <row r="49606"/>
    <row r="49607"/>
    <row r="49608"/>
    <row r="49609"/>
    <row r="49610"/>
    <row r="49611"/>
    <row r="49612"/>
    <row r="49613"/>
    <row r="49614"/>
    <row r="49615"/>
    <row r="49616"/>
    <row r="49617"/>
    <row r="49618"/>
    <row r="49619"/>
    <row r="49620"/>
    <row r="49621"/>
    <row r="49622"/>
    <row r="49623"/>
    <row r="49624"/>
    <row r="49625"/>
    <row r="49626"/>
    <row r="49627"/>
    <row r="49628"/>
    <row r="49629"/>
    <row r="49630"/>
    <row r="49631"/>
    <row r="49632"/>
    <row r="49633"/>
    <row r="49634"/>
    <row r="49635"/>
    <row r="49636"/>
    <row r="49637"/>
    <row r="49638"/>
    <row r="49639"/>
    <row r="49640"/>
    <row r="49641"/>
    <row r="49642"/>
    <row r="49643"/>
    <row r="49644"/>
    <row r="49645"/>
    <row r="49646"/>
    <row r="49647"/>
    <row r="49648"/>
    <row r="49649"/>
    <row r="49650"/>
    <row r="49651"/>
    <row r="49652"/>
    <row r="49653"/>
    <row r="49654"/>
    <row r="49655"/>
    <row r="49656"/>
    <row r="49657"/>
    <row r="49658"/>
    <row r="49659"/>
    <row r="49660"/>
    <row r="49661"/>
    <row r="49662"/>
    <row r="49663"/>
    <row r="49664"/>
    <row r="49665"/>
    <row r="49666"/>
    <row r="49667"/>
    <row r="49668"/>
    <row r="49669"/>
    <row r="49670"/>
    <row r="49671"/>
    <row r="49672"/>
    <row r="49673"/>
    <row r="49674"/>
    <row r="49675"/>
    <row r="49676"/>
    <row r="49677"/>
    <row r="49678"/>
    <row r="49679"/>
    <row r="49680"/>
    <row r="49681"/>
    <row r="49682"/>
    <row r="49683"/>
    <row r="49684"/>
    <row r="49685"/>
    <row r="49686"/>
    <row r="49687"/>
    <row r="49688"/>
    <row r="49689"/>
    <row r="49690"/>
    <row r="49691"/>
    <row r="49692"/>
    <row r="49693"/>
    <row r="49694"/>
    <row r="49695"/>
    <row r="49696"/>
    <row r="49697"/>
    <row r="49698"/>
    <row r="49699"/>
    <row r="49700"/>
    <row r="49701"/>
    <row r="49702"/>
    <row r="49703"/>
    <row r="49704"/>
    <row r="49705"/>
    <row r="49706"/>
    <row r="49707"/>
    <row r="49708"/>
    <row r="49709"/>
    <row r="49710"/>
    <row r="49711"/>
    <row r="49712"/>
    <row r="49713"/>
    <row r="49714"/>
    <row r="49715"/>
    <row r="49716"/>
    <row r="49717"/>
    <row r="49718"/>
    <row r="49719"/>
    <row r="49720"/>
    <row r="49721"/>
    <row r="49722"/>
    <row r="49723"/>
    <row r="49724"/>
    <row r="49725"/>
    <row r="49726"/>
    <row r="49727"/>
    <row r="49728"/>
    <row r="49729"/>
    <row r="49730"/>
    <row r="49731"/>
    <row r="49732"/>
    <row r="49733"/>
    <row r="49734"/>
    <row r="49735"/>
    <row r="49736"/>
    <row r="49737"/>
    <row r="49738"/>
    <row r="49739"/>
    <row r="49740"/>
    <row r="49741"/>
    <row r="49742"/>
    <row r="49743"/>
    <row r="49744"/>
    <row r="49745"/>
    <row r="49746"/>
    <row r="49747"/>
    <row r="49748"/>
    <row r="49749"/>
    <row r="49750"/>
    <row r="49751"/>
    <row r="49752"/>
    <row r="49753"/>
    <row r="49754"/>
    <row r="49755"/>
    <row r="49756"/>
    <row r="49757"/>
    <row r="49758"/>
    <row r="49759"/>
    <row r="49760"/>
    <row r="49761"/>
    <row r="49762"/>
    <row r="49763"/>
    <row r="49764"/>
    <row r="49765"/>
    <row r="49766"/>
    <row r="49767"/>
    <row r="49768"/>
    <row r="49769"/>
    <row r="49770"/>
    <row r="49771"/>
    <row r="49772"/>
    <row r="49773"/>
    <row r="49774"/>
    <row r="49775"/>
    <row r="49776"/>
    <row r="49777"/>
    <row r="49778"/>
    <row r="49779"/>
    <row r="49780"/>
    <row r="49781"/>
    <row r="49782"/>
    <row r="49783"/>
    <row r="49784"/>
    <row r="49785"/>
    <row r="49786"/>
    <row r="49787"/>
    <row r="49788"/>
    <row r="49789"/>
    <row r="49790"/>
    <row r="49791"/>
    <row r="49792"/>
    <row r="49793"/>
    <row r="49794"/>
    <row r="49795"/>
    <row r="49796"/>
    <row r="49797"/>
    <row r="49798"/>
    <row r="49799"/>
    <row r="49800"/>
    <row r="49801"/>
    <row r="49802"/>
    <row r="49803"/>
    <row r="49804"/>
    <row r="49805"/>
    <row r="49806"/>
    <row r="49807"/>
    <row r="49808"/>
    <row r="49809"/>
    <row r="49810"/>
    <row r="49811"/>
    <row r="49812"/>
    <row r="49813"/>
    <row r="49814"/>
    <row r="49815"/>
    <row r="49816"/>
    <row r="49817"/>
    <row r="49818"/>
    <row r="49819"/>
    <row r="49820"/>
    <row r="49821"/>
    <row r="49822"/>
    <row r="49823"/>
    <row r="49824"/>
    <row r="49825"/>
    <row r="49826"/>
    <row r="49827"/>
    <row r="49828"/>
    <row r="49829"/>
    <row r="49830"/>
    <row r="49831"/>
    <row r="49832"/>
    <row r="49833"/>
    <row r="49834"/>
    <row r="49835"/>
    <row r="49836"/>
    <row r="49837"/>
    <row r="49838"/>
    <row r="49839"/>
    <row r="49840"/>
    <row r="49841"/>
    <row r="49842"/>
    <row r="49843"/>
    <row r="49844"/>
    <row r="49845"/>
    <row r="49846"/>
    <row r="49847"/>
    <row r="49848"/>
    <row r="49849"/>
    <row r="49850"/>
    <row r="49851"/>
    <row r="49852"/>
    <row r="49853"/>
    <row r="49854"/>
    <row r="49855"/>
    <row r="49856"/>
    <row r="49857"/>
    <row r="49858"/>
    <row r="49859"/>
    <row r="49860"/>
    <row r="49861"/>
    <row r="49862"/>
    <row r="49863"/>
    <row r="49864"/>
    <row r="49865"/>
    <row r="49866"/>
    <row r="49867"/>
    <row r="49868"/>
    <row r="49869"/>
    <row r="49870"/>
    <row r="49871"/>
    <row r="49872"/>
    <row r="49873"/>
    <row r="49874"/>
    <row r="49875"/>
    <row r="49876"/>
    <row r="49877"/>
    <row r="49878"/>
    <row r="49879"/>
    <row r="49880"/>
    <row r="49881"/>
    <row r="49882"/>
    <row r="49883"/>
    <row r="49884"/>
    <row r="49885"/>
    <row r="49886"/>
    <row r="49887"/>
    <row r="49888"/>
    <row r="49889"/>
    <row r="49890"/>
    <row r="49891"/>
    <row r="49892"/>
    <row r="49893"/>
    <row r="49894"/>
    <row r="49895"/>
    <row r="49896"/>
    <row r="49897"/>
    <row r="49898"/>
    <row r="49899"/>
    <row r="49900"/>
    <row r="49901"/>
    <row r="49902"/>
    <row r="49903"/>
    <row r="49904"/>
    <row r="49905"/>
    <row r="49906"/>
    <row r="49907"/>
    <row r="49908"/>
    <row r="49909"/>
    <row r="49910"/>
    <row r="49911"/>
    <row r="49912"/>
    <row r="49913"/>
    <row r="49914"/>
    <row r="49915"/>
    <row r="49916"/>
    <row r="49917"/>
    <row r="49918"/>
    <row r="49919"/>
    <row r="49920"/>
    <row r="49921"/>
    <row r="49922"/>
    <row r="49923"/>
    <row r="49924"/>
    <row r="49925"/>
    <row r="49926"/>
    <row r="49927"/>
    <row r="49928"/>
    <row r="49929"/>
    <row r="49930"/>
    <row r="49931"/>
    <row r="49932"/>
    <row r="49933"/>
    <row r="49934"/>
    <row r="49935"/>
    <row r="49936"/>
    <row r="49937"/>
    <row r="49938"/>
    <row r="49939"/>
    <row r="49940"/>
    <row r="49941"/>
    <row r="49942"/>
    <row r="49943"/>
    <row r="49944"/>
    <row r="49945"/>
    <row r="49946"/>
    <row r="49947"/>
    <row r="49948"/>
    <row r="49949"/>
    <row r="49950"/>
    <row r="49951"/>
    <row r="49952"/>
    <row r="49953"/>
    <row r="49954"/>
    <row r="49955"/>
    <row r="49956"/>
    <row r="49957"/>
    <row r="49958"/>
    <row r="49959"/>
    <row r="49960"/>
    <row r="49961"/>
    <row r="49962"/>
    <row r="49963"/>
    <row r="49964"/>
    <row r="49965"/>
    <row r="49966"/>
    <row r="49967"/>
    <row r="49968"/>
    <row r="49969"/>
    <row r="49970"/>
    <row r="49971"/>
    <row r="49972"/>
    <row r="49973"/>
    <row r="49974"/>
    <row r="49975"/>
    <row r="49976"/>
    <row r="49977"/>
    <row r="49978"/>
    <row r="49979"/>
    <row r="49980"/>
    <row r="49981"/>
    <row r="49982"/>
    <row r="49983"/>
    <row r="49984"/>
    <row r="49985"/>
    <row r="49986"/>
    <row r="49987"/>
    <row r="49988"/>
    <row r="49989"/>
    <row r="49990"/>
    <row r="49991"/>
    <row r="49992"/>
    <row r="49993"/>
    <row r="49994"/>
    <row r="49995"/>
    <row r="49996"/>
    <row r="49997"/>
    <row r="49998"/>
    <row r="49999"/>
    <row r="50000"/>
    <row r="50001"/>
    <row r="50002"/>
    <row r="50003"/>
    <row r="50004"/>
    <row r="50005"/>
    <row r="50006"/>
    <row r="50007"/>
    <row r="50008"/>
    <row r="50009"/>
    <row r="50010"/>
    <row r="50011"/>
    <row r="50012"/>
    <row r="50013"/>
    <row r="50014"/>
    <row r="50015"/>
    <row r="50016"/>
    <row r="50017"/>
    <row r="50018"/>
    <row r="50019"/>
    <row r="50020"/>
    <row r="50021"/>
    <row r="50022"/>
    <row r="50023"/>
    <row r="50024"/>
    <row r="50025"/>
    <row r="50026"/>
    <row r="50027"/>
    <row r="50028"/>
    <row r="50029"/>
    <row r="50030"/>
    <row r="50031"/>
    <row r="50032"/>
    <row r="50033"/>
    <row r="50034"/>
    <row r="50035"/>
    <row r="50036"/>
    <row r="50037"/>
    <row r="50038"/>
    <row r="50039"/>
    <row r="50040"/>
    <row r="50041"/>
    <row r="50042"/>
    <row r="50043"/>
    <row r="50044"/>
    <row r="50045"/>
    <row r="50046"/>
    <row r="50047"/>
    <row r="50048"/>
    <row r="50049"/>
    <row r="50050"/>
    <row r="50051"/>
    <row r="50052"/>
    <row r="50053"/>
    <row r="50054"/>
    <row r="50055"/>
    <row r="50056"/>
    <row r="50057"/>
    <row r="50058"/>
    <row r="50059"/>
    <row r="50060"/>
    <row r="50061"/>
    <row r="50062"/>
    <row r="50063"/>
    <row r="50064"/>
    <row r="50065"/>
    <row r="50066"/>
    <row r="50067"/>
    <row r="50068"/>
    <row r="50069"/>
    <row r="50070"/>
    <row r="50071"/>
    <row r="50072"/>
    <row r="50073"/>
    <row r="50074"/>
    <row r="50075"/>
    <row r="50076"/>
    <row r="50077"/>
    <row r="50078"/>
    <row r="50079"/>
    <row r="50080"/>
    <row r="50081"/>
    <row r="50082"/>
    <row r="50083"/>
    <row r="50084"/>
    <row r="50085"/>
    <row r="50086"/>
    <row r="50087"/>
    <row r="50088"/>
    <row r="50089"/>
    <row r="50090"/>
    <row r="50091"/>
    <row r="50092"/>
    <row r="50093"/>
    <row r="50094"/>
    <row r="50095"/>
    <row r="50096"/>
    <row r="50097"/>
    <row r="50098"/>
    <row r="50099"/>
    <row r="50100"/>
    <row r="50101"/>
    <row r="50102"/>
    <row r="50103"/>
    <row r="50104"/>
    <row r="50105"/>
    <row r="50106"/>
    <row r="50107"/>
    <row r="50108"/>
    <row r="50109"/>
    <row r="50110"/>
    <row r="50111"/>
    <row r="50112"/>
    <row r="50113"/>
    <row r="50114"/>
    <row r="50115"/>
    <row r="50116"/>
    <row r="50117"/>
    <row r="50118"/>
    <row r="50119"/>
    <row r="50120"/>
    <row r="50121"/>
    <row r="50122"/>
    <row r="50123"/>
    <row r="50124"/>
    <row r="50125"/>
    <row r="50126"/>
    <row r="50127"/>
    <row r="50128"/>
    <row r="50129"/>
    <row r="50130"/>
    <row r="50131"/>
    <row r="50132"/>
    <row r="50133"/>
    <row r="50134"/>
    <row r="50135"/>
    <row r="50136"/>
    <row r="50137"/>
    <row r="50138"/>
    <row r="50139"/>
    <row r="50140"/>
    <row r="50141"/>
    <row r="50142"/>
    <row r="50143"/>
    <row r="50144"/>
    <row r="50145"/>
    <row r="50146"/>
    <row r="50147"/>
    <row r="50148"/>
    <row r="50149"/>
    <row r="50150"/>
    <row r="50151"/>
    <row r="50152"/>
    <row r="50153"/>
    <row r="50154"/>
    <row r="50155"/>
    <row r="50156"/>
    <row r="50157"/>
    <row r="50158"/>
    <row r="50159"/>
    <row r="50160"/>
    <row r="50161"/>
    <row r="50162"/>
    <row r="50163"/>
    <row r="50164"/>
    <row r="50165"/>
    <row r="50166"/>
    <row r="50167"/>
    <row r="50168"/>
    <row r="50169"/>
    <row r="50170"/>
    <row r="50171"/>
    <row r="50172"/>
    <row r="50173"/>
    <row r="50174"/>
    <row r="50175"/>
    <row r="50176"/>
    <row r="50177"/>
    <row r="50178"/>
    <row r="50179"/>
    <row r="50180"/>
    <row r="50181"/>
    <row r="50182"/>
    <row r="50183"/>
    <row r="50184"/>
    <row r="50185"/>
    <row r="50186"/>
    <row r="50187"/>
    <row r="50188"/>
    <row r="50189"/>
    <row r="50190"/>
    <row r="50191"/>
    <row r="50192"/>
    <row r="50193"/>
    <row r="50194"/>
    <row r="50195"/>
    <row r="50196"/>
    <row r="50197"/>
    <row r="50198"/>
    <row r="50199"/>
    <row r="50200"/>
    <row r="50201"/>
    <row r="50202"/>
    <row r="50203"/>
    <row r="50204"/>
    <row r="50205"/>
    <row r="50206"/>
    <row r="50207"/>
    <row r="50208"/>
    <row r="50209"/>
    <row r="50210"/>
    <row r="50211"/>
    <row r="50212"/>
    <row r="50213"/>
    <row r="50214"/>
    <row r="50215"/>
    <row r="50216"/>
    <row r="50217"/>
    <row r="50218"/>
    <row r="50219"/>
    <row r="50220"/>
    <row r="50221"/>
    <row r="50222"/>
    <row r="50223"/>
    <row r="50224"/>
    <row r="50225"/>
    <row r="50226"/>
    <row r="50227"/>
    <row r="50228"/>
    <row r="50229"/>
    <row r="50230"/>
    <row r="50231"/>
    <row r="50232"/>
    <row r="50233"/>
    <row r="50234"/>
    <row r="50235"/>
    <row r="50236"/>
    <row r="50237"/>
    <row r="50238"/>
    <row r="50239"/>
    <row r="50240"/>
    <row r="50241"/>
    <row r="50242"/>
    <row r="50243"/>
    <row r="50244"/>
    <row r="50245"/>
    <row r="50246"/>
    <row r="50247"/>
    <row r="50248"/>
    <row r="50249"/>
    <row r="50250"/>
    <row r="50251"/>
    <row r="50252"/>
    <row r="50253"/>
    <row r="50254"/>
    <row r="50255"/>
    <row r="50256"/>
    <row r="50257"/>
    <row r="50258"/>
    <row r="50259"/>
    <row r="50260"/>
    <row r="50261"/>
    <row r="50262"/>
    <row r="50263"/>
    <row r="50264"/>
    <row r="50265"/>
    <row r="50266"/>
    <row r="50267"/>
    <row r="50268"/>
    <row r="50269"/>
    <row r="50270"/>
    <row r="50271"/>
    <row r="50272"/>
    <row r="50273"/>
    <row r="50274"/>
    <row r="50275"/>
    <row r="50276"/>
    <row r="50277"/>
    <row r="50278"/>
    <row r="50279"/>
    <row r="50280"/>
    <row r="50281"/>
    <row r="50282"/>
    <row r="50283"/>
    <row r="50284"/>
    <row r="50285"/>
    <row r="50286"/>
    <row r="50287"/>
    <row r="50288"/>
    <row r="50289"/>
    <row r="50290"/>
    <row r="50291"/>
    <row r="50292"/>
    <row r="50293"/>
    <row r="50294"/>
    <row r="50295"/>
    <row r="50296"/>
    <row r="50297"/>
    <row r="50298"/>
    <row r="50299"/>
    <row r="50300"/>
    <row r="50301"/>
    <row r="50302"/>
    <row r="50303"/>
    <row r="50304"/>
    <row r="50305"/>
    <row r="50306"/>
    <row r="50307"/>
    <row r="50308"/>
    <row r="50309"/>
    <row r="50310"/>
    <row r="50311"/>
    <row r="50312"/>
    <row r="50313"/>
    <row r="50314"/>
    <row r="50315"/>
    <row r="50316"/>
    <row r="50317"/>
    <row r="50318"/>
    <row r="50319"/>
    <row r="50320"/>
    <row r="50321"/>
    <row r="50322"/>
    <row r="50323"/>
    <row r="50324"/>
    <row r="50325"/>
    <row r="50326"/>
    <row r="50327"/>
    <row r="50328"/>
    <row r="50329"/>
    <row r="50330"/>
    <row r="50331"/>
    <row r="50332"/>
    <row r="50333"/>
    <row r="50334"/>
    <row r="50335"/>
    <row r="50336"/>
    <row r="50337"/>
    <row r="50338"/>
    <row r="50339"/>
    <row r="50340"/>
    <row r="50341"/>
    <row r="50342"/>
    <row r="50343"/>
    <row r="50344"/>
    <row r="50345"/>
    <row r="50346"/>
    <row r="50347"/>
    <row r="50348"/>
    <row r="50349"/>
    <row r="50350"/>
    <row r="50351"/>
    <row r="50352"/>
    <row r="50353"/>
    <row r="50354"/>
    <row r="50355"/>
    <row r="50356"/>
    <row r="50357"/>
    <row r="50358"/>
    <row r="50359"/>
    <row r="50360"/>
    <row r="50361"/>
    <row r="50362"/>
    <row r="50363"/>
    <row r="50364"/>
    <row r="50365"/>
    <row r="50366"/>
    <row r="50367"/>
    <row r="50368"/>
    <row r="50369"/>
    <row r="50370"/>
    <row r="50371"/>
    <row r="50372"/>
    <row r="50373"/>
    <row r="50374"/>
    <row r="50375"/>
    <row r="50376"/>
    <row r="50377"/>
    <row r="50378"/>
    <row r="50379"/>
    <row r="50380"/>
    <row r="50381"/>
    <row r="50382"/>
    <row r="50383"/>
    <row r="50384"/>
    <row r="50385"/>
    <row r="50386"/>
    <row r="50387"/>
    <row r="50388"/>
    <row r="50389"/>
    <row r="50390"/>
    <row r="50391"/>
    <row r="50392"/>
    <row r="50393"/>
    <row r="50394"/>
    <row r="50395"/>
    <row r="50396"/>
    <row r="50397"/>
    <row r="50398"/>
    <row r="50399"/>
    <row r="50400"/>
    <row r="50401"/>
    <row r="50402"/>
    <row r="50403"/>
    <row r="50404"/>
    <row r="50405"/>
    <row r="50406"/>
    <row r="50407"/>
    <row r="50408"/>
    <row r="50409"/>
    <row r="50410"/>
    <row r="50411"/>
    <row r="50412"/>
    <row r="50413"/>
    <row r="50414"/>
    <row r="50415"/>
    <row r="50416"/>
    <row r="50417"/>
    <row r="50418"/>
    <row r="50419"/>
    <row r="50420"/>
    <row r="50421"/>
    <row r="50422"/>
    <row r="50423"/>
    <row r="50424"/>
    <row r="50425"/>
    <row r="50426"/>
    <row r="50427"/>
    <row r="50428"/>
    <row r="50429"/>
    <row r="50430"/>
    <row r="50431"/>
    <row r="50432"/>
    <row r="50433"/>
    <row r="50434"/>
    <row r="50435"/>
    <row r="50436"/>
    <row r="50437"/>
    <row r="50438"/>
    <row r="50439"/>
    <row r="50440"/>
    <row r="50441"/>
    <row r="50442"/>
    <row r="50443"/>
    <row r="50444"/>
    <row r="50445"/>
    <row r="50446"/>
    <row r="50447"/>
    <row r="50448"/>
    <row r="50449"/>
    <row r="50450"/>
    <row r="50451"/>
    <row r="50452"/>
    <row r="50453"/>
    <row r="50454"/>
    <row r="50455"/>
    <row r="50456"/>
    <row r="50457"/>
    <row r="50458"/>
    <row r="50459"/>
    <row r="50460"/>
    <row r="50461"/>
    <row r="50462"/>
    <row r="50463"/>
    <row r="50464"/>
    <row r="50465"/>
    <row r="50466"/>
    <row r="50467"/>
    <row r="50468"/>
    <row r="50469"/>
    <row r="50470"/>
    <row r="50471"/>
    <row r="50472"/>
    <row r="50473"/>
    <row r="50474"/>
    <row r="50475"/>
    <row r="50476"/>
    <row r="50477"/>
    <row r="50478"/>
    <row r="50479"/>
    <row r="50480"/>
    <row r="50481"/>
    <row r="50482"/>
    <row r="50483"/>
    <row r="50484"/>
    <row r="50485"/>
    <row r="50486"/>
    <row r="50487"/>
    <row r="50488"/>
    <row r="50489"/>
    <row r="50490"/>
    <row r="50491"/>
    <row r="50492"/>
    <row r="50493"/>
    <row r="50494"/>
    <row r="50495"/>
    <row r="50496"/>
    <row r="50497"/>
    <row r="50498"/>
    <row r="50499"/>
    <row r="50500"/>
    <row r="50501"/>
    <row r="50502"/>
    <row r="50503"/>
    <row r="50504"/>
    <row r="50505"/>
    <row r="50506"/>
    <row r="50507"/>
    <row r="50508"/>
    <row r="50509"/>
    <row r="50510"/>
    <row r="50511"/>
    <row r="50512"/>
    <row r="50513"/>
    <row r="50514"/>
    <row r="50515"/>
    <row r="50516"/>
    <row r="50517"/>
    <row r="50518"/>
    <row r="50519"/>
    <row r="50520"/>
    <row r="50521"/>
    <row r="50522"/>
    <row r="50523"/>
    <row r="50524"/>
    <row r="50525"/>
    <row r="50526"/>
    <row r="50527"/>
    <row r="50528"/>
    <row r="50529"/>
    <row r="50530"/>
    <row r="50531"/>
    <row r="50532"/>
    <row r="50533"/>
    <row r="50534"/>
    <row r="50535"/>
    <row r="50536"/>
    <row r="50537"/>
    <row r="50538"/>
    <row r="50539"/>
    <row r="50540"/>
    <row r="50541"/>
    <row r="50542"/>
    <row r="50543"/>
    <row r="50544"/>
    <row r="50545"/>
    <row r="50546"/>
    <row r="50547"/>
    <row r="50548"/>
    <row r="50549"/>
    <row r="50550"/>
    <row r="50551"/>
    <row r="50552"/>
    <row r="50553"/>
    <row r="50554"/>
    <row r="50555"/>
    <row r="50556"/>
    <row r="50557"/>
    <row r="50558"/>
    <row r="50559"/>
    <row r="50560"/>
    <row r="50561"/>
    <row r="50562"/>
    <row r="50563"/>
    <row r="50564"/>
    <row r="50565"/>
    <row r="50566"/>
    <row r="50567"/>
    <row r="50568"/>
    <row r="50569"/>
    <row r="50570"/>
    <row r="50571"/>
    <row r="50572"/>
    <row r="50573"/>
    <row r="50574"/>
    <row r="50575"/>
    <row r="50576"/>
    <row r="50577"/>
    <row r="50578"/>
    <row r="50579"/>
    <row r="50580"/>
    <row r="50581"/>
    <row r="50582"/>
    <row r="50583"/>
    <row r="50584"/>
    <row r="50585"/>
    <row r="50586"/>
    <row r="50587"/>
    <row r="50588"/>
    <row r="50589"/>
    <row r="50590"/>
    <row r="50591"/>
    <row r="50592"/>
    <row r="50593"/>
    <row r="50594"/>
    <row r="50595"/>
    <row r="50596"/>
    <row r="50597"/>
    <row r="50598"/>
    <row r="50599"/>
    <row r="50600"/>
    <row r="50601"/>
    <row r="50602"/>
    <row r="50603"/>
    <row r="50604"/>
    <row r="50605"/>
    <row r="50606"/>
    <row r="50607"/>
    <row r="50608"/>
    <row r="50609"/>
    <row r="50610"/>
    <row r="50611"/>
    <row r="50612"/>
    <row r="50613"/>
    <row r="50614"/>
    <row r="50615"/>
    <row r="50616"/>
    <row r="50617"/>
    <row r="50618"/>
    <row r="50619"/>
    <row r="50620"/>
    <row r="50621"/>
    <row r="50622"/>
    <row r="50623"/>
    <row r="50624"/>
    <row r="50625"/>
    <row r="50626"/>
    <row r="50627"/>
    <row r="50628"/>
    <row r="50629"/>
    <row r="50630"/>
    <row r="50631"/>
    <row r="50632"/>
    <row r="50633"/>
    <row r="50634"/>
    <row r="50635"/>
    <row r="50636"/>
    <row r="50637"/>
    <row r="50638"/>
    <row r="50639"/>
    <row r="50640"/>
    <row r="50641"/>
    <row r="50642"/>
    <row r="50643"/>
    <row r="50644"/>
    <row r="50645"/>
    <row r="50646"/>
    <row r="50647"/>
    <row r="50648"/>
    <row r="50649"/>
    <row r="50650"/>
    <row r="50651"/>
    <row r="50652"/>
    <row r="50653"/>
    <row r="50654"/>
    <row r="50655"/>
    <row r="50656"/>
    <row r="50657"/>
    <row r="50658"/>
    <row r="50659"/>
    <row r="50660"/>
    <row r="50661"/>
    <row r="50662"/>
    <row r="50663"/>
    <row r="50664"/>
    <row r="50665"/>
    <row r="50666"/>
    <row r="50667"/>
    <row r="50668"/>
    <row r="50669"/>
    <row r="50670"/>
    <row r="50671"/>
    <row r="50672"/>
    <row r="50673"/>
    <row r="50674"/>
    <row r="50675"/>
    <row r="50676"/>
    <row r="50677"/>
    <row r="50678"/>
    <row r="50679"/>
    <row r="50680"/>
    <row r="50681"/>
    <row r="50682"/>
    <row r="50683"/>
    <row r="50684"/>
    <row r="50685"/>
    <row r="50686"/>
    <row r="50687"/>
    <row r="50688"/>
    <row r="50689"/>
    <row r="50690"/>
    <row r="50691"/>
    <row r="50692"/>
    <row r="50693"/>
    <row r="50694"/>
    <row r="50695"/>
    <row r="50696"/>
    <row r="50697"/>
    <row r="50698"/>
    <row r="50699"/>
    <row r="50700"/>
    <row r="50701"/>
    <row r="50702"/>
    <row r="50703"/>
    <row r="50704"/>
    <row r="50705"/>
    <row r="50706"/>
    <row r="50707"/>
    <row r="50708"/>
    <row r="50709"/>
    <row r="50710"/>
    <row r="50711"/>
    <row r="50712"/>
    <row r="50713"/>
    <row r="50714"/>
    <row r="50715"/>
    <row r="50716"/>
    <row r="50717"/>
    <row r="50718"/>
    <row r="50719"/>
    <row r="50720"/>
    <row r="50721"/>
    <row r="50722"/>
    <row r="50723"/>
    <row r="50724"/>
    <row r="50725"/>
    <row r="50726"/>
    <row r="50727"/>
    <row r="50728"/>
    <row r="50729"/>
    <row r="50730"/>
    <row r="50731"/>
    <row r="50732"/>
    <row r="50733"/>
    <row r="50734"/>
    <row r="50735"/>
    <row r="50736"/>
    <row r="50737"/>
    <row r="50738"/>
    <row r="50739"/>
    <row r="50740"/>
    <row r="50741"/>
    <row r="50742"/>
    <row r="50743"/>
    <row r="50744"/>
    <row r="50745"/>
    <row r="50746"/>
    <row r="50747"/>
    <row r="50748"/>
    <row r="50749"/>
    <row r="50750"/>
    <row r="50751"/>
    <row r="50752"/>
    <row r="50753"/>
    <row r="50754"/>
    <row r="50755"/>
    <row r="50756"/>
    <row r="50757"/>
    <row r="50758"/>
    <row r="50759"/>
    <row r="50760"/>
    <row r="50761"/>
    <row r="50762"/>
    <row r="50763"/>
    <row r="50764"/>
    <row r="50765"/>
    <row r="50766"/>
    <row r="50767"/>
    <row r="50768"/>
    <row r="50769"/>
    <row r="50770"/>
    <row r="50771"/>
    <row r="50772"/>
    <row r="50773"/>
    <row r="50774"/>
    <row r="50775"/>
    <row r="50776"/>
    <row r="50777"/>
    <row r="50778"/>
    <row r="50779"/>
    <row r="50780"/>
    <row r="50781"/>
    <row r="50782"/>
    <row r="50783"/>
    <row r="50784"/>
    <row r="50785"/>
    <row r="50786"/>
    <row r="50787"/>
    <row r="50788"/>
    <row r="50789"/>
    <row r="50790"/>
    <row r="50791"/>
    <row r="50792"/>
    <row r="50793"/>
    <row r="50794"/>
    <row r="50795"/>
    <row r="50796"/>
    <row r="50797"/>
    <row r="50798"/>
    <row r="50799"/>
    <row r="50800"/>
    <row r="50801"/>
    <row r="50802"/>
    <row r="50803"/>
    <row r="50804"/>
    <row r="50805"/>
    <row r="50806"/>
    <row r="50807"/>
    <row r="50808"/>
    <row r="50809"/>
    <row r="50810"/>
    <row r="50811"/>
    <row r="50812"/>
    <row r="50813"/>
    <row r="50814"/>
    <row r="50815"/>
    <row r="50816"/>
    <row r="50817"/>
    <row r="50818"/>
    <row r="50819"/>
    <row r="50820"/>
    <row r="50821"/>
    <row r="50822"/>
    <row r="50823"/>
    <row r="50824"/>
    <row r="50825"/>
    <row r="50826"/>
    <row r="50827"/>
    <row r="50828"/>
    <row r="50829"/>
    <row r="50830"/>
    <row r="50831"/>
    <row r="50832"/>
    <row r="50833"/>
    <row r="50834"/>
    <row r="50835"/>
    <row r="50836"/>
    <row r="50837"/>
    <row r="50838"/>
    <row r="50839"/>
    <row r="50840"/>
    <row r="50841"/>
    <row r="50842"/>
    <row r="50843"/>
    <row r="50844"/>
    <row r="50845"/>
    <row r="50846"/>
    <row r="50847"/>
    <row r="50848"/>
    <row r="50849"/>
    <row r="50850"/>
    <row r="50851"/>
    <row r="50852"/>
    <row r="50853"/>
    <row r="50854"/>
    <row r="50855"/>
    <row r="50856"/>
    <row r="50857"/>
    <row r="50858"/>
    <row r="50859"/>
    <row r="50860"/>
    <row r="50861"/>
    <row r="50862"/>
    <row r="50863"/>
    <row r="50864"/>
    <row r="50865"/>
    <row r="50866"/>
    <row r="50867"/>
    <row r="50868"/>
    <row r="50869"/>
    <row r="50870"/>
    <row r="50871"/>
    <row r="50872"/>
    <row r="50873"/>
    <row r="50874"/>
    <row r="50875"/>
    <row r="50876"/>
    <row r="50877"/>
    <row r="50878"/>
    <row r="50879"/>
    <row r="50880"/>
    <row r="50881"/>
    <row r="50882"/>
    <row r="50883"/>
    <row r="50884"/>
    <row r="50885"/>
    <row r="50886"/>
    <row r="50887"/>
    <row r="50888"/>
    <row r="50889"/>
    <row r="50890"/>
    <row r="50891"/>
    <row r="50892"/>
    <row r="50893"/>
    <row r="50894"/>
    <row r="50895"/>
    <row r="50896"/>
    <row r="50897"/>
    <row r="50898"/>
    <row r="50899"/>
    <row r="50900"/>
    <row r="50901"/>
    <row r="50902"/>
    <row r="50903"/>
    <row r="50904"/>
    <row r="50905"/>
    <row r="50906"/>
    <row r="50907"/>
    <row r="50908"/>
    <row r="50909"/>
    <row r="50910"/>
    <row r="50911"/>
    <row r="50912"/>
    <row r="50913"/>
    <row r="50914"/>
    <row r="50915"/>
    <row r="50916"/>
    <row r="50917"/>
    <row r="50918"/>
    <row r="50919"/>
    <row r="50920"/>
    <row r="50921"/>
    <row r="50922"/>
    <row r="50923"/>
    <row r="50924"/>
    <row r="50925"/>
    <row r="50926"/>
    <row r="50927"/>
    <row r="50928"/>
    <row r="50929"/>
    <row r="50930"/>
    <row r="50931"/>
    <row r="50932"/>
    <row r="50933"/>
    <row r="50934"/>
    <row r="50935"/>
    <row r="50936"/>
    <row r="50937"/>
    <row r="50938"/>
    <row r="50939"/>
    <row r="50940"/>
    <row r="50941"/>
    <row r="50942"/>
    <row r="50943"/>
    <row r="50944"/>
    <row r="50945"/>
    <row r="50946"/>
    <row r="50947"/>
    <row r="50948"/>
    <row r="50949"/>
    <row r="50950"/>
    <row r="50951"/>
    <row r="50952"/>
    <row r="50953"/>
    <row r="50954"/>
    <row r="50955"/>
    <row r="50956"/>
    <row r="50957"/>
    <row r="50958"/>
    <row r="50959"/>
    <row r="50960"/>
    <row r="50961"/>
    <row r="50962"/>
    <row r="50963"/>
    <row r="50964"/>
    <row r="50965"/>
    <row r="50966"/>
    <row r="50967"/>
    <row r="50968"/>
    <row r="50969"/>
    <row r="50970"/>
    <row r="50971"/>
    <row r="50972"/>
    <row r="50973"/>
    <row r="50974"/>
    <row r="50975"/>
    <row r="50976"/>
    <row r="50977"/>
    <row r="50978"/>
    <row r="50979"/>
    <row r="50980"/>
    <row r="50981"/>
    <row r="50982"/>
    <row r="50983"/>
    <row r="50984"/>
    <row r="50985"/>
    <row r="50986"/>
    <row r="50987"/>
    <row r="50988"/>
    <row r="50989"/>
    <row r="50990"/>
    <row r="50991"/>
    <row r="50992"/>
    <row r="50993"/>
    <row r="50994"/>
    <row r="50995"/>
    <row r="50996"/>
    <row r="50997"/>
    <row r="50998"/>
    <row r="50999"/>
    <row r="51000"/>
    <row r="51001"/>
    <row r="51002"/>
    <row r="51003"/>
    <row r="51004"/>
    <row r="51005"/>
    <row r="51006"/>
    <row r="51007"/>
    <row r="51008"/>
    <row r="51009"/>
    <row r="51010"/>
    <row r="51011"/>
    <row r="51012"/>
    <row r="51013"/>
    <row r="51014"/>
    <row r="51015"/>
    <row r="51016"/>
    <row r="51017"/>
    <row r="51018"/>
    <row r="51019"/>
    <row r="51020"/>
    <row r="51021"/>
    <row r="51022"/>
    <row r="51023"/>
    <row r="51024"/>
    <row r="51025"/>
    <row r="51026"/>
    <row r="51027"/>
    <row r="51028"/>
    <row r="51029"/>
    <row r="51030"/>
    <row r="51031"/>
    <row r="51032"/>
    <row r="51033"/>
    <row r="51034"/>
    <row r="51035"/>
    <row r="51036"/>
    <row r="51037"/>
    <row r="51038"/>
    <row r="51039"/>
    <row r="51040"/>
    <row r="51041"/>
    <row r="51042"/>
    <row r="51043"/>
    <row r="51044"/>
    <row r="51045"/>
    <row r="51046"/>
    <row r="51047"/>
    <row r="51048"/>
    <row r="51049"/>
    <row r="51050"/>
    <row r="51051"/>
    <row r="51052"/>
    <row r="51053"/>
    <row r="51054"/>
    <row r="51055"/>
    <row r="51056"/>
    <row r="51057"/>
    <row r="51058"/>
    <row r="51059"/>
    <row r="51060"/>
    <row r="51061"/>
    <row r="51062"/>
    <row r="51063"/>
    <row r="51064"/>
    <row r="51065"/>
    <row r="51066"/>
    <row r="51067"/>
    <row r="51068"/>
    <row r="51069"/>
    <row r="51070"/>
    <row r="51071"/>
    <row r="51072"/>
    <row r="51073"/>
    <row r="51074"/>
    <row r="51075"/>
    <row r="51076"/>
    <row r="51077"/>
    <row r="51078"/>
    <row r="51079"/>
    <row r="51080"/>
    <row r="51081"/>
    <row r="51082"/>
    <row r="51083"/>
    <row r="51084"/>
    <row r="51085"/>
    <row r="51086"/>
    <row r="51087"/>
    <row r="51088"/>
    <row r="51089"/>
    <row r="51090"/>
    <row r="51091"/>
    <row r="51092"/>
    <row r="51093"/>
    <row r="51094"/>
    <row r="51095"/>
    <row r="51096"/>
    <row r="51097"/>
    <row r="51098"/>
    <row r="51099"/>
    <row r="51100"/>
    <row r="51101"/>
    <row r="51102"/>
    <row r="51103"/>
    <row r="51104"/>
    <row r="51105"/>
    <row r="51106"/>
    <row r="51107"/>
    <row r="51108"/>
    <row r="51109"/>
    <row r="51110"/>
    <row r="51111"/>
    <row r="51112"/>
    <row r="51113"/>
    <row r="51114"/>
    <row r="51115"/>
    <row r="51116"/>
    <row r="51117"/>
    <row r="51118"/>
    <row r="51119"/>
    <row r="51120"/>
    <row r="51121"/>
    <row r="51122"/>
    <row r="51123"/>
    <row r="51124"/>
    <row r="51125"/>
    <row r="51126"/>
    <row r="51127"/>
    <row r="51128"/>
    <row r="51129"/>
    <row r="51130"/>
    <row r="51131"/>
    <row r="51132"/>
    <row r="51133"/>
    <row r="51134"/>
    <row r="51135"/>
    <row r="51136"/>
    <row r="51137"/>
    <row r="51138"/>
    <row r="51139"/>
    <row r="51140"/>
    <row r="51141"/>
    <row r="51142"/>
    <row r="51143"/>
    <row r="51144"/>
    <row r="51145"/>
    <row r="51146"/>
    <row r="51147"/>
    <row r="51148"/>
    <row r="51149"/>
    <row r="51150"/>
    <row r="51151"/>
    <row r="51152"/>
    <row r="51153"/>
    <row r="51154"/>
    <row r="51155"/>
    <row r="51156"/>
    <row r="51157"/>
    <row r="51158"/>
    <row r="51159"/>
    <row r="51160"/>
    <row r="51161"/>
    <row r="51162"/>
    <row r="51163"/>
    <row r="51164"/>
    <row r="51165"/>
    <row r="51166"/>
    <row r="51167"/>
    <row r="51168"/>
    <row r="51169"/>
    <row r="51170"/>
    <row r="51171"/>
    <row r="51172"/>
    <row r="51173"/>
    <row r="51174"/>
    <row r="51175"/>
    <row r="51176"/>
    <row r="51177"/>
    <row r="51178"/>
    <row r="51179"/>
    <row r="51180"/>
    <row r="51181"/>
    <row r="51182"/>
    <row r="51183"/>
    <row r="51184"/>
    <row r="51185"/>
    <row r="51186"/>
    <row r="51187"/>
    <row r="51188"/>
    <row r="51189"/>
    <row r="51190"/>
    <row r="51191"/>
    <row r="51192"/>
    <row r="51193"/>
    <row r="51194"/>
    <row r="51195"/>
    <row r="51196"/>
    <row r="51197"/>
    <row r="51198"/>
    <row r="51199"/>
    <row r="51200"/>
    <row r="51201"/>
    <row r="51202"/>
    <row r="51203"/>
    <row r="51204"/>
    <row r="51205"/>
    <row r="51206"/>
    <row r="51207"/>
    <row r="51208"/>
    <row r="51209"/>
    <row r="51210"/>
    <row r="51211"/>
    <row r="51212"/>
    <row r="51213"/>
    <row r="51214"/>
    <row r="51215"/>
    <row r="51216"/>
    <row r="51217"/>
    <row r="51218"/>
    <row r="51219"/>
    <row r="51220"/>
    <row r="51221"/>
    <row r="51222"/>
    <row r="51223"/>
    <row r="51224"/>
    <row r="51225"/>
    <row r="51226"/>
    <row r="51227"/>
    <row r="51228"/>
    <row r="51229"/>
    <row r="51230"/>
    <row r="51231"/>
    <row r="51232"/>
    <row r="51233"/>
    <row r="51234"/>
    <row r="51235"/>
    <row r="51236"/>
    <row r="51237"/>
    <row r="51238"/>
    <row r="51239"/>
    <row r="51240"/>
    <row r="51241"/>
    <row r="51242"/>
    <row r="51243"/>
    <row r="51244"/>
    <row r="51245"/>
    <row r="51246"/>
    <row r="51247"/>
    <row r="51248"/>
    <row r="51249"/>
    <row r="51250"/>
    <row r="51251"/>
    <row r="51252"/>
    <row r="51253"/>
    <row r="51254"/>
    <row r="51255"/>
    <row r="51256"/>
    <row r="51257"/>
    <row r="51258"/>
    <row r="51259"/>
    <row r="51260"/>
    <row r="51261"/>
    <row r="51262"/>
    <row r="51263"/>
    <row r="51264"/>
    <row r="51265"/>
    <row r="51266"/>
    <row r="51267"/>
    <row r="51268"/>
    <row r="51269"/>
    <row r="51270"/>
    <row r="51271"/>
    <row r="51272"/>
    <row r="51273"/>
    <row r="51274"/>
    <row r="51275"/>
    <row r="51276"/>
    <row r="51277"/>
    <row r="51278"/>
    <row r="51279"/>
    <row r="51280"/>
    <row r="51281"/>
    <row r="51282"/>
    <row r="51283"/>
    <row r="51284"/>
    <row r="51285"/>
    <row r="51286"/>
    <row r="51287"/>
    <row r="51288"/>
    <row r="51289"/>
    <row r="51290"/>
    <row r="51291"/>
    <row r="51292"/>
    <row r="51293"/>
    <row r="51294"/>
    <row r="51295"/>
    <row r="51296"/>
    <row r="51297"/>
    <row r="51298"/>
    <row r="51299"/>
    <row r="51300"/>
    <row r="51301"/>
    <row r="51302"/>
    <row r="51303"/>
    <row r="51304"/>
    <row r="51305"/>
    <row r="51306"/>
    <row r="51307"/>
    <row r="51308"/>
    <row r="51309"/>
    <row r="51310"/>
    <row r="51311"/>
    <row r="51312"/>
    <row r="51313"/>
    <row r="51314"/>
    <row r="51315"/>
    <row r="51316"/>
    <row r="51317"/>
    <row r="51318"/>
    <row r="51319"/>
    <row r="51320"/>
    <row r="51321"/>
    <row r="51322"/>
    <row r="51323"/>
    <row r="51324"/>
    <row r="51325"/>
    <row r="51326"/>
    <row r="51327"/>
    <row r="51328"/>
    <row r="51329"/>
    <row r="51330"/>
    <row r="51331"/>
    <row r="51332"/>
    <row r="51333"/>
    <row r="51334"/>
    <row r="51335"/>
    <row r="51336"/>
    <row r="51337"/>
    <row r="51338"/>
    <row r="51339"/>
    <row r="51340"/>
    <row r="51341"/>
    <row r="51342"/>
    <row r="51343"/>
    <row r="51344"/>
    <row r="51345"/>
    <row r="51346"/>
    <row r="51347"/>
    <row r="51348"/>
    <row r="51349"/>
    <row r="51350"/>
    <row r="51351"/>
    <row r="51352"/>
    <row r="51353"/>
    <row r="51354"/>
    <row r="51355"/>
    <row r="51356"/>
    <row r="51357"/>
    <row r="51358"/>
    <row r="51359"/>
    <row r="51360"/>
    <row r="51361"/>
    <row r="51362"/>
    <row r="51363"/>
    <row r="51364"/>
    <row r="51365"/>
    <row r="51366"/>
    <row r="51367"/>
    <row r="51368"/>
    <row r="51369"/>
    <row r="51370"/>
    <row r="51371"/>
    <row r="51372"/>
    <row r="51373"/>
    <row r="51374"/>
    <row r="51375"/>
    <row r="51376"/>
    <row r="51377"/>
    <row r="51378"/>
    <row r="51379"/>
    <row r="51380"/>
    <row r="51381"/>
    <row r="51382"/>
    <row r="51383"/>
    <row r="51384"/>
    <row r="51385"/>
    <row r="51386"/>
    <row r="51387"/>
    <row r="51388"/>
    <row r="51389"/>
    <row r="51390"/>
    <row r="51391"/>
    <row r="51392"/>
    <row r="51393"/>
    <row r="51394"/>
    <row r="51395"/>
    <row r="51396"/>
    <row r="51397"/>
    <row r="51398"/>
    <row r="51399"/>
    <row r="51400"/>
    <row r="51401"/>
    <row r="51402"/>
    <row r="51403"/>
    <row r="51404"/>
    <row r="51405"/>
    <row r="51406"/>
    <row r="51407"/>
    <row r="51408"/>
    <row r="51409"/>
    <row r="51410"/>
    <row r="51411"/>
    <row r="51412"/>
    <row r="51413"/>
    <row r="51414"/>
    <row r="51415"/>
    <row r="51416"/>
    <row r="51417"/>
    <row r="51418"/>
    <row r="51419"/>
    <row r="51420"/>
    <row r="51421"/>
    <row r="51422"/>
    <row r="51423"/>
    <row r="51424"/>
    <row r="51425"/>
    <row r="51426"/>
    <row r="51427"/>
    <row r="51428"/>
    <row r="51429"/>
    <row r="51430"/>
    <row r="51431"/>
    <row r="51432"/>
    <row r="51433"/>
    <row r="51434"/>
    <row r="51435"/>
    <row r="51436"/>
    <row r="51437"/>
    <row r="51438"/>
    <row r="51439"/>
    <row r="51440"/>
    <row r="51441"/>
    <row r="51442"/>
    <row r="51443"/>
    <row r="51444"/>
    <row r="51445"/>
    <row r="51446"/>
    <row r="51447"/>
    <row r="51448"/>
    <row r="51449"/>
    <row r="51450"/>
    <row r="51451"/>
    <row r="51452"/>
    <row r="51453"/>
    <row r="51454"/>
    <row r="51455"/>
    <row r="51456"/>
    <row r="51457"/>
    <row r="51458"/>
    <row r="51459"/>
    <row r="51460"/>
    <row r="51461"/>
    <row r="51462"/>
    <row r="51463"/>
    <row r="51464"/>
    <row r="51465"/>
    <row r="51466"/>
    <row r="51467"/>
    <row r="51468"/>
    <row r="51469"/>
    <row r="51470"/>
    <row r="51471"/>
    <row r="51472"/>
    <row r="51473"/>
    <row r="51474"/>
    <row r="51475"/>
    <row r="51476"/>
    <row r="51477"/>
    <row r="51478"/>
    <row r="51479"/>
    <row r="51480"/>
    <row r="51481"/>
    <row r="51482"/>
    <row r="51483"/>
    <row r="51484"/>
    <row r="51485"/>
    <row r="51486"/>
    <row r="51487"/>
    <row r="51488"/>
    <row r="51489"/>
    <row r="51490"/>
    <row r="51491"/>
    <row r="51492"/>
    <row r="51493"/>
    <row r="51494"/>
    <row r="51495"/>
    <row r="51496"/>
    <row r="51497"/>
    <row r="51498"/>
    <row r="51499"/>
    <row r="51500"/>
    <row r="51501"/>
    <row r="51502"/>
    <row r="51503"/>
    <row r="51504"/>
    <row r="51505"/>
    <row r="51506"/>
    <row r="51507"/>
    <row r="51508"/>
    <row r="51509"/>
    <row r="51510"/>
    <row r="51511"/>
    <row r="51512"/>
    <row r="51513"/>
    <row r="51514"/>
    <row r="51515"/>
    <row r="51516"/>
    <row r="51517"/>
    <row r="51518"/>
    <row r="51519"/>
    <row r="51520"/>
    <row r="51521"/>
    <row r="51522"/>
    <row r="51523"/>
    <row r="51524"/>
    <row r="51525"/>
    <row r="51526"/>
    <row r="51527"/>
    <row r="51528"/>
    <row r="51529"/>
    <row r="51530"/>
    <row r="51531"/>
    <row r="51532"/>
    <row r="51533"/>
    <row r="51534"/>
    <row r="51535"/>
    <row r="51536"/>
    <row r="51537"/>
    <row r="51538"/>
    <row r="51539"/>
    <row r="51540"/>
    <row r="51541"/>
    <row r="51542"/>
    <row r="51543"/>
    <row r="51544"/>
    <row r="51545"/>
    <row r="51546"/>
    <row r="51547"/>
    <row r="51548"/>
    <row r="51549"/>
    <row r="51550"/>
    <row r="51551"/>
    <row r="51552"/>
    <row r="51553"/>
    <row r="51554"/>
    <row r="51555"/>
    <row r="51556"/>
    <row r="51557"/>
    <row r="51558"/>
    <row r="51559"/>
    <row r="51560"/>
    <row r="51561"/>
    <row r="51562"/>
    <row r="51563"/>
    <row r="51564"/>
    <row r="51565"/>
    <row r="51566"/>
    <row r="51567"/>
    <row r="51568"/>
    <row r="51569"/>
    <row r="51570"/>
    <row r="51571"/>
    <row r="51572"/>
    <row r="51573"/>
    <row r="51574"/>
    <row r="51575"/>
    <row r="51576"/>
    <row r="51577"/>
    <row r="51578"/>
    <row r="51579"/>
    <row r="51580"/>
    <row r="51581"/>
    <row r="51582"/>
    <row r="51583"/>
    <row r="51584"/>
    <row r="51585"/>
    <row r="51586"/>
    <row r="51587"/>
    <row r="51588"/>
    <row r="51589"/>
    <row r="51590"/>
    <row r="51591"/>
    <row r="51592"/>
    <row r="51593"/>
    <row r="51594"/>
    <row r="51595"/>
    <row r="51596"/>
    <row r="51597"/>
    <row r="51598"/>
    <row r="51599"/>
    <row r="51600"/>
    <row r="51601"/>
    <row r="51602"/>
    <row r="51603"/>
    <row r="51604"/>
    <row r="51605"/>
    <row r="51606"/>
    <row r="51607"/>
    <row r="51608"/>
    <row r="51609"/>
    <row r="51610"/>
    <row r="51611"/>
    <row r="51612"/>
    <row r="51613"/>
    <row r="51614"/>
    <row r="51615"/>
    <row r="51616"/>
    <row r="51617"/>
    <row r="51618"/>
    <row r="51619"/>
    <row r="51620"/>
    <row r="51621"/>
    <row r="51622"/>
    <row r="51623"/>
    <row r="51624"/>
    <row r="51625"/>
    <row r="51626"/>
    <row r="51627"/>
    <row r="51628"/>
    <row r="51629"/>
    <row r="51630"/>
    <row r="51631"/>
    <row r="51632"/>
    <row r="51633"/>
    <row r="51634"/>
    <row r="51635"/>
    <row r="51636"/>
    <row r="51637"/>
    <row r="51638"/>
    <row r="51639"/>
    <row r="51640"/>
    <row r="51641"/>
    <row r="51642"/>
    <row r="51643"/>
    <row r="51644"/>
    <row r="51645"/>
    <row r="51646"/>
    <row r="51647"/>
    <row r="51648"/>
    <row r="51649"/>
    <row r="51650"/>
    <row r="51651"/>
    <row r="51652"/>
    <row r="51653"/>
    <row r="51654"/>
    <row r="51655"/>
    <row r="51656"/>
    <row r="51657"/>
    <row r="51658"/>
    <row r="51659"/>
    <row r="51660"/>
    <row r="51661"/>
    <row r="51662"/>
    <row r="51663"/>
    <row r="51664"/>
    <row r="51665"/>
    <row r="51666"/>
    <row r="51667"/>
    <row r="51668"/>
    <row r="51669"/>
    <row r="51670"/>
    <row r="51671"/>
    <row r="51672"/>
    <row r="51673"/>
    <row r="51674"/>
    <row r="51675"/>
    <row r="51676"/>
    <row r="51677"/>
    <row r="51678"/>
    <row r="51679"/>
    <row r="51680"/>
    <row r="51681"/>
    <row r="51682"/>
    <row r="51683"/>
    <row r="51684"/>
    <row r="51685"/>
    <row r="51686"/>
    <row r="51687"/>
    <row r="51688"/>
    <row r="51689"/>
    <row r="51690"/>
    <row r="51691"/>
    <row r="51692"/>
    <row r="51693"/>
    <row r="51694"/>
    <row r="51695"/>
    <row r="51696"/>
    <row r="51697"/>
    <row r="51698"/>
    <row r="51699"/>
    <row r="51700"/>
    <row r="51701"/>
    <row r="51702"/>
    <row r="51703"/>
    <row r="51704"/>
    <row r="51705"/>
    <row r="51706"/>
    <row r="51707"/>
    <row r="51708"/>
    <row r="51709"/>
    <row r="51710"/>
    <row r="51711"/>
    <row r="51712"/>
    <row r="51713"/>
    <row r="51714"/>
    <row r="51715"/>
    <row r="51716"/>
    <row r="51717"/>
    <row r="51718"/>
    <row r="51719"/>
    <row r="51720"/>
    <row r="51721"/>
    <row r="51722"/>
    <row r="51723"/>
    <row r="51724"/>
    <row r="51725"/>
    <row r="51726"/>
    <row r="51727"/>
    <row r="51728"/>
    <row r="51729"/>
    <row r="51730"/>
    <row r="51731"/>
    <row r="51732"/>
    <row r="51733"/>
    <row r="51734"/>
    <row r="51735"/>
    <row r="51736"/>
    <row r="51737"/>
    <row r="51738"/>
    <row r="51739"/>
    <row r="51740"/>
    <row r="51741"/>
    <row r="51742"/>
    <row r="51743"/>
    <row r="51744"/>
    <row r="51745"/>
    <row r="51746"/>
    <row r="51747"/>
    <row r="51748"/>
    <row r="51749"/>
    <row r="51750"/>
    <row r="51751"/>
    <row r="51752"/>
    <row r="51753"/>
    <row r="51754"/>
    <row r="51755"/>
    <row r="51756"/>
    <row r="51757"/>
    <row r="51758"/>
    <row r="51759"/>
    <row r="51760"/>
    <row r="51761"/>
    <row r="51762"/>
    <row r="51763"/>
    <row r="51764"/>
    <row r="51765"/>
    <row r="51766"/>
    <row r="51767"/>
    <row r="51768"/>
    <row r="51769"/>
    <row r="51770"/>
    <row r="51771"/>
    <row r="51772"/>
    <row r="51773"/>
    <row r="51774"/>
    <row r="51775"/>
    <row r="51776"/>
    <row r="51777"/>
    <row r="51778"/>
    <row r="51779"/>
    <row r="51780"/>
    <row r="51781"/>
    <row r="51782"/>
    <row r="51783"/>
    <row r="51784"/>
    <row r="51785"/>
    <row r="51786"/>
    <row r="51787"/>
    <row r="51788"/>
    <row r="51789"/>
    <row r="51790"/>
    <row r="51791"/>
    <row r="51792"/>
    <row r="51793"/>
    <row r="51794"/>
    <row r="51795"/>
    <row r="51796"/>
    <row r="51797"/>
    <row r="51798"/>
    <row r="51799"/>
    <row r="51800"/>
    <row r="51801"/>
    <row r="51802"/>
    <row r="51803"/>
    <row r="51804"/>
    <row r="51805"/>
    <row r="51806"/>
    <row r="51807"/>
    <row r="51808"/>
    <row r="51809"/>
    <row r="51810"/>
    <row r="51811"/>
    <row r="51812"/>
    <row r="51813"/>
    <row r="51814"/>
    <row r="51815"/>
    <row r="51816"/>
    <row r="51817"/>
    <row r="51818"/>
    <row r="51819"/>
    <row r="51820"/>
    <row r="51821"/>
    <row r="51822"/>
    <row r="51823"/>
    <row r="51824"/>
    <row r="51825"/>
    <row r="51826"/>
    <row r="51827"/>
    <row r="51828"/>
    <row r="51829"/>
    <row r="51830"/>
    <row r="51831"/>
    <row r="51832"/>
    <row r="51833"/>
    <row r="51834"/>
    <row r="51835"/>
    <row r="51836"/>
    <row r="51837"/>
    <row r="51838"/>
    <row r="51839"/>
    <row r="51840"/>
    <row r="51841"/>
    <row r="51842"/>
    <row r="51843"/>
    <row r="51844"/>
    <row r="51845"/>
    <row r="51846"/>
    <row r="51847"/>
    <row r="51848"/>
    <row r="51849"/>
    <row r="51850"/>
    <row r="51851"/>
    <row r="51852"/>
    <row r="51853"/>
    <row r="51854"/>
    <row r="51855"/>
    <row r="51856"/>
    <row r="51857"/>
    <row r="51858"/>
    <row r="51859"/>
    <row r="51860"/>
    <row r="51861"/>
    <row r="51862"/>
    <row r="51863"/>
    <row r="51864"/>
    <row r="51865"/>
    <row r="51866"/>
    <row r="51867"/>
    <row r="51868"/>
    <row r="51869"/>
    <row r="51870"/>
    <row r="51871"/>
    <row r="51872"/>
    <row r="51873"/>
    <row r="51874"/>
    <row r="51875"/>
    <row r="51876"/>
    <row r="51877"/>
    <row r="51878"/>
    <row r="51879"/>
    <row r="51880"/>
    <row r="51881"/>
    <row r="51882"/>
    <row r="51883"/>
    <row r="51884"/>
    <row r="51885"/>
    <row r="51886"/>
    <row r="51887"/>
    <row r="51888"/>
    <row r="51889"/>
    <row r="51890"/>
    <row r="51891"/>
    <row r="51892"/>
    <row r="51893"/>
    <row r="51894"/>
    <row r="51895"/>
    <row r="51896"/>
    <row r="51897"/>
    <row r="51898"/>
    <row r="51899"/>
    <row r="51900"/>
    <row r="51901"/>
    <row r="51902"/>
    <row r="51903"/>
    <row r="51904"/>
    <row r="51905"/>
    <row r="51906"/>
    <row r="51907"/>
    <row r="51908"/>
    <row r="51909"/>
    <row r="51910"/>
    <row r="51911"/>
    <row r="51912"/>
    <row r="51913"/>
    <row r="51914"/>
    <row r="51915"/>
    <row r="51916"/>
    <row r="51917"/>
    <row r="51918"/>
    <row r="51919"/>
    <row r="51920"/>
    <row r="51921"/>
    <row r="51922"/>
    <row r="51923"/>
    <row r="51924"/>
    <row r="51925"/>
    <row r="51926"/>
    <row r="51927"/>
    <row r="51928"/>
    <row r="51929"/>
    <row r="51930"/>
    <row r="51931"/>
    <row r="51932"/>
    <row r="51933"/>
    <row r="51934"/>
    <row r="51935"/>
    <row r="51936"/>
    <row r="51937"/>
    <row r="51938"/>
    <row r="51939"/>
    <row r="51940"/>
    <row r="51941"/>
    <row r="51942"/>
    <row r="51943"/>
    <row r="51944"/>
    <row r="51945"/>
    <row r="51946"/>
    <row r="51947"/>
    <row r="51948"/>
    <row r="51949"/>
    <row r="51950"/>
    <row r="51951"/>
    <row r="51952"/>
    <row r="51953"/>
    <row r="51954"/>
    <row r="51955"/>
    <row r="51956"/>
    <row r="51957"/>
    <row r="51958"/>
    <row r="51959"/>
    <row r="51960"/>
    <row r="51961"/>
    <row r="51962"/>
    <row r="51963"/>
    <row r="51964"/>
    <row r="51965"/>
    <row r="51966"/>
    <row r="51967"/>
    <row r="51968"/>
    <row r="51969"/>
    <row r="51970"/>
    <row r="51971"/>
    <row r="51972"/>
    <row r="51973"/>
    <row r="51974"/>
    <row r="51975"/>
    <row r="51976"/>
    <row r="51977"/>
    <row r="51978"/>
    <row r="51979"/>
    <row r="51980"/>
    <row r="51981"/>
    <row r="51982"/>
    <row r="51983"/>
    <row r="51984"/>
    <row r="51985"/>
    <row r="51986"/>
    <row r="51987"/>
    <row r="51988"/>
    <row r="51989"/>
    <row r="51990"/>
    <row r="51991"/>
    <row r="51992"/>
    <row r="51993"/>
    <row r="51994"/>
    <row r="51995"/>
    <row r="51996"/>
    <row r="51997"/>
    <row r="51998"/>
    <row r="51999"/>
    <row r="52000"/>
    <row r="52001"/>
    <row r="52002"/>
    <row r="52003"/>
    <row r="52004"/>
    <row r="52005"/>
    <row r="52006"/>
    <row r="52007"/>
    <row r="52008"/>
    <row r="52009"/>
    <row r="52010"/>
    <row r="52011"/>
    <row r="52012"/>
    <row r="52013"/>
    <row r="52014"/>
    <row r="52015"/>
    <row r="52016"/>
    <row r="52017"/>
    <row r="52018"/>
    <row r="52019"/>
    <row r="52020"/>
    <row r="52021"/>
    <row r="52022"/>
    <row r="52023"/>
    <row r="52024"/>
    <row r="52025"/>
    <row r="52026"/>
    <row r="52027"/>
    <row r="52028"/>
    <row r="52029"/>
    <row r="52030"/>
    <row r="52031"/>
    <row r="52032"/>
    <row r="52033"/>
    <row r="52034"/>
    <row r="52035"/>
    <row r="52036"/>
    <row r="52037"/>
    <row r="52038"/>
    <row r="52039"/>
    <row r="52040"/>
    <row r="52041"/>
    <row r="52042"/>
    <row r="52043"/>
    <row r="52044"/>
    <row r="52045"/>
    <row r="52046"/>
    <row r="52047"/>
    <row r="52048"/>
    <row r="52049"/>
    <row r="52050"/>
    <row r="52051"/>
    <row r="52052"/>
    <row r="52053"/>
    <row r="52054"/>
    <row r="52055"/>
    <row r="52056"/>
    <row r="52057"/>
    <row r="52058"/>
    <row r="52059"/>
    <row r="52060"/>
    <row r="52061"/>
    <row r="52062"/>
    <row r="52063"/>
    <row r="52064"/>
    <row r="52065"/>
    <row r="52066"/>
    <row r="52067"/>
    <row r="52068"/>
    <row r="52069"/>
    <row r="52070"/>
    <row r="52071"/>
    <row r="52072"/>
    <row r="52073"/>
    <row r="52074"/>
    <row r="52075"/>
    <row r="52076"/>
    <row r="52077"/>
    <row r="52078"/>
    <row r="52079"/>
    <row r="52080"/>
    <row r="52081"/>
    <row r="52082"/>
    <row r="52083"/>
    <row r="52084"/>
    <row r="52085"/>
    <row r="52086"/>
    <row r="52087"/>
    <row r="52088"/>
    <row r="52089"/>
    <row r="52090"/>
    <row r="52091"/>
    <row r="52092"/>
    <row r="52093"/>
    <row r="52094"/>
    <row r="52095"/>
    <row r="52096"/>
    <row r="52097"/>
    <row r="52098"/>
    <row r="52099"/>
    <row r="52100"/>
    <row r="52101"/>
    <row r="52102"/>
    <row r="52103"/>
    <row r="52104"/>
    <row r="52105"/>
    <row r="52106"/>
    <row r="52107"/>
    <row r="52108"/>
    <row r="52109"/>
    <row r="52110"/>
    <row r="52111"/>
    <row r="52112"/>
    <row r="52113"/>
    <row r="52114"/>
    <row r="52115"/>
    <row r="52116"/>
    <row r="52117"/>
    <row r="52118"/>
    <row r="52119"/>
    <row r="52120"/>
    <row r="52121"/>
    <row r="52122"/>
    <row r="52123"/>
    <row r="52124"/>
    <row r="52125"/>
    <row r="52126"/>
    <row r="52127"/>
    <row r="52128"/>
    <row r="52129"/>
    <row r="52130"/>
    <row r="52131"/>
    <row r="52132"/>
    <row r="52133"/>
    <row r="52134"/>
    <row r="52135"/>
    <row r="52136"/>
    <row r="52137"/>
    <row r="52138"/>
    <row r="52139"/>
    <row r="52140"/>
    <row r="52141"/>
    <row r="52142"/>
    <row r="52143"/>
    <row r="52144"/>
    <row r="52145"/>
    <row r="52146"/>
    <row r="52147"/>
    <row r="52148"/>
    <row r="52149"/>
    <row r="52150"/>
    <row r="52151"/>
    <row r="52152"/>
    <row r="52153"/>
    <row r="52154"/>
    <row r="52155"/>
    <row r="52156"/>
    <row r="52157"/>
    <row r="52158"/>
    <row r="52159"/>
    <row r="52160"/>
    <row r="52161"/>
    <row r="52162"/>
    <row r="52163"/>
    <row r="52164"/>
    <row r="52165"/>
    <row r="52166"/>
    <row r="52167"/>
    <row r="52168"/>
    <row r="52169"/>
    <row r="52170"/>
    <row r="52171"/>
    <row r="52172"/>
    <row r="52173"/>
    <row r="52174"/>
    <row r="52175"/>
    <row r="52176"/>
    <row r="52177"/>
    <row r="52178"/>
    <row r="52179"/>
    <row r="52180"/>
    <row r="52181"/>
    <row r="52182"/>
    <row r="52183"/>
    <row r="52184"/>
    <row r="52185"/>
    <row r="52186"/>
    <row r="52187"/>
    <row r="52188"/>
    <row r="52189"/>
    <row r="52190"/>
    <row r="52191"/>
    <row r="52192"/>
    <row r="52193"/>
    <row r="52194"/>
    <row r="52195"/>
    <row r="52196"/>
    <row r="52197"/>
    <row r="52198"/>
    <row r="52199"/>
    <row r="52200"/>
    <row r="52201"/>
    <row r="52202"/>
    <row r="52203"/>
    <row r="52204"/>
    <row r="52205"/>
    <row r="52206"/>
    <row r="52207"/>
    <row r="52208"/>
    <row r="52209"/>
    <row r="52210"/>
    <row r="52211"/>
    <row r="52212"/>
    <row r="52213"/>
    <row r="52214"/>
    <row r="52215"/>
    <row r="52216"/>
    <row r="52217"/>
    <row r="52218"/>
    <row r="52219"/>
    <row r="52220"/>
    <row r="52221"/>
    <row r="52222"/>
    <row r="52223"/>
    <row r="52224"/>
    <row r="52225"/>
    <row r="52226"/>
    <row r="52227"/>
    <row r="52228"/>
    <row r="52229"/>
    <row r="52230"/>
    <row r="52231"/>
    <row r="52232"/>
    <row r="52233"/>
    <row r="52234"/>
    <row r="52235"/>
    <row r="52236"/>
    <row r="52237"/>
    <row r="52238"/>
    <row r="52239"/>
    <row r="52240"/>
    <row r="52241"/>
    <row r="52242"/>
    <row r="52243"/>
    <row r="52244"/>
    <row r="52245"/>
    <row r="52246"/>
    <row r="52247"/>
    <row r="52248"/>
    <row r="52249"/>
    <row r="52250"/>
    <row r="52251"/>
    <row r="52252"/>
    <row r="52253"/>
    <row r="52254"/>
    <row r="52255"/>
    <row r="52256"/>
    <row r="52257"/>
    <row r="52258"/>
    <row r="52259"/>
    <row r="52260"/>
    <row r="52261"/>
    <row r="52262"/>
    <row r="52263"/>
    <row r="52264"/>
    <row r="52265"/>
    <row r="52266"/>
    <row r="52267"/>
    <row r="52268"/>
    <row r="52269"/>
    <row r="52270"/>
    <row r="52271"/>
    <row r="52272"/>
    <row r="52273"/>
    <row r="52274"/>
    <row r="52275"/>
    <row r="52276"/>
    <row r="52277"/>
    <row r="52278"/>
    <row r="52279"/>
    <row r="52280"/>
    <row r="52281"/>
    <row r="52282"/>
    <row r="52283"/>
    <row r="52284"/>
    <row r="52285"/>
    <row r="52286"/>
    <row r="52287"/>
    <row r="52288"/>
    <row r="52289"/>
    <row r="52290"/>
    <row r="52291"/>
    <row r="52292"/>
    <row r="52293"/>
    <row r="52294"/>
    <row r="52295"/>
    <row r="52296"/>
    <row r="52297"/>
    <row r="52298"/>
    <row r="52299"/>
    <row r="52300"/>
    <row r="52301"/>
    <row r="52302"/>
    <row r="52303"/>
    <row r="52304"/>
    <row r="52305"/>
    <row r="52306"/>
    <row r="52307"/>
    <row r="52308"/>
    <row r="52309"/>
    <row r="52310"/>
    <row r="52311"/>
    <row r="52312"/>
    <row r="52313"/>
    <row r="52314"/>
    <row r="52315"/>
    <row r="52316"/>
    <row r="52317"/>
    <row r="52318"/>
    <row r="52319"/>
    <row r="52320"/>
    <row r="52321"/>
    <row r="52322"/>
    <row r="52323"/>
    <row r="52324"/>
    <row r="52325"/>
    <row r="52326"/>
    <row r="52327"/>
    <row r="52328"/>
    <row r="52329"/>
    <row r="52330"/>
    <row r="52331"/>
    <row r="52332"/>
    <row r="52333"/>
    <row r="52334"/>
    <row r="52335"/>
    <row r="52336"/>
    <row r="52337"/>
    <row r="52338"/>
    <row r="52339"/>
    <row r="52340"/>
    <row r="52341"/>
    <row r="52342"/>
    <row r="52343"/>
    <row r="52344"/>
    <row r="52345"/>
    <row r="52346"/>
    <row r="52347"/>
    <row r="52348"/>
    <row r="52349"/>
    <row r="52350"/>
    <row r="52351"/>
    <row r="52352"/>
    <row r="52353"/>
    <row r="52354"/>
    <row r="52355"/>
    <row r="52356"/>
    <row r="52357"/>
    <row r="52358"/>
    <row r="52359"/>
    <row r="52360"/>
    <row r="52361"/>
    <row r="52362"/>
    <row r="52363"/>
    <row r="52364"/>
    <row r="52365"/>
    <row r="52366"/>
    <row r="52367"/>
    <row r="52368"/>
    <row r="52369"/>
    <row r="52370"/>
    <row r="52371"/>
    <row r="52372"/>
    <row r="52373"/>
    <row r="52374"/>
    <row r="52375"/>
    <row r="52376"/>
    <row r="52377"/>
    <row r="52378"/>
    <row r="52379"/>
    <row r="52380"/>
    <row r="52381"/>
    <row r="52382"/>
    <row r="52383"/>
    <row r="52384"/>
    <row r="52385"/>
    <row r="52386"/>
    <row r="52387"/>
    <row r="52388"/>
    <row r="52389"/>
    <row r="52390"/>
    <row r="52391"/>
    <row r="52392"/>
    <row r="52393"/>
    <row r="52394"/>
    <row r="52395"/>
    <row r="52396"/>
    <row r="52397"/>
    <row r="52398"/>
    <row r="52399"/>
    <row r="52400"/>
    <row r="52401"/>
    <row r="52402"/>
    <row r="52403"/>
    <row r="52404"/>
    <row r="52405"/>
    <row r="52406"/>
    <row r="52407"/>
    <row r="52408"/>
    <row r="52409"/>
    <row r="52410"/>
    <row r="52411"/>
    <row r="52412"/>
    <row r="52413"/>
    <row r="52414"/>
    <row r="52415"/>
    <row r="52416"/>
    <row r="52417"/>
    <row r="52418"/>
    <row r="52419"/>
    <row r="52420"/>
    <row r="52421"/>
    <row r="52422"/>
    <row r="52423"/>
    <row r="52424"/>
    <row r="52425"/>
    <row r="52426"/>
    <row r="52427"/>
    <row r="52428"/>
    <row r="52429"/>
    <row r="52430"/>
    <row r="52431"/>
    <row r="52432"/>
    <row r="52433"/>
    <row r="52434"/>
    <row r="52435"/>
    <row r="52436"/>
    <row r="52437"/>
    <row r="52438"/>
    <row r="52439"/>
    <row r="52440"/>
    <row r="52441"/>
    <row r="52442"/>
    <row r="52443"/>
    <row r="52444"/>
    <row r="52445"/>
    <row r="52446"/>
    <row r="52447"/>
    <row r="52448"/>
    <row r="52449"/>
    <row r="52450"/>
    <row r="52451"/>
    <row r="52452"/>
    <row r="52453"/>
    <row r="52454"/>
    <row r="52455"/>
    <row r="52456"/>
    <row r="52457"/>
    <row r="52458"/>
    <row r="52459"/>
    <row r="52460"/>
    <row r="52461"/>
    <row r="52462"/>
    <row r="52463"/>
    <row r="52464"/>
    <row r="52465"/>
    <row r="52466"/>
    <row r="52467"/>
    <row r="52468"/>
    <row r="52469"/>
    <row r="52470"/>
    <row r="52471"/>
    <row r="52472"/>
    <row r="52473"/>
    <row r="52474"/>
    <row r="52475"/>
    <row r="52476"/>
    <row r="52477"/>
    <row r="52478"/>
    <row r="52479"/>
    <row r="52480"/>
    <row r="52481"/>
    <row r="52482"/>
    <row r="52483"/>
    <row r="52484"/>
    <row r="52485"/>
    <row r="52486"/>
    <row r="52487"/>
    <row r="52488"/>
    <row r="52489"/>
    <row r="52490"/>
    <row r="52491"/>
    <row r="52492"/>
    <row r="52493"/>
    <row r="52494"/>
    <row r="52495"/>
    <row r="52496"/>
    <row r="52497"/>
    <row r="52498"/>
    <row r="52499"/>
    <row r="52500"/>
    <row r="52501"/>
    <row r="52502"/>
    <row r="52503"/>
    <row r="52504"/>
    <row r="52505"/>
    <row r="52506"/>
    <row r="52507"/>
    <row r="52508"/>
    <row r="52509"/>
    <row r="52510"/>
    <row r="52511"/>
    <row r="52512"/>
    <row r="52513"/>
    <row r="52514"/>
    <row r="52515"/>
    <row r="52516"/>
    <row r="52517"/>
    <row r="52518"/>
    <row r="52519"/>
    <row r="52520"/>
    <row r="52521"/>
    <row r="52522"/>
    <row r="52523"/>
    <row r="52524"/>
    <row r="52525"/>
    <row r="52526"/>
    <row r="52527"/>
    <row r="52528"/>
    <row r="52529"/>
    <row r="52530"/>
    <row r="52531"/>
    <row r="52532"/>
    <row r="52533"/>
    <row r="52534"/>
    <row r="52535"/>
    <row r="52536"/>
    <row r="52537"/>
    <row r="52538"/>
    <row r="52539"/>
    <row r="52540"/>
    <row r="52541"/>
    <row r="52542"/>
    <row r="52543"/>
    <row r="52544"/>
    <row r="52545"/>
    <row r="52546"/>
    <row r="52547"/>
    <row r="52548"/>
    <row r="52549"/>
    <row r="52550"/>
    <row r="52551"/>
    <row r="52552"/>
    <row r="52553"/>
    <row r="52554"/>
    <row r="52555"/>
    <row r="52556"/>
    <row r="52557"/>
    <row r="52558"/>
    <row r="52559"/>
    <row r="52560"/>
    <row r="52561"/>
    <row r="52562"/>
    <row r="52563"/>
    <row r="52564"/>
    <row r="52565"/>
    <row r="52566"/>
    <row r="52567"/>
    <row r="52568"/>
    <row r="52569"/>
    <row r="52570"/>
    <row r="52571"/>
    <row r="52572"/>
    <row r="52573"/>
    <row r="52574"/>
    <row r="52575"/>
    <row r="52576"/>
    <row r="52577"/>
    <row r="52578"/>
    <row r="52579"/>
    <row r="52580"/>
    <row r="52581"/>
    <row r="52582"/>
    <row r="52583"/>
    <row r="52584"/>
    <row r="52585"/>
    <row r="52586"/>
    <row r="52587"/>
    <row r="52588"/>
    <row r="52589"/>
    <row r="52590"/>
    <row r="52591"/>
    <row r="52592"/>
    <row r="52593"/>
    <row r="52594"/>
    <row r="52595"/>
    <row r="52596"/>
    <row r="52597"/>
    <row r="52598"/>
    <row r="52599"/>
    <row r="52600"/>
    <row r="52601"/>
    <row r="52602"/>
    <row r="52603"/>
    <row r="52604"/>
    <row r="52605"/>
    <row r="52606"/>
    <row r="52607"/>
    <row r="52608"/>
    <row r="52609"/>
    <row r="52610"/>
    <row r="52611"/>
    <row r="52612"/>
    <row r="52613"/>
    <row r="52614"/>
    <row r="52615"/>
    <row r="52616"/>
    <row r="52617"/>
    <row r="52618"/>
    <row r="52619"/>
    <row r="52620"/>
    <row r="52621"/>
    <row r="52622"/>
    <row r="52623"/>
    <row r="52624"/>
    <row r="52625"/>
    <row r="52626"/>
    <row r="52627"/>
    <row r="52628"/>
    <row r="52629"/>
    <row r="52630"/>
    <row r="52631"/>
    <row r="52632"/>
    <row r="52633"/>
    <row r="52634"/>
    <row r="52635"/>
    <row r="52636"/>
    <row r="52637"/>
    <row r="52638"/>
    <row r="52639"/>
    <row r="52640"/>
    <row r="52641"/>
    <row r="52642"/>
    <row r="52643"/>
    <row r="52644"/>
    <row r="52645"/>
    <row r="52646"/>
    <row r="52647"/>
    <row r="52648"/>
    <row r="52649"/>
    <row r="52650"/>
    <row r="52651"/>
    <row r="52652"/>
    <row r="52653"/>
    <row r="52654"/>
    <row r="52655"/>
    <row r="52656"/>
    <row r="52657"/>
    <row r="52658"/>
    <row r="52659"/>
    <row r="52660"/>
    <row r="52661"/>
    <row r="52662"/>
    <row r="52663"/>
    <row r="52664"/>
    <row r="52665"/>
    <row r="52666"/>
    <row r="52667"/>
    <row r="52668"/>
    <row r="52669"/>
    <row r="52670"/>
    <row r="52671"/>
    <row r="52672"/>
    <row r="52673"/>
    <row r="52674"/>
    <row r="52675"/>
    <row r="52676"/>
    <row r="52677"/>
    <row r="52678"/>
    <row r="52679"/>
    <row r="52680"/>
    <row r="52681"/>
    <row r="52682"/>
    <row r="52683"/>
    <row r="52684"/>
    <row r="52685"/>
    <row r="52686"/>
    <row r="52687"/>
    <row r="52688"/>
    <row r="52689"/>
    <row r="52690"/>
    <row r="52691"/>
    <row r="52692"/>
    <row r="52693"/>
    <row r="52694"/>
    <row r="52695"/>
    <row r="52696"/>
    <row r="52697"/>
    <row r="52698"/>
    <row r="52699"/>
    <row r="52700"/>
    <row r="52701"/>
    <row r="52702"/>
    <row r="52703"/>
    <row r="52704"/>
    <row r="52705"/>
    <row r="52706"/>
    <row r="52707"/>
    <row r="52708"/>
    <row r="52709"/>
    <row r="52710"/>
    <row r="52711"/>
    <row r="52712"/>
    <row r="52713"/>
    <row r="52714"/>
    <row r="52715"/>
    <row r="52716"/>
    <row r="52717"/>
    <row r="52718"/>
    <row r="52719"/>
    <row r="52720"/>
    <row r="52721"/>
    <row r="52722"/>
    <row r="52723"/>
    <row r="52724"/>
    <row r="52725"/>
    <row r="52726"/>
    <row r="52727"/>
    <row r="52728"/>
    <row r="52729"/>
    <row r="52730"/>
    <row r="52731"/>
    <row r="52732"/>
    <row r="52733"/>
    <row r="52734"/>
    <row r="52735"/>
    <row r="52736"/>
    <row r="52737"/>
    <row r="52738"/>
    <row r="52739"/>
    <row r="52740"/>
    <row r="52741"/>
    <row r="52742"/>
    <row r="52743"/>
    <row r="52744"/>
    <row r="52745"/>
    <row r="52746"/>
    <row r="52747"/>
    <row r="52748"/>
    <row r="52749"/>
    <row r="52750"/>
    <row r="52751"/>
    <row r="52752"/>
    <row r="52753"/>
    <row r="52754"/>
    <row r="52755"/>
    <row r="52756"/>
    <row r="52757"/>
    <row r="52758"/>
    <row r="52759"/>
    <row r="52760"/>
    <row r="52761"/>
    <row r="52762"/>
    <row r="52763"/>
    <row r="52764"/>
    <row r="52765"/>
    <row r="52766"/>
    <row r="52767"/>
    <row r="52768"/>
    <row r="52769"/>
    <row r="52770"/>
    <row r="52771"/>
    <row r="52772"/>
    <row r="52773"/>
    <row r="52774"/>
    <row r="52775"/>
    <row r="52776"/>
    <row r="52777"/>
    <row r="52778"/>
    <row r="52779"/>
    <row r="52780"/>
    <row r="52781"/>
    <row r="52782"/>
    <row r="52783"/>
    <row r="52784"/>
    <row r="52785"/>
    <row r="52786"/>
    <row r="52787"/>
    <row r="52788"/>
    <row r="52789"/>
    <row r="52790"/>
    <row r="52791"/>
    <row r="52792"/>
    <row r="52793"/>
    <row r="52794"/>
    <row r="52795"/>
    <row r="52796"/>
    <row r="52797"/>
    <row r="52798"/>
    <row r="52799"/>
    <row r="52800"/>
    <row r="52801"/>
    <row r="52802"/>
    <row r="52803"/>
    <row r="52804"/>
    <row r="52805"/>
    <row r="52806"/>
    <row r="52807"/>
    <row r="52808"/>
    <row r="52809"/>
    <row r="52810"/>
    <row r="52811"/>
    <row r="52812"/>
    <row r="52813"/>
    <row r="52814"/>
    <row r="52815"/>
    <row r="52816"/>
    <row r="52817"/>
    <row r="52818"/>
    <row r="52819"/>
    <row r="52820"/>
    <row r="52821"/>
    <row r="52822"/>
    <row r="52823"/>
    <row r="52824"/>
    <row r="52825"/>
    <row r="52826"/>
    <row r="52827"/>
    <row r="52828"/>
    <row r="52829"/>
    <row r="52830"/>
    <row r="52831"/>
    <row r="52832"/>
    <row r="52833"/>
    <row r="52834"/>
    <row r="52835"/>
    <row r="52836"/>
    <row r="52837"/>
    <row r="52838"/>
    <row r="52839"/>
    <row r="52840"/>
    <row r="52841"/>
    <row r="52842"/>
    <row r="52843"/>
    <row r="52844"/>
    <row r="52845"/>
    <row r="52846"/>
    <row r="52847"/>
    <row r="52848"/>
    <row r="52849"/>
    <row r="52850"/>
    <row r="52851"/>
    <row r="52852"/>
    <row r="52853"/>
    <row r="52854"/>
    <row r="52855"/>
    <row r="52856"/>
    <row r="52857"/>
    <row r="52858"/>
    <row r="52859"/>
    <row r="52860"/>
    <row r="52861"/>
    <row r="52862"/>
    <row r="52863"/>
    <row r="52864"/>
    <row r="52865"/>
    <row r="52866"/>
    <row r="52867"/>
    <row r="52868"/>
    <row r="52869"/>
    <row r="52870"/>
    <row r="52871"/>
    <row r="52872"/>
    <row r="52873"/>
    <row r="52874"/>
    <row r="52875"/>
    <row r="52876"/>
    <row r="52877"/>
    <row r="52878"/>
    <row r="52879"/>
    <row r="52880"/>
    <row r="52881"/>
    <row r="52882"/>
    <row r="52883"/>
    <row r="52884"/>
    <row r="52885"/>
    <row r="52886"/>
    <row r="52887"/>
    <row r="52888"/>
    <row r="52889"/>
    <row r="52890"/>
    <row r="52891"/>
    <row r="52892"/>
    <row r="52893"/>
    <row r="52894"/>
    <row r="52895"/>
    <row r="52896"/>
    <row r="52897"/>
    <row r="52898"/>
    <row r="52899"/>
    <row r="52900"/>
    <row r="52901"/>
    <row r="52902"/>
    <row r="52903"/>
    <row r="52904"/>
    <row r="52905"/>
    <row r="52906"/>
    <row r="52907"/>
    <row r="52908"/>
    <row r="52909"/>
    <row r="52910"/>
    <row r="52911"/>
    <row r="52912"/>
    <row r="52913"/>
    <row r="52914"/>
    <row r="52915"/>
    <row r="52916"/>
    <row r="52917"/>
    <row r="52918"/>
    <row r="52919"/>
    <row r="52920"/>
    <row r="52921"/>
    <row r="52922"/>
    <row r="52923"/>
    <row r="52924"/>
    <row r="52925"/>
    <row r="52926"/>
    <row r="52927"/>
    <row r="52928"/>
    <row r="52929"/>
    <row r="52930"/>
    <row r="52931"/>
    <row r="52932"/>
    <row r="52933"/>
    <row r="52934"/>
    <row r="52935"/>
    <row r="52936"/>
    <row r="52937"/>
    <row r="52938"/>
    <row r="52939"/>
    <row r="52940"/>
    <row r="52941"/>
    <row r="52942"/>
    <row r="52943"/>
    <row r="52944"/>
    <row r="52945"/>
    <row r="52946"/>
    <row r="52947"/>
    <row r="52948"/>
    <row r="52949"/>
    <row r="52950"/>
    <row r="52951"/>
    <row r="52952"/>
    <row r="52953"/>
    <row r="52954"/>
    <row r="52955"/>
    <row r="52956"/>
    <row r="52957"/>
    <row r="52958"/>
    <row r="52959"/>
    <row r="52960"/>
    <row r="52961"/>
    <row r="52962"/>
    <row r="52963"/>
    <row r="52964"/>
    <row r="52965"/>
    <row r="52966"/>
    <row r="52967"/>
    <row r="52968"/>
    <row r="52969"/>
    <row r="52970"/>
    <row r="52971"/>
    <row r="52972"/>
    <row r="52973"/>
    <row r="52974"/>
    <row r="52975"/>
    <row r="52976"/>
    <row r="52977"/>
    <row r="52978"/>
    <row r="52979"/>
    <row r="52980"/>
    <row r="52981"/>
    <row r="52982"/>
    <row r="52983"/>
    <row r="52984"/>
    <row r="52985"/>
    <row r="52986"/>
    <row r="52987"/>
    <row r="52988"/>
    <row r="52989"/>
    <row r="52990"/>
    <row r="52991"/>
    <row r="52992"/>
    <row r="52993"/>
    <row r="52994"/>
    <row r="52995"/>
    <row r="52996"/>
    <row r="52997"/>
    <row r="52998"/>
    <row r="52999"/>
    <row r="53000"/>
    <row r="53001"/>
    <row r="53002"/>
    <row r="53003"/>
    <row r="53004"/>
    <row r="53005"/>
    <row r="53006"/>
    <row r="53007"/>
    <row r="53008"/>
    <row r="53009"/>
    <row r="53010"/>
    <row r="53011"/>
    <row r="53012"/>
    <row r="53013"/>
    <row r="53014"/>
    <row r="53015"/>
    <row r="53016"/>
    <row r="53017"/>
    <row r="53018"/>
    <row r="53019"/>
    <row r="53020"/>
    <row r="53021"/>
    <row r="53022"/>
    <row r="53023"/>
    <row r="53024"/>
    <row r="53025"/>
    <row r="53026"/>
    <row r="53027"/>
    <row r="53028"/>
    <row r="53029"/>
    <row r="53030"/>
    <row r="53031"/>
    <row r="53032"/>
    <row r="53033"/>
    <row r="53034"/>
    <row r="53035"/>
    <row r="53036"/>
    <row r="53037"/>
    <row r="53038"/>
    <row r="53039"/>
    <row r="53040"/>
    <row r="53041"/>
    <row r="53042"/>
    <row r="53043"/>
    <row r="53044"/>
    <row r="53045"/>
    <row r="53046"/>
    <row r="53047"/>
    <row r="53048"/>
    <row r="53049"/>
    <row r="53050"/>
    <row r="53051"/>
    <row r="53052"/>
    <row r="53053"/>
    <row r="53054"/>
    <row r="53055"/>
    <row r="53056"/>
    <row r="53057"/>
    <row r="53058"/>
    <row r="53059"/>
    <row r="53060"/>
    <row r="53061"/>
    <row r="53062"/>
    <row r="53063"/>
    <row r="53064"/>
    <row r="53065"/>
    <row r="53066"/>
    <row r="53067"/>
    <row r="53068"/>
    <row r="53069"/>
    <row r="53070"/>
    <row r="53071"/>
    <row r="53072"/>
    <row r="53073"/>
    <row r="53074"/>
    <row r="53075"/>
    <row r="53076"/>
    <row r="53077"/>
    <row r="53078"/>
    <row r="53079"/>
    <row r="53080"/>
    <row r="53081"/>
    <row r="53082"/>
    <row r="53083"/>
    <row r="53084"/>
    <row r="53085"/>
    <row r="53086"/>
    <row r="53087"/>
    <row r="53088"/>
    <row r="53089"/>
    <row r="53090"/>
    <row r="53091"/>
    <row r="53092"/>
    <row r="53093"/>
    <row r="53094"/>
    <row r="53095"/>
    <row r="53096"/>
    <row r="53097"/>
    <row r="53098"/>
    <row r="53099"/>
    <row r="53100"/>
    <row r="53101"/>
    <row r="53102"/>
    <row r="53103"/>
    <row r="53104"/>
    <row r="53105"/>
    <row r="53106"/>
    <row r="53107"/>
    <row r="53108"/>
    <row r="53109"/>
    <row r="53110"/>
    <row r="53111"/>
    <row r="53112"/>
    <row r="53113"/>
    <row r="53114"/>
    <row r="53115"/>
    <row r="53116"/>
    <row r="53117"/>
    <row r="53118"/>
    <row r="53119"/>
    <row r="53120"/>
    <row r="53121"/>
    <row r="53122"/>
    <row r="53123"/>
    <row r="53124"/>
    <row r="53125"/>
    <row r="53126"/>
    <row r="53127"/>
    <row r="53128"/>
    <row r="53129"/>
    <row r="53130"/>
    <row r="53131"/>
    <row r="53132"/>
    <row r="53133"/>
    <row r="53134"/>
    <row r="53135"/>
    <row r="53136"/>
    <row r="53137"/>
    <row r="53138"/>
    <row r="53139"/>
    <row r="53140"/>
    <row r="53141"/>
    <row r="53142"/>
    <row r="53143"/>
    <row r="53144"/>
    <row r="53145"/>
    <row r="53146"/>
    <row r="53147"/>
    <row r="53148"/>
    <row r="53149"/>
    <row r="53150"/>
    <row r="53151"/>
    <row r="53152"/>
    <row r="53153"/>
    <row r="53154"/>
    <row r="53155"/>
    <row r="53156"/>
    <row r="53157"/>
    <row r="53158"/>
    <row r="53159"/>
    <row r="53160"/>
    <row r="53161"/>
    <row r="53162"/>
    <row r="53163"/>
    <row r="53164"/>
    <row r="53165"/>
    <row r="53166"/>
    <row r="53167"/>
    <row r="53168"/>
    <row r="53169"/>
    <row r="53170"/>
    <row r="53171"/>
    <row r="53172"/>
    <row r="53173"/>
    <row r="53174"/>
    <row r="53175"/>
    <row r="53176"/>
    <row r="53177"/>
    <row r="53178"/>
    <row r="53179"/>
    <row r="53180"/>
    <row r="53181"/>
    <row r="53182"/>
    <row r="53183"/>
    <row r="53184"/>
    <row r="53185"/>
    <row r="53186"/>
    <row r="53187"/>
    <row r="53188"/>
    <row r="53189"/>
    <row r="53190"/>
    <row r="53191"/>
    <row r="53192"/>
    <row r="53193"/>
    <row r="53194"/>
    <row r="53195"/>
    <row r="53196"/>
    <row r="53197"/>
    <row r="53198"/>
    <row r="53199"/>
    <row r="53200"/>
    <row r="53201"/>
    <row r="53202"/>
    <row r="53203"/>
    <row r="53204"/>
    <row r="53205"/>
    <row r="53206"/>
    <row r="53207"/>
    <row r="53208"/>
    <row r="53209"/>
    <row r="53210"/>
    <row r="53211"/>
    <row r="53212"/>
    <row r="53213"/>
    <row r="53214"/>
    <row r="53215"/>
    <row r="53216"/>
    <row r="53217"/>
    <row r="53218"/>
    <row r="53219"/>
    <row r="53220"/>
    <row r="53221"/>
    <row r="53222"/>
    <row r="53223"/>
    <row r="53224"/>
    <row r="53225"/>
    <row r="53226"/>
    <row r="53227"/>
    <row r="53228"/>
    <row r="53229"/>
    <row r="53230"/>
    <row r="53231"/>
    <row r="53232"/>
    <row r="53233"/>
    <row r="53234"/>
    <row r="53235"/>
    <row r="53236"/>
    <row r="53237"/>
    <row r="53238"/>
    <row r="53239"/>
    <row r="53240"/>
    <row r="53241"/>
    <row r="53242"/>
    <row r="53243"/>
    <row r="53244"/>
    <row r="53245"/>
    <row r="53246"/>
    <row r="53247"/>
    <row r="53248"/>
    <row r="53249"/>
    <row r="53250"/>
    <row r="53251"/>
    <row r="53252"/>
    <row r="53253"/>
    <row r="53254"/>
    <row r="53255"/>
    <row r="53256"/>
    <row r="53257"/>
    <row r="53258"/>
    <row r="53259"/>
    <row r="53260"/>
    <row r="53261"/>
    <row r="53262"/>
    <row r="53263"/>
    <row r="53264"/>
    <row r="53265"/>
    <row r="53266"/>
    <row r="53267"/>
    <row r="53268"/>
    <row r="53269"/>
    <row r="53270"/>
    <row r="53271"/>
    <row r="53272"/>
    <row r="53273"/>
    <row r="53274"/>
    <row r="53275"/>
    <row r="53276"/>
    <row r="53277"/>
    <row r="53278"/>
    <row r="53279"/>
    <row r="53280"/>
    <row r="53281"/>
    <row r="53282"/>
    <row r="53283"/>
    <row r="53284"/>
    <row r="53285"/>
    <row r="53286"/>
    <row r="53287"/>
    <row r="53288"/>
    <row r="53289"/>
    <row r="53290"/>
    <row r="53291"/>
    <row r="53292"/>
    <row r="53293"/>
    <row r="53294"/>
    <row r="53295"/>
    <row r="53296"/>
    <row r="53297"/>
    <row r="53298"/>
    <row r="53299"/>
    <row r="53300"/>
    <row r="53301"/>
    <row r="53302"/>
    <row r="53303"/>
    <row r="53304"/>
    <row r="53305"/>
    <row r="53306"/>
    <row r="53307"/>
    <row r="53308"/>
    <row r="53309"/>
    <row r="53310"/>
    <row r="53311"/>
    <row r="53312"/>
    <row r="53313"/>
    <row r="53314"/>
    <row r="53315"/>
    <row r="53316"/>
    <row r="53317"/>
    <row r="53318"/>
    <row r="53319"/>
    <row r="53320"/>
    <row r="53321"/>
    <row r="53322"/>
    <row r="53323"/>
    <row r="53324"/>
    <row r="53325"/>
    <row r="53326"/>
    <row r="53327"/>
    <row r="53328"/>
    <row r="53329"/>
    <row r="53330"/>
    <row r="53331"/>
    <row r="53332"/>
    <row r="53333"/>
    <row r="53334"/>
    <row r="53335"/>
    <row r="53336"/>
    <row r="53337"/>
    <row r="53338"/>
    <row r="53339"/>
    <row r="53340"/>
    <row r="53341"/>
    <row r="53342"/>
    <row r="53343"/>
    <row r="53344"/>
    <row r="53345"/>
    <row r="53346"/>
    <row r="53347"/>
    <row r="53348"/>
    <row r="53349"/>
    <row r="53350"/>
    <row r="53351"/>
    <row r="53352"/>
    <row r="53353"/>
    <row r="53354"/>
    <row r="53355"/>
    <row r="53356"/>
    <row r="53357"/>
    <row r="53358"/>
    <row r="53359"/>
    <row r="53360"/>
    <row r="53361"/>
    <row r="53362"/>
    <row r="53363"/>
    <row r="53364"/>
    <row r="53365"/>
    <row r="53366"/>
    <row r="53367"/>
    <row r="53368"/>
    <row r="53369"/>
    <row r="53370"/>
    <row r="53371"/>
    <row r="53372"/>
    <row r="53373"/>
    <row r="53374"/>
    <row r="53375"/>
    <row r="53376"/>
    <row r="53377"/>
    <row r="53378"/>
    <row r="53379"/>
    <row r="53380"/>
    <row r="53381"/>
    <row r="53382"/>
    <row r="53383"/>
    <row r="53384"/>
    <row r="53385"/>
    <row r="53386"/>
    <row r="53387"/>
    <row r="53388"/>
    <row r="53389"/>
    <row r="53390"/>
    <row r="53391"/>
    <row r="53392"/>
    <row r="53393"/>
    <row r="53394"/>
    <row r="53395"/>
    <row r="53396"/>
    <row r="53397"/>
    <row r="53398"/>
    <row r="53399"/>
    <row r="53400"/>
    <row r="53401"/>
    <row r="53402"/>
    <row r="53403"/>
    <row r="53404"/>
    <row r="53405"/>
    <row r="53406"/>
    <row r="53407"/>
    <row r="53408"/>
    <row r="53409"/>
    <row r="53410"/>
    <row r="53411"/>
    <row r="53412"/>
    <row r="53413"/>
    <row r="53414"/>
    <row r="53415"/>
    <row r="53416"/>
    <row r="53417"/>
    <row r="53418"/>
    <row r="53419"/>
    <row r="53420"/>
    <row r="53421"/>
    <row r="53422"/>
    <row r="53423"/>
    <row r="53424"/>
    <row r="53425"/>
    <row r="53426"/>
    <row r="53427"/>
    <row r="53428"/>
    <row r="53429"/>
    <row r="53430"/>
    <row r="53431"/>
    <row r="53432"/>
    <row r="53433"/>
    <row r="53434"/>
    <row r="53435"/>
    <row r="53436"/>
    <row r="53437"/>
    <row r="53438"/>
    <row r="53439"/>
    <row r="53440"/>
    <row r="53441"/>
    <row r="53442"/>
    <row r="53443"/>
    <row r="53444"/>
    <row r="53445"/>
    <row r="53446"/>
    <row r="53447"/>
    <row r="53448"/>
    <row r="53449"/>
    <row r="53450"/>
    <row r="53451"/>
    <row r="53452"/>
    <row r="53453"/>
    <row r="53454"/>
    <row r="53455"/>
    <row r="53456"/>
    <row r="53457"/>
    <row r="53458"/>
    <row r="53459"/>
    <row r="53460"/>
    <row r="53461"/>
    <row r="53462"/>
    <row r="53463"/>
    <row r="53464"/>
    <row r="53465"/>
    <row r="53466"/>
    <row r="53467"/>
    <row r="53468"/>
    <row r="53469"/>
    <row r="53470"/>
    <row r="53471"/>
    <row r="53472"/>
    <row r="53473"/>
    <row r="53474"/>
    <row r="53475"/>
    <row r="53476"/>
    <row r="53477"/>
    <row r="53478"/>
    <row r="53479"/>
    <row r="53480"/>
    <row r="53481"/>
    <row r="53482"/>
    <row r="53483"/>
    <row r="53484"/>
    <row r="53485"/>
    <row r="53486"/>
    <row r="53487"/>
    <row r="53488"/>
    <row r="53489"/>
    <row r="53490"/>
    <row r="53491"/>
    <row r="53492"/>
    <row r="53493"/>
    <row r="53494"/>
    <row r="53495"/>
    <row r="53496"/>
    <row r="53497"/>
    <row r="53498"/>
    <row r="53499"/>
    <row r="53500"/>
    <row r="53501"/>
    <row r="53502"/>
    <row r="53503"/>
    <row r="53504"/>
    <row r="53505"/>
    <row r="53506"/>
    <row r="53507"/>
    <row r="53508"/>
    <row r="53509"/>
    <row r="53510"/>
    <row r="53511"/>
    <row r="53512"/>
    <row r="53513"/>
    <row r="53514"/>
    <row r="53515"/>
    <row r="53516"/>
    <row r="53517"/>
    <row r="53518"/>
    <row r="53519"/>
    <row r="53520"/>
    <row r="53521"/>
    <row r="53522"/>
    <row r="53523"/>
    <row r="53524"/>
    <row r="53525"/>
    <row r="53526"/>
    <row r="53527"/>
    <row r="53528"/>
    <row r="53529"/>
    <row r="53530"/>
    <row r="53531"/>
    <row r="53532"/>
    <row r="53533"/>
    <row r="53534"/>
    <row r="53535"/>
    <row r="53536"/>
    <row r="53537"/>
    <row r="53538"/>
    <row r="53539"/>
    <row r="53540"/>
    <row r="53541"/>
    <row r="53542"/>
    <row r="53543"/>
    <row r="53544"/>
    <row r="53545"/>
    <row r="53546"/>
    <row r="53547"/>
    <row r="53548"/>
    <row r="53549"/>
    <row r="53550"/>
    <row r="53551"/>
    <row r="53552"/>
    <row r="53553"/>
    <row r="53554"/>
    <row r="53555"/>
    <row r="53556"/>
    <row r="53557"/>
    <row r="53558"/>
    <row r="53559"/>
    <row r="53560"/>
    <row r="53561"/>
    <row r="53562"/>
    <row r="53563"/>
    <row r="53564"/>
    <row r="53565"/>
    <row r="53566"/>
    <row r="53567"/>
    <row r="53568"/>
    <row r="53569"/>
    <row r="53570"/>
    <row r="53571"/>
    <row r="53572"/>
    <row r="53573"/>
    <row r="53574"/>
    <row r="53575"/>
    <row r="53576"/>
    <row r="53577"/>
    <row r="53578"/>
    <row r="53579"/>
    <row r="53580"/>
    <row r="53581"/>
    <row r="53582"/>
    <row r="53583"/>
    <row r="53584"/>
    <row r="53585"/>
    <row r="53586"/>
    <row r="53587"/>
    <row r="53588"/>
    <row r="53589"/>
    <row r="53590"/>
    <row r="53591"/>
    <row r="53592"/>
    <row r="53593"/>
    <row r="53594"/>
    <row r="53595"/>
    <row r="53596"/>
    <row r="53597"/>
    <row r="53598"/>
    <row r="53599"/>
    <row r="53600"/>
    <row r="53601"/>
    <row r="53602"/>
    <row r="53603"/>
    <row r="53604"/>
    <row r="53605"/>
    <row r="53606"/>
    <row r="53607"/>
    <row r="53608"/>
    <row r="53609"/>
    <row r="53610"/>
    <row r="53611"/>
    <row r="53612"/>
    <row r="53613"/>
    <row r="53614"/>
    <row r="53615"/>
    <row r="53616"/>
    <row r="53617"/>
    <row r="53618"/>
    <row r="53619"/>
    <row r="53620"/>
    <row r="53621"/>
    <row r="53622"/>
    <row r="53623"/>
    <row r="53624"/>
    <row r="53625"/>
    <row r="53626"/>
    <row r="53627"/>
    <row r="53628"/>
    <row r="53629"/>
    <row r="53630"/>
    <row r="53631"/>
    <row r="53632"/>
    <row r="53633"/>
    <row r="53634"/>
    <row r="53635"/>
    <row r="53636"/>
    <row r="53637"/>
    <row r="53638"/>
    <row r="53639"/>
    <row r="53640"/>
    <row r="53641"/>
    <row r="53642"/>
    <row r="53643"/>
    <row r="53644"/>
    <row r="53645"/>
    <row r="53646"/>
    <row r="53647"/>
    <row r="53648"/>
    <row r="53649"/>
    <row r="53650"/>
    <row r="53651"/>
    <row r="53652"/>
    <row r="53653"/>
    <row r="53654"/>
    <row r="53655"/>
    <row r="53656"/>
    <row r="53657"/>
    <row r="53658"/>
    <row r="53659"/>
    <row r="53660"/>
    <row r="53661"/>
    <row r="53662"/>
    <row r="53663"/>
    <row r="53664"/>
    <row r="53665"/>
    <row r="53666"/>
    <row r="53667"/>
    <row r="53668"/>
    <row r="53669"/>
    <row r="53670"/>
    <row r="53671"/>
    <row r="53672"/>
    <row r="53673"/>
    <row r="53674"/>
    <row r="53675"/>
    <row r="53676"/>
    <row r="53677"/>
    <row r="53678"/>
    <row r="53679"/>
    <row r="53680"/>
    <row r="53681"/>
    <row r="53682"/>
    <row r="53683"/>
    <row r="53684"/>
    <row r="53685"/>
    <row r="53686"/>
    <row r="53687"/>
    <row r="53688"/>
    <row r="53689"/>
    <row r="53690"/>
    <row r="53691"/>
    <row r="53692"/>
    <row r="53693"/>
    <row r="53694"/>
    <row r="53695"/>
    <row r="53696"/>
    <row r="53697"/>
    <row r="53698"/>
    <row r="53699"/>
    <row r="53700"/>
    <row r="53701"/>
    <row r="53702"/>
    <row r="53703"/>
    <row r="53704"/>
    <row r="53705"/>
    <row r="53706"/>
    <row r="53707"/>
    <row r="53708"/>
    <row r="53709"/>
    <row r="53710"/>
    <row r="53711"/>
    <row r="53712"/>
    <row r="53713"/>
    <row r="53714"/>
    <row r="53715"/>
    <row r="53716"/>
    <row r="53717"/>
    <row r="53718"/>
    <row r="53719"/>
    <row r="53720"/>
    <row r="53721"/>
    <row r="53722"/>
    <row r="53723"/>
    <row r="53724"/>
    <row r="53725"/>
    <row r="53726"/>
    <row r="53727"/>
    <row r="53728"/>
    <row r="53729"/>
    <row r="53730"/>
    <row r="53731"/>
    <row r="53732"/>
    <row r="53733"/>
    <row r="53734"/>
    <row r="53735"/>
    <row r="53736"/>
    <row r="53737"/>
    <row r="53738"/>
    <row r="53739"/>
    <row r="53740"/>
    <row r="53741"/>
    <row r="53742"/>
    <row r="53743"/>
    <row r="53744"/>
    <row r="53745"/>
    <row r="53746"/>
    <row r="53747"/>
    <row r="53748"/>
    <row r="53749"/>
    <row r="53750"/>
    <row r="53751"/>
    <row r="53752"/>
    <row r="53753"/>
    <row r="53754"/>
    <row r="53755"/>
    <row r="53756"/>
    <row r="53757"/>
    <row r="53758"/>
    <row r="53759"/>
    <row r="53760"/>
    <row r="53761"/>
    <row r="53762"/>
    <row r="53763"/>
    <row r="53764"/>
    <row r="53765"/>
    <row r="53766"/>
    <row r="53767"/>
    <row r="53768"/>
    <row r="53769"/>
    <row r="53770"/>
    <row r="53771"/>
    <row r="53772"/>
    <row r="53773"/>
    <row r="53774"/>
    <row r="53775"/>
    <row r="53776"/>
    <row r="53777"/>
    <row r="53778"/>
    <row r="53779"/>
    <row r="53780"/>
    <row r="53781"/>
    <row r="53782"/>
    <row r="53783"/>
    <row r="53784"/>
    <row r="53785"/>
    <row r="53786"/>
    <row r="53787"/>
    <row r="53788"/>
    <row r="53789"/>
    <row r="53790"/>
    <row r="53791"/>
    <row r="53792"/>
    <row r="53793"/>
    <row r="53794"/>
    <row r="53795"/>
    <row r="53796"/>
    <row r="53797"/>
    <row r="53798"/>
    <row r="53799"/>
    <row r="53800"/>
    <row r="53801"/>
    <row r="53802"/>
    <row r="53803"/>
    <row r="53804"/>
    <row r="53805"/>
    <row r="53806"/>
    <row r="53807"/>
    <row r="53808"/>
    <row r="53809"/>
    <row r="53810"/>
    <row r="53811"/>
    <row r="53812"/>
    <row r="53813"/>
    <row r="53814"/>
    <row r="53815"/>
    <row r="53816"/>
    <row r="53817"/>
    <row r="53818"/>
    <row r="53819"/>
    <row r="53820"/>
    <row r="53821"/>
    <row r="53822"/>
    <row r="53823"/>
    <row r="53824"/>
    <row r="53825"/>
    <row r="53826"/>
    <row r="53827"/>
    <row r="53828"/>
    <row r="53829"/>
    <row r="53830"/>
    <row r="53831"/>
    <row r="53832"/>
    <row r="53833"/>
    <row r="53834"/>
    <row r="53835"/>
    <row r="53836"/>
    <row r="53837"/>
    <row r="53838"/>
    <row r="53839"/>
    <row r="53840"/>
    <row r="53841"/>
    <row r="53842"/>
    <row r="53843"/>
    <row r="53844"/>
    <row r="53845"/>
    <row r="53846"/>
    <row r="53847"/>
    <row r="53848"/>
    <row r="53849"/>
    <row r="53850"/>
    <row r="53851"/>
    <row r="53852"/>
    <row r="53853"/>
    <row r="53854"/>
    <row r="53855"/>
    <row r="53856"/>
    <row r="53857"/>
    <row r="53858"/>
    <row r="53859"/>
    <row r="53860"/>
    <row r="53861"/>
    <row r="53862"/>
    <row r="53863"/>
    <row r="53864"/>
    <row r="53865"/>
    <row r="53866"/>
    <row r="53867"/>
    <row r="53868"/>
    <row r="53869"/>
    <row r="53870"/>
    <row r="53871"/>
    <row r="53872"/>
    <row r="53873"/>
    <row r="53874"/>
    <row r="53875"/>
    <row r="53876"/>
    <row r="53877"/>
    <row r="53878"/>
    <row r="53879"/>
    <row r="53880"/>
    <row r="53881"/>
    <row r="53882"/>
    <row r="53883"/>
    <row r="53884"/>
    <row r="53885"/>
    <row r="53886"/>
    <row r="53887"/>
    <row r="53888"/>
    <row r="53889"/>
    <row r="53890"/>
    <row r="53891"/>
    <row r="53892"/>
    <row r="53893"/>
    <row r="53894"/>
    <row r="53895"/>
    <row r="53896"/>
    <row r="53897"/>
    <row r="53898"/>
    <row r="53899"/>
    <row r="53900"/>
    <row r="53901"/>
    <row r="53902"/>
    <row r="53903"/>
    <row r="53904"/>
    <row r="53905"/>
    <row r="53906"/>
    <row r="53907"/>
    <row r="53908"/>
    <row r="53909"/>
    <row r="53910"/>
    <row r="53911"/>
    <row r="53912"/>
    <row r="53913"/>
    <row r="53914"/>
    <row r="53915"/>
    <row r="53916"/>
    <row r="53917"/>
    <row r="53918"/>
    <row r="53919"/>
    <row r="53920"/>
    <row r="53921"/>
    <row r="53922"/>
    <row r="53923"/>
    <row r="53924"/>
    <row r="53925"/>
    <row r="53926"/>
    <row r="53927"/>
    <row r="53928"/>
    <row r="53929"/>
    <row r="53930"/>
    <row r="53931"/>
    <row r="53932"/>
    <row r="53933"/>
    <row r="53934"/>
    <row r="53935"/>
    <row r="53936"/>
    <row r="53937"/>
    <row r="53938"/>
    <row r="53939"/>
    <row r="53940"/>
    <row r="53941"/>
    <row r="53942"/>
    <row r="53943"/>
    <row r="53944"/>
    <row r="53945"/>
    <row r="53946"/>
    <row r="53947"/>
    <row r="53948"/>
    <row r="53949"/>
    <row r="53950"/>
    <row r="53951"/>
    <row r="53952"/>
    <row r="53953"/>
    <row r="53954"/>
    <row r="53955"/>
    <row r="53956"/>
    <row r="53957"/>
    <row r="53958"/>
    <row r="53959"/>
    <row r="53960"/>
    <row r="53961"/>
    <row r="53962"/>
    <row r="53963"/>
    <row r="53964"/>
    <row r="53965"/>
    <row r="53966"/>
    <row r="53967"/>
    <row r="53968"/>
    <row r="53969"/>
    <row r="53970"/>
    <row r="53971"/>
    <row r="53972"/>
    <row r="53973"/>
    <row r="53974"/>
    <row r="53975"/>
    <row r="53976"/>
    <row r="53977"/>
    <row r="53978"/>
    <row r="53979"/>
    <row r="53980"/>
    <row r="53981"/>
    <row r="53982"/>
    <row r="53983"/>
    <row r="53984"/>
    <row r="53985"/>
    <row r="53986"/>
    <row r="53987"/>
    <row r="53988"/>
    <row r="53989"/>
    <row r="53990"/>
    <row r="53991"/>
    <row r="53992"/>
    <row r="53993"/>
    <row r="53994"/>
    <row r="53995"/>
    <row r="53996"/>
    <row r="53997"/>
    <row r="53998"/>
    <row r="53999"/>
    <row r="54000"/>
    <row r="54001"/>
    <row r="54002"/>
    <row r="54003"/>
    <row r="54004"/>
    <row r="54005"/>
    <row r="54006"/>
    <row r="54007"/>
    <row r="54008"/>
    <row r="54009"/>
    <row r="54010"/>
    <row r="54011"/>
    <row r="54012"/>
    <row r="54013"/>
    <row r="54014"/>
    <row r="54015"/>
    <row r="54016"/>
    <row r="54017"/>
    <row r="54018"/>
    <row r="54019"/>
    <row r="54020"/>
    <row r="54021"/>
    <row r="54022"/>
    <row r="54023"/>
    <row r="54024"/>
    <row r="54025"/>
    <row r="54026"/>
    <row r="54027"/>
    <row r="54028"/>
    <row r="54029"/>
    <row r="54030"/>
    <row r="54031"/>
    <row r="54032"/>
    <row r="54033"/>
    <row r="54034"/>
    <row r="54035"/>
    <row r="54036"/>
    <row r="54037"/>
    <row r="54038"/>
    <row r="54039"/>
    <row r="54040"/>
    <row r="54041"/>
    <row r="54042"/>
    <row r="54043"/>
    <row r="54044"/>
    <row r="54045"/>
    <row r="54046"/>
    <row r="54047"/>
    <row r="54048"/>
    <row r="54049"/>
    <row r="54050"/>
    <row r="54051"/>
    <row r="54052"/>
    <row r="54053"/>
    <row r="54054"/>
    <row r="54055"/>
    <row r="54056"/>
    <row r="54057"/>
    <row r="54058"/>
    <row r="54059"/>
    <row r="54060"/>
    <row r="54061"/>
    <row r="54062"/>
    <row r="54063"/>
    <row r="54064"/>
    <row r="54065"/>
    <row r="54066"/>
    <row r="54067"/>
    <row r="54068"/>
    <row r="54069"/>
    <row r="54070"/>
    <row r="54071"/>
    <row r="54072"/>
    <row r="54073"/>
    <row r="54074"/>
    <row r="54075"/>
    <row r="54076"/>
    <row r="54077"/>
    <row r="54078"/>
    <row r="54079"/>
    <row r="54080"/>
    <row r="54081"/>
    <row r="54082"/>
    <row r="54083"/>
    <row r="54084"/>
    <row r="54085"/>
    <row r="54086"/>
    <row r="54087"/>
    <row r="54088"/>
    <row r="54089"/>
    <row r="54090"/>
    <row r="54091"/>
    <row r="54092"/>
    <row r="54093"/>
    <row r="54094"/>
    <row r="54095"/>
    <row r="54096"/>
    <row r="54097"/>
    <row r="54098"/>
    <row r="54099"/>
    <row r="54100"/>
    <row r="54101"/>
    <row r="54102"/>
    <row r="54103"/>
    <row r="54104"/>
    <row r="54105"/>
    <row r="54106"/>
    <row r="54107"/>
    <row r="54108"/>
    <row r="54109"/>
    <row r="54110"/>
    <row r="54111"/>
    <row r="54112"/>
    <row r="54113"/>
    <row r="54114"/>
    <row r="54115"/>
    <row r="54116"/>
    <row r="54117"/>
    <row r="54118"/>
    <row r="54119"/>
    <row r="54120"/>
    <row r="54121"/>
    <row r="54122"/>
    <row r="54123"/>
    <row r="54124"/>
    <row r="54125"/>
    <row r="54126"/>
    <row r="54127"/>
    <row r="54128"/>
    <row r="54129"/>
    <row r="54130"/>
    <row r="54131"/>
    <row r="54132"/>
    <row r="54133"/>
    <row r="54134"/>
    <row r="54135"/>
    <row r="54136"/>
    <row r="54137"/>
    <row r="54138"/>
    <row r="54139"/>
    <row r="54140"/>
    <row r="54141"/>
    <row r="54142"/>
    <row r="54143"/>
    <row r="54144"/>
    <row r="54145"/>
    <row r="54146"/>
    <row r="54147"/>
    <row r="54148"/>
    <row r="54149"/>
    <row r="54150"/>
    <row r="54151"/>
    <row r="54152"/>
    <row r="54153"/>
    <row r="54154"/>
    <row r="54155"/>
    <row r="54156"/>
    <row r="54157"/>
    <row r="54158"/>
    <row r="54159"/>
    <row r="54160"/>
    <row r="54161"/>
    <row r="54162"/>
    <row r="54163"/>
    <row r="54164"/>
    <row r="54165"/>
    <row r="54166"/>
    <row r="54167"/>
    <row r="54168"/>
    <row r="54169"/>
    <row r="54170"/>
    <row r="54171"/>
    <row r="54172"/>
    <row r="54173"/>
    <row r="54174"/>
    <row r="54175"/>
    <row r="54176"/>
    <row r="54177"/>
    <row r="54178"/>
    <row r="54179"/>
    <row r="54180"/>
    <row r="54181"/>
    <row r="54182"/>
    <row r="54183"/>
    <row r="54184"/>
    <row r="54185"/>
    <row r="54186"/>
    <row r="54187"/>
    <row r="54188"/>
    <row r="54189"/>
    <row r="54190"/>
    <row r="54191"/>
    <row r="54192"/>
    <row r="54193"/>
    <row r="54194"/>
    <row r="54195"/>
    <row r="54196"/>
    <row r="54197"/>
    <row r="54198"/>
    <row r="54199"/>
    <row r="54200"/>
    <row r="54201"/>
    <row r="54202"/>
    <row r="54203"/>
    <row r="54204"/>
    <row r="54205"/>
    <row r="54206"/>
    <row r="54207"/>
    <row r="54208"/>
    <row r="54209"/>
    <row r="54210"/>
    <row r="54211"/>
    <row r="54212"/>
    <row r="54213"/>
    <row r="54214"/>
    <row r="54215"/>
    <row r="54216"/>
    <row r="54217"/>
    <row r="54218"/>
    <row r="54219"/>
    <row r="54220"/>
    <row r="54221"/>
    <row r="54222"/>
    <row r="54223"/>
    <row r="54224"/>
    <row r="54225"/>
    <row r="54226"/>
    <row r="54227"/>
    <row r="54228"/>
    <row r="54229"/>
    <row r="54230"/>
    <row r="54231"/>
    <row r="54232"/>
    <row r="54233"/>
    <row r="54234"/>
    <row r="54235"/>
    <row r="54236"/>
    <row r="54237"/>
    <row r="54238"/>
    <row r="54239"/>
    <row r="54240"/>
    <row r="54241"/>
    <row r="54242"/>
    <row r="54243"/>
    <row r="54244"/>
    <row r="54245"/>
    <row r="54246"/>
    <row r="54247"/>
    <row r="54248"/>
    <row r="54249"/>
    <row r="54250"/>
    <row r="54251"/>
    <row r="54252"/>
    <row r="54253"/>
    <row r="54254"/>
    <row r="54255"/>
    <row r="54256"/>
    <row r="54257"/>
    <row r="54258"/>
    <row r="54259"/>
    <row r="54260"/>
    <row r="54261"/>
    <row r="54262"/>
    <row r="54263"/>
    <row r="54264"/>
    <row r="54265"/>
    <row r="54266"/>
    <row r="54267"/>
    <row r="54268"/>
    <row r="54269"/>
    <row r="54270"/>
    <row r="54271"/>
    <row r="54272"/>
    <row r="54273"/>
    <row r="54274"/>
    <row r="54275"/>
    <row r="54276"/>
    <row r="54277"/>
    <row r="54278"/>
    <row r="54279"/>
    <row r="54280"/>
    <row r="54281"/>
    <row r="54282"/>
    <row r="54283"/>
    <row r="54284"/>
    <row r="54285"/>
    <row r="54286"/>
    <row r="54287"/>
    <row r="54288"/>
    <row r="54289"/>
    <row r="54290"/>
    <row r="54291"/>
    <row r="54292"/>
    <row r="54293"/>
    <row r="54294"/>
    <row r="54295"/>
    <row r="54296"/>
    <row r="54297"/>
    <row r="54298"/>
    <row r="54299"/>
    <row r="54300"/>
    <row r="54301"/>
    <row r="54302"/>
    <row r="54303"/>
    <row r="54304"/>
    <row r="54305"/>
    <row r="54306"/>
    <row r="54307"/>
    <row r="54308"/>
    <row r="54309"/>
    <row r="54310"/>
    <row r="54311"/>
    <row r="54312"/>
    <row r="54313"/>
    <row r="54314"/>
    <row r="54315"/>
    <row r="54316"/>
    <row r="54317"/>
    <row r="54318"/>
    <row r="54319"/>
    <row r="54320"/>
    <row r="54321"/>
    <row r="54322"/>
    <row r="54323"/>
    <row r="54324"/>
    <row r="54325"/>
    <row r="54326"/>
    <row r="54327"/>
    <row r="54328"/>
    <row r="54329"/>
    <row r="54330"/>
    <row r="54331"/>
    <row r="54332"/>
    <row r="54333"/>
    <row r="54334"/>
    <row r="54335"/>
    <row r="54336"/>
    <row r="54337"/>
    <row r="54338"/>
    <row r="54339"/>
    <row r="54340"/>
    <row r="54341"/>
    <row r="54342"/>
    <row r="54343"/>
    <row r="54344"/>
    <row r="54345"/>
    <row r="54346"/>
    <row r="54347"/>
    <row r="54348"/>
    <row r="54349"/>
    <row r="54350"/>
    <row r="54351"/>
    <row r="54352"/>
    <row r="54353"/>
    <row r="54354"/>
    <row r="54355"/>
    <row r="54356"/>
    <row r="54357"/>
    <row r="54358"/>
    <row r="54359"/>
    <row r="54360"/>
    <row r="54361"/>
    <row r="54362"/>
    <row r="54363"/>
    <row r="54364"/>
    <row r="54365"/>
    <row r="54366"/>
    <row r="54367"/>
    <row r="54368"/>
    <row r="54369"/>
    <row r="54370"/>
    <row r="54371"/>
    <row r="54372"/>
    <row r="54373"/>
    <row r="54374"/>
    <row r="54375"/>
    <row r="54376"/>
    <row r="54377"/>
    <row r="54378"/>
    <row r="54379"/>
    <row r="54380"/>
    <row r="54381"/>
    <row r="54382"/>
    <row r="54383"/>
    <row r="54384"/>
    <row r="54385"/>
    <row r="54386"/>
    <row r="54387"/>
    <row r="54388"/>
    <row r="54389"/>
    <row r="54390"/>
    <row r="54391"/>
    <row r="54392"/>
    <row r="54393"/>
    <row r="54394"/>
    <row r="54395"/>
    <row r="54396"/>
    <row r="54397"/>
    <row r="54398"/>
    <row r="54399"/>
    <row r="54400"/>
    <row r="54401"/>
    <row r="54402"/>
    <row r="54403"/>
    <row r="54404"/>
    <row r="54405"/>
    <row r="54406"/>
    <row r="54407"/>
    <row r="54408"/>
    <row r="54409"/>
    <row r="54410"/>
    <row r="54411"/>
    <row r="54412"/>
    <row r="54413"/>
    <row r="54414"/>
    <row r="54415"/>
    <row r="54416"/>
    <row r="54417"/>
    <row r="54418"/>
    <row r="54419"/>
    <row r="54420"/>
    <row r="54421"/>
    <row r="54422"/>
    <row r="54423"/>
    <row r="54424"/>
    <row r="54425"/>
    <row r="54426"/>
    <row r="54427"/>
    <row r="54428"/>
    <row r="54429"/>
    <row r="54430"/>
    <row r="54431"/>
    <row r="54432"/>
    <row r="54433"/>
    <row r="54434"/>
    <row r="54435"/>
    <row r="54436"/>
    <row r="54437"/>
    <row r="54438"/>
    <row r="54439"/>
    <row r="54440"/>
    <row r="54441"/>
    <row r="54442"/>
    <row r="54443"/>
    <row r="54444"/>
    <row r="54445"/>
    <row r="54446"/>
    <row r="54447"/>
    <row r="54448"/>
    <row r="54449"/>
    <row r="54450"/>
    <row r="54451"/>
    <row r="54452"/>
    <row r="54453"/>
    <row r="54454"/>
    <row r="54455"/>
    <row r="54456"/>
    <row r="54457"/>
    <row r="54458"/>
    <row r="54459"/>
    <row r="54460"/>
    <row r="54461"/>
    <row r="54462"/>
    <row r="54463"/>
    <row r="54464"/>
    <row r="54465"/>
    <row r="54466"/>
    <row r="54467"/>
    <row r="54468"/>
    <row r="54469"/>
    <row r="54470"/>
    <row r="54471"/>
    <row r="54472"/>
    <row r="54473"/>
    <row r="54474"/>
    <row r="54475"/>
    <row r="54476"/>
    <row r="54477"/>
    <row r="54478"/>
    <row r="54479"/>
    <row r="54480"/>
    <row r="54481"/>
    <row r="54482"/>
    <row r="54483"/>
    <row r="54484"/>
    <row r="54485"/>
    <row r="54486"/>
    <row r="54487"/>
    <row r="54488"/>
    <row r="54489"/>
    <row r="54490"/>
    <row r="54491"/>
    <row r="54492"/>
    <row r="54493"/>
    <row r="54494"/>
    <row r="54495"/>
    <row r="54496"/>
    <row r="54497"/>
    <row r="54498"/>
    <row r="54499"/>
    <row r="54500"/>
    <row r="54501"/>
    <row r="54502"/>
    <row r="54503"/>
    <row r="54504"/>
    <row r="54505"/>
    <row r="54506"/>
    <row r="54507"/>
    <row r="54508"/>
    <row r="54509"/>
    <row r="54510"/>
    <row r="54511"/>
    <row r="54512"/>
    <row r="54513"/>
    <row r="54514"/>
    <row r="54515"/>
    <row r="54516"/>
    <row r="54517"/>
    <row r="54518"/>
    <row r="54519"/>
    <row r="54520"/>
    <row r="54521"/>
    <row r="54522"/>
    <row r="54523"/>
    <row r="54524"/>
    <row r="54525"/>
    <row r="54526"/>
    <row r="54527"/>
    <row r="54528"/>
    <row r="54529"/>
    <row r="54530"/>
    <row r="54531"/>
    <row r="54532"/>
    <row r="54533"/>
    <row r="54534"/>
    <row r="54535"/>
    <row r="54536"/>
    <row r="54537"/>
    <row r="54538"/>
    <row r="54539"/>
    <row r="54540"/>
    <row r="54541"/>
    <row r="54542"/>
    <row r="54543"/>
    <row r="54544"/>
    <row r="54545"/>
    <row r="54546"/>
    <row r="54547"/>
    <row r="54548"/>
    <row r="54549"/>
    <row r="54550"/>
    <row r="54551"/>
    <row r="54552"/>
    <row r="54553"/>
    <row r="54554"/>
    <row r="54555"/>
    <row r="54556"/>
    <row r="54557"/>
    <row r="54558"/>
    <row r="54559"/>
    <row r="54560"/>
    <row r="54561"/>
    <row r="54562"/>
    <row r="54563"/>
    <row r="54564"/>
    <row r="54565"/>
    <row r="54566"/>
    <row r="54567"/>
    <row r="54568"/>
    <row r="54569"/>
    <row r="54570"/>
    <row r="54571"/>
    <row r="54572"/>
    <row r="54573"/>
    <row r="54574"/>
    <row r="54575"/>
    <row r="54576"/>
    <row r="54577"/>
    <row r="54578"/>
    <row r="54579"/>
    <row r="54580"/>
    <row r="54581"/>
    <row r="54582"/>
    <row r="54583"/>
    <row r="54584"/>
    <row r="54585"/>
    <row r="54586"/>
    <row r="54587"/>
    <row r="54588"/>
    <row r="54589"/>
    <row r="54590"/>
    <row r="54591"/>
    <row r="54592"/>
    <row r="54593"/>
    <row r="54594"/>
    <row r="54595"/>
    <row r="54596"/>
    <row r="54597"/>
    <row r="54598"/>
    <row r="54599"/>
    <row r="54600"/>
    <row r="54601"/>
    <row r="54602"/>
    <row r="54603"/>
    <row r="54604"/>
    <row r="54605"/>
    <row r="54606"/>
    <row r="54607"/>
    <row r="54608"/>
    <row r="54609"/>
    <row r="54610"/>
    <row r="54611"/>
    <row r="54612"/>
    <row r="54613"/>
    <row r="54614"/>
    <row r="54615"/>
    <row r="54616"/>
    <row r="54617"/>
    <row r="54618"/>
    <row r="54619"/>
    <row r="54620"/>
    <row r="54621"/>
    <row r="54622"/>
    <row r="54623"/>
    <row r="54624"/>
    <row r="54625"/>
    <row r="54626"/>
    <row r="54627"/>
    <row r="54628"/>
    <row r="54629"/>
    <row r="54630"/>
    <row r="54631"/>
    <row r="54632"/>
    <row r="54633"/>
    <row r="54634"/>
    <row r="54635"/>
    <row r="54636"/>
    <row r="54637"/>
    <row r="54638"/>
    <row r="54639"/>
    <row r="54640"/>
    <row r="54641"/>
    <row r="54642"/>
    <row r="54643"/>
    <row r="54644"/>
    <row r="54645"/>
    <row r="54646"/>
    <row r="54647"/>
    <row r="54648"/>
    <row r="54649"/>
    <row r="54650"/>
    <row r="54651"/>
    <row r="54652"/>
    <row r="54653"/>
    <row r="54654"/>
    <row r="54655"/>
    <row r="54656"/>
    <row r="54657"/>
    <row r="54658"/>
    <row r="54659"/>
    <row r="54660"/>
    <row r="54661"/>
    <row r="54662"/>
    <row r="54663"/>
    <row r="54664"/>
    <row r="54665"/>
    <row r="54666"/>
    <row r="54667"/>
    <row r="54668"/>
    <row r="54669"/>
    <row r="54670"/>
    <row r="54671"/>
    <row r="54672"/>
    <row r="54673"/>
    <row r="54674"/>
    <row r="54675"/>
    <row r="54676"/>
    <row r="54677"/>
    <row r="54678"/>
    <row r="54679"/>
    <row r="54680"/>
    <row r="54681"/>
    <row r="54682"/>
    <row r="54683"/>
    <row r="54684"/>
    <row r="54685"/>
    <row r="54686"/>
    <row r="54687"/>
    <row r="54688"/>
    <row r="54689"/>
    <row r="54690"/>
    <row r="54691"/>
    <row r="54692"/>
    <row r="54693"/>
    <row r="54694"/>
    <row r="54695"/>
    <row r="54696"/>
    <row r="54697"/>
    <row r="54698"/>
    <row r="54699"/>
    <row r="54700"/>
    <row r="54701"/>
    <row r="54702"/>
    <row r="54703"/>
    <row r="54704"/>
    <row r="54705"/>
    <row r="54706"/>
    <row r="54707"/>
    <row r="54708"/>
    <row r="54709"/>
    <row r="54710"/>
    <row r="54711"/>
    <row r="54712"/>
    <row r="54713"/>
    <row r="54714"/>
    <row r="54715"/>
    <row r="54716"/>
    <row r="54717"/>
    <row r="54718"/>
    <row r="54719"/>
    <row r="54720"/>
    <row r="54721"/>
    <row r="54722"/>
    <row r="54723"/>
    <row r="54724"/>
    <row r="54725"/>
    <row r="54726"/>
    <row r="54727"/>
    <row r="54728"/>
    <row r="54729"/>
    <row r="54730"/>
    <row r="54731"/>
    <row r="54732"/>
    <row r="54733"/>
    <row r="54734"/>
    <row r="54735"/>
    <row r="54736"/>
    <row r="54737"/>
    <row r="54738"/>
    <row r="54739"/>
    <row r="54740"/>
    <row r="54741"/>
    <row r="54742"/>
    <row r="54743"/>
    <row r="54744"/>
    <row r="54745"/>
    <row r="54746"/>
    <row r="54747"/>
    <row r="54748"/>
    <row r="54749"/>
    <row r="54750"/>
    <row r="54751"/>
    <row r="54752"/>
    <row r="54753"/>
    <row r="54754"/>
    <row r="54755"/>
    <row r="54756"/>
    <row r="54757"/>
    <row r="54758"/>
    <row r="54759"/>
    <row r="54760"/>
    <row r="54761"/>
    <row r="54762"/>
    <row r="54763"/>
    <row r="54764"/>
    <row r="54765"/>
    <row r="54766"/>
    <row r="54767"/>
    <row r="54768"/>
    <row r="54769"/>
    <row r="54770"/>
    <row r="54771"/>
    <row r="54772"/>
    <row r="54773"/>
    <row r="54774"/>
    <row r="54775"/>
    <row r="54776"/>
    <row r="54777"/>
    <row r="54778"/>
    <row r="54779"/>
    <row r="54780"/>
    <row r="54781"/>
    <row r="54782"/>
    <row r="54783"/>
    <row r="54784"/>
    <row r="54785"/>
    <row r="54786"/>
    <row r="54787"/>
    <row r="54788"/>
    <row r="54789"/>
    <row r="54790"/>
    <row r="54791"/>
    <row r="54792"/>
    <row r="54793"/>
    <row r="54794"/>
    <row r="54795"/>
    <row r="54796"/>
    <row r="54797"/>
    <row r="54798"/>
    <row r="54799"/>
    <row r="54800"/>
    <row r="54801"/>
    <row r="54802"/>
    <row r="54803"/>
    <row r="54804"/>
    <row r="54805"/>
    <row r="54806"/>
    <row r="54807"/>
    <row r="54808"/>
    <row r="54809"/>
    <row r="54810"/>
    <row r="54811"/>
    <row r="54812"/>
    <row r="54813"/>
    <row r="54814"/>
    <row r="54815"/>
    <row r="54816"/>
    <row r="54817"/>
    <row r="54818"/>
    <row r="54819"/>
    <row r="54820"/>
    <row r="54821"/>
    <row r="54822"/>
    <row r="54823"/>
    <row r="54824"/>
    <row r="54825"/>
    <row r="54826"/>
    <row r="54827"/>
    <row r="54828"/>
    <row r="54829"/>
    <row r="54830"/>
    <row r="54831"/>
    <row r="54832"/>
    <row r="54833"/>
    <row r="54834"/>
    <row r="54835"/>
    <row r="54836"/>
    <row r="54837"/>
    <row r="54838"/>
    <row r="54839"/>
    <row r="54840"/>
    <row r="54841"/>
    <row r="54842"/>
    <row r="54843"/>
    <row r="54844"/>
    <row r="54845"/>
    <row r="54846"/>
    <row r="54847"/>
    <row r="54848"/>
    <row r="54849"/>
    <row r="54850"/>
    <row r="54851"/>
    <row r="54852"/>
    <row r="54853"/>
    <row r="54854"/>
    <row r="54855"/>
    <row r="54856"/>
    <row r="54857"/>
    <row r="54858"/>
    <row r="54859"/>
    <row r="54860"/>
    <row r="54861"/>
    <row r="54862"/>
    <row r="54863"/>
    <row r="54864"/>
    <row r="54865"/>
    <row r="54866"/>
    <row r="54867"/>
    <row r="54868"/>
    <row r="54869"/>
    <row r="54870"/>
    <row r="54871"/>
    <row r="54872"/>
    <row r="54873"/>
    <row r="54874"/>
    <row r="54875"/>
    <row r="54876"/>
    <row r="54877"/>
    <row r="54878"/>
    <row r="54879"/>
    <row r="54880"/>
    <row r="54881"/>
    <row r="54882"/>
    <row r="54883"/>
    <row r="54884"/>
    <row r="54885"/>
    <row r="54886"/>
    <row r="54887"/>
    <row r="54888"/>
    <row r="54889"/>
    <row r="54890"/>
    <row r="54891"/>
    <row r="54892"/>
    <row r="54893"/>
    <row r="54894"/>
    <row r="54895"/>
    <row r="54896"/>
    <row r="54897"/>
    <row r="54898"/>
    <row r="54899"/>
    <row r="54900"/>
    <row r="54901"/>
    <row r="54902"/>
    <row r="54903"/>
    <row r="54904"/>
    <row r="54905"/>
    <row r="54906"/>
    <row r="54907"/>
    <row r="54908"/>
    <row r="54909"/>
    <row r="54910"/>
    <row r="54911"/>
    <row r="54912"/>
    <row r="54913"/>
    <row r="54914"/>
    <row r="54915"/>
    <row r="54916"/>
    <row r="54917"/>
    <row r="54918"/>
    <row r="54919"/>
    <row r="54920"/>
    <row r="54921"/>
    <row r="54922"/>
    <row r="54923"/>
    <row r="54924"/>
    <row r="54925"/>
    <row r="54926"/>
    <row r="54927"/>
    <row r="54928"/>
    <row r="54929"/>
    <row r="54930"/>
    <row r="54931"/>
    <row r="54932"/>
    <row r="54933"/>
    <row r="54934"/>
    <row r="54935"/>
    <row r="54936"/>
    <row r="54937"/>
    <row r="54938"/>
    <row r="54939"/>
    <row r="54940"/>
    <row r="54941"/>
    <row r="54942"/>
    <row r="54943"/>
    <row r="54944"/>
    <row r="54945"/>
    <row r="54946"/>
    <row r="54947"/>
    <row r="54948"/>
    <row r="54949"/>
    <row r="54950"/>
    <row r="54951"/>
    <row r="54952"/>
    <row r="54953"/>
    <row r="54954"/>
    <row r="54955"/>
    <row r="54956"/>
    <row r="54957"/>
    <row r="54958"/>
    <row r="54959"/>
    <row r="54960"/>
    <row r="54961"/>
    <row r="54962"/>
    <row r="54963"/>
    <row r="54964"/>
    <row r="54965"/>
    <row r="54966"/>
    <row r="54967"/>
    <row r="54968"/>
    <row r="54969"/>
    <row r="54970"/>
    <row r="54971"/>
    <row r="54972"/>
    <row r="54973"/>
    <row r="54974"/>
    <row r="54975"/>
    <row r="54976"/>
    <row r="54977"/>
    <row r="54978"/>
    <row r="54979"/>
    <row r="54980"/>
    <row r="54981"/>
    <row r="54982"/>
    <row r="54983"/>
    <row r="54984"/>
    <row r="54985"/>
    <row r="54986"/>
    <row r="54987"/>
    <row r="54988"/>
    <row r="54989"/>
    <row r="54990"/>
    <row r="54991"/>
    <row r="54992"/>
    <row r="54993"/>
    <row r="54994"/>
    <row r="54995"/>
    <row r="54996"/>
    <row r="54997"/>
    <row r="54998"/>
    <row r="54999"/>
    <row r="55000"/>
    <row r="55001"/>
    <row r="55002"/>
    <row r="55003"/>
    <row r="55004"/>
    <row r="55005"/>
    <row r="55006"/>
    <row r="55007"/>
    <row r="55008"/>
    <row r="55009"/>
    <row r="55010"/>
    <row r="55011"/>
    <row r="55012"/>
    <row r="55013"/>
    <row r="55014"/>
    <row r="55015"/>
    <row r="55016"/>
    <row r="55017"/>
    <row r="55018"/>
    <row r="55019"/>
    <row r="55020"/>
    <row r="55021"/>
    <row r="55022"/>
    <row r="55023"/>
    <row r="55024"/>
    <row r="55025"/>
    <row r="55026"/>
    <row r="55027"/>
    <row r="55028"/>
    <row r="55029"/>
    <row r="55030"/>
    <row r="55031"/>
    <row r="55032"/>
    <row r="55033"/>
    <row r="55034"/>
    <row r="55035"/>
    <row r="55036"/>
    <row r="55037"/>
    <row r="55038"/>
    <row r="55039"/>
    <row r="55040"/>
    <row r="55041"/>
    <row r="55042"/>
    <row r="55043"/>
    <row r="55044"/>
    <row r="55045"/>
    <row r="55046"/>
    <row r="55047"/>
    <row r="55048"/>
    <row r="55049"/>
    <row r="55050"/>
    <row r="55051"/>
    <row r="55052"/>
    <row r="55053"/>
    <row r="55054"/>
    <row r="55055"/>
    <row r="55056"/>
    <row r="55057"/>
    <row r="55058"/>
    <row r="55059"/>
    <row r="55060"/>
    <row r="55061"/>
    <row r="55062"/>
    <row r="55063"/>
    <row r="55064"/>
    <row r="55065"/>
    <row r="55066"/>
    <row r="55067"/>
    <row r="55068"/>
    <row r="55069"/>
    <row r="55070"/>
    <row r="55071"/>
    <row r="55072"/>
    <row r="55073"/>
    <row r="55074"/>
    <row r="55075"/>
    <row r="55076"/>
    <row r="55077"/>
    <row r="55078"/>
    <row r="55079"/>
    <row r="55080"/>
    <row r="55081"/>
    <row r="55082"/>
    <row r="55083"/>
    <row r="55084"/>
    <row r="55085"/>
    <row r="55086"/>
    <row r="55087"/>
    <row r="55088"/>
    <row r="55089"/>
    <row r="55090"/>
    <row r="55091"/>
    <row r="55092"/>
    <row r="55093"/>
    <row r="55094"/>
    <row r="55095"/>
    <row r="55096"/>
    <row r="55097"/>
    <row r="55098"/>
    <row r="55099"/>
    <row r="55100"/>
    <row r="55101"/>
    <row r="55102"/>
    <row r="55103"/>
    <row r="55104"/>
    <row r="55105"/>
    <row r="55106"/>
    <row r="55107"/>
    <row r="55108"/>
    <row r="55109"/>
    <row r="55110"/>
    <row r="55111"/>
    <row r="55112"/>
    <row r="55113"/>
    <row r="55114"/>
    <row r="55115"/>
    <row r="55116"/>
    <row r="55117"/>
    <row r="55118"/>
    <row r="55119"/>
    <row r="55120"/>
    <row r="55121"/>
    <row r="55122"/>
    <row r="55123"/>
    <row r="55124"/>
    <row r="55125"/>
    <row r="55126"/>
    <row r="55127"/>
    <row r="55128"/>
    <row r="55129"/>
    <row r="55130"/>
    <row r="55131"/>
    <row r="55132"/>
    <row r="55133"/>
    <row r="55134"/>
    <row r="55135"/>
    <row r="55136"/>
    <row r="55137"/>
    <row r="55138"/>
    <row r="55139"/>
    <row r="55140"/>
    <row r="55141"/>
    <row r="55142"/>
    <row r="55143"/>
    <row r="55144"/>
    <row r="55145"/>
    <row r="55146"/>
    <row r="55147"/>
    <row r="55148"/>
    <row r="55149"/>
    <row r="55150"/>
    <row r="55151"/>
    <row r="55152"/>
    <row r="55153"/>
    <row r="55154"/>
    <row r="55155"/>
    <row r="55156"/>
    <row r="55157"/>
    <row r="55158"/>
    <row r="55159"/>
    <row r="55160"/>
    <row r="55161"/>
    <row r="55162"/>
    <row r="55163"/>
    <row r="55164"/>
    <row r="55165"/>
    <row r="55166"/>
    <row r="55167"/>
    <row r="55168"/>
    <row r="55169"/>
    <row r="55170"/>
    <row r="55171"/>
    <row r="55172"/>
    <row r="55173"/>
    <row r="55174"/>
    <row r="55175"/>
    <row r="55176"/>
    <row r="55177"/>
    <row r="55178"/>
    <row r="55179"/>
    <row r="55180"/>
    <row r="55181"/>
    <row r="55182"/>
    <row r="55183"/>
    <row r="55184"/>
    <row r="55185"/>
    <row r="55186"/>
    <row r="55187"/>
    <row r="55188"/>
    <row r="55189"/>
    <row r="55190"/>
    <row r="55191"/>
    <row r="55192"/>
    <row r="55193"/>
    <row r="55194"/>
    <row r="55195"/>
    <row r="55196"/>
    <row r="55197"/>
    <row r="55198"/>
    <row r="55199"/>
    <row r="55200"/>
    <row r="55201"/>
    <row r="55202"/>
    <row r="55203"/>
    <row r="55204"/>
    <row r="55205"/>
    <row r="55206"/>
    <row r="55207"/>
    <row r="55208"/>
    <row r="55209"/>
    <row r="55210"/>
    <row r="55211"/>
    <row r="55212"/>
    <row r="55213"/>
    <row r="55214"/>
    <row r="55215"/>
    <row r="55216"/>
    <row r="55217"/>
    <row r="55218"/>
    <row r="55219"/>
    <row r="55220"/>
    <row r="55221"/>
    <row r="55222"/>
    <row r="55223"/>
    <row r="55224"/>
    <row r="55225"/>
    <row r="55226"/>
    <row r="55227"/>
    <row r="55228"/>
    <row r="55229"/>
    <row r="55230"/>
    <row r="55231"/>
    <row r="55232"/>
    <row r="55233"/>
    <row r="55234"/>
    <row r="55235"/>
    <row r="55236"/>
    <row r="55237"/>
    <row r="55238"/>
    <row r="55239"/>
    <row r="55240"/>
    <row r="55241"/>
    <row r="55242"/>
    <row r="55243"/>
    <row r="55244"/>
    <row r="55245"/>
    <row r="55246"/>
    <row r="55247"/>
    <row r="55248"/>
    <row r="55249"/>
    <row r="55250"/>
    <row r="55251"/>
    <row r="55252"/>
    <row r="55253"/>
    <row r="55254"/>
    <row r="55255"/>
    <row r="55256"/>
    <row r="55257"/>
    <row r="55258"/>
    <row r="55259"/>
    <row r="55260"/>
    <row r="55261"/>
    <row r="55262"/>
    <row r="55263"/>
    <row r="55264"/>
    <row r="55265"/>
    <row r="55266"/>
    <row r="55267"/>
    <row r="55268"/>
    <row r="55269"/>
    <row r="55270"/>
    <row r="55271"/>
    <row r="55272"/>
    <row r="55273"/>
    <row r="55274"/>
    <row r="55275"/>
    <row r="55276"/>
    <row r="55277"/>
    <row r="55278"/>
    <row r="55279"/>
    <row r="55280"/>
    <row r="55281"/>
    <row r="55282"/>
    <row r="55283"/>
    <row r="55284"/>
    <row r="55285"/>
    <row r="55286"/>
    <row r="55287"/>
    <row r="55288"/>
    <row r="55289"/>
    <row r="55290"/>
    <row r="55291"/>
    <row r="55292"/>
    <row r="55293"/>
    <row r="55294"/>
    <row r="55295"/>
    <row r="55296"/>
    <row r="55297"/>
    <row r="55298"/>
    <row r="55299"/>
    <row r="55300"/>
    <row r="55301"/>
    <row r="55302"/>
    <row r="55303"/>
    <row r="55304"/>
    <row r="55305"/>
    <row r="55306"/>
    <row r="55307"/>
    <row r="55308"/>
    <row r="55309"/>
    <row r="55310"/>
    <row r="55311"/>
    <row r="55312"/>
    <row r="55313"/>
    <row r="55314"/>
    <row r="55315"/>
    <row r="55316"/>
    <row r="55317"/>
    <row r="55318"/>
    <row r="55319"/>
    <row r="55320"/>
    <row r="55321"/>
    <row r="55322"/>
    <row r="55323"/>
    <row r="55324"/>
    <row r="55325"/>
    <row r="55326"/>
    <row r="55327"/>
    <row r="55328"/>
    <row r="55329"/>
    <row r="55330"/>
    <row r="55331"/>
    <row r="55332"/>
    <row r="55333"/>
    <row r="55334"/>
    <row r="55335"/>
    <row r="55336"/>
    <row r="55337"/>
    <row r="55338"/>
    <row r="55339"/>
    <row r="55340"/>
    <row r="55341"/>
    <row r="55342"/>
    <row r="55343"/>
    <row r="55344"/>
    <row r="55345"/>
    <row r="55346"/>
    <row r="55347"/>
    <row r="55348"/>
    <row r="55349"/>
    <row r="55350"/>
    <row r="55351"/>
    <row r="55352"/>
    <row r="55353"/>
    <row r="55354"/>
    <row r="55355"/>
    <row r="55356"/>
    <row r="55357"/>
    <row r="55358"/>
    <row r="55359"/>
    <row r="55360"/>
    <row r="55361"/>
    <row r="55362"/>
    <row r="55363"/>
    <row r="55364"/>
    <row r="55365"/>
    <row r="55366"/>
    <row r="55367"/>
    <row r="55368"/>
    <row r="55369"/>
    <row r="55370"/>
    <row r="55371"/>
    <row r="55372"/>
    <row r="55373"/>
    <row r="55374"/>
    <row r="55375"/>
    <row r="55376"/>
    <row r="55377"/>
    <row r="55378"/>
    <row r="55379"/>
    <row r="55380"/>
    <row r="55381"/>
    <row r="55382"/>
    <row r="55383"/>
    <row r="55384"/>
    <row r="55385"/>
    <row r="55386"/>
    <row r="55387"/>
    <row r="55388"/>
    <row r="55389"/>
    <row r="55390"/>
    <row r="55391"/>
    <row r="55392"/>
    <row r="55393"/>
    <row r="55394"/>
    <row r="55395"/>
    <row r="55396"/>
    <row r="55397"/>
    <row r="55398"/>
    <row r="55399"/>
    <row r="55400"/>
    <row r="55401"/>
    <row r="55402"/>
    <row r="55403"/>
    <row r="55404"/>
    <row r="55405"/>
    <row r="55406"/>
    <row r="55407"/>
    <row r="55408"/>
    <row r="55409"/>
    <row r="55410"/>
    <row r="55411"/>
    <row r="55412"/>
    <row r="55413"/>
    <row r="55414"/>
    <row r="55415"/>
    <row r="55416"/>
    <row r="55417"/>
    <row r="55418"/>
    <row r="55419"/>
    <row r="55420"/>
    <row r="55421"/>
    <row r="55422"/>
    <row r="55423"/>
    <row r="55424"/>
    <row r="55425"/>
    <row r="55426"/>
    <row r="55427"/>
    <row r="55428"/>
    <row r="55429"/>
    <row r="55430"/>
    <row r="55431"/>
    <row r="55432"/>
    <row r="55433"/>
    <row r="55434"/>
    <row r="55435"/>
    <row r="55436"/>
    <row r="55437"/>
    <row r="55438"/>
    <row r="55439"/>
    <row r="55440"/>
    <row r="55441"/>
    <row r="55442"/>
    <row r="55443"/>
    <row r="55444"/>
    <row r="55445"/>
    <row r="55446"/>
    <row r="55447"/>
    <row r="55448"/>
    <row r="55449"/>
    <row r="55450"/>
    <row r="55451"/>
    <row r="55452"/>
    <row r="55453"/>
    <row r="55454"/>
    <row r="55455"/>
    <row r="55456"/>
    <row r="55457"/>
    <row r="55458"/>
    <row r="55459"/>
    <row r="55460"/>
    <row r="55461"/>
    <row r="55462"/>
    <row r="55463"/>
    <row r="55464"/>
    <row r="55465"/>
    <row r="55466"/>
    <row r="55467"/>
    <row r="55468"/>
    <row r="55469"/>
    <row r="55470"/>
    <row r="55471"/>
    <row r="55472"/>
    <row r="55473"/>
    <row r="55474"/>
    <row r="55475"/>
    <row r="55476"/>
    <row r="55477"/>
    <row r="55478"/>
    <row r="55479"/>
    <row r="55480"/>
    <row r="55481"/>
    <row r="55482"/>
    <row r="55483"/>
    <row r="55484"/>
    <row r="55485"/>
    <row r="55486"/>
    <row r="55487"/>
    <row r="55488"/>
    <row r="55489"/>
    <row r="55490"/>
    <row r="55491"/>
    <row r="55492"/>
    <row r="55493"/>
    <row r="55494"/>
    <row r="55495"/>
    <row r="55496"/>
    <row r="55497"/>
    <row r="55498"/>
    <row r="55499"/>
    <row r="55500"/>
    <row r="55501"/>
    <row r="55502"/>
    <row r="55503"/>
    <row r="55504"/>
    <row r="55505"/>
    <row r="55506"/>
    <row r="55507"/>
    <row r="55508"/>
    <row r="55509"/>
    <row r="55510"/>
    <row r="55511"/>
    <row r="55512"/>
    <row r="55513"/>
    <row r="55514"/>
    <row r="55515"/>
    <row r="55516"/>
    <row r="55517"/>
    <row r="55518"/>
    <row r="55519"/>
    <row r="55520"/>
    <row r="55521"/>
    <row r="55522"/>
    <row r="55523"/>
    <row r="55524"/>
    <row r="55525"/>
    <row r="55526"/>
    <row r="55527"/>
    <row r="55528"/>
    <row r="55529"/>
    <row r="55530"/>
    <row r="55531"/>
    <row r="55532"/>
    <row r="55533"/>
    <row r="55534"/>
    <row r="55535"/>
    <row r="55536"/>
    <row r="55537"/>
    <row r="55538"/>
    <row r="55539"/>
    <row r="55540"/>
    <row r="55541"/>
    <row r="55542"/>
    <row r="55543"/>
    <row r="55544"/>
    <row r="55545"/>
    <row r="55546"/>
    <row r="55547"/>
    <row r="55548"/>
    <row r="55549"/>
    <row r="55550"/>
    <row r="55551"/>
    <row r="55552"/>
    <row r="55553"/>
    <row r="55554"/>
    <row r="55555"/>
    <row r="55556"/>
    <row r="55557"/>
    <row r="55558"/>
    <row r="55559"/>
    <row r="55560"/>
    <row r="55561"/>
    <row r="55562"/>
    <row r="55563"/>
    <row r="55564"/>
    <row r="55565"/>
    <row r="55566"/>
    <row r="55567"/>
    <row r="55568"/>
    <row r="55569"/>
    <row r="55570"/>
    <row r="55571"/>
    <row r="55572"/>
    <row r="55573"/>
    <row r="55574"/>
    <row r="55575"/>
    <row r="55576"/>
    <row r="55577"/>
    <row r="55578"/>
    <row r="55579"/>
    <row r="55580"/>
    <row r="55581"/>
    <row r="55582"/>
    <row r="55583"/>
    <row r="55584"/>
    <row r="55585"/>
    <row r="55586"/>
    <row r="55587"/>
    <row r="55588"/>
    <row r="55589"/>
    <row r="55590"/>
    <row r="55591"/>
    <row r="55592"/>
    <row r="55593"/>
    <row r="55594"/>
    <row r="55595"/>
    <row r="55596"/>
    <row r="55597"/>
    <row r="55598"/>
    <row r="55599"/>
    <row r="55600"/>
    <row r="55601"/>
    <row r="55602"/>
    <row r="55603"/>
    <row r="55604"/>
    <row r="55605"/>
    <row r="55606"/>
    <row r="55607"/>
    <row r="55608"/>
    <row r="55609"/>
    <row r="55610"/>
    <row r="55611"/>
    <row r="55612"/>
    <row r="55613"/>
    <row r="55614"/>
    <row r="55615"/>
    <row r="55616"/>
    <row r="55617"/>
    <row r="55618"/>
    <row r="55619"/>
    <row r="55620"/>
    <row r="55621"/>
    <row r="55622"/>
    <row r="55623"/>
    <row r="55624"/>
    <row r="55625"/>
    <row r="55626"/>
    <row r="55627"/>
    <row r="55628"/>
    <row r="55629"/>
    <row r="55630"/>
    <row r="55631"/>
    <row r="55632"/>
    <row r="55633"/>
    <row r="55634"/>
    <row r="55635"/>
    <row r="55636"/>
    <row r="55637"/>
    <row r="55638"/>
    <row r="55639"/>
    <row r="55640"/>
    <row r="55641"/>
    <row r="55642"/>
    <row r="55643"/>
    <row r="55644"/>
    <row r="55645"/>
    <row r="55646"/>
    <row r="55647"/>
    <row r="55648"/>
    <row r="55649"/>
    <row r="55650"/>
    <row r="55651"/>
    <row r="55652"/>
    <row r="55653"/>
    <row r="55654"/>
    <row r="55655"/>
    <row r="55656"/>
    <row r="55657"/>
    <row r="55658"/>
    <row r="55659"/>
    <row r="55660"/>
    <row r="55661"/>
    <row r="55662"/>
    <row r="55663"/>
    <row r="55664"/>
    <row r="55665"/>
    <row r="55666"/>
    <row r="55667"/>
    <row r="55668"/>
    <row r="55669"/>
    <row r="55670"/>
    <row r="55671"/>
    <row r="55672"/>
    <row r="55673"/>
    <row r="55674"/>
    <row r="55675"/>
    <row r="55676"/>
    <row r="55677"/>
    <row r="55678"/>
    <row r="55679"/>
    <row r="55680"/>
    <row r="55681"/>
    <row r="55682"/>
    <row r="55683"/>
    <row r="55684"/>
    <row r="55685"/>
    <row r="55686"/>
    <row r="55687"/>
    <row r="55688"/>
    <row r="55689"/>
    <row r="55690"/>
    <row r="55691"/>
    <row r="55692"/>
    <row r="55693"/>
    <row r="55694"/>
    <row r="55695"/>
    <row r="55696"/>
    <row r="55697"/>
    <row r="55698"/>
    <row r="55699"/>
    <row r="55700"/>
    <row r="55701"/>
    <row r="55702"/>
    <row r="55703"/>
    <row r="55704"/>
    <row r="55705"/>
    <row r="55706"/>
    <row r="55707"/>
    <row r="55708"/>
    <row r="55709"/>
    <row r="55710"/>
    <row r="55711"/>
    <row r="55712"/>
    <row r="55713"/>
    <row r="55714"/>
    <row r="55715"/>
    <row r="55716"/>
    <row r="55717"/>
    <row r="55718"/>
    <row r="55719"/>
    <row r="55720"/>
    <row r="55721"/>
    <row r="55722"/>
    <row r="55723"/>
    <row r="55724"/>
    <row r="55725"/>
    <row r="55726"/>
    <row r="55727"/>
    <row r="55728"/>
    <row r="55729"/>
    <row r="55730"/>
    <row r="55731"/>
    <row r="55732"/>
    <row r="55733"/>
    <row r="55734"/>
    <row r="55735"/>
    <row r="55736"/>
    <row r="55737"/>
    <row r="55738"/>
    <row r="55739"/>
    <row r="55740"/>
    <row r="55741"/>
    <row r="55742"/>
    <row r="55743"/>
    <row r="55744"/>
    <row r="55745"/>
    <row r="55746"/>
    <row r="55747"/>
    <row r="55748"/>
    <row r="55749"/>
    <row r="55750"/>
    <row r="55751"/>
    <row r="55752"/>
    <row r="55753"/>
    <row r="55754"/>
    <row r="55755"/>
    <row r="55756"/>
    <row r="55757"/>
    <row r="55758"/>
    <row r="55759"/>
    <row r="55760"/>
    <row r="55761"/>
    <row r="55762"/>
    <row r="55763"/>
    <row r="55764"/>
    <row r="55765"/>
    <row r="55766"/>
    <row r="55767"/>
    <row r="55768"/>
    <row r="55769"/>
    <row r="55770"/>
    <row r="55771"/>
    <row r="55772"/>
    <row r="55773"/>
    <row r="55774"/>
    <row r="55775"/>
    <row r="55776"/>
    <row r="55777"/>
    <row r="55778"/>
    <row r="55779"/>
    <row r="55780"/>
    <row r="55781"/>
    <row r="55782"/>
    <row r="55783"/>
    <row r="55784"/>
    <row r="55785"/>
    <row r="55786"/>
    <row r="55787"/>
    <row r="55788"/>
    <row r="55789"/>
    <row r="55790"/>
    <row r="55791"/>
    <row r="55792"/>
    <row r="55793"/>
    <row r="55794"/>
    <row r="55795"/>
    <row r="55796"/>
    <row r="55797"/>
    <row r="55798"/>
    <row r="55799"/>
    <row r="55800"/>
    <row r="55801"/>
    <row r="55802"/>
    <row r="55803"/>
    <row r="55804"/>
    <row r="55805"/>
    <row r="55806"/>
    <row r="55807"/>
    <row r="55808"/>
    <row r="55809"/>
    <row r="55810"/>
    <row r="55811"/>
    <row r="55812"/>
    <row r="55813"/>
    <row r="55814"/>
    <row r="55815"/>
    <row r="55816"/>
    <row r="55817"/>
    <row r="55818"/>
    <row r="55819"/>
    <row r="55820"/>
    <row r="55821"/>
    <row r="55822"/>
    <row r="55823"/>
    <row r="55824"/>
    <row r="55825"/>
    <row r="55826"/>
    <row r="55827"/>
    <row r="55828"/>
    <row r="55829"/>
    <row r="55830"/>
    <row r="55831"/>
    <row r="55832"/>
    <row r="55833"/>
    <row r="55834"/>
    <row r="55835"/>
    <row r="55836"/>
    <row r="55837"/>
    <row r="55838"/>
    <row r="55839"/>
    <row r="55840"/>
    <row r="55841"/>
    <row r="55842"/>
    <row r="55843"/>
    <row r="55844"/>
    <row r="55845"/>
    <row r="55846"/>
    <row r="55847"/>
    <row r="55848"/>
    <row r="55849"/>
    <row r="55850"/>
    <row r="55851"/>
    <row r="55852"/>
    <row r="55853"/>
    <row r="55854"/>
    <row r="55855"/>
    <row r="55856"/>
    <row r="55857"/>
    <row r="55858"/>
    <row r="55859"/>
    <row r="55860"/>
    <row r="55861"/>
    <row r="55862"/>
    <row r="55863"/>
    <row r="55864"/>
    <row r="55865"/>
    <row r="55866"/>
    <row r="55867"/>
    <row r="55868"/>
    <row r="55869"/>
    <row r="55870"/>
    <row r="55871"/>
    <row r="55872"/>
    <row r="55873"/>
    <row r="55874"/>
    <row r="55875"/>
    <row r="55876"/>
    <row r="55877"/>
    <row r="55878"/>
    <row r="55879"/>
    <row r="55880"/>
    <row r="55881"/>
    <row r="55882"/>
    <row r="55883"/>
    <row r="55884"/>
    <row r="55885"/>
    <row r="55886"/>
    <row r="55887"/>
    <row r="55888"/>
    <row r="55889"/>
    <row r="55890"/>
    <row r="55891"/>
    <row r="55892"/>
    <row r="55893"/>
    <row r="55894"/>
    <row r="55895"/>
    <row r="55896"/>
    <row r="55897"/>
    <row r="55898"/>
    <row r="55899"/>
    <row r="55900"/>
    <row r="55901"/>
    <row r="55902"/>
    <row r="55903"/>
    <row r="55904"/>
    <row r="55905"/>
    <row r="55906"/>
    <row r="55907"/>
    <row r="55908"/>
    <row r="55909"/>
    <row r="55910"/>
    <row r="55911"/>
    <row r="55912"/>
    <row r="55913"/>
    <row r="55914"/>
    <row r="55915"/>
    <row r="55916"/>
    <row r="55917"/>
    <row r="55918"/>
    <row r="55919"/>
    <row r="55920"/>
    <row r="55921"/>
    <row r="55922"/>
    <row r="55923"/>
    <row r="55924"/>
    <row r="55925"/>
    <row r="55926"/>
    <row r="55927"/>
    <row r="55928"/>
    <row r="55929"/>
    <row r="55930"/>
    <row r="55931"/>
    <row r="55932"/>
    <row r="55933"/>
    <row r="55934"/>
    <row r="55935"/>
    <row r="55936"/>
    <row r="55937"/>
    <row r="55938"/>
    <row r="55939"/>
    <row r="55940"/>
    <row r="55941"/>
    <row r="55942"/>
    <row r="55943"/>
    <row r="55944"/>
    <row r="55945"/>
    <row r="55946"/>
    <row r="55947"/>
    <row r="55948"/>
    <row r="55949"/>
    <row r="55950"/>
    <row r="55951"/>
    <row r="55952"/>
    <row r="55953"/>
    <row r="55954"/>
    <row r="55955"/>
    <row r="55956"/>
    <row r="55957"/>
    <row r="55958"/>
    <row r="55959"/>
    <row r="55960"/>
    <row r="55961"/>
    <row r="55962"/>
    <row r="55963"/>
    <row r="55964"/>
    <row r="55965"/>
    <row r="55966"/>
    <row r="55967"/>
    <row r="55968"/>
    <row r="55969"/>
    <row r="55970"/>
    <row r="55971"/>
    <row r="55972"/>
    <row r="55973"/>
    <row r="55974"/>
    <row r="55975"/>
    <row r="55976"/>
    <row r="55977"/>
    <row r="55978"/>
    <row r="55979"/>
    <row r="55980"/>
    <row r="55981"/>
    <row r="55982"/>
    <row r="55983"/>
    <row r="55984"/>
    <row r="55985"/>
    <row r="55986"/>
    <row r="55987"/>
    <row r="55988"/>
    <row r="55989"/>
    <row r="55990"/>
    <row r="55991"/>
    <row r="55992"/>
    <row r="55993"/>
    <row r="55994"/>
    <row r="55995"/>
    <row r="55996"/>
    <row r="55997"/>
    <row r="55998"/>
    <row r="55999"/>
    <row r="56000"/>
    <row r="56001"/>
    <row r="56002"/>
    <row r="56003"/>
    <row r="56004"/>
    <row r="56005"/>
    <row r="56006"/>
    <row r="56007"/>
    <row r="56008"/>
    <row r="56009"/>
    <row r="56010"/>
    <row r="56011"/>
    <row r="56012"/>
    <row r="56013"/>
    <row r="56014"/>
    <row r="56015"/>
    <row r="56016"/>
    <row r="56017"/>
    <row r="56018"/>
    <row r="56019"/>
    <row r="56020"/>
    <row r="56021"/>
    <row r="56022"/>
    <row r="56023"/>
    <row r="56024"/>
    <row r="56025"/>
    <row r="56026"/>
    <row r="56027"/>
    <row r="56028"/>
    <row r="56029"/>
    <row r="56030"/>
    <row r="56031"/>
    <row r="56032"/>
    <row r="56033"/>
    <row r="56034"/>
    <row r="56035"/>
    <row r="56036"/>
    <row r="56037"/>
    <row r="56038"/>
    <row r="56039"/>
    <row r="56040"/>
    <row r="56041"/>
    <row r="56042"/>
    <row r="56043"/>
    <row r="56044"/>
    <row r="56045"/>
    <row r="56046"/>
    <row r="56047"/>
    <row r="56048"/>
    <row r="56049"/>
    <row r="56050"/>
    <row r="56051"/>
    <row r="56052"/>
    <row r="56053"/>
    <row r="56054"/>
    <row r="56055"/>
    <row r="56056"/>
    <row r="56057"/>
    <row r="56058"/>
    <row r="56059"/>
    <row r="56060"/>
    <row r="56061"/>
    <row r="56062"/>
    <row r="56063"/>
    <row r="56064"/>
    <row r="56065"/>
    <row r="56066"/>
    <row r="56067"/>
    <row r="56068"/>
    <row r="56069"/>
    <row r="56070"/>
    <row r="56071"/>
    <row r="56072"/>
    <row r="56073"/>
    <row r="56074"/>
    <row r="56075"/>
    <row r="56076"/>
    <row r="56077"/>
    <row r="56078"/>
    <row r="56079"/>
    <row r="56080"/>
    <row r="56081"/>
    <row r="56082"/>
    <row r="56083"/>
    <row r="56084"/>
    <row r="56085"/>
    <row r="56086"/>
    <row r="56087"/>
    <row r="56088"/>
    <row r="56089"/>
    <row r="56090"/>
    <row r="56091"/>
    <row r="56092"/>
    <row r="56093"/>
    <row r="56094"/>
    <row r="56095"/>
    <row r="56096"/>
    <row r="56097"/>
    <row r="56098"/>
    <row r="56099"/>
    <row r="56100"/>
    <row r="56101"/>
    <row r="56102"/>
    <row r="56103"/>
    <row r="56104"/>
    <row r="56105"/>
    <row r="56106"/>
    <row r="56107"/>
    <row r="56108"/>
    <row r="56109"/>
    <row r="56110"/>
    <row r="56111"/>
    <row r="56112"/>
    <row r="56113"/>
    <row r="56114"/>
    <row r="56115"/>
    <row r="56116"/>
    <row r="56117"/>
    <row r="56118"/>
    <row r="56119"/>
    <row r="56120"/>
    <row r="56121"/>
    <row r="56122"/>
    <row r="56123"/>
    <row r="56124"/>
    <row r="56125"/>
    <row r="56126"/>
    <row r="56127"/>
    <row r="56128"/>
    <row r="56129"/>
    <row r="56130"/>
    <row r="56131"/>
    <row r="56132"/>
    <row r="56133"/>
    <row r="56134"/>
    <row r="56135"/>
    <row r="56136"/>
    <row r="56137"/>
    <row r="56138"/>
    <row r="56139"/>
    <row r="56140"/>
    <row r="56141"/>
    <row r="56142"/>
    <row r="56143"/>
    <row r="56144"/>
    <row r="56145"/>
    <row r="56146"/>
    <row r="56147"/>
    <row r="56148"/>
    <row r="56149"/>
    <row r="56150"/>
    <row r="56151"/>
    <row r="56152"/>
    <row r="56153"/>
    <row r="56154"/>
    <row r="56155"/>
    <row r="56156"/>
    <row r="56157"/>
    <row r="56158"/>
    <row r="56159"/>
    <row r="56160"/>
    <row r="56161"/>
    <row r="56162"/>
    <row r="56163"/>
    <row r="56164"/>
    <row r="56165"/>
    <row r="56166"/>
    <row r="56167"/>
    <row r="56168"/>
    <row r="56169"/>
    <row r="56170"/>
    <row r="56171"/>
    <row r="56172"/>
    <row r="56173"/>
    <row r="56174"/>
    <row r="56175"/>
    <row r="56176"/>
    <row r="56177"/>
    <row r="56178"/>
    <row r="56179"/>
    <row r="56180"/>
    <row r="56181"/>
    <row r="56182"/>
    <row r="56183"/>
    <row r="56184"/>
    <row r="56185"/>
    <row r="56186"/>
    <row r="56187"/>
    <row r="56188"/>
    <row r="56189"/>
    <row r="56190"/>
    <row r="56191"/>
    <row r="56192"/>
    <row r="56193"/>
    <row r="56194"/>
    <row r="56195"/>
    <row r="56196"/>
    <row r="56197"/>
    <row r="56198"/>
    <row r="56199"/>
    <row r="56200"/>
    <row r="56201"/>
    <row r="56202"/>
    <row r="56203"/>
    <row r="56204"/>
    <row r="56205"/>
    <row r="56206"/>
    <row r="56207"/>
    <row r="56208"/>
    <row r="56209"/>
    <row r="56210"/>
    <row r="56211"/>
    <row r="56212"/>
    <row r="56213"/>
    <row r="56214"/>
    <row r="56215"/>
    <row r="56216"/>
    <row r="56217"/>
    <row r="56218"/>
    <row r="56219"/>
    <row r="56220"/>
    <row r="56221"/>
    <row r="56222"/>
    <row r="56223"/>
    <row r="56224"/>
    <row r="56225"/>
    <row r="56226"/>
    <row r="56227"/>
    <row r="56228"/>
    <row r="56229"/>
    <row r="56230"/>
    <row r="56231"/>
    <row r="56232"/>
    <row r="56233"/>
    <row r="56234"/>
    <row r="56235"/>
    <row r="56236"/>
    <row r="56237"/>
    <row r="56238"/>
    <row r="56239"/>
    <row r="56240"/>
    <row r="56241"/>
    <row r="56242"/>
    <row r="56243"/>
    <row r="56244"/>
    <row r="56245"/>
    <row r="56246"/>
    <row r="56247"/>
    <row r="56248"/>
    <row r="56249"/>
    <row r="56250"/>
    <row r="56251"/>
    <row r="56252"/>
    <row r="56253"/>
    <row r="56254"/>
    <row r="56255"/>
    <row r="56256"/>
    <row r="56257"/>
    <row r="56258"/>
    <row r="56259"/>
    <row r="56260"/>
    <row r="56261"/>
    <row r="56262"/>
    <row r="56263"/>
    <row r="56264"/>
    <row r="56265"/>
    <row r="56266"/>
    <row r="56267"/>
    <row r="56268"/>
    <row r="56269"/>
    <row r="56270"/>
    <row r="56271"/>
    <row r="56272"/>
    <row r="56273"/>
    <row r="56274"/>
    <row r="56275"/>
    <row r="56276"/>
    <row r="56277"/>
    <row r="56278"/>
    <row r="56279"/>
    <row r="56280"/>
    <row r="56281"/>
    <row r="56282"/>
    <row r="56283"/>
    <row r="56284"/>
    <row r="56285"/>
    <row r="56286"/>
    <row r="56287"/>
    <row r="56288"/>
    <row r="56289"/>
    <row r="56290"/>
    <row r="56291"/>
    <row r="56292"/>
    <row r="56293"/>
    <row r="56294"/>
    <row r="56295"/>
    <row r="56296"/>
    <row r="56297"/>
    <row r="56298"/>
    <row r="56299"/>
    <row r="56300"/>
    <row r="56301"/>
    <row r="56302"/>
    <row r="56303"/>
    <row r="56304"/>
    <row r="56305"/>
    <row r="56306"/>
    <row r="56307"/>
    <row r="56308"/>
    <row r="56309"/>
    <row r="56310"/>
    <row r="56311"/>
    <row r="56312"/>
    <row r="56313"/>
    <row r="56314"/>
    <row r="56315"/>
    <row r="56316"/>
    <row r="56317"/>
    <row r="56318"/>
    <row r="56319"/>
    <row r="56320"/>
    <row r="56321"/>
    <row r="56322"/>
    <row r="56323"/>
    <row r="56324"/>
    <row r="56325"/>
    <row r="56326"/>
    <row r="56327"/>
    <row r="56328"/>
    <row r="56329"/>
    <row r="56330"/>
    <row r="56331"/>
    <row r="56332"/>
    <row r="56333"/>
    <row r="56334"/>
    <row r="56335"/>
    <row r="56336"/>
    <row r="56337"/>
    <row r="56338"/>
    <row r="56339"/>
    <row r="56340"/>
    <row r="56341"/>
    <row r="56342"/>
    <row r="56343"/>
    <row r="56344"/>
    <row r="56345"/>
    <row r="56346"/>
    <row r="56347"/>
    <row r="56348"/>
    <row r="56349"/>
    <row r="56350"/>
    <row r="56351"/>
    <row r="56352"/>
    <row r="56353"/>
    <row r="56354"/>
    <row r="56355"/>
    <row r="56356"/>
    <row r="56357"/>
    <row r="56358"/>
    <row r="56359"/>
    <row r="56360"/>
    <row r="56361"/>
    <row r="56362"/>
    <row r="56363"/>
    <row r="56364"/>
    <row r="56365"/>
    <row r="56366"/>
    <row r="56367"/>
    <row r="56368"/>
    <row r="56369"/>
    <row r="56370"/>
    <row r="56371"/>
    <row r="56372"/>
    <row r="56373"/>
    <row r="56374"/>
    <row r="56375"/>
    <row r="56376"/>
    <row r="56377"/>
    <row r="56378"/>
    <row r="56379"/>
    <row r="56380"/>
    <row r="56381"/>
    <row r="56382"/>
    <row r="56383"/>
    <row r="56384"/>
    <row r="56385"/>
    <row r="56386"/>
    <row r="56387"/>
    <row r="56388"/>
    <row r="56389"/>
    <row r="56390"/>
    <row r="56391"/>
    <row r="56392"/>
    <row r="56393"/>
    <row r="56394"/>
    <row r="56395"/>
    <row r="56396"/>
    <row r="56397"/>
    <row r="56398"/>
    <row r="56399"/>
    <row r="56400"/>
    <row r="56401"/>
    <row r="56402"/>
    <row r="56403"/>
    <row r="56404"/>
    <row r="56405"/>
    <row r="56406"/>
    <row r="56407"/>
    <row r="56408"/>
    <row r="56409"/>
    <row r="56410"/>
    <row r="56411"/>
    <row r="56412"/>
    <row r="56413"/>
    <row r="56414"/>
    <row r="56415"/>
    <row r="56416"/>
    <row r="56417"/>
    <row r="56418"/>
    <row r="56419"/>
    <row r="56420"/>
    <row r="56421"/>
    <row r="56422"/>
    <row r="56423"/>
    <row r="56424"/>
    <row r="56425"/>
    <row r="56426"/>
    <row r="56427"/>
    <row r="56428"/>
    <row r="56429"/>
    <row r="56430"/>
    <row r="56431"/>
    <row r="56432"/>
    <row r="56433"/>
    <row r="56434"/>
    <row r="56435"/>
    <row r="56436"/>
    <row r="56437"/>
    <row r="56438"/>
    <row r="56439"/>
    <row r="56440"/>
    <row r="56441"/>
    <row r="56442"/>
    <row r="56443"/>
    <row r="56444"/>
    <row r="56445"/>
    <row r="56446"/>
    <row r="56447"/>
    <row r="56448"/>
    <row r="56449"/>
    <row r="56450"/>
    <row r="56451"/>
    <row r="56452"/>
    <row r="56453"/>
    <row r="56454"/>
    <row r="56455"/>
    <row r="56456"/>
    <row r="56457"/>
    <row r="56458"/>
    <row r="56459"/>
    <row r="56460"/>
    <row r="56461"/>
    <row r="56462"/>
    <row r="56463"/>
    <row r="56464"/>
    <row r="56465"/>
    <row r="56466"/>
    <row r="56467"/>
    <row r="56468"/>
    <row r="56469"/>
    <row r="56470"/>
    <row r="56471"/>
    <row r="56472"/>
    <row r="56473"/>
    <row r="56474"/>
    <row r="56475"/>
    <row r="56476"/>
    <row r="56477"/>
    <row r="56478"/>
    <row r="56479"/>
    <row r="56480"/>
    <row r="56481"/>
    <row r="56482"/>
    <row r="56483"/>
    <row r="56484"/>
    <row r="56485"/>
    <row r="56486"/>
    <row r="56487"/>
    <row r="56488"/>
    <row r="56489"/>
    <row r="56490"/>
    <row r="56491"/>
    <row r="56492"/>
    <row r="56493"/>
    <row r="56494"/>
    <row r="56495"/>
    <row r="56496"/>
    <row r="56497"/>
    <row r="56498"/>
    <row r="56499"/>
    <row r="56500"/>
    <row r="56501"/>
    <row r="56502"/>
    <row r="56503"/>
    <row r="56504"/>
    <row r="56505"/>
    <row r="56506"/>
    <row r="56507"/>
    <row r="56508"/>
    <row r="56509"/>
    <row r="56510"/>
    <row r="56511"/>
    <row r="56512"/>
    <row r="56513"/>
    <row r="56514"/>
    <row r="56515"/>
    <row r="56516"/>
    <row r="56517"/>
    <row r="56518"/>
    <row r="56519"/>
    <row r="56520"/>
    <row r="56521"/>
    <row r="56522"/>
    <row r="56523"/>
    <row r="56524"/>
    <row r="56525"/>
    <row r="56526"/>
    <row r="56527"/>
    <row r="56528"/>
    <row r="56529"/>
    <row r="56530"/>
    <row r="56531"/>
    <row r="56532"/>
    <row r="56533"/>
    <row r="56534"/>
    <row r="56535"/>
    <row r="56536"/>
    <row r="56537"/>
    <row r="56538"/>
    <row r="56539"/>
    <row r="56540"/>
    <row r="56541"/>
    <row r="56542"/>
    <row r="56543"/>
    <row r="56544"/>
    <row r="56545"/>
    <row r="56546"/>
    <row r="56547"/>
    <row r="56548"/>
    <row r="56549"/>
    <row r="56550"/>
    <row r="56551"/>
    <row r="56552"/>
    <row r="56553"/>
    <row r="56554"/>
    <row r="56555"/>
    <row r="56556"/>
    <row r="56557"/>
    <row r="56558"/>
    <row r="56559"/>
    <row r="56560"/>
    <row r="56561"/>
    <row r="56562"/>
    <row r="56563"/>
    <row r="56564"/>
    <row r="56565"/>
    <row r="56566"/>
    <row r="56567"/>
    <row r="56568"/>
    <row r="56569"/>
    <row r="56570"/>
    <row r="56571"/>
    <row r="56572"/>
    <row r="56573"/>
    <row r="56574"/>
    <row r="56575"/>
    <row r="56576"/>
    <row r="56577"/>
    <row r="56578"/>
    <row r="56579"/>
    <row r="56580"/>
    <row r="56581"/>
    <row r="56582"/>
    <row r="56583"/>
    <row r="56584"/>
    <row r="56585"/>
    <row r="56586"/>
    <row r="56587"/>
    <row r="56588"/>
    <row r="56589"/>
    <row r="56590"/>
    <row r="56591"/>
    <row r="56592"/>
    <row r="56593"/>
    <row r="56594"/>
    <row r="56595"/>
    <row r="56596"/>
    <row r="56597"/>
    <row r="56598"/>
    <row r="56599"/>
    <row r="56600"/>
    <row r="56601"/>
    <row r="56602"/>
    <row r="56603"/>
    <row r="56604"/>
    <row r="56605"/>
    <row r="56606"/>
    <row r="56607"/>
    <row r="56608"/>
    <row r="56609"/>
    <row r="56610"/>
    <row r="56611"/>
    <row r="56612"/>
    <row r="56613"/>
    <row r="56614"/>
    <row r="56615"/>
    <row r="56616"/>
    <row r="56617"/>
    <row r="56618"/>
    <row r="56619"/>
    <row r="56620"/>
    <row r="56621"/>
    <row r="56622"/>
    <row r="56623"/>
    <row r="56624"/>
    <row r="56625"/>
    <row r="56626"/>
    <row r="56627"/>
    <row r="56628"/>
    <row r="56629"/>
    <row r="56630"/>
    <row r="56631"/>
    <row r="56632"/>
    <row r="56633"/>
    <row r="56634"/>
    <row r="56635"/>
    <row r="56636"/>
    <row r="56637"/>
    <row r="56638"/>
    <row r="56639"/>
    <row r="56640"/>
    <row r="56641"/>
    <row r="56642"/>
    <row r="56643"/>
    <row r="56644"/>
    <row r="56645"/>
    <row r="56646"/>
    <row r="56647"/>
    <row r="56648"/>
    <row r="56649"/>
    <row r="56650"/>
    <row r="56651"/>
    <row r="56652"/>
    <row r="56653"/>
    <row r="56654"/>
    <row r="56655"/>
    <row r="56656"/>
    <row r="56657"/>
    <row r="56658"/>
    <row r="56659"/>
    <row r="56660"/>
    <row r="56661"/>
    <row r="56662"/>
    <row r="56663"/>
    <row r="56664"/>
    <row r="56665"/>
    <row r="56666"/>
    <row r="56667"/>
    <row r="56668"/>
    <row r="56669"/>
    <row r="56670"/>
    <row r="56671"/>
    <row r="56672"/>
    <row r="56673"/>
    <row r="56674"/>
    <row r="56675"/>
    <row r="56676"/>
    <row r="56677"/>
    <row r="56678"/>
    <row r="56679"/>
    <row r="56680"/>
    <row r="56681"/>
    <row r="56682"/>
    <row r="56683"/>
    <row r="56684"/>
    <row r="56685"/>
    <row r="56686"/>
    <row r="56687"/>
    <row r="56688"/>
    <row r="56689"/>
    <row r="56690"/>
    <row r="56691"/>
    <row r="56692"/>
    <row r="56693"/>
    <row r="56694"/>
    <row r="56695"/>
    <row r="56696"/>
    <row r="56697"/>
    <row r="56698"/>
    <row r="56699"/>
    <row r="56700"/>
    <row r="56701"/>
    <row r="56702"/>
    <row r="56703"/>
    <row r="56704"/>
    <row r="56705"/>
    <row r="56706"/>
    <row r="56707"/>
    <row r="56708"/>
    <row r="56709"/>
    <row r="56710"/>
    <row r="56711"/>
    <row r="56712"/>
    <row r="56713"/>
    <row r="56714"/>
    <row r="56715"/>
    <row r="56716"/>
    <row r="56717"/>
    <row r="56718"/>
    <row r="56719"/>
    <row r="56720"/>
    <row r="56721"/>
    <row r="56722"/>
    <row r="56723"/>
    <row r="56724"/>
    <row r="56725"/>
    <row r="56726"/>
    <row r="56727"/>
    <row r="56728"/>
    <row r="56729"/>
    <row r="56730"/>
    <row r="56731"/>
    <row r="56732"/>
    <row r="56733"/>
    <row r="56734"/>
    <row r="56735"/>
    <row r="56736"/>
    <row r="56737"/>
    <row r="56738"/>
    <row r="56739"/>
    <row r="56740"/>
    <row r="56741"/>
    <row r="56742"/>
    <row r="56743"/>
    <row r="56744"/>
    <row r="56745"/>
    <row r="56746"/>
    <row r="56747"/>
    <row r="56748"/>
    <row r="56749"/>
    <row r="56750"/>
    <row r="56751"/>
    <row r="56752"/>
    <row r="56753"/>
    <row r="56754"/>
    <row r="56755"/>
    <row r="56756"/>
    <row r="56757"/>
    <row r="56758"/>
    <row r="56759"/>
    <row r="56760"/>
    <row r="56761"/>
    <row r="56762"/>
    <row r="56763"/>
    <row r="56764"/>
    <row r="56765"/>
    <row r="56766"/>
    <row r="56767"/>
    <row r="56768"/>
    <row r="56769"/>
    <row r="56770"/>
    <row r="56771"/>
    <row r="56772"/>
    <row r="56773"/>
    <row r="56774"/>
    <row r="56775"/>
    <row r="56776"/>
    <row r="56777"/>
    <row r="56778"/>
    <row r="56779"/>
    <row r="56780"/>
    <row r="56781"/>
    <row r="56782"/>
    <row r="56783"/>
    <row r="56784"/>
    <row r="56785"/>
    <row r="56786"/>
    <row r="56787"/>
    <row r="56788"/>
    <row r="56789"/>
    <row r="56790"/>
    <row r="56791"/>
    <row r="56792"/>
    <row r="56793"/>
    <row r="56794"/>
    <row r="56795"/>
    <row r="56796"/>
    <row r="56797"/>
    <row r="56798"/>
    <row r="56799"/>
    <row r="56800"/>
    <row r="56801"/>
    <row r="56802"/>
    <row r="56803"/>
    <row r="56804"/>
    <row r="56805"/>
    <row r="56806"/>
    <row r="56807"/>
    <row r="56808"/>
    <row r="56809"/>
    <row r="56810"/>
    <row r="56811"/>
    <row r="56812"/>
    <row r="56813"/>
    <row r="56814"/>
    <row r="56815"/>
    <row r="56816"/>
    <row r="56817"/>
    <row r="56818"/>
    <row r="56819"/>
    <row r="56820"/>
    <row r="56821"/>
    <row r="56822"/>
    <row r="56823"/>
    <row r="56824"/>
    <row r="56825"/>
    <row r="56826"/>
    <row r="56827"/>
    <row r="56828"/>
    <row r="56829"/>
    <row r="56830"/>
    <row r="56831"/>
    <row r="56832"/>
    <row r="56833"/>
    <row r="56834"/>
    <row r="56835"/>
    <row r="56836"/>
    <row r="56837"/>
    <row r="56838"/>
    <row r="56839"/>
    <row r="56840"/>
    <row r="56841"/>
    <row r="56842"/>
    <row r="56843"/>
    <row r="56844"/>
    <row r="56845"/>
    <row r="56846"/>
    <row r="56847"/>
    <row r="56848"/>
    <row r="56849"/>
    <row r="56850"/>
    <row r="56851"/>
    <row r="56852"/>
    <row r="56853"/>
    <row r="56854"/>
    <row r="56855"/>
    <row r="56856"/>
    <row r="56857"/>
    <row r="56858"/>
    <row r="56859"/>
    <row r="56860"/>
    <row r="56861"/>
    <row r="56862"/>
    <row r="56863"/>
    <row r="56864"/>
    <row r="56865"/>
    <row r="56866"/>
    <row r="56867"/>
    <row r="56868"/>
    <row r="56869"/>
    <row r="56870"/>
    <row r="56871"/>
    <row r="56872"/>
    <row r="56873"/>
    <row r="56874"/>
    <row r="56875"/>
    <row r="56876"/>
    <row r="56877"/>
    <row r="56878"/>
    <row r="56879"/>
    <row r="56880"/>
    <row r="56881"/>
    <row r="56882"/>
    <row r="56883"/>
    <row r="56884"/>
    <row r="56885"/>
    <row r="56886"/>
    <row r="56887"/>
    <row r="56888"/>
    <row r="56889"/>
    <row r="56890"/>
    <row r="56891"/>
    <row r="56892"/>
    <row r="56893"/>
    <row r="56894"/>
    <row r="56895"/>
    <row r="56896"/>
    <row r="56897"/>
    <row r="56898"/>
    <row r="56899"/>
    <row r="56900"/>
    <row r="56901"/>
    <row r="56902"/>
    <row r="56903"/>
    <row r="56904"/>
    <row r="56905"/>
    <row r="56906"/>
    <row r="56907"/>
    <row r="56908"/>
    <row r="56909"/>
    <row r="56910"/>
    <row r="56911"/>
    <row r="56912"/>
    <row r="56913"/>
    <row r="56914"/>
    <row r="56915"/>
    <row r="56916"/>
    <row r="56917"/>
    <row r="56918"/>
    <row r="56919"/>
    <row r="56920"/>
    <row r="56921"/>
    <row r="56922"/>
    <row r="56923"/>
    <row r="56924"/>
    <row r="56925"/>
    <row r="56926"/>
    <row r="56927"/>
    <row r="56928"/>
    <row r="56929"/>
    <row r="56930"/>
    <row r="56931"/>
    <row r="56932"/>
    <row r="56933"/>
    <row r="56934"/>
    <row r="56935"/>
    <row r="56936"/>
    <row r="56937"/>
    <row r="56938"/>
    <row r="56939"/>
    <row r="56940"/>
    <row r="56941"/>
    <row r="56942"/>
    <row r="56943"/>
    <row r="56944"/>
    <row r="56945"/>
    <row r="56946"/>
    <row r="56947"/>
    <row r="56948"/>
    <row r="56949"/>
    <row r="56950"/>
    <row r="56951"/>
    <row r="56952"/>
    <row r="56953"/>
    <row r="56954"/>
    <row r="56955"/>
    <row r="56956"/>
    <row r="56957"/>
    <row r="56958"/>
    <row r="56959"/>
    <row r="56960"/>
    <row r="56961"/>
    <row r="56962"/>
    <row r="56963"/>
    <row r="56964"/>
    <row r="56965"/>
    <row r="56966"/>
    <row r="56967"/>
    <row r="56968"/>
    <row r="56969"/>
    <row r="56970"/>
    <row r="56971"/>
    <row r="56972"/>
    <row r="56973"/>
    <row r="56974"/>
    <row r="56975"/>
    <row r="56976"/>
    <row r="56977"/>
    <row r="56978"/>
    <row r="56979"/>
    <row r="56980"/>
    <row r="56981"/>
    <row r="56982"/>
    <row r="56983"/>
    <row r="56984"/>
    <row r="56985"/>
    <row r="56986"/>
    <row r="56987"/>
    <row r="56988"/>
    <row r="56989"/>
    <row r="56990"/>
    <row r="56991"/>
    <row r="56992"/>
    <row r="56993"/>
    <row r="56994"/>
    <row r="56995"/>
    <row r="56996"/>
    <row r="56997"/>
    <row r="56998"/>
    <row r="56999"/>
    <row r="57000"/>
    <row r="57001"/>
    <row r="57002"/>
    <row r="57003"/>
    <row r="57004"/>
    <row r="57005"/>
    <row r="57006"/>
    <row r="57007"/>
    <row r="57008"/>
    <row r="57009"/>
    <row r="57010"/>
    <row r="57011"/>
    <row r="57012"/>
    <row r="57013"/>
    <row r="57014"/>
    <row r="57015"/>
    <row r="57016"/>
    <row r="57017"/>
    <row r="57018"/>
    <row r="57019"/>
    <row r="57020"/>
    <row r="57021"/>
    <row r="57022"/>
    <row r="57023"/>
    <row r="57024"/>
    <row r="57025"/>
    <row r="57026"/>
    <row r="57027"/>
    <row r="57028"/>
    <row r="57029"/>
    <row r="57030"/>
    <row r="57031"/>
    <row r="57032"/>
    <row r="57033"/>
    <row r="57034"/>
    <row r="57035"/>
    <row r="57036"/>
    <row r="57037"/>
    <row r="57038"/>
    <row r="57039"/>
    <row r="57040"/>
    <row r="57041"/>
    <row r="57042"/>
    <row r="57043"/>
    <row r="57044"/>
    <row r="57045"/>
    <row r="57046"/>
    <row r="57047"/>
    <row r="57048"/>
    <row r="57049"/>
    <row r="57050"/>
    <row r="57051"/>
    <row r="57052"/>
    <row r="57053"/>
    <row r="57054"/>
    <row r="57055"/>
    <row r="57056"/>
    <row r="57057"/>
    <row r="57058"/>
    <row r="57059"/>
    <row r="57060"/>
    <row r="57061"/>
    <row r="57062"/>
    <row r="57063"/>
    <row r="57064"/>
    <row r="57065"/>
    <row r="57066"/>
    <row r="57067"/>
    <row r="57068"/>
    <row r="57069"/>
    <row r="57070"/>
    <row r="57071"/>
    <row r="57072"/>
    <row r="57073"/>
    <row r="57074"/>
    <row r="57075"/>
    <row r="57076"/>
    <row r="57077"/>
    <row r="57078"/>
    <row r="57079"/>
    <row r="57080"/>
    <row r="57081"/>
    <row r="57082"/>
    <row r="57083"/>
    <row r="57084"/>
    <row r="57085"/>
    <row r="57086"/>
    <row r="57087"/>
    <row r="57088"/>
    <row r="57089"/>
    <row r="57090"/>
    <row r="57091"/>
    <row r="57092"/>
    <row r="57093"/>
    <row r="57094"/>
    <row r="57095"/>
    <row r="57096"/>
    <row r="57097"/>
    <row r="57098"/>
    <row r="57099"/>
    <row r="57100"/>
    <row r="57101"/>
    <row r="57102"/>
    <row r="57103"/>
    <row r="57104"/>
    <row r="57105"/>
    <row r="57106"/>
    <row r="57107"/>
    <row r="57108"/>
    <row r="57109"/>
    <row r="57110"/>
    <row r="57111"/>
    <row r="57112"/>
    <row r="57113"/>
    <row r="57114"/>
    <row r="57115"/>
    <row r="57116"/>
    <row r="57117"/>
    <row r="57118"/>
    <row r="57119"/>
    <row r="57120"/>
    <row r="57121"/>
    <row r="57122"/>
    <row r="57123"/>
    <row r="57124"/>
    <row r="57125"/>
    <row r="57126"/>
    <row r="57127"/>
    <row r="57128"/>
    <row r="57129"/>
    <row r="57130"/>
    <row r="57131"/>
    <row r="57132"/>
    <row r="57133"/>
    <row r="57134"/>
    <row r="57135"/>
    <row r="57136"/>
    <row r="57137"/>
    <row r="57138"/>
    <row r="57139"/>
    <row r="57140"/>
    <row r="57141"/>
    <row r="57142"/>
    <row r="57143"/>
    <row r="57144"/>
    <row r="57145"/>
    <row r="57146"/>
    <row r="57147"/>
    <row r="57148"/>
    <row r="57149"/>
    <row r="57150"/>
    <row r="57151"/>
    <row r="57152"/>
    <row r="57153"/>
    <row r="57154"/>
    <row r="57155"/>
    <row r="57156"/>
    <row r="57157"/>
    <row r="57158"/>
    <row r="57159"/>
    <row r="57160"/>
    <row r="57161"/>
    <row r="57162"/>
    <row r="57163"/>
    <row r="57164"/>
    <row r="57165"/>
    <row r="57166"/>
    <row r="57167"/>
    <row r="57168"/>
    <row r="57169"/>
    <row r="57170"/>
    <row r="57171"/>
    <row r="57172"/>
    <row r="57173"/>
    <row r="57174"/>
    <row r="57175"/>
    <row r="57176"/>
    <row r="57177"/>
    <row r="57178"/>
    <row r="57179"/>
    <row r="57180"/>
    <row r="57181"/>
    <row r="57182"/>
    <row r="57183"/>
    <row r="57184"/>
    <row r="57185"/>
    <row r="57186"/>
    <row r="57187"/>
    <row r="57188"/>
    <row r="57189"/>
    <row r="57190"/>
    <row r="57191"/>
    <row r="57192"/>
    <row r="57193"/>
    <row r="57194"/>
    <row r="57195"/>
    <row r="57196"/>
    <row r="57197"/>
    <row r="57198"/>
    <row r="57199"/>
    <row r="57200"/>
    <row r="57201"/>
    <row r="57202"/>
    <row r="57203"/>
    <row r="57204"/>
    <row r="57205"/>
    <row r="57206"/>
    <row r="57207"/>
    <row r="57208"/>
    <row r="57209"/>
    <row r="57210"/>
    <row r="57211"/>
    <row r="57212"/>
    <row r="57213"/>
    <row r="57214"/>
    <row r="57215"/>
    <row r="57216"/>
    <row r="57217"/>
    <row r="57218"/>
    <row r="57219"/>
    <row r="57220"/>
    <row r="57221"/>
    <row r="57222"/>
    <row r="57223"/>
    <row r="57224"/>
    <row r="57225"/>
    <row r="57226"/>
    <row r="57227"/>
    <row r="57228"/>
    <row r="57229"/>
    <row r="57230"/>
    <row r="57231"/>
    <row r="57232"/>
    <row r="57233"/>
    <row r="57234"/>
    <row r="57235"/>
    <row r="57236"/>
    <row r="57237"/>
    <row r="57238"/>
    <row r="57239"/>
    <row r="57240"/>
    <row r="57241"/>
    <row r="57242"/>
    <row r="57243"/>
    <row r="57244"/>
    <row r="57245"/>
    <row r="57246"/>
    <row r="57247"/>
    <row r="57248"/>
    <row r="57249"/>
    <row r="57250"/>
    <row r="57251"/>
    <row r="57252"/>
    <row r="57253"/>
    <row r="57254"/>
    <row r="57255"/>
    <row r="57256"/>
    <row r="57257"/>
    <row r="57258"/>
    <row r="57259"/>
    <row r="57260"/>
    <row r="57261"/>
    <row r="57262"/>
    <row r="57263"/>
    <row r="57264"/>
    <row r="57265"/>
    <row r="57266"/>
    <row r="57267"/>
    <row r="57268"/>
    <row r="57269"/>
    <row r="57270"/>
    <row r="57271"/>
    <row r="57272"/>
    <row r="57273"/>
    <row r="57274"/>
    <row r="57275"/>
    <row r="57276"/>
    <row r="57277"/>
    <row r="57278"/>
    <row r="57279"/>
    <row r="57280"/>
    <row r="57281"/>
    <row r="57282"/>
    <row r="57283"/>
    <row r="57284"/>
    <row r="57285"/>
    <row r="57286"/>
    <row r="57287"/>
    <row r="57288"/>
    <row r="57289"/>
    <row r="57290"/>
    <row r="57291"/>
    <row r="57292"/>
    <row r="57293"/>
    <row r="57294"/>
    <row r="57295"/>
    <row r="57296"/>
    <row r="57297"/>
    <row r="57298"/>
    <row r="57299"/>
    <row r="57300"/>
    <row r="57301"/>
    <row r="57302"/>
    <row r="57303"/>
    <row r="57304"/>
    <row r="57305"/>
    <row r="57306"/>
    <row r="57307"/>
    <row r="57308"/>
    <row r="57309"/>
    <row r="57310"/>
    <row r="57311"/>
    <row r="57312"/>
    <row r="57313"/>
    <row r="57314"/>
    <row r="57315"/>
    <row r="57316"/>
    <row r="57317"/>
    <row r="57318"/>
    <row r="57319"/>
    <row r="57320"/>
    <row r="57321"/>
    <row r="57322"/>
    <row r="57323"/>
    <row r="57324"/>
    <row r="57325"/>
    <row r="57326"/>
    <row r="57327"/>
    <row r="57328"/>
    <row r="57329"/>
    <row r="57330"/>
    <row r="57331"/>
    <row r="57332"/>
    <row r="57333"/>
    <row r="57334"/>
    <row r="57335"/>
    <row r="57336"/>
    <row r="57337"/>
    <row r="57338"/>
    <row r="57339"/>
    <row r="57340"/>
    <row r="57341"/>
    <row r="57342"/>
    <row r="57343"/>
    <row r="57344"/>
    <row r="57345"/>
    <row r="57346"/>
    <row r="57347"/>
    <row r="57348"/>
    <row r="57349"/>
    <row r="57350"/>
    <row r="57351"/>
    <row r="57352"/>
    <row r="57353"/>
    <row r="57354"/>
    <row r="57355"/>
    <row r="57356"/>
    <row r="57357"/>
    <row r="57358"/>
    <row r="57359"/>
    <row r="57360"/>
    <row r="57361"/>
    <row r="57362"/>
    <row r="57363"/>
    <row r="57364"/>
    <row r="57365"/>
    <row r="57366"/>
    <row r="57367"/>
    <row r="57368"/>
    <row r="57369"/>
    <row r="57370"/>
    <row r="57371"/>
    <row r="57372"/>
    <row r="57373"/>
    <row r="57374"/>
    <row r="57375"/>
    <row r="57376"/>
    <row r="57377"/>
    <row r="57378"/>
    <row r="57379"/>
    <row r="57380"/>
    <row r="57381"/>
    <row r="57382"/>
    <row r="57383"/>
    <row r="57384"/>
    <row r="57385"/>
    <row r="57386"/>
    <row r="57387"/>
    <row r="57388"/>
    <row r="57389"/>
    <row r="57390"/>
    <row r="57391"/>
    <row r="57392"/>
    <row r="57393"/>
    <row r="57394"/>
    <row r="57395"/>
    <row r="57396"/>
    <row r="57397"/>
    <row r="57398"/>
    <row r="57399"/>
    <row r="57400"/>
    <row r="57401"/>
    <row r="57402"/>
    <row r="57403"/>
    <row r="57404"/>
    <row r="57405"/>
    <row r="57406"/>
    <row r="57407"/>
    <row r="57408"/>
    <row r="57409"/>
    <row r="57410"/>
    <row r="57411"/>
    <row r="57412"/>
    <row r="57413"/>
    <row r="57414"/>
    <row r="57415"/>
    <row r="57416"/>
    <row r="57417"/>
    <row r="57418"/>
    <row r="57419"/>
    <row r="57420"/>
    <row r="57421"/>
    <row r="57422"/>
    <row r="57423"/>
    <row r="57424"/>
    <row r="57425"/>
    <row r="57426"/>
    <row r="57427"/>
    <row r="57428"/>
    <row r="57429"/>
    <row r="57430"/>
    <row r="57431"/>
    <row r="57432"/>
    <row r="57433"/>
    <row r="57434"/>
    <row r="57435"/>
    <row r="57436"/>
    <row r="57437"/>
    <row r="57438"/>
    <row r="57439"/>
    <row r="57440"/>
    <row r="57441"/>
    <row r="57442"/>
    <row r="57443"/>
    <row r="57444"/>
    <row r="57445"/>
    <row r="57446"/>
    <row r="57447"/>
    <row r="57448"/>
    <row r="57449"/>
    <row r="57450"/>
    <row r="57451"/>
    <row r="57452"/>
    <row r="57453"/>
    <row r="57454"/>
    <row r="57455"/>
    <row r="57456"/>
    <row r="57457"/>
    <row r="57458"/>
    <row r="57459"/>
    <row r="57460"/>
    <row r="57461"/>
    <row r="57462"/>
    <row r="57463"/>
    <row r="57464"/>
    <row r="57465"/>
    <row r="57466"/>
    <row r="57467"/>
    <row r="57468"/>
    <row r="57469"/>
    <row r="57470"/>
    <row r="57471"/>
    <row r="57472"/>
    <row r="57473"/>
    <row r="57474"/>
    <row r="57475"/>
    <row r="57476"/>
    <row r="57477"/>
    <row r="57478"/>
    <row r="57479"/>
    <row r="57480"/>
    <row r="57481"/>
    <row r="57482"/>
    <row r="57483"/>
    <row r="57484"/>
    <row r="57485"/>
    <row r="57486"/>
    <row r="57487"/>
    <row r="57488"/>
    <row r="57489"/>
    <row r="57490"/>
    <row r="57491"/>
    <row r="57492"/>
    <row r="57493"/>
    <row r="57494"/>
    <row r="57495"/>
    <row r="57496"/>
    <row r="57497"/>
    <row r="57498"/>
    <row r="57499"/>
    <row r="57500"/>
    <row r="57501"/>
    <row r="57502"/>
    <row r="57503"/>
    <row r="57504"/>
    <row r="57505"/>
    <row r="57506"/>
    <row r="57507"/>
    <row r="57508"/>
    <row r="57509"/>
    <row r="57510"/>
    <row r="57511"/>
    <row r="57512"/>
    <row r="57513"/>
    <row r="57514"/>
    <row r="57515"/>
    <row r="57516"/>
    <row r="57517"/>
    <row r="57518"/>
    <row r="57519"/>
    <row r="57520"/>
    <row r="57521"/>
    <row r="57522"/>
    <row r="57523"/>
    <row r="57524"/>
    <row r="57525"/>
    <row r="57526"/>
    <row r="57527"/>
    <row r="57528"/>
    <row r="57529"/>
    <row r="57530"/>
    <row r="57531"/>
    <row r="57532"/>
    <row r="57533"/>
    <row r="57534"/>
    <row r="57535"/>
    <row r="57536"/>
    <row r="57537"/>
    <row r="57538"/>
    <row r="57539"/>
    <row r="57540"/>
    <row r="57541"/>
    <row r="57542"/>
    <row r="57543"/>
    <row r="57544"/>
    <row r="57545"/>
    <row r="57546"/>
    <row r="57547"/>
    <row r="57548"/>
    <row r="57549"/>
    <row r="57550"/>
    <row r="57551"/>
    <row r="57552"/>
    <row r="57553"/>
    <row r="57554"/>
    <row r="57555"/>
    <row r="57556"/>
    <row r="57557"/>
    <row r="57558"/>
    <row r="57559"/>
    <row r="57560"/>
    <row r="57561"/>
    <row r="57562"/>
    <row r="57563"/>
    <row r="57564"/>
    <row r="57565"/>
    <row r="57566"/>
    <row r="57567"/>
    <row r="57568"/>
    <row r="57569"/>
    <row r="57570"/>
    <row r="57571"/>
    <row r="57572"/>
    <row r="57573"/>
    <row r="57574"/>
    <row r="57575"/>
    <row r="57576"/>
    <row r="57577"/>
    <row r="57578"/>
    <row r="57579"/>
    <row r="57580"/>
    <row r="57581"/>
    <row r="57582"/>
    <row r="57583"/>
    <row r="57584"/>
    <row r="57585"/>
    <row r="57586"/>
    <row r="57587"/>
    <row r="57588"/>
    <row r="57589"/>
    <row r="57590"/>
    <row r="57591"/>
    <row r="57592"/>
    <row r="57593"/>
    <row r="57594"/>
    <row r="57595"/>
    <row r="57596"/>
    <row r="57597"/>
    <row r="57598"/>
    <row r="57599"/>
    <row r="57600"/>
    <row r="57601"/>
    <row r="57602"/>
    <row r="57603"/>
    <row r="57604"/>
    <row r="57605"/>
    <row r="57606"/>
    <row r="57607"/>
    <row r="57608"/>
    <row r="57609"/>
    <row r="57610"/>
    <row r="57611"/>
    <row r="57612"/>
    <row r="57613"/>
    <row r="57614"/>
    <row r="57615"/>
    <row r="57616"/>
    <row r="57617"/>
    <row r="57618"/>
    <row r="57619"/>
    <row r="57620"/>
    <row r="57621"/>
    <row r="57622"/>
    <row r="57623"/>
    <row r="57624"/>
    <row r="57625"/>
    <row r="57626"/>
    <row r="57627"/>
    <row r="57628"/>
    <row r="57629"/>
    <row r="57630"/>
    <row r="57631"/>
    <row r="57632"/>
    <row r="57633"/>
    <row r="57634"/>
    <row r="57635"/>
    <row r="57636"/>
    <row r="57637"/>
    <row r="57638"/>
    <row r="57639"/>
    <row r="57640"/>
    <row r="57641"/>
    <row r="57642"/>
    <row r="57643"/>
    <row r="57644"/>
    <row r="57645"/>
    <row r="57646"/>
    <row r="57647"/>
    <row r="57648"/>
    <row r="57649"/>
    <row r="57650"/>
    <row r="57651"/>
    <row r="57652"/>
    <row r="57653"/>
    <row r="57654"/>
    <row r="57655"/>
    <row r="57656"/>
    <row r="57657"/>
    <row r="57658"/>
    <row r="57659"/>
    <row r="57660"/>
    <row r="57661"/>
    <row r="57662"/>
    <row r="57663"/>
    <row r="57664"/>
    <row r="57665"/>
    <row r="57666"/>
    <row r="57667"/>
    <row r="57668"/>
    <row r="57669"/>
    <row r="57670"/>
    <row r="57671"/>
    <row r="57672"/>
    <row r="57673"/>
    <row r="57674"/>
    <row r="57675"/>
    <row r="57676"/>
    <row r="57677"/>
    <row r="57678"/>
    <row r="57679"/>
    <row r="57680"/>
    <row r="57681"/>
    <row r="57682"/>
    <row r="57683"/>
    <row r="57684"/>
    <row r="57685"/>
    <row r="57686"/>
    <row r="57687"/>
    <row r="57688"/>
    <row r="57689"/>
    <row r="57690"/>
    <row r="57691"/>
    <row r="57692"/>
    <row r="57693"/>
    <row r="57694"/>
    <row r="57695"/>
    <row r="57696"/>
    <row r="57697"/>
    <row r="57698"/>
    <row r="57699"/>
    <row r="57700"/>
    <row r="57701"/>
    <row r="57702"/>
    <row r="57703"/>
    <row r="57704"/>
    <row r="57705"/>
    <row r="57706"/>
    <row r="57707"/>
    <row r="57708"/>
    <row r="57709"/>
    <row r="57710"/>
    <row r="57711"/>
    <row r="57712"/>
    <row r="57713"/>
    <row r="57714"/>
    <row r="57715"/>
    <row r="57716"/>
    <row r="57717"/>
    <row r="57718"/>
    <row r="57719"/>
    <row r="57720"/>
    <row r="57721"/>
    <row r="57722"/>
    <row r="57723"/>
    <row r="57724"/>
    <row r="57725"/>
    <row r="57726"/>
    <row r="57727"/>
    <row r="57728"/>
    <row r="57729"/>
    <row r="57730"/>
    <row r="57731"/>
    <row r="57732"/>
    <row r="57733"/>
    <row r="57734"/>
    <row r="57735"/>
    <row r="57736"/>
    <row r="57737"/>
    <row r="57738"/>
    <row r="57739"/>
    <row r="57740"/>
    <row r="57741"/>
    <row r="57742"/>
    <row r="57743"/>
    <row r="57744"/>
    <row r="57745"/>
    <row r="57746"/>
    <row r="57747"/>
    <row r="57748"/>
    <row r="57749"/>
    <row r="57750"/>
    <row r="57751"/>
    <row r="57752"/>
    <row r="57753"/>
    <row r="57754"/>
    <row r="57755"/>
    <row r="57756"/>
    <row r="57757"/>
    <row r="57758"/>
    <row r="57759"/>
    <row r="57760"/>
    <row r="57761"/>
    <row r="57762"/>
    <row r="57763"/>
    <row r="57764"/>
    <row r="57765"/>
    <row r="57766"/>
    <row r="57767"/>
    <row r="57768"/>
    <row r="57769"/>
    <row r="57770"/>
    <row r="57771"/>
    <row r="57772"/>
    <row r="57773"/>
    <row r="57774"/>
    <row r="57775"/>
    <row r="57776"/>
    <row r="57777"/>
    <row r="57778"/>
    <row r="57779"/>
    <row r="57780"/>
    <row r="57781"/>
    <row r="57782"/>
    <row r="57783"/>
    <row r="57784"/>
    <row r="57785"/>
    <row r="57786"/>
    <row r="57787"/>
    <row r="57788"/>
    <row r="57789"/>
    <row r="57790"/>
    <row r="57791"/>
    <row r="57792"/>
    <row r="57793"/>
    <row r="57794"/>
    <row r="57795"/>
    <row r="57796"/>
    <row r="57797"/>
    <row r="57798"/>
    <row r="57799"/>
    <row r="57800"/>
    <row r="57801"/>
    <row r="57802"/>
    <row r="57803"/>
    <row r="57804"/>
    <row r="57805"/>
    <row r="57806"/>
    <row r="57807"/>
    <row r="57808"/>
    <row r="57809"/>
    <row r="57810"/>
    <row r="57811"/>
    <row r="57812"/>
    <row r="57813"/>
    <row r="57814"/>
    <row r="57815"/>
    <row r="57816"/>
    <row r="57817"/>
    <row r="57818"/>
    <row r="57819"/>
    <row r="57820"/>
    <row r="57821"/>
    <row r="57822"/>
    <row r="57823"/>
    <row r="57824"/>
    <row r="57825"/>
    <row r="57826"/>
    <row r="57827"/>
    <row r="57828"/>
    <row r="57829"/>
    <row r="57830"/>
    <row r="57831"/>
    <row r="57832"/>
    <row r="57833"/>
    <row r="57834"/>
    <row r="57835"/>
    <row r="57836"/>
    <row r="57837"/>
    <row r="57838"/>
    <row r="57839"/>
    <row r="57840"/>
    <row r="57841"/>
    <row r="57842"/>
    <row r="57843"/>
    <row r="57844"/>
    <row r="57845"/>
    <row r="57846"/>
    <row r="57847"/>
    <row r="57848"/>
    <row r="57849"/>
    <row r="57850"/>
    <row r="57851"/>
    <row r="57852"/>
    <row r="57853"/>
    <row r="57854"/>
    <row r="57855"/>
    <row r="57856"/>
    <row r="57857"/>
    <row r="57858"/>
    <row r="57859"/>
    <row r="57860"/>
    <row r="57861"/>
    <row r="57862"/>
    <row r="57863"/>
    <row r="57864"/>
    <row r="57865"/>
    <row r="57866"/>
    <row r="57867"/>
    <row r="57868"/>
    <row r="57869"/>
    <row r="57870"/>
    <row r="57871"/>
    <row r="57872"/>
    <row r="57873"/>
    <row r="57874"/>
    <row r="57875"/>
    <row r="57876"/>
    <row r="57877"/>
    <row r="57878"/>
    <row r="57879"/>
    <row r="57880"/>
    <row r="57881"/>
    <row r="57882"/>
    <row r="57883"/>
    <row r="57884"/>
    <row r="57885"/>
    <row r="57886"/>
    <row r="57887"/>
    <row r="57888"/>
    <row r="57889"/>
    <row r="57890"/>
    <row r="57891"/>
    <row r="57892"/>
    <row r="57893"/>
    <row r="57894"/>
    <row r="57895"/>
    <row r="57896"/>
    <row r="57897"/>
    <row r="57898"/>
    <row r="57899"/>
    <row r="57900"/>
    <row r="57901"/>
    <row r="57902"/>
    <row r="57903"/>
    <row r="57904"/>
    <row r="57905"/>
    <row r="57906"/>
    <row r="57907"/>
    <row r="57908"/>
    <row r="57909"/>
    <row r="57910"/>
    <row r="57911"/>
    <row r="57912"/>
    <row r="57913"/>
    <row r="57914"/>
    <row r="57915"/>
    <row r="57916"/>
    <row r="57917"/>
    <row r="57918"/>
    <row r="57919"/>
    <row r="57920"/>
    <row r="57921"/>
    <row r="57922"/>
    <row r="57923"/>
    <row r="57924"/>
    <row r="57925"/>
    <row r="57926"/>
    <row r="57927"/>
    <row r="57928"/>
    <row r="57929"/>
    <row r="57930"/>
    <row r="57931"/>
    <row r="57932"/>
    <row r="57933"/>
    <row r="57934"/>
    <row r="57935"/>
    <row r="57936"/>
    <row r="57937"/>
    <row r="57938"/>
    <row r="57939"/>
    <row r="57940"/>
    <row r="57941"/>
    <row r="57942"/>
    <row r="57943"/>
    <row r="57944"/>
    <row r="57945"/>
    <row r="57946"/>
    <row r="57947"/>
    <row r="57948"/>
    <row r="57949"/>
    <row r="57950"/>
    <row r="57951"/>
    <row r="57952"/>
    <row r="57953"/>
    <row r="57954"/>
    <row r="57955"/>
    <row r="57956"/>
    <row r="57957"/>
    <row r="57958"/>
    <row r="57959"/>
    <row r="57960"/>
    <row r="57961"/>
    <row r="57962"/>
    <row r="57963"/>
    <row r="57964"/>
    <row r="57965"/>
    <row r="57966"/>
    <row r="57967"/>
    <row r="57968"/>
    <row r="57969"/>
    <row r="57970"/>
    <row r="57971"/>
    <row r="57972"/>
    <row r="57973"/>
    <row r="57974"/>
    <row r="57975"/>
    <row r="57976"/>
    <row r="57977"/>
    <row r="57978"/>
    <row r="57979"/>
    <row r="57980"/>
    <row r="57981"/>
    <row r="57982"/>
    <row r="57983"/>
    <row r="57984"/>
    <row r="57985"/>
    <row r="57986"/>
    <row r="57987"/>
    <row r="57988"/>
    <row r="57989"/>
    <row r="57990"/>
    <row r="57991"/>
    <row r="57992"/>
    <row r="57993"/>
    <row r="57994"/>
    <row r="57995"/>
    <row r="57996"/>
    <row r="57997"/>
    <row r="57998"/>
    <row r="57999"/>
    <row r="58000"/>
    <row r="58001"/>
    <row r="58002"/>
    <row r="58003"/>
    <row r="58004"/>
    <row r="58005"/>
    <row r="58006"/>
    <row r="58007"/>
    <row r="58008"/>
    <row r="58009"/>
    <row r="58010"/>
    <row r="58011"/>
    <row r="58012"/>
    <row r="58013"/>
    <row r="58014"/>
    <row r="58015"/>
    <row r="58016"/>
    <row r="58017"/>
    <row r="58018"/>
    <row r="58019"/>
    <row r="58020"/>
    <row r="58021"/>
    <row r="58022"/>
    <row r="58023"/>
    <row r="58024"/>
    <row r="58025"/>
    <row r="58026"/>
    <row r="58027"/>
    <row r="58028"/>
    <row r="58029"/>
    <row r="58030"/>
    <row r="58031"/>
    <row r="58032"/>
    <row r="58033"/>
    <row r="58034"/>
    <row r="58035"/>
    <row r="58036"/>
    <row r="58037"/>
    <row r="58038"/>
    <row r="58039"/>
    <row r="58040"/>
    <row r="58041"/>
    <row r="58042"/>
    <row r="58043"/>
    <row r="58044"/>
    <row r="58045"/>
    <row r="58046"/>
    <row r="58047"/>
    <row r="58048"/>
    <row r="58049"/>
    <row r="58050"/>
    <row r="58051"/>
    <row r="58052"/>
    <row r="58053"/>
    <row r="58054"/>
    <row r="58055"/>
    <row r="58056"/>
    <row r="58057"/>
    <row r="58058"/>
    <row r="58059"/>
    <row r="58060"/>
    <row r="58061"/>
    <row r="58062"/>
    <row r="58063"/>
    <row r="58064"/>
    <row r="58065"/>
    <row r="58066"/>
    <row r="58067"/>
    <row r="58068"/>
    <row r="58069"/>
    <row r="58070"/>
    <row r="58071"/>
    <row r="58072"/>
    <row r="58073"/>
    <row r="58074"/>
    <row r="58075"/>
    <row r="58076"/>
    <row r="58077"/>
    <row r="58078"/>
    <row r="58079"/>
    <row r="58080"/>
    <row r="58081"/>
    <row r="58082"/>
    <row r="58083"/>
    <row r="58084"/>
    <row r="58085"/>
    <row r="58086"/>
    <row r="58087"/>
    <row r="58088"/>
    <row r="58089"/>
    <row r="58090"/>
    <row r="58091"/>
    <row r="58092"/>
    <row r="58093"/>
    <row r="58094"/>
    <row r="58095"/>
    <row r="58096"/>
    <row r="58097"/>
    <row r="58098"/>
    <row r="58099"/>
    <row r="58100"/>
    <row r="58101"/>
    <row r="58102"/>
    <row r="58103"/>
    <row r="58104"/>
    <row r="58105"/>
    <row r="58106"/>
    <row r="58107"/>
    <row r="58108"/>
    <row r="58109"/>
    <row r="58110"/>
    <row r="58111"/>
    <row r="58112"/>
    <row r="58113"/>
    <row r="58114"/>
    <row r="58115"/>
    <row r="58116"/>
    <row r="58117"/>
    <row r="58118"/>
    <row r="58119"/>
    <row r="58120"/>
    <row r="58121"/>
    <row r="58122"/>
    <row r="58123"/>
    <row r="58124"/>
    <row r="58125"/>
    <row r="58126"/>
    <row r="58127"/>
    <row r="58128"/>
    <row r="58129"/>
    <row r="58130"/>
    <row r="58131"/>
    <row r="58132"/>
    <row r="58133"/>
    <row r="58134"/>
    <row r="58135"/>
    <row r="58136"/>
    <row r="58137"/>
    <row r="58138"/>
    <row r="58139"/>
    <row r="58140"/>
    <row r="58141"/>
    <row r="58142"/>
    <row r="58143"/>
    <row r="58144"/>
    <row r="58145"/>
    <row r="58146"/>
    <row r="58147"/>
    <row r="58148"/>
    <row r="58149"/>
    <row r="58150"/>
    <row r="58151"/>
    <row r="58152"/>
    <row r="58153"/>
    <row r="58154"/>
    <row r="58155"/>
    <row r="58156"/>
    <row r="58157"/>
    <row r="58158"/>
    <row r="58159"/>
    <row r="58160"/>
    <row r="58161"/>
    <row r="58162"/>
    <row r="58163"/>
    <row r="58164"/>
    <row r="58165"/>
    <row r="58166"/>
    <row r="58167"/>
    <row r="58168"/>
    <row r="58169"/>
    <row r="58170"/>
    <row r="58171"/>
    <row r="58172"/>
    <row r="58173"/>
    <row r="58174"/>
    <row r="58175"/>
    <row r="58176"/>
    <row r="58177"/>
    <row r="58178"/>
    <row r="58179"/>
    <row r="58180"/>
    <row r="58181"/>
    <row r="58182"/>
    <row r="58183"/>
    <row r="58184"/>
    <row r="58185"/>
    <row r="58186"/>
    <row r="58187"/>
    <row r="58188"/>
    <row r="58189"/>
    <row r="58190"/>
    <row r="58191"/>
    <row r="58192"/>
    <row r="58193"/>
    <row r="58194"/>
    <row r="58195"/>
    <row r="58196"/>
    <row r="58197"/>
    <row r="58198"/>
    <row r="58199"/>
    <row r="58200"/>
    <row r="58201"/>
    <row r="58202"/>
    <row r="58203"/>
    <row r="58204"/>
    <row r="58205"/>
    <row r="58206"/>
    <row r="58207"/>
    <row r="58208"/>
    <row r="58209"/>
    <row r="58210"/>
    <row r="58211"/>
    <row r="58212"/>
    <row r="58213"/>
    <row r="58214"/>
    <row r="58215"/>
    <row r="58216"/>
    <row r="58217"/>
    <row r="58218"/>
    <row r="58219"/>
    <row r="58220"/>
    <row r="58221"/>
    <row r="58222"/>
    <row r="58223"/>
    <row r="58224"/>
    <row r="58225"/>
    <row r="58226"/>
    <row r="58227"/>
    <row r="58228"/>
    <row r="58229"/>
    <row r="58230"/>
    <row r="58231"/>
    <row r="58232"/>
    <row r="58233"/>
    <row r="58234"/>
    <row r="58235"/>
    <row r="58236"/>
    <row r="58237"/>
    <row r="58238"/>
    <row r="58239"/>
    <row r="58240"/>
    <row r="58241"/>
    <row r="58242"/>
    <row r="58243"/>
    <row r="58244"/>
    <row r="58245"/>
    <row r="58246"/>
    <row r="58247"/>
    <row r="58248"/>
    <row r="58249"/>
    <row r="58250"/>
    <row r="58251"/>
    <row r="58252"/>
    <row r="58253"/>
    <row r="58254"/>
    <row r="58255"/>
    <row r="58256"/>
    <row r="58257"/>
    <row r="58258"/>
    <row r="58259"/>
    <row r="58260"/>
    <row r="58261"/>
    <row r="58262"/>
    <row r="58263"/>
    <row r="58264"/>
    <row r="58265"/>
    <row r="58266"/>
    <row r="58267"/>
    <row r="58268"/>
    <row r="58269"/>
    <row r="58270"/>
    <row r="58271"/>
    <row r="58272"/>
    <row r="58273"/>
    <row r="58274"/>
    <row r="58275"/>
    <row r="58276"/>
    <row r="58277"/>
    <row r="58278"/>
    <row r="58279"/>
    <row r="58280"/>
    <row r="58281"/>
    <row r="58282"/>
    <row r="58283"/>
    <row r="58284"/>
    <row r="58285"/>
    <row r="58286"/>
    <row r="58287"/>
    <row r="58288"/>
    <row r="58289"/>
    <row r="58290"/>
    <row r="58291"/>
    <row r="58292"/>
    <row r="58293"/>
    <row r="58294"/>
    <row r="58295"/>
    <row r="58296"/>
    <row r="58297"/>
    <row r="58298"/>
    <row r="58299"/>
    <row r="58300"/>
    <row r="58301"/>
    <row r="58302"/>
    <row r="58303"/>
    <row r="58304"/>
    <row r="58305"/>
    <row r="58306"/>
    <row r="58307"/>
    <row r="58308"/>
    <row r="58309"/>
    <row r="58310"/>
    <row r="58311"/>
    <row r="58312"/>
    <row r="58313"/>
    <row r="58314"/>
    <row r="58315"/>
    <row r="58316"/>
    <row r="58317"/>
    <row r="58318"/>
    <row r="58319"/>
    <row r="58320"/>
    <row r="58321"/>
    <row r="58322"/>
    <row r="58323"/>
    <row r="58324"/>
    <row r="58325"/>
    <row r="58326"/>
    <row r="58327"/>
    <row r="58328"/>
    <row r="58329"/>
    <row r="58330"/>
    <row r="58331"/>
    <row r="58332"/>
    <row r="58333"/>
    <row r="58334"/>
    <row r="58335"/>
    <row r="58336"/>
    <row r="58337"/>
    <row r="58338"/>
    <row r="58339"/>
    <row r="58340"/>
    <row r="58341"/>
    <row r="58342"/>
    <row r="58343"/>
    <row r="58344"/>
    <row r="58345"/>
    <row r="58346"/>
    <row r="58347"/>
    <row r="58348"/>
    <row r="58349"/>
    <row r="58350"/>
    <row r="58351"/>
    <row r="58352"/>
    <row r="58353"/>
    <row r="58354"/>
    <row r="58355"/>
    <row r="58356"/>
    <row r="58357"/>
    <row r="58358"/>
    <row r="58359"/>
    <row r="58360"/>
    <row r="58361"/>
    <row r="58362"/>
    <row r="58363"/>
    <row r="58364"/>
    <row r="58365"/>
    <row r="58366"/>
    <row r="58367"/>
    <row r="58368"/>
    <row r="58369"/>
    <row r="58370"/>
    <row r="58371"/>
    <row r="58372"/>
    <row r="58373"/>
    <row r="58374"/>
    <row r="58375"/>
    <row r="58376"/>
    <row r="58377"/>
    <row r="58378"/>
    <row r="58379"/>
    <row r="58380"/>
    <row r="58381"/>
    <row r="58382"/>
    <row r="58383"/>
    <row r="58384"/>
    <row r="58385"/>
    <row r="58386"/>
    <row r="58387"/>
    <row r="58388"/>
    <row r="58389"/>
    <row r="58390"/>
    <row r="58391"/>
    <row r="58392"/>
    <row r="58393"/>
    <row r="58394"/>
    <row r="58395"/>
    <row r="58396"/>
    <row r="58397"/>
    <row r="58398"/>
    <row r="58399"/>
    <row r="58400"/>
    <row r="58401"/>
    <row r="58402"/>
    <row r="58403"/>
    <row r="58404"/>
    <row r="58405"/>
    <row r="58406"/>
    <row r="58407"/>
    <row r="58408"/>
    <row r="58409"/>
    <row r="58410"/>
    <row r="58411"/>
    <row r="58412"/>
    <row r="58413"/>
    <row r="58414"/>
    <row r="58415"/>
    <row r="58416"/>
    <row r="58417"/>
    <row r="58418"/>
    <row r="58419"/>
    <row r="58420"/>
    <row r="58421"/>
    <row r="58422"/>
    <row r="58423"/>
    <row r="58424"/>
    <row r="58425"/>
    <row r="58426"/>
    <row r="58427"/>
    <row r="58428"/>
    <row r="58429"/>
    <row r="58430"/>
    <row r="58431"/>
    <row r="58432"/>
    <row r="58433"/>
    <row r="58434"/>
    <row r="58435"/>
    <row r="58436"/>
    <row r="58437"/>
    <row r="58438"/>
    <row r="58439"/>
    <row r="58440"/>
    <row r="58441"/>
    <row r="58442"/>
    <row r="58443"/>
    <row r="58444"/>
    <row r="58445"/>
    <row r="58446"/>
    <row r="58447"/>
    <row r="58448"/>
    <row r="58449"/>
    <row r="58450"/>
    <row r="58451"/>
    <row r="58452"/>
    <row r="58453"/>
    <row r="58454"/>
    <row r="58455"/>
    <row r="58456"/>
    <row r="58457"/>
    <row r="58458"/>
    <row r="58459"/>
    <row r="58460"/>
    <row r="58461"/>
    <row r="58462"/>
    <row r="58463"/>
    <row r="58464"/>
    <row r="58465"/>
    <row r="58466"/>
    <row r="58467"/>
    <row r="58468"/>
    <row r="58469"/>
    <row r="58470"/>
    <row r="58471"/>
    <row r="58472"/>
    <row r="58473"/>
    <row r="58474"/>
    <row r="58475"/>
    <row r="58476"/>
    <row r="58477"/>
    <row r="58478"/>
    <row r="58479"/>
    <row r="58480"/>
    <row r="58481"/>
    <row r="58482"/>
    <row r="58483"/>
    <row r="58484"/>
    <row r="58485"/>
    <row r="58486"/>
    <row r="58487"/>
    <row r="58488"/>
    <row r="58489"/>
    <row r="58490"/>
    <row r="58491"/>
    <row r="58492"/>
    <row r="58493"/>
    <row r="58494"/>
    <row r="58495"/>
    <row r="58496"/>
    <row r="58497"/>
    <row r="58498"/>
    <row r="58499"/>
    <row r="58500"/>
    <row r="58501"/>
    <row r="58502"/>
    <row r="58503"/>
    <row r="58504"/>
    <row r="58505"/>
    <row r="58506"/>
    <row r="58507"/>
    <row r="58508"/>
    <row r="58509"/>
    <row r="58510"/>
    <row r="58511"/>
    <row r="58512"/>
    <row r="58513"/>
    <row r="58514"/>
    <row r="58515"/>
    <row r="58516"/>
    <row r="58517"/>
    <row r="58518"/>
    <row r="58519"/>
    <row r="58520"/>
    <row r="58521"/>
    <row r="58522"/>
    <row r="58523"/>
    <row r="58524"/>
    <row r="58525"/>
    <row r="58526"/>
    <row r="58527"/>
    <row r="58528"/>
    <row r="58529"/>
    <row r="58530"/>
    <row r="58531"/>
    <row r="58532"/>
    <row r="58533"/>
    <row r="58534"/>
    <row r="58535"/>
    <row r="58536"/>
    <row r="58537"/>
    <row r="58538"/>
    <row r="58539"/>
    <row r="58540"/>
    <row r="58541"/>
    <row r="58542"/>
    <row r="58543"/>
    <row r="58544"/>
    <row r="58545"/>
    <row r="58546"/>
    <row r="58547"/>
    <row r="58548"/>
    <row r="58549"/>
    <row r="58550"/>
    <row r="58551"/>
    <row r="58552"/>
    <row r="58553"/>
    <row r="58554"/>
    <row r="58555"/>
    <row r="58556"/>
    <row r="58557"/>
    <row r="58558"/>
    <row r="58559"/>
    <row r="58560"/>
    <row r="58561"/>
    <row r="58562"/>
    <row r="58563"/>
    <row r="58564"/>
    <row r="58565"/>
    <row r="58566"/>
    <row r="58567"/>
    <row r="58568"/>
    <row r="58569"/>
    <row r="58570"/>
    <row r="58571"/>
    <row r="58572"/>
    <row r="58573"/>
    <row r="58574"/>
    <row r="58575"/>
    <row r="58576"/>
    <row r="58577"/>
    <row r="58578"/>
    <row r="58579"/>
    <row r="58580"/>
    <row r="58581"/>
    <row r="58582"/>
    <row r="58583"/>
    <row r="58584"/>
    <row r="58585"/>
    <row r="58586"/>
    <row r="58587"/>
    <row r="58588"/>
    <row r="58589"/>
    <row r="58590"/>
    <row r="58591"/>
    <row r="58592"/>
    <row r="58593"/>
    <row r="58594"/>
    <row r="58595"/>
    <row r="58596"/>
    <row r="58597"/>
    <row r="58598"/>
    <row r="58599"/>
    <row r="58600"/>
    <row r="58601"/>
    <row r="58602"/>
    <row r="58603"/>
    <row r="58604"/>
    <row r="58605"/>
    <row r="58606"/>
    <row r="58607"/>
    <row r="58608"/>
    <row r="58609"/>
    <row r="58610"/>
    <row r="58611"/>
    <row r="58612"/>
    <row r="58613"/>
    <row r="58614"/>
    <row r="58615"/>
    <row r="58616"/>
    <row r="58617"/>
    <row r="58618"/>
    <row r="58619"/>
    <row r="58620"/>
    <row r="58621"/>
    <row r="58622"/>
    <row r="58623"/>
    <row r="58624"/>
    <row r="58625"/>
    <row r="58626"/>
    <row r="58627"/>
    <row r="58628"/>
    <row r="58629"/>
    <row r="58630"/>
    <row r="58631"/>
    <row r="58632"/>
    <row r="58633"/>
    <row r="58634"/>
    <row r="58635"/>
    <row r="58636"/>
    <row r="58637"/>
    <row r="58638"/>
    <row r="58639"/>
    <row r="58640"/>
    <row r="58641"/>
    <row r="58642"/>
    <row r="58643"/>
    <row r="58644"/>
    <row r="58645"/>
    <row r="58646"/>
    <row r="58647"/>
    <row r="58648"/>
    <row r="58649"/>
    <row r="58650"/>
    <row r="58651"/>
    <row r="58652"/>
    <row r="58653"/>
    <row r="58654"/>
    <row r="58655"/>
    <row r="58656"/>
    <row r="58657"/>
    <row r="58658"/>
    <row r="58659"/>
    <row r="58660"/>
    <row r="58661"/>
    <row r="58662"/>
    <row r="58663"/>
    <row r="58664"/>
    <row r="58665"/>
    <row r="58666"/>
    <row r="58667"/>
    <row r="58668"/>
    <row r="58669"/>
    <row r="58670"/>
    <row r="58671"/>
    <row r="58672"/>
    <row r="58673"/>
    <row r="58674"/>
    <row r="58675"/>
    <row r="58676"/>
    <row r="58677"/>
    <row r="58678"/>
    <row r="58679"/>
    <row r="58680"/>
    <row r="58681"/>
    <row r="58682"/>
    <row r="58683"/>
    <row r="58684"/>
    <row r="58685"/>
    <row r="58686"/>
    <row r="58687"/>
    <row r="58688"/>
    <row r="58689"/>
    <row r="58690"/>
    <row r="58691"/>
    <row r="58692"/>
    <row r="58693"/>
    <row r="58694"/>
    <row r="58695"/>
    <row r="58696"/>
    <row r="58697"/>
    <row r="58698"/>
    <row r="58699"/>
    <row r="58700"/>
    <row r="58701"/>
    <row r="58702"/>
    <row r="58703"/>
    <row r="58704"/>
    <row r="58705"/>
    <row r="58706"/>
    <row r="58707"/>
    <row r="58708"/>
    <row r="58709"/>
    <row r="58710"/>
    <row r="58711"/>
    <row r="58712"/>
    <row r="58713"/>
    <row r="58714"/>
    <row r="58715"/>
    <row r="58716"/>
    <row r="58717"/>
    <row r="58718"/>
    <row r="58719"/>
    <row r="58720"/>
    <row r="58721"/>
    <row r="58722"/>
    <row r="58723"/>
    <row r="58724"/>
    <row r="58725"/>
    <row r="58726"/>
    <row r="58727"/>
    <row r="58728"/>
    <row r="58729"/>
    <row r="58730"/>
    <row r="58731"/>
    <row r="58732"/>
    <row r="58733"/>
    <row r="58734"/>
    <row r="58735"/>
    <row r="58736"/>
    <row r="58737"/>
    <row r="58738"/>
    <row r="58739"/>
    <row r="58740"/>
    <row r="58741"/>
    <row r="58742"/>
    <row r="58743"/>
    <row r="58744"/>
    <row r="58745"/>
    <row r="58746"/>
    <row r="58747"/>
    <row r="58748"/>
    <row r="58749"/>
    <row r="58750"/>
    <row r="58751"/>
    <row r="58752"/>
    <row r="58753"/>
    <row r="58754"/>
    <row r="58755"/>
    <row r="58756"/>
    <row r="58757"/>
    <row r="58758"/>
    <row r="58759"/>
    <row r="58760"/>
    <row r="58761"/>
    <row r="58762"/>
    <row r="58763"/>
    <row r="58764"/>
    <row r="58765"/>
    <row r="58766"/>
    <row r="58767"/>
    <row r="58768"/>
    <row r="58769"/>
    <row r="58770"/>
    <row r="58771"/>
    <row r="58772"/>
    <row r="58773"/>
    <row r="58774"/>
    <row r="58775"/>
    <row r="58776"/>
    <row r="58777"/>
    <row r="58778"/>
    <row r="58779"/>
    <row r="58780"/>
    <row r="58781"/>
    <row r="58782"/>
    <row r="58783"/>
    <row r="58784"/>
    <row r="58785"/>
    <row r="58786"/>
    <row r="58787"/>
    <row r="58788"/>
    <row r="58789"/>
    <row r="58790"/>
    <row r="58791"/>
    <row r="58792"/>
    <row r="58793"/>
    <row r="58794"/>
    <row r="58795"/>
    <row r="58796"/>
    <row r="58797"/>
    <row r="58798"/>
    <row r="58799"/>
    <row r="58800"/>
    <row r="58801"/>
    <row r="58802"/>
    <row r="58803"/>
    <row r="58804"/>
    <row r="58805"/>
    <row r="58806"/>
    <row r="58807"/>
    <row r="58808"/>
    <row r="58809"/>
    <row r="58810"/>
    <row r="58811"/>
    <row r="58812"/>
    <row r="58813"/>
    <row r="58814"/>
    <row r="58815"/>
    <row r="58816"/>
    <row r="58817"/>
    <row r="58818"/>
    <row r="58819"/>
    <row r="58820"/>
    <row r="58821"/>
    <row r="58822"/>
    <row r="58823"/>
    <row r="58824"/>
    <row r="58825"/>
    <row r="58826"/>
    <row r="58827"/>
    <row r="58828"/>
    <row r="58829"/>
    <row r="58830"/>
    <row r="58831"/>
    <row r="58832"/>
    <row r="58833"/>
    <row r="58834"/>
    <row r="58835"/>
    <row r="58836"/>
    <row r="58837"/>
    <row r="58838"/>
    <row r="58839"/>
    <row r="58840"/>
    <row r="58841"/>
    <row r="58842"/>
    <row r="58843"/>
    <row r="58844"/>
    <row r="58845"/>
    <row r="58846"/>
    <row r="58847"/>
    <row r="58848"/>
    <row r="58849"/>
    <row r="58850"/>
    <row r="58851"/>
    <row r="58852"/>
    <row r="58853"/>
    <row r="58854"/>
    <row r="58855"/>
    <row r="58856"/>
    <row r="58857"/>
    <row r="58858"/>
    <row r="58859"/>
    <row r="58860"/>
    <row r="58861"/>
    <row r="58862"/>
    <row r="58863"/>
    <row r="58864"/>
    <row r="58865"/>
    <row r="58866"/>
    <row r="58867"/>
    <row r="58868"/>
    <row r="58869"/>
    <row r="58870"/>
    <row r="58871"/>
    <row r="58872"/>
    <row r="58873"/>
    <row r="58874"/>
    <row r="58875"/>
    <row r="58876"/>
    <row r="58877"/>
    <row r="58878"/>
    <row r="58879"/>
    <row r="58880"/>
    <row r="58881"/>
    <row r="58882"/>
    <row r="58883"/>
    <row r="58884"/>
    <row r="58885"/>
    <row r="58886"/>
    <row r="58887"/>
    <row r="58888"/>
    <row r="58889"/>
    <row r="58890"/>
    <row r="58891"/>
    <row r="58892"/>
    <row r="58893"/>
    <row r="58894"/>
    <row r="58895"/>
    <row r="58896"/>
    <row r="58897"/>
    <row r="58898"/>
    <row r="58899"/>
    <row r="58900"/>
    <row r="58901"/>
    <row r="58902"/>
    <row r="58903"/>
    <row r="58904"/>
    <row r="58905"/>
    <row r="58906"/>
    <row r="58907"/>
    <row r="58908"/>
    <row r="58909"/>
    <row r="58910"/>
    <row r="58911"/>
    <row r="58912"/>
    <row r="58913"/>
    <row r="58914"/>
    <row r="58915"/>
    <row r="58916"/>
    <row r="58917"/>
    <row r="58918"/>
    <row r="58919"/>
    <row r="58920"/>
    <row r="58921"/>
    <row r="58922"/>
    <row r="58923"/>
    <row r="58924"/>
    <row r="58925"/>
    <row r="58926"/>
    <row r="58927"/>
    <row r="58928"/>
    <row r="58929"/>
    <row r="58930"/>
    <row r="58931"/>
    <row r="58932"/>
    <row r="58933"/>
    <row r="58934"/>
    <row r="58935"/>
    <row r="58936"/>
    <row r="58937"/>
    <row r="58938"/>
    <row r="58939"/>
    <row r="58940"/>
    <row r="58941"/>
    <row r="58942"/>
    <row r="58943"/>
    <row r="58944"/>
    <row r="58945"/>
    <row r="58946"/>
    <row r="58947"/>
    <row r="58948"/>
    <row r="58949"/>
    <row r="58950"/>
    <row r="58951"/>
    <row r="58952"/>
    <row r="58953"/>
    <row r="58954"/>
    <row r="58955"/>
    <row r="58956"/>
    <row r="58957"/>
    <row r="58958"/>
    <row r="58959"/>
    <row r="58960"/>
    <row r="58961"/>
    <row r="58962"/>
    <row r="58963"/>
    <row r="58964"/>
    <row r="58965"/>
    <row r="58966"/>
    <row r="58967"/>
    <row r="58968"/>
    <row r="58969"/>
    <row r="58970"/>
    <row r="58971"/>
    <row r="58972"/>
    <row r="58973"/>
    <row r="58974"/>
    <row r="58975"/>
    <row r="58976"/>
    <row r="58977"/>
    <row r="58978"/>
    <row r="58979"/>
    <row r="58980"/>
    <row r="58981"/>
    <row r="58982"/>
    <row r="58983"/>
    <row r="58984"/>
    <row r="58985"/>
    <row r="58986"/>
    <row r="58987"/>
    <row r="58988"/>
    <row r="58989"/>
    <row r="58990"/>
    <row r="58991"/>
    <row r="58992"/>
    <row r="58993"/>
    <row r="58994"/>
    <row r="58995"/>
    <row r="58996"/>
    <row r="58997"/>
    <row r="58998"/>
    <row r="58999"/>
    <row r="59000"/>
    <row r="59001"/>
    <row r="59002"/>
    <row r="59003"/>
    <row r="59004"/>
    <row r="59005"/>
    <row r="59006"/>
    <row r="59007"/>
    <row r="59008"/>
    <row r="59009"/>
    <row r="59010"/>
    <row r="59011"/>
    <row r="59012"/>
    <row r="59013"/>
    <row r="59014"/>
    <row r="59015"/>
    <row r="59016"/>
    <row r="59017"/>
    <row r="59018"/>
    <row r="59019"/>
    <row r="59020"/>
    <row r="59021"/>
    <row r="59022"/>
    <row r="59023"/>
    <row r="59024"/>
    <row r="59025"/>
    <row r="59026"/>
    <row r="59027"/>
    <row r="59028"/>
    <row r="59029"/>
    <row r="59030"/>
    <row r="59031"/>
    <row r="59032"/>
    <row r="59033"/>
    <row r="59034"/>
    <row r="59035"/>
    <row r="59036"/>
    <row r="59037"/>
    <row r="59038"/>
    <row r="59039"/>
    <row r="59040"/>
    <row r="59041"/>
    <row r="59042"/>
    <row r="59043"/>
    <row r="59044"/>
    <row r="59045"/>
    <row r="59046"/>
    <row r="59047"/>
    <row r="59048"/>
    <row r="59049"/>
    <row r="59050"/>
    <row r="59051"/>
    <row r="59052"/>
    <row r="59053"/>
    <row r="59054"/>
    <row r="59055"/>
    <row r="59056"/>
    <row r="59057"/>
    <row r="59058"/>
    <row r="59059"/>
    <row r="59060"/>
    <row r="59061"/>
    <row r="59062"/>
    <row r="59063"/>
    <row r="59064"/>
    <row r="59065"/>
    <row r="59066"/>
    <row r="59067"/>
    <row r="59068"/>
    <row r="59069"/>
    <row r="59070"/>
    <row r="59071"/>
    <row r="59072"/>
    <row r="59073"/>
    <row r="59074"/>
    <row r="59075"/>
    <row r="59076"/>
    <row r="59077"/>
    <row r="59078"/>
    <row r="59079"/>
    <row r="59080"/>
    <row r="59081"/>
    <row r="59082"/>
    <row r="59083"/>
    <row r="59084"/>
    <row r="59085"/>
    <row r="59086"/>
    <row r="59087"/>
    <row r="59088"/>
    <row r="59089"/>
    <row r="59090"/>
    <row r="59091"/>
    <row r="59092"/>
    <row r="59093"/>
    <row r="59094"/>
    <row r="59095"/>
    <row r="59096"/>
    <row r="59097"/>
    <row r="59098"/>
    <row r="59099"/>
    <row r="59100"/>
    <row r="59101"/>
    <row r="59102"/>
    <row r="59103"/>
    <row r="59104"/>
    <row r="59105"/>
    <row r="59106"/>
    <row r="59107"/>
    <row r="59108"/>
    <row r="59109"/>
    <row r="59110"/>
    <row r="59111"/>
    <row r="59112"/>
    <row r="59113"/>
    <row r="59114"/>
    <row r="59115"/>
    <row r="59116"/>
    <row r="59117"/>
    <row r="59118"/>
    <row r="59119"/>
    <row r="59120"/>
    <row r="59121"/>
    <row r="59122"/>
    <row r="59123"/>
    <row r="59124"/>
    <row r="59125"/>
    <row r="59126"/>
    <row r="59127"/>
    <row r="59128"/>
    <row r="59129"/>
    <row r="59130"/>
    <row r="59131"/>
    <row r="59132"/>
    <row r="59133"/>
    <row r="59134"/>
    <row r="59135"/>
    <row r="59136"/>
    <row r="59137"/>
    <row r="59138"/>
    <row r="59139"/>
    <row r="59140"/>
    <row r="59141"/>
    <row r="59142"/>
    <row r="59143"/>
    <row r="59144"/>
    <row r="59145"/>
    <row r="59146"/>
    <row r="59147"/>
    <row r="59148"/>
    <row r="59149"/>
    <row r="59150"/>
    <row r="59151"/>
    <row r="59152"/>
    <row r="59153"/>
    <row r="59154"/>
    <row r="59155"/>
    <row r="59156"/>
    <row r="59157"/>
    <row r="59158"/>
    <row r="59159"/>
    <row r="59160"/>
    <row r="59161"/>
    <row r="59162"/>
    <row r="59163"/>
    <row r="59164"/>
    <row r="59165"/>
    <row r="59166"/>
    <row r="59167"/>
    <row r="59168"/>
    <row r="59169"/>
    <row r="59170"/>
    <row r="59171"/>
    <row r="59172"/>
    <row r="59173"/>
    <row r="59174"/>
    <row r="59175"/>
    <row r="59176"/>
    <row r="59177"/>
    <row r="59178"/>
    <row r="59179"/>
    <row r="59180"/>
    <row r="59181"/>
    <row r="59182"/>
    <row r="59183"/>
    <row r="59184"/>
    <row r="59185"/>
    <row r="59186"/>
    <row r="59187"/>
    <row r="59188"/>
    <row r="59189"/>
    <row r="59190"/>
    <row r="59191"/>
    <row r="59192"/>
    <row r="59193"/>
    <row r="59194"/>
    <row r="59195"/>
    <row r="59196"/>
    <row r="59197"/>
    <row r="59198"/>
    <row r="59199"/>
    <row r="59200"/>
    <row r="59201"/>
    <row r="59202"/>
    <row r="59203"/>
    <row r="59204"/>
    <row r="59205"/>
    <row r="59206"/>
    <row r="59207"/>
    <row r="59208"/>
    <row r="59209"/>
    <row r="59210"/>
    <row r="59211"/>
    <row r="59212"/>
    <row r="59213"/>
    <row r="59214"/>
    <row r="59215"/>
    <row r="59216"/>
    <row r="59217"/>
    <row r="59218"/>
    <row r="59219"/>
    <row r="59220"/>
    <row r="59221"/>
    <row r="59222"/>
    <row r="59223"/>
    <row r="59224"/>
    <row r="59225"/>
    <row r="59226"/>
    <row r="59227"/>
    <row r="59228"/>
    <row r="59229"/>
    <row r="59230"/>
    <row r="59231"/>
    <row r="59232"/>
    <row r="59233"/>
    <row r="59234"/>
    <row r="59235"/>
    <row r="59236"/>
    <row r="59237"/>
    <row r="59238"/>
    <row r="59239"/>
    <row r="59240"/>
    <row r="59241"/>
    <row r="59242"/>
    <row r="59243"/>
    <row r="59244"/>
    <row r="59245"/>
    <row r="59246"/>
    <row r="59247"/>
    <row r="59248"/>
    <row r="59249"/>
    <row r="59250"/>
    <row r="59251"/>
    <row r="59252"/>
    <row r="59253"/>
    <row r="59254"/>
    <row r="59255"/>
    <row r="59256"/>
    <row r="59257"/>
    <row r="59258"/>
    <row r="59259"/>
    <row r="59260"/>
    <row r="59261"/>
    <row r="59262"/>
    <row r="59263"/>
    <row r="59264"/>
    <row r="59265"/>
    <row r="59266"/>
    <row r="59267"/>
    <row r="59268"/>
    <row r="59269"/>
    <row r="59270"/>
    <row r="59271"/>
    <row r="59272"/>
    <row r="59273"/>
    <row r="59274"/>
    <row r="59275"/>
    <row r="59276"/>
    <row r="59277"/>
    <row r="59278"/>
    <row r="59279"/>
    <row r="59280"/>
    <row r="59281"/>
    <row r="59282"/>
    <row r="59283"/>
    <row r="59284"/>
    <row r="59285"/>
    <row r="59286"/>
    <row r="59287"/>
    <row r="59288"/>
    <row r="59289"/>
    <row r="59290"/>
    <row r="59291"/>
    <row r="59292"/>
    <row r="59293"/>
    <row r="59294"/>
    <row r="59295"/>
    <row r="59296"/>
    <row r="59297"/>
    <row r="59298"/>
    <row r="59299"/>
    <row r="59300"/>
    <row r="59301"/>
    <row r="59302"/>
    <row r="59303"/>
    <row r="59304"/>
    <row r="59305"/>
    <row r="59306"/>
    <row r="59307"/>
    <row r="59308"/>
    <row r="59309"/>
    <row r="59310"/>
    <row r="59311"/>
    <row r="59312"/>
    <row r="59313"/>
    <row r="59314"/>
    <row r="59315"/>
    <row r="59316"/>
    <row r="59317"/>
    <row r="59318"/>
    <row r="59319"/>
    <row r="59320"/>
    <row r="59321"/>
    <row r="59322"/>
    <row r="59323"/>
    <row r="59324"/>
    <row r="59325"/>
    <row r="59326"/>
    <row r="59327"/>
    <row r="59328"/>
    <row r="59329"/>
    <row r="59330"/>
    <row r="59331"/>
    <row r="59332"/>
    <row r="59333"/>
    <row r="59334"/>
    <row r="59335"/>
    <row r="59336"/>
    <row r="59337"/>
    <row r="59338"/>
    <row r="59339"/>
    <row r="59340"/>
    <row r="59341"/>
    <row r="59342"/>
    <row r="59343"/>
    <row r="59344"/>
    <row r="59345"/>
    <row r="59346"/>
    <row r="59347"/>
    <row r="59348"/>
    <row r="59349"/>
    <row r="59350"/>
    <row r="59351"/>
    <row r="59352"/>
    <row r="59353"/>
    <row r="59354"/>
    <row r="59355"/>
    <row r="59356"/>
    <row r="59357"/>
    <row r="59358"/>
    <row r="59359"/>
    <row r="59360"/>
    <row r="59361"/>
    <row r="59362"/>
    <row r="59363"/>
    <row r="59364"/>
    <row r="59365"/>
    <row r="59366"/>
    <row r="59367"/>
    <row r="59368"/>
    <row r="59369"/>
    <row r="59370"/>
    <row r="59371"/>
    <row r="59372"/>
    <row r="59373"/>
    <row r="59374"/>
    <row r="59375"/>
    <row r="59376"/>
    <row r="59377"/>
    <row r="59378"/>
    <row r="59379"/>
    <row r="59380"/>
    <row r="59381"/>
    <row r="59382"/>
    <row r="59383"/>
    <row r="59384"/>
    <row r="59385"/>
    <row r="59386"/>
    <row r="59387"/>
    <row r="59388"/>
    <row r="59389"/>
    <row r="59390"/>
    <row r="59391"/>
    <row r="59392"/>
    <row r="59393"/>
    <row r="59394"/>
    <row r="59395"/>
    <row r="59396"/>
    <row r="59397"/>
    <row r="59398"/>
    <row r="59399"/>
    <row r="59400"/>
    <row r="59401"/>
    <row r="59402"/>
    <row r="59403"/>
    <row r="59404"/>
    <row r="59405"/>
    <row r="59406"/>
    <row r="59407"/>
    <row r="59408"/>
    <row r="59409"/>
    <row r="59410"/>
    <row r="59411"/>
    <row r="59412"/>
    <row r="59413"/>
    <row r="59414"/>
    <row r="59415"/>
    <row r="59416"/>
    <row r="59417"/>
    <row r="59418"/>
    <row r="59419"/>
    <row r="59420"/>
    <row r="59421"/>
    <row r="59422"/>
    <row r="59423"/>
    <row r="59424"/>
    <row r="59425"/>
    <row r="59426"/>
    <row r="59427"/>
    <row r="59428"/>
    <row r="59429"/>
    <row r="59430"/>
    <row r="59431"/>
    <row r="59432"/>
    <row r="59433"/>
    <row r="59434"/>
    <row r="59435"/>
    <row r="59436"/>
    <row r="59437"/>
    <row r="59438"/>
    <row r="59439"/>
    <row r="59440"/>
    <row r="59441"/>
    <row r="59442"/>
    <row r="59443"/>
    <row r="59444"/>
    <row r="59445"/>
    <row r="59446"/>
    <row r="59447"/>
    <row r="59448"/>
    <row r="59449"/>
    <row r="59450"/>
    <row r="59451"/>
    <row r="59452"/>
    <row r="59453"/>
    <row r="59454"/>
    <row r="59455"/>
    <row r="59456"/>
    <row r="59457"/>
    <row r="59458"/>
    <row r="59459"/>
    <row r="59460"/>
    <row r="59461"/>
    <row r="59462"/>
    <row r="59463"/>
    <row r="59464"/>
    <row r="59465"/>
    <row r="59466"/>
    <row r="59467"/>
    <row r="59468"/>
    <row r="59469"/>
    <row r="59470"/>
    <row r="59471"/>
    <row r="59472"/>
    <row r="59473"/>
    <row r="59474"/>
    <row r="59475"/>
    <row r="59476"/>
    <row r="59477"/>
    <row r="59478"/>
    <row r="59479"/>
    <row r="59480"/>
    <row r="59481"/>
    <row r="59482"/>
    <row r="59483"/>
    <row r="59484"/>
    <row r="59485"/>
    <row r="59486"/>
    <row r="59487"/>
    <row r="59488"/>
    <row r="59489"/>
    <row r="59490"/>
    <row r="59491"/>
    <row r="59492"/>
    <row r="59493"/>
    <row r="59494"/>
    <row r="59495"/>
    <row r="59496"/>
    <row r="59497"/>
    <row r="59498"/>
    <row r="59499"/>
    <row r="59500"/>
    <row r="59501"/>
    <row r="59502"/>
    <row r="59503"/>
    <row r="59504"/>
    <row r="59505"/>
    <row r="59506"/>
    <row r="59507"/>
    <row r="59508"/>
    <row r="59509"/>
    <row r="59510"/>
    <row r="59511"/>
    <row r="59512"/>
    <row r="59513"/>
    <row r="59514"/>
    <row r="59515"/>
    <row r="59516"/>
    <row r="59517"/>
    <row r="59518"/>
    <row r="59519"/>
    <row r="59520"/>
    <row r="59521"/>
    <row r="59522"/>
    <row r="59523"/>
    <row r="59524"/>
    <row r="59525"/>
    <row r="59526"/>
    <row r="59527"/>
    <row r="59528"/>
    <row r="59529"/>
    <row r="59530"/>
    <row r="59531"/>
    <row r="59532"/>
    <row r="59533"/>
    <row r="59534"/>
    <row r="59535"/>
    <row r="59536"/>
    <row r="59537"/>
    <row r="59538"/>
    <row r="59539"/>
    <row r="59540"/>
    <row r="59541"/>
    <row r="59542"/>
    <row r="59543"/>
    <row r="59544"/>
    <row r="59545"/>
    <row r="59546"/>
    <row r="59547"/>
    <row r="59548"/>
    <row r="59549"/>
    <row r="59550"/>
    <row r="59551"/>
    <row r="59552"/>
    <row r="59553"/>
    <row r="59554"/>
    <row r="59555"/>
    <row r="59556"/>
    <row r="59557"/>
    <row r="59558"/>
    <row r="59559"/>
    <row r="59560"/>
    <row r="59561"/>
    <row r="59562"/>
    <row r="59563"/>
    <row r="59564"/>
    <row r="59565"/>
    <row r="59566"/>
    <row r="59567"/>
    <row r="59568"/>
    <row r="59569"/>
    <row r="59570"/>
    <row r="59571"/>
    <row r="59572"/>
    <row r="59573"/>
    <row r="59574"/>
    <row r="59575"/>
    <row r="59576"/>
    <row r="59577"/>
    <row r="59578"/>
    <row r="59579"/>
    <row r="59580"/>
    <row r="59581"/>
    <row r="59582"/>
    <row r="59583"/>
    <row r="59584"/>
    <row r="59585"/>
    <row r="59586"/>
    <row r="59587"/>
    <row r="59588"/>
    <row r="59589"/>
    <row r="59590"/>
    <row r="59591"/>
    <row r="59592"/>
    <row r="59593"/>
    <row r="59594"/>
    <row r="59595"/>
    <row r="59596"/>
    <row r="59597"/>
    <row r="59598"/>
    <row r="59599"/>
    <row r="59600"/>
    <row r="59601"/>
    <row r="59602"/>
    <row r="59603"/>
    <row r="59604"/>
    <row r="59605"/>
    <row r="59606"/>
    <row r="59607"/>
    <row r="59608"/>
    <row r="59609"/>
    <row r="59610"/>
    <row r="59611"/>
    <row r="59612"/>
    <row r="59613"/>
    <row r="59614"/>
    <row r="59615"/>
    <row r="59616"/>
    <row r="59617"/>
    <row r="59618"/>
    <row r="59619"/>
    <row r="59620"/>
    <row r="59621"/>
    <row r="59622"/>
    <row r="59623"/>
    <row r="59624"/>
    <row r="59625"/>
    <row r="59626"/>
    <row r="59627"/>
    <row r="59628"/>
    <row r="59629"/>
    <row r="59630"/>
    <row r="59631"/>
    <row r="59632"/>
    <row r="59633"/>
    <row r="59634"/>
    <row r="59635"/>
    <row r="59636"/>
    <row r="59637"/>
    <row r="59638"/>
    <row r="59639"/>
    <row r="59640"/>
    <row r="59641"/>
    <row r="59642"/>
    <row r="59643"/>
    <row r="59644"/>
    <row r="59645"/>
    <row r="59646"/>
    <row r="59647"/>
    <row r="59648"/>
    <row r="59649"/>
    <row r="59650"/>
    <row r="59651"/>
    <row r="59652"/>
    <row r="59653"/>
    <row r="59654"/>
    <row r="59655"/>
    <row r="59656"/>
    <row r="59657"/>
    <row r="59658"/>
    <row r="59659"/>
    <row r="59660"/>
    <row r="59661"/>
    <row r="59662"/>
    <row r="59663"/>
    <row r="59664"/>
    <row r="59665"/>
    <row r="59666"/>
    <row r="59667"/>
    <row r="59668"/>
    <row r="59669"/>
    <row r="59670"/>
    <row r="59671"/>
    <row r="59672"/>
    <row r="59673"/>
    <row r="59674"/>
    <row r="59675"/>
    <row r="59676"/>
    <row r="59677"/>
    <row r="59678"/>
    <row r="59679"/>
    <row r="59680"/>
    <row r="59681"/>
    <row r="59682"/>
    <row r="59683"/>
    <row r="59684"/>
    <row r="59685"/>
    <row r="59686"/>
    <row r="59687"/>
    <row r="59688"/>
    <row r="59689"/>
    <row r="59690"/>
    <row r="59691"/>
    <row r="59692"/>
    <row r="59693"/>
    <row r="59694"/>
    <row r="59695"/>
    <row r="59696"/>
    <row r="59697"/>
    <row r="59698"/>
    <row r="59699"/>
    <row r="59700"/>
    <row r="59701"/>
    <row r="59702"/>
    <row r="59703"/>
    <row r="59704"/>
    <row r="59705"/>
    <row r="59706"/>
    <row r="59707"/>
    <row r="59708"/>
    <row r="59709"/>
    <row r="59710"/>
    <row r="59711"/>
    <row r="59712"/>
    <row r="59713"/>
    <row r="59714"/>
    <row r="59715"/>
    <row r="59716"/>
    <row r="59717"/>
    <row r="59718"/>
    <row r="59719"/>
    <row r="59720"/>
    <row r="59721"/>
    <row r="59722"/>
    <row r="59723"/>
    <row r="59724"/>
    <row r="59725"/>
    <row r="59726"/>
    <row r="59727"/>
    <row r="59728"/>
    <row r="59729"/>
    <row r="59730"/>
    <row r="59731"/>
    <row r="59732"/>
    <row r="59733"/>
    <row r="59734"/>
    <row r="59735"/>
    <row r="59736"/>
    <row r="59737"/>
    <row r="59738"/>
    <row r="59739"/>
    <row r="59740"/>
    <row r="59741"/>
    <row r="59742"/>
    <row r="59743"/>
    <row r="59744"/>
    <row r="59745"/>
    <row r="59746"/>
    <row r="59747"/>
    <row r="59748"/>
    <row r="59749"/>
    <row r="59750"/>
    <row r="59751"/>
    <row r="59752"/>
    <row r="59753"/>
    <row r="59754"/>
    <row r="59755"/>
    <row r="59756"/>
    <row r="59757"/>
    <row r="59758"/>
    <row r="59759"/>
    <row r="59760"/>
    <row r="59761"/>
    <row r="59762"/>
    <row r="59763"/>
    <row r="59764"/>
    <row r="59765"/>
    <row r="59766"/>
    <row r="59767"/>
    <row r="59768"/>
    <row r="59769"/>
    <row r="59770"/>
    <row r="59771"/>
    <row r="59772"/>
    <row r="59773"/>
    <row r="59774"/>
    <row r="59775"/>
    <row r="59776"/>
    <row r="59777"/>
    <row r="59778"/>
    <row r="59779"/>
    <row r="59780"/>
    <row r="59781"/>
    <row r="59782"/>
    <row r="59783"/>
    <row r="59784"/>
    <row r="59785"/>
    <row r="59786"/>
    <row r="59787"/>
    <row r="59788"/>
    <row r="59789"/>
    <row r="59790"/>
    <row r="59791"/>
    <row r="59792"/>
    <row r="59793"/>
    <row r="59794"/>
    <row r="59795"/>
    <row r="59796"/>
    <row r="59797"/>
    <row r="59798"/>
    <row r="59799"/>
    <row r="59800"/>
    <row r="59801"/>
    <row r="59802"/>
    <row r="59803"/>
    <row r="59804"/>
    <row r="59805"/>
    <row r="59806"/>
    <row r="59807"/>
    <row r="59808"/>
    <row r="59809"/>
    <row r="59810"/>
    <row r="59811"/>
    <row r="59812"/>
    <row r="59813"/>
    <row r="59814"/>
    <row r="59815"/>
    <row r="59816"/>
    <row r="59817"/>
    <row r="59818"/>
    <row r="59819"/>
    <row r="59820"/>
    <row r="59821"/>
    <row r="59822"/>
    <row r="59823"/>
    <row r="59824"/>
    <row r="59825"/>
    <row r="59826"/>
    <row r="59827"/>
    <row r="59828"/>
    <row r="59829"/>
    <row r="59830"/>
    <row r="59831"/>
    <row r="59832"/>
    <row r="59833"/>
    <row r="59834"/>
    <row r="59835"/>
    <row r="59836"/>
    <row r="59837"/>
    <row r="59838"/>
    <row r="59839"/>
    <row r="59840"/>
    <row r="59841"/>
    <row r="59842"/>
    <row r="59843"/>
    <row r="59844"/>
    <row r="59845"/>
    <row r="59846"/>
    <row r="59847"/>
    <row r="59848"/>
    <row r="59849"/>
    <row r="59850"/>
    <row r="59851"/>
    <row r="59852"/>
    <row r="59853"/>
    <row r="59854"/>
    <row r="59855"/>
    <row r="59856"/>
    <row r="59857"/>
    <row r="59858"/>
    <row r="59859"/>
    <row r="59860"/>
    <row r="59861"/>
    <row r="59862"/>
    <row r="59863"/>
    <row r="59864"/>
    <row r="59865"/>
    <row r="59866"/>
    <row r="59867"/>
    <row r="59868"/>
    <row r="59869"/>
    <row r="59870"/>
    <row r="59871"/>
    <row r="59872"/>
    <row r="59873"/>
    <row r="59874"/>
    <row r="59875"/>
    <row r="59876"/>
    <row r="59877"/>
    <row r="59878"/>
    <row r="59879"/>
    <row r="59880"/>
    <row r="59881"/>
    <row r="59882"/>
    <row r="59883"/>
    <row r="59884"/>
    <row r="59885"/>
    <row r="59886"/>
    <row r="59887"/>
    <row r="59888"/>
    <row r="59889"/>
    <row r="59890"/>
    <row r="59891"/>
    <row r="59892"/>
    <row r="59893"/>
    <row r="59894"/>
    <row r="59895"/>
    <row r="59896"/>
    <row r="59897"/>
    <row r="59898"/>
    <row r="59899"/>
    <row r="59900"/>
    <row r="59901"/>
    <row r="59902"/>
    <row r="59903"/>
    <row r="59904"/>
    <row r="59905"/>
    <row r="59906"/>
    <row r="59907"/>
    <row r="59908"/>
    <row r="59909"/>
    <row r="59910"/>
    <row r="59911"/>
    <row r="59912"/>
    <row r="59913"/>
    <row r="59914"/>
    <row r="59915"/>
    <row r="59916"/>
    <row r="59917"/>
    <row r="59918"/>
    <row r="59919"/>
    <row r="59920"/>
    <row r="59921"/>
    <row r="59922"/>
    <row r="59923"/>
    <row r="59924"/>
    <row r="59925"/>
    <row r="59926"/>
    <row r="59927"/>
    <row r="59928"/>
    <row r="59929"/>
    <row r="59930"/>
    <row r="59931"/>
    <row r="59932"/>
    <row r="59933"/>
    <row r="59934"/>
    <row r="59935"/>
    <row r="59936"/>
    <row r="59937"/>
    <row r="59938"/>
    <row r="59939"/>
    <row r="59940"/>
    <row r="59941"/>
    <row r="59942"/>
    <row r="59943"/>
    <row r="59944"/>
    <row r="59945"/>
    <row r="59946"/>
    <row r="59947"/>
    <row r="59948"/>
    <row r="59949"/>
    <row r="59950"/>
    <row r="59951"/>
    <row r="59952"/>
    <row r="59953"/>
    <row r="59954"/>
    <row r="59955"/>
    <row r="59956"/>
    <row r="59957"/>
    <row r="59958"/>
    <row r="59959"/>
    <row r="59960"/>
    <row r="59961"/>
    <row r="59962"/>
    <row r="59963"/>
    <row r="59964"/>
    <row r="59965"/>
    <row r="59966"/>
    <row r="59967"/>
    <row r="59968"/>
    <row r="59969"/>
    <row r="59970"/>
    <row r="59971"/>
    <row r="59972"/>
    <row r="59973"/>
    <row r="59974"/>
    <row r="59975"/>
    <row r="59976"/>
    <row r="59977"/>
    <row r="59978"/>
    <row r="59979"/>
    <row r="59980"/>
    <row r="59981"/>
    <row r="59982"/>
    <row r="59983"/>
    <row r="59984"/>
    <row r="59985"/>
    <row r="59986"/>
    <row r="59987"/>
    <row r="59988"/>
    <row r="59989"/>
    <row r="59990"/>
    <row r="59991"/>
    <row r="59992"/>
    <row r="59993"/>
    <row r="59994"/>
    <row r="59995"/>
    <row r="59996"/>
    <row r="59997"/>
    <row r="59998"/>
    <row r="59999"/>
    <row r="60000"/>
    <row r="60001"/>
    <row r="60002"/>
    <row r="60003"/>
    <row r="60004"/>
    <row r="60005"/>
    <row r="60006"/>
    <row r="60007"/>
    <row r="60008"/>
    <row r="60009"/>
    <row r="60010"/>
    <row r="60011"/>
    <row r="60012"/>
    <row r="60013"/>
    <row r="60014"/>
    <row r="60015"/>
    <row r="60016"/>
    <row r="60017"/>
    <row r="60018"/>
    <row r="60019"/>
    <row r="60020"/>
    <row r="60021"/>
    <row r="60022"/>
    <row r="60023"/>
    <row r="60024"/>
    <row r="60025"/>
    <row r="60026"/>
    <row r="60027"/>
    <row r="60028"/>
    <row r="60029"/>
    <row r="60030"/>
    <row r="60031"/>
    <row r="60032"/>
    <row r="60033"/>
    <row r="60034"/>
    <row r="60035"/>
    <row r="60036"/>
    <row r="60037"/>
    <row r="60038"/>
    <row r="60039"/>
    <row r="60040"/>
    <row r="60041"/>
    <row r="60042"/>
    <row r="60043"/>
    <row r="60044"/>
    <row r="60045"/>
    <row r="60046"/>
    <row r="60047"/>
    <row r="60048"/>
    <row r="60049"/>
    <row r="60050"/>
    <row r="60051"/>
    <row r="60052"/>
    <row r="60053"/>
    <row r="60054"/>
    <row r="60055"/>
    <row r="60056"/>
    <row r="60057"/>
    <row r="60058"/>
    <row r="60059"/>
    <row r="60060"/>
    <row r="60061"/>
    <row r="60062"/>
    <row r="60063"/>
    <row r="60064"/>
    <row r="60065"/>
    <row r="60066"/>
    <row r="60067"/>
    <row r="60068"/>
    <row r="60069"/>
    <row r="60070"/>
    <row r="60071"/>
    <row r="60072"/>
    <row r="60073"/>
    <row r="60074"/>
    <row r="60075"/>
    <row r="60076"/>
    <row r="60077"/>
    <row r="60078"/>
    <row r="60079"/>
    <row r="60080"/>
    <row r="60081"/>
    <row r="60082"/>
    <row r="60083"/>
    <row r="60084"/>
    <row r="60085"/>
    <row r="60086"/>
    <row r="60087"/>
    <row r="60088"/>
    <row r="60089"/>
    <row r="60090"/>
    <row r="60091"/>
    <row r="60092"/>
    <row r="60093"/>
    <row r="60094"/>
    <row r="60095"/>
    <row r="60096"/>
    <row r="60097"/>
    <row r="60098"/>
    <row r="60099"/>
    <row r="60100"/>
    <row r="60101"/>
    <row r="60102"/>
    <row r="60103"/>
    <row r="60104"/>
    <row r="60105"/>
    <row r="60106"/>
    <row r="60107"/>
    <row r="60108"/>
    <row r="60109"/>
    <row r="60110"/>
    <row r="60111"/>
    <row r="60112"/>
    <row r="60113"/>
    <row r="60114"/>
    <row r="60115"/>
    <row r="60116"/>
    <row r="60117"/>
    <row r="60118"/>
    <row r="60119"/>
    <row r="60120"/>
    <row r="60121"/>
    <row r="60122"/>
    <row r="60123"/>
    <row r="60124"/>
    <row r="60125"/>
    <row r="60126"/>
    <row r="60127"/>
    <row r="60128"/>
    <row r="60129"/>
    <row r="60130"/>
    <row r="60131"/>
    <row r="60132"/>
    <row r="60133"/>
    <row r="60134"/>
    <row r="60135"/>
    <row r="60136"/>
    <row r="60137"/>
    <row r="60138"/>
    <row r="60139"/>
    <row r="60140"/>
    <row r="60141"/>
    <row r="60142"/>
    <row r="60143"/>
    <row r="60144"/>
    <row r="60145"/>
    <row r="60146"/>
    <row r="60147"/>
    <row r="60148"/>
    <row r="60149"/>
    <row r="60150"/>
    <row r="60151"/>
    <row r="60152"/>
    <row r="60153"/>
    <row r="60154"/>
    <row r="60155"/>
    <row r="60156"/>
    <row r="60157"/>
    <row r="60158"/>
    <row r="60159"/>
    <row r="60160"/>
    <row r="60161"/>
    <row r="60162"/>
    <row r="60163"/>
    <row r="60164"/>
    <row r="60165"/>
    <row r="60166"/>
    <row r="60167"/>
    <row r="60168"/>
    <row r="60169"/>
    <row r="60170"/>
    <row r="60171"/>
    <row r="60172"/>
    <row r="60173"/>
    <row r="60174"/>
    <row r="60175"/>
    <row r="60176"/>
    <row r="60177"/>
    <row r="60178"/>
    <row r="60179"/>
    <row r="60180"/>
    <row r="60181"/>
    <row r="60182"/>
    <row r="60183"/>
    <row r="60184"/>
    <row r="60185"/>
    <row r="60186"/>
    <row r="60187"/>
    <row r="60188"/>
    <row r="60189"/>
    <row r="60190"/>
    <row r="60191"/>
    <row r="60192"/>
    <row r="60193"/>
    <row r="60194"/>
    <row r="60195"/>
    <row r="60196"/>
    <row r="60197"/>
    <row r="60198"/>
    <row r="60199"/>
    <row r="60200"/>
    <row r="60201"/>
    <row r="60202"/>
    <row r="60203"/>
    <row r="60204"/>
    <row r="60205"/>
    <row r="60206"/>
    <row r="60207"/>
    <row r="60208"/>
    <row r="60209"/>
    <row r="60210"/>
    <row r="60211"/>
    <row r="60212"/>
    <row r="60213"/>
    <row r="60214"/>
    <row r="60215"/>
    <row r="60216"/>
    <row r="60217"/>
    <row r="60218"/>
    <row r="60219"/>
    <row r="60220"/>
    <row r="60221"/>
    <row r="60222"/>
    <row r="60223"/>
    <row r="60224"/>
    <row r="60225"/>
    <row r="60226"/>
    <row r="60227"/>
    <row r="60228"/>
    <row r="60229"/>
    <row r="60230"/>
    <row r="60231"/>
    <row r="60232"/>
    <row r="60233"/>
    <row r="60234"/>
    <row r="60235"/>
    <row r="60236"/>
    <row r="60237"/>
    <row r="60238"/>
    <row r="60239"/>
    <row r="60240"/>
    <row r="60241"/>
    <row r="60242"/>
    <row r="60243"/>
    <row r="60244"/>
    <row r="60245"/>
    <row r="60246"/>
    <row r="60247"/>
    <row r="60248"/>
    <row r="60249"/>
    <row r="60250"/>
    <row r="60251"/>
    <row r="60252"/>
    <row r="60253"/>
    <row r="60254"/>
    <row r="60255"/>
    <row r="60256"/>
    <row r="60257"/>
    <row r="60258"/>
    <row r="60259"/>
    <row r="60260"/>
    <row r="60261"/>
    <row r="60262"/>
    <row r="60263"/>
    <row r="60264"/>
    <row r="60265"/>
    <row r="60266"/>
    <row r="60267"/>
    <row r="60268"/>
    <row r="60269"/>
    <row r="60270"/>
    <row r="60271"/>
    <row r="60272"/>
    <row r="60273"/>
    <row r="60274"/>
    <row r="60275"/>
    <row r="60276"/>
    <row r="60277"/>
    <row r="60278"/>
    <row r="60279"/>
    <row r="60280"/>
    <row r="60281"/>
    <row r="60282"/>
    <row r="60283"/>
    <row r="60284"/>
    <row r="60285"/>
    <row r="60286"/>
    <row r="60287"/>
    <row r="60288"/>
    <row r="60289"/>
    <row r="60290"/>
    <row r="60291"/>
    <row r="60292"/>
    <row r="60293"/>
    <row r="60294"/>
    <row r="60295"/>
    <row r="60296"/>
    <row r="60297"/>
    <row r="60298"/>
    <row r="60299"/>
    <row r="60300"/>
    <row r="60301"/>
    <row r="60302"/>
    <row r="60303"/>
    <row r="60304"/>
    <row r="60305"/>
    <row r="60306"/>
    <row r="60307"/>
    <row r="60308"/>
    <row r="60309"/>
    <row r="60310"/>
    <row r="60311"/>
    <row r="60312"/>
    <row r="60313"/>
    <row r="60314"/>
    <row r="60315"/>
    <row r="60316"/>
    <row r="60317"/>
    <row r="60318"/>
    <row r="60319"/>
    <row r="60320"/>
    <row r="60321"/>
    <row r="60322"/>
    <row r="60323"/>
    <row r="60324"/>
    <row r="60325"/>
    <row r="60326"/>
    <row r="60327"/>
    <row r="60328"/>
    <row r="60329"/>
    <row r="60330"/>
    <row r="60331"/>
    <row r="60332"/>
    <row r="60333"/>
    <row r="60334"/>
    <row r="60335"/>
    <row r="60336"/>
    <row r="60337"/>
    <row r="60338"/>
    <row r="60339"/>
    <row r="60340"/>
    <row r="60341"/>
    <row r="60342"/>
    <row r="60343"/>
    <row r="60344"/>
    <row r="60345"/>
    <row r="60346"/>
    <row r="60347"/>
    <row r="60348"/>
    <row r="60349"/>
    <row r="60350"/>
    <row r="60351"/>
    <row r="60352"/>
    <row r="60353"/>
    <row r="60354"/>
    <row r="60355"/>
    <row r="60356"/>
    <row r="60357"/>
    <row r="60358"/>
    <row r="60359"/>
    <row r="60360"/>
    <row r="60361"/>
    <row r="60362"/>
    <row r="60363"/>
    <row r="60364"/>
    <row r="60365"/>
    <row r="60366"/>
    <row r="60367"/>
    <row r="60368"/>
    <row r="60369"/>
    <row r="60370"/>
    <row r="60371"/>
    <row r="60372"/>
    <row r="60373"/>
    <row r="60374"/>
    <row r="60375"/>
    <row r="60376"/>
    <row r="60377"/>
    <row r="60378"/>
    <row r="60379"/>
    <row r="60380"/>
    <row r="60381"/>
    <row r="60382"/>
    <row r="60383"/>
    <row r="60384"/>
    <row r="60385"/>
    <row r="60386"/>
    <row r="60387"/>
    <row r="60388"/>
    <row r="60389"/>
    <row r="60390"/>
    <row r="60391"/>
    <row r="60392"/>
    <row r="60393"/>
    <row r="60394"/>
    <row r="60395"/>
    <row r="60396"/>
    <row r="60397"/>
    <row r="60398"/>
    <row r="60399"/>
    <row r="60400"/>
    <row r="60401"/>
    <row r="60402"/>
    <row r="60403"/>
    <row r="60404"/>
    <row r="60405"/>
    <row r="60406"/>
    <row r="60407"/>
    <row r="60408"/>
    <row r="60409"/>
    <row r="60410"/>
    <row r="60411"/>
    <row r="60412"/>
    <row r="60413"/>
    <row r="60414"/>
    <row r="60415"/>
    <row r="60416"/>
    <row r="60417"/>
    <row r="60418"/>
    <row r="60419"/>
    <row r="60420"/>
    <row r="60421"/>
    <row r="60422"/>
    <row r="60423"/>
    <row r="60424"/>
    <row r="60425"/>
    <row r="60426"/>
    <row r="60427"/>
    <row r="60428"/>
    <row r="60429"/>
    <row r="60430"/>
    <row r="60431"/>
    <row r="60432"/>
    <row r="60433"/>
    <row r="60434"/>
    <row r="60435"/>
    <row r="60436"/>
    <row r="60437"/>
    <row r="60438"/>
    <row r="60439"/>
    <row r="60440"/>
    <row r="60441"/>
    <row r="60442"/>
    <row r="60443"/>
    <row r="60444"/>
    <row r="60445"/>
    <row r="60446"/>
    <row r="60447"/>
    <row r="60448"/>
    <row r="60449"/>
    <row r="60450"/>
    <row r="60451"/>
    <row r="60452"/>
    <row r="60453"/>
    <row r="60454"/>
    <row r="60455"/>
    <row r="60456"/>
    <row r="60457"/>
    <row r="60458"/>
    <row r="60459"/>
    <row r="60460"/>
    <row r="60461"/>
    <row r="60462"/>
    <row r="60463"/>
    <row r="60464"/>
    <row r="60465"/>
    <row r="60466"/>
    <row r="60467"/>
    <row r="60468"/>
    <row r="60469"/>
    <row r="60470"/>
    <row r="60471"/>
    <row r="60472"/>
    <row r="60473"/>
    <row r="60474"/>
    <row r="60475"/>
    <row r="60476"/>
    <row r="60477"/>
    <row r="60478"/>
    <row r="60479"/>
    <row r="60480"/>
    <row r="60481"/>
    <row r="60482"/>
    <row r="60483"/>
    <row r="60484"/>
    <row r="60485"/>
    <row r="60486"/>
    <row r="60487"/>
    <row r="60488"/>
    <row r="60489"/>
    <row r="60490"/>
    <row r="60491"/>
    <row r="60492"/>
    <row r="60493"/>
    <row r="60494"/>
    <row r="60495"/>
    <row r="60496"/>
    <row r="60497"/>
    <row r="60498"/>
    <row r="60499"/>
    <row r="60500"/>
    <row r="60501"/>
    <row r="60502"/>
    <row r="60503"/>
    <row r="60504"/>
    <row r="60505"/>
    <row r="60506"/>
    <row r="60507"/>
    <row r="60508"/>
    <row r="60509"/>
    <row r="60510"/>
    <row r="60511"/>
    <row r="60512"/>
    <row r="60513"/>
    <row r="60514"/>
    <row r="60515"/>
    <row r="60516"/>
    <row r="60517"/>
    <row r="60518"/>
    <row r="60519"/>
    <row r="60520"/>
    <row r="60521"/>
    <row r="60522"/>
    <row r="60523"/>
    <row r="60524"/>
    <row r="60525"/>
    <row r="60526"/>
    <row r="60527"/>
    <row r="60528"/>
    <row r="60529"/>
    <row r="60530"/>
    <row r="60531"/>
    <row r="60532"/>
    <row r="60533"/>
    <row r="60534"/>
    <row r="60535"/>
    <row r="60536"/>
    <row r="60537"/>
    <row r="60538"/>
    <row r="60539"/>
    <row r="60540"/>
    <row r="60541"/>
    <row r="60542"/>
    <row r="60543"/>
    <row r="60544"/>
    <row r="60545"/>
    <row r="60546"/>
    <row r="60547"/>
    <row r="60548"/>
    <row r="60549"/>
    <row r="60550"/>
    <row r="60551"/>
    <row r="60552"/>
    <row r="60553"/>
    <row r="60554"/>
    <row r="60555"/>
    <row r="60556"/>
    <row r="60557"/>
    <row r="60558"/>
    <row r="60559"/>
    <row r="60560"/>
    <row r="60561"/>
    <row r="60562"/>
    <row r="60563"/>
    <row r="60564"/>
    <row r="60565"/>
    <row r="60566"/>
    <row r="60567"/>
    <row r="60568"/>
    <row r="60569"/>
    <row r="60570"/>
    <row r="60571"/>
    <row r="60572"/>
    <row r="60573"/>
    <row r="60574"/>
    <row r="60575"/>
    <row r="60576"/>
    <row r="60577"/>
    <row r="60578"/>
    <row r="60579"/>
    <row r="60580"/>
    <row r="60581"/>
    <row r="60582"/>
    <row r="60583"/>
    <row r="60584"/>
    <row r="60585"/>
    <row r="60586"/>
    <row r="60587"/>
    <row r="60588"/>
    <row r="60589"/>
    <row r="60590"/>
    <row r="60591"/>
    <row r="60592"/>
    <row r="60593"/>
    <row r="60594"/>
    <row r="60595"/>
    <row r="60596"/>
    <row r="60597"/>
    <row r="60598"/>
    <row r="60599"/>
    <row r="60600"/>
    <row r="60601"/>
    <row r="60602"/>
    <row r="60603"/>
    <row r="60604"/>
    <row r="60605"/>
    <row r="60606"/>
    <row r="60607"/>
    <row r="60608"/>
    <row r="60609"/>
    <row r="60610"/>
    <row r="60611"/>
    <row r="60612"/>
    <row r="60613"/>
    <row r="60614"/>
    <row r="60615"/>
    <row r="60616"/>
    <row r="60617"/>
    <row r="60618"/>
    <row r="60619"/>
    <row r="60620"/>
    <row r="60621"/>
    <row r="60622"/>
    <row r="60623"/>
    <row r="60624"/>
    <row r="60625"/>
    <row r="60626"/>
    <row r="60627"/>
    <row r="60628"/>
    <row r="60629"/>
    <row r="60630"/>
    <row r="60631"/>
    <row r="60632"/>
    <row r="60633"/>
    <row r="60634"/>
    <row r="60635"/>
    <row r="60636"/>
    <row r="60637"/>
    <row r="60638"/>
    <row r="60639"/>
    <row r="60640"/>
    <row r="60641"/>
    <row r="60642"/>
    <row r="60643"/>
    <row r="60644"/>
    <row r="60645"/>
    <row r="60646"/>
    <row r="60647"/>
    <row r="60648"/>
    <row r="60649"/>
    <row r="60650"/>
    <row r="60651"/>
    <row r="60652"/>
    <row r="60653"/>
    <row r="60654"/>
    <row r="60655"/>
    <row r="60656"/>
    <row r="60657"/>
    <row r="60658"/>
    <row r="60659"/>
    <row r="60660"/>
    <row r="60661"/>
    <row r="60662"/>
    <row r="60663"/>
    <row r="60664"/>
    <row r="60665"/>
    <row r="60666"/>
    <row r="60667"/>
    <row r="60668"/>
    <row r="60669"/>
    <row r="60670"/>
    <row r="60671"/>
    <row r="60672"/>
    <row r="60673"/>
    <row r="60674"/>
    <row r="60675"/>
    <row r="60676"/>
    <row r="60677"/>
    <row r="60678"/>
    <row r="60679"/>
    <row r="60680"/>
    <row r="60681"/>
    <row r="60682"/>
    <row r="60683"/>
    <row r="60684"/>
    <row r="60685"/>
    <row r="60686"/>
    <row r="60687"/>
    <row r="60688"/>
    <row r="60689"/>
    <row r="60690"/>
    <row r="60691"/>
    <row r="60692"/>
    <row r="60693"/>
    <row r="60694"/>
    <row r="60695"/>
    <row r="60696"/>
    <row r="60697"/>
    <row r="60698"/>
    <row r="60699"/>
    <row r="60700"/>
    <row r="60701"/>
    <row r="60702"/>
    <row r="60703"/>
    <row r="60704"/>
    <row r="60705"/>
    <row r="60706"/>
    <row r="60707"/>
    <row r="60708"/>
    <row r="60709"/>
    <row r="60710"/>
    <row r="60711"/>
    <row r="60712"/>
    <row r="60713"/>
    <row r="60714"/>
    <row r="60715"/>
    <row r="60716"/>
    <row r="60717"/>
    <row r="60718"/>
    <row r="60719"/>
    <row r="60720"/>
    <row r="60721"/>
    <row r="60722"/>
    <row r="60723"/>
    <row r="60724"/>
    <row r="60725"/>
    <row r="60726"/>
    <row r="60727"/>
    <row r="60728"/>
    <row r="60729"/>
    <row r="60730"/>
    <row r="60731"/>
    <row r="60732"/>
    <row r="60733"/>
    <row r="60734"/>
    <row r="60735"/>
    <row r="60736"/>
    <row r="60737"/>
    <row r="60738"/>
    <row r="60739"/>
    <row r="60740"/>
    <row r="60741"/>
    <row r="60742"/>
    <row r="60743"/>
    <row r="60744"/>
    <row r="60745"/>
    <row r="60746"/>
    <row r="60747"/>
    <row r="60748"/>
    <row r="60749"/>
    <row r="60750"/>
    <row r="60751"/>
    <row r="60752"/>
    <row r="60753"/>
    <row r="60754"/>
    <row r="60755"/>
    <row r="60756"/>
    <row r="60757"/>
    <row r="60758"/>
    <row r="60759"/>
    <row r="60760"/>
    <row r="60761"/>
    <row r="60762"/>
    <row r="60763"/>
    <row r="60764"/>
    <row r="60765"/>
    <row r="60766"/>
    <row r="60767"/>
    <row r="60768"/>
    <row r="60769"/>
    <row r="60770"/>
    <row r="60771"/>
    <row r="60772"/>
    <row r="60773"/>
    <row r="60774"/>
    <row r="60775"/>
    <row r="60776"/>
    <row r="60777"/>
    <row r="60778"/>
    <row r="60779"/>
    <row r="60780"/>
    <row r="60781"/>
    <row r="60782"/>
    <row r="60783"/>
    <row r="60784"/>
    <row r="60785"/>
    <row r="60786"/>
    <row r="60787"/>
    <row r="60788"/>
    <row r="60789"/>
    <row r="60790"/>
    <row r="60791"/>
    <row r="60792"/>
    <row r="60793"/>
    <row r="60794"/>
    <row r="60795"/>
    <row r="60796"/>
    <row r="60797"/>
    <row r="60798"/>
    <row r="60799"/>
    <row r="60800"/>
    <row r="60801"/>
    <row r="60802"/>
    <row r="60803"/>
    <row r="60804"/>
    <row r="60805"/>
    <row r="60806"/>
    <row r="60807"/>
    <row r="60808"/>
    <row r="60809"/>
    <row r="60810"/>
    <row r="60811"/>
    <row r="60812"/>
    <row r="60813"/>
    <row r="60814"/>
    <row r="60815"/>
    <row r="60816"/>
    <row r="60817"/>
    <row r="60818"/>
    <row r="60819"/>
    <row r="60820"/>
    <row r="60821"/>
    <row r="60822"/>
    <row r="60823"/>
    <row r="60824"/>
    <row r="60825"/>
    <row r="60826"/>
    <row r="60827"/>
    <row r="60828"/>
    <row r="60829"/>
    <row r="60830"/>
    <row r="60831"/>
    <row r="60832"/>
    <row r="60833"/>
    <row r="60834"/>
    <row r="60835"/>
    <row r="60836"/>
    <row r="60837"/>
    <row r="60838"/>
    <row r="60839"/>
    <row r="60840"/>
    <row r="60841"/>
    <row r="60842"/>
    <row r="60843"/>
    <row r="60844"/>
    <row r="60845"/>
    <row r="60846"/>
    <row r="60847"/>
    <row r="60848"/>
    <row r="60849"/>
    <row r="60850"/>
    <row r="60851"/>
    <row r="60852"/>
    <row r="60853"/>
    <row r="60854"/>
    <row r="60855"/>
    <row r="60856"/>
    <row r="60857"/>
    <row r="60858"/>
    <row r="60859"/>
    <row r="60860"/>
    <row r="60861"/>
    <row r="60862"/>
    <row r="60863"/>
    <row r="60864"/>
    <row r="60865"/>
    <row r="60866"/>
    <row r="60867"/>
    <row r="60868"/>
    <row r="60869"/>
    <row r="60870"/>
    <row r="60871"/>
    <row r="60872"/>
    <row r="60873"/>
    <row r="60874"/>
    <row r="60875"/>
    <row r="60876"/>
    <row r="60877"/>
    <row r="60878"/>
    <row r="60879"/>
    <row r="60880"/>
    <row r="60881"/>
    <row r="60882"/>
    <row r="60883"/>
    <row r="60884"/>
    <row r="60885"/>
    <row r="60886"/>
    <row r="60887"/>
    <row r="60888"/>
    <row r="60889"/>
    <row r="60890"/>
    <row r="60891"/>
    <row r="60892"/>
    <row r="60893"/>
    <row r="60894"/>
    <row r="60895"/>
    <row r="60896"/>
    <row r="60897"/>
    <row r="60898"/>
    <row r="60899"/>
    <row r="60900"/>
    <row r="60901"/>
    <row r="60902"/>
    <row r="60903"/>
    <row r="60904"/>
    <row r="60905"/>
    <row r="60906"/>
    <row r="60907"/>
    <row r="60908"/>
    <row r="60909"/>
    <row r="60910"/>
    <row r="60911"/>
    <row r="60912"/>
    <row r="60913"/>
    <row r="60914"/>
    <row r="60915"/>
    <row r="60916"/>
    <row r="60917"/>
    <row r="60918"/>
    <row r="60919"/>
    <row r="60920"/>
    <row r="60921"/>
    <row r="60922"/>
    <row r="60923"/>
    <row r="60924"/>
    <row r="60925"/>
    <row r="60926"/>
    <row r="60927"/>
    <row r="60928"/>
    <row r="60929"/>
    <row r="60930"/>
    <row r="60931"/>
    <row r="60932"/>
    <row r="60933"/>
    <row r="60934"/>
    <row r="60935"/>
    <row r="60936"/>
    <row r="60937"/>
    <row r="60938"/>
    <row r="60939"/>
    <row r="60940"/>
    <row r="60941"/>
    <row r="60942"/>
    <row r="60943"/>
    <row r="60944"/>
    <row r="60945"/>
    <row r="60946"/>
    <row r="60947"/>
    <row r="60948"/>
    <row r="60949"/>
    <row r="60950"/>
    <row r="60951"/>
    <row r="60952"/>
    <row r="60953"/>
    <row r="60954"/>
    <row r="60955"/>
    <row r="60956"/>
    <row r="60957"/>
    <row r="60958"/>
    <row r="60959"/>
    <row r="60960"/>
    <row r="60961"/>
    <row r="60962"/>
    <row r="60963"/>
    <row r="60964"/>
    <row r="60965"/>
    <row r="60966"/>
    <row r="60967"/>
    <row r="60968"/>
    <row r="60969"/>
    <row r="60970"/>
    <row r="60971"/>
    <row r="60972"/>
    <row r="60973"/>
    <row r="60974"/>
    <row r="60975"/>
    <row r="60976"/>
    <row r="60977"/>
    <row r="60978"/>
    <row r="60979"/>
    <row r="60980"/>
    <row r="60981"/>
    <row r="60982"/>
    <row r="60983"/>
    <row r="60984"/>
    <row r="60985"/>
    <row r="60986"/>
    <row r="60987"/>
    <row r="60988"/>
    <row r="60989"/>
    <row r="60990"/>
    <row r="60991"/>
    <row r="60992"/>
    <row r="60993"/>
    <row r="60994"/>
    <row r="60995"/>
    <row r="60996"/>
    <row r="60997"/>
    <row r="60998"/>
    <row r="60999"/>
    <row r="61000"/>
    <row r="61001"/>
    <row r="61002"/>
    <row r="61003"/>
    <row r="61004"/>
    <row r="61005"/>
    <row r="61006"/>
    <row r="61007"/>
    <row r="61008"/>
    <row r="61009"/>
    <row r="61010"/>
    <row r="61011"/>
    <row r="61012"/>
    <row r="61013"/>
    <row r="61014"/>
    <row r="61015"/>
    <row r="61016"/>
    <row r="61017"/>
    <row r="61018"/>
    <row r="61019"/>
    <row r="61020"/>
    <row r="61021"/>
    <row r="61022"/>
    <row r="61023"/>
    <row r="61024"/>
    <row r="61025"/>
    <row r="61026"/>
    <row r="61027"/>
    <row r="61028"/>
    <row r="61029"/>
    <row r="61030"/>
    <row r="61031"/>
    <row r="61032"/>
    <row r="61033"/>
    <row r="61034"/>
    <row r="61035"/>
    <row r="61036"/>
    <row r="61037"/>
    <row r="61038"/>
    <row r="61039"/>
    <row r="61040"/>
    <row r="61041"/>
    <row r="61042"/>
    <row r="61043"/>
    <row r="61044"/>
    <row r="61045"/>
    <row r="61046"/>
    <row r="61047"/>
    <row r="61048"/>
    <row r="61049"/>
    <row r="61050"/>
    <row r="61051"/>
    <row r="61052"/>
    <row r="61053"/>
    <row r="61054"/>
    <row r="61055"/>
    <row r="61056"/>
    <row r="61057"/>
    <row r="61058"/>
    <row r="61059"/>
    <row r="61060"/>
    <row r="61061"/>
    <row r="61062"/>
    <row r="61063"/>
    <row r="61064"/>
    <row r="61065"/>
    <row r="61066"/>
    <row r="61067"/>
    <row r="61068"/>
    <row r="61069"/>
    <row r="61070"/>
    <row r="61071"/>
    <row r="61072"/>
    <row r="61073"/>
    <row r="61074"/>
    <row r="61075"/>
    <row r="61076"/>
    <row r="61077"/>
    <row r="61078"/>
    <row r="61079"/>
    <row r="61080"/>
    <row r="61081"/>
    <row r="61082"/>
    <row r="61083"/>
    <row r="61084"/>
    <row r="61085"/>
    <row r="61086"/>
    <row r="61087"/>
    <row r="61088"/>
    <row r="61089"/>
    <row r="61090"/>
    <row r="61091"/>
    <row r="61092"/>
    <row r="61093"/>
    <row r="61094"/>
    <row r="61095"/>
    <row r="61096"/>
    <row r="61097"/>
    <row r="61098"/>
    <row r="61099"/>
    <row r="61100"/>
    <row r="61101"/>
    <row r="61102"/>
    <row r="61103"/>
    <row r="61104"/>
    <row r="61105"/>
    <row r="61106"/>
    <row r="61107"/>
    <row r="61108"/>
    <row r="61109"/>
    <row r="61110"/>
    <row r="61111"/>
    <row r="61112"/>
    <row r="61113"/>
    <row r="61114"/>
    <row r="61115"/>
    <row r="61116"/>
    <row r="61117"/>
    <row r="61118"/>
    <row r="61119"/>
    <row r="61120"/>
    <row r="61121"/>
    <row r="61122"/>
    <row r="61123"/>
    <row r="61124"/>
    <row r="61125"/>
    <row r="61126"/>
    <row r="61127"/>
    <row r="61128"/>
    <row r="61129"/>
    <row r="61130"/>
    <row r="61131"/>
    <row r="61132"/>
    <row r="61133"/>
    <row r="61134"/>
    <row r="61135"/>
    <row r="61136"/>
    <row r="61137"/>
    <row r="61138"/>
    <row r="61139"/>
    <row r="61140"/>
    <row r="61141"/>
    <row r="61142"/>
    <row r="61143"/>
    <row r="61144"/>
    <row r="61145"/>
    <row r="61146"/>
    <row r="61147"/>
    <row r="61148"/>
    <row r="61149"/>
    <row r="61150"/>
    <row r="61151"/>
    <row r="61152"/>
    <row r="61153"/>
    <row r="61154"/>
    <row r="61155"/>
    <row r="61156"/>
    <row r="61157"/>
    <row r="61158"/>
    <row r="61159"/>
    <row r="61160"/>
    <row r="61161"/>
    <row r="61162"/>
    <row r="61163"/>
    <row r="61164"/>
    <row r="61165"/>
    <row r="61166"/>
    <row r="61167"/>
    <row r="61168"/>
    <row r="61169"/>
    <row r="61170"/>
    <row r="61171"/>
    <row r="61172"/>
    <row r="61173"/>
    <row r="61174"/>
    <row r="61175"/>
    <row r="61176"/>
    <row r="61177"/>
    <row r="61178"/>
    <row r="61179"/>
    <row r="61180"/>
    <row r="61181"/>
    <row r="61182"/>
    <row r="61183"/>
    <row r="61184"/>
    <row r="61185"/>
    <row r="61186"/>
    <row r="61187"/>
    <row r="61188"/>
    <row r="61189"/>
    <row r="61190"/>
    <row r="61191"/>
    <row r="61192"/>
    <row r="61193"/>
    <row r="61194"/>
    <row r="61195"/>
    <row r="61196"/>
    <row r="61197"/>
    <row r="61198"/>
    <row r="61199"/>
    <row r="61200"/>
    <row r="61201"/>
    <row r="61202"/>
    <row r="61203"/>
    <row r="61204"/>
    <row r="61205"/>
    <row r="61206"/>
    <row r="61207"/>
    <row r="61208"/>
    <row r="61209"/>
    <row r="61210"/>
    <row r="61211"/>
    <row r="61212"/>
    <row r="61213"/>
    <row r="61214"/>
    <row r="61215"/>
    <row r="61216"/>
    <row r="61217"/>
    <row r="61218"/>
    <row r="61219"/>
    <row r="61220"/>
    <row r="61221"/>
    <row r="61222"/>
    <row r="61223"/>
    <row r="61224"/>
    <row r="61225"/>
    <row r="61226"/>
    <row r="61227"/>
    <row r="61228"/>
    <row r="61229"/>
    <row r="61230"/>
    <row r="61231"/>
    <row r="61232"/>
    <row r="61233"/>
    <row r="61234"/>
    <row r="61235"/>
    <row r="61236"/>
    <row r="61237"/>
    <row r="61238"/>
    <row r="61239"/>
    <row r="61240"/>
    <row r="61241"/>
    <row r="61242"/>
    <row r="61243"/>
    <row r="61244"/>
    <row r="61245"/>
    <row r="61246"/>
    <row r="61247"/>
    <row r="61248"/>
    <row r="61249"/>
    <row r="61250"/>
    <row r="61251"/>
    <row r="61252"/>
    <row r="61253"/>
    <row r="61254"/>
    <row r="61255"/>
    <row r="61256"/>
    <row r="61257"/>
    <row r="61258"/>
    <row r="61259"/>
    <row r="61260"/>
    <row r="61261"/>
    <row r="61262"/>
    <row r="61263"/>
    <row r="61264"/>
    <row r="61265"/>
    <row r="61266"/>
    <row r="61267"/>
    <row r="61268"/>
    <row r="61269"/>
    <row r="61270"/>
    <row r="61271"/>
    <row r="61272"/>
    <row r="61273"/>
    <row r="61274"/>
    <row r="61275"/>
    <row r="61276"/>
    <row r="61277"/>
    <row r="61278"/>
    <row r="61279"/>
    <row r="61280"/>
    <row r="61281"/>
    <row r="61282"/>
    <row r="61283"/>
    <row r="61284"/>
    <row r="61285"/>
    <row r="61286"/>
    <row r="61287"/>
    <row r="61288"/>
    <row r="61289"/>
    <row r="61290"/>
    <row r="61291"/>
    <row r="61292"/>
    <row r="61293"/>
    <row r="61294"/>
    <row r="61295"/>
    <row r="61296"/>
    <row r="61297"/>
    <row r="61298"/>
    <row r="61299"/>
    <row r="61300"/>
    <row r="61301"/>
    <row r="61302"/>
    <row r="61303"/>
    <row r="61304"/>
    <row r="61305"/>
    <row r="61306"/>
    <row r="61307"/>
    <row r="61308"/>
    <row r="61309"/>
    <row r="61310"/>
    <row r="61311"/>
    <row r="61312"/>
    <row r="61313"/>
    <row r="61314"/>
    <row r="61315"/>
    <row r="61316"/>
    <row r="61317"/>
    <row r="61318"/>
    <row r="61319"/>
    <row r="61320"/>
    <row r="61321"/>
    <row r="61322"/>
    <row r="61323"/>
    <row r="61324"/>
    <row r="61325"/>
    <row r="61326"/>
    <row r="61327"/>
    <row r="61328"/>
    <row r="61329"/>
    <row r="61330"/>
    <row r="61331"/>
    <row r="61332"/>
    <row r="61333"/>
    <row r="61334"/>
    <row r="61335"/>
    <row r="61336"/>
    <row r="61337"/>
    <row r="61338"/>
    <row r="61339"/>
    <row r="61340"/>
    <row r="61341"/>
    <row r="61342"/>
    <row r="61343"/>
    <row r="61344"/>
    <row r="61345"/>
    <row r="61346"/>
    <row r="61347"/>
    <row r="61348"/>
    <row r="61349"/>
    <row r="61350"/>
    <row r="61351"/>
    <row r="61352"/>
    <row r="61353"/>
    <row r="61354"/>
    <row r="61355"/>
    <row r="61356"/>
    <row r="61357"/>
    <row r="61358"/>
    <row r="61359"/>
    <row r="61360"/>
    <row r="61361"/>
    <row r="61362"/>
    <row r="61363"/>
    <row r="61364"/>
    <row r="61365"/>
    <row r="61366"/>
    <row r="61367"/>
    <row r="61368"/>
    <row r="61369"/>
    <row r="61370"/>
    <row r="61371"/>
    <row r="61372"/>
    <row r="61373"/>
    <row r="61374"/>
    <row r="61375"/>
    <row r="61376"/>
    <row r="61377"/>
    <row r="61378"/>
    <row r="61379"/>
    <row r="61380"/>
    <row r="61381"/>
    <row r="61382"/>
    <row r="61383"/>
    <row r="61384"/>
    <row r="61385"/>
    <row r="61386"/>
    <row r="61387"/>
    <row r="61388"/>
    <row r="61389"/>
    <row r="61390"/>
    <row r="61391"/>
    <row r="61392"/>
    <row r="61393"/>
    <row r="61394"/>
    <row r="61395"/>
    <row r="61396"/>
    <row r="61397"/>
    <row r="61398"/>
    <row r="61399"/>
    <row r="61400"/>
    <row r="61401"/>
    <row r="61402"/>
    <row r="61403"/>
    <row r="61404"/>
    <row r="61405"/>
    <row r="61406"/>
    <row r="61407"/>
    <row r="61408"/>
    <row r="61409"/>
    <row r="61410"/>
    <row r="61411"/>
    <row r="61412"/>
    <row r="61413"/>
    <row r="61414"/>
    <row r="61415"/>
    <row r="61416"/>
    <row r="61417"/>
    <row r="61418"/>
    <row r="61419"/>
    <row r="61420"/>
    <row r="61421"/>
    <row r="61422"/>
    <row r="61423"/>
    <row r="61424"/>
    <row r="61425"/>
    <row r="61426"/>
    <row r="61427"/>
    <row r="61428"/>
    <row r="61429"/>
    <row r="61430"/>
    <row r="61431"/>
    <row r="61432"/>
    <row r="61433"/>
    <row r="61434"/>
    <row r="61435"/>
    <row r="61436"/>
    <row r="61437"/>
    <row r="61438"/>
    <row r="61439"/>
    <row r="61440"/>
    <row r="61441"/>
    <row r="61442"/>
    <row r="61443"/>
    <row r="61444"/>
    <row r="61445"/>
    <row r="61446"/>
    <row r="61447"/>
    <row r="61448"/>
    <row r="61449"/>
    <row r="61450"/>
    <row r="61451"/>
    <row r="61452"/>
    <row r="61453"/>
    <row r="61454"/>
    <row r="61455"/>
    <row r="61456"/>
    <row r="61457"/>
    <row r="61458"/>
    <row r="61459"/>
    <row r="61460"/>
    <row r="61461"/>
    <row r="61462"/>
    <row r="61463"/>
    <row r="61464"/>
    <row r="61465"/>
    <row r="61466"/>
    <row r="61467"/>
    <row r="61468"/>
    <row r="61469"/>
    <row r="61470"/>
    <row r="61471"/>
    <row r="61472"/>
    <row r="61473"/>
    <row r="61474"/>
    <row r="61475"/>
    <row r="61476"/>
    <row r="61477"/>
    <row r="61478"/>
    <row r="61479"/>
    <row r="61480"/>
    <row r="61481"/>
    <row r="61482"/>
    <row r="61483"/>
    <row r="61484"/>
    <row r="61485"/>
    <row r="61486"/>
    <row r="61487"/>
    <row r="61488"/>
    <row r="61489"/>
    <row r="61490"/>
    <row r="61491"/>
    <row r="61492"/>
    <row r="61493"/>
    <row r="61494"/>
    <row r="61495"/>
    <row r="61496"/>
    <row r="61497"/>
    <row r="61498"/>
    <row r="61499"/>
    <row r="61500"/>
    <row r="61501"/>
    <row r="61502"/>
    <row r="61503"/>
    <row r="61504"/>
    <row r="61505"/>
    <row r="61506"/>
    <row r="61507"/>
    <row r="61508"/>
    <row r="61509"/>
    <row r="61510"/>
    <row r="61511"/>
    <row r="61512"/>
    <row r="61513"/>
    <row r="61514"/>
    <row r="61515"/>
    <row r="61516"/>
    <row r="61517"/>
    <row r="61518"/>
    <row r="61519"/>
    <row r="61520"/>
    <row r="61521"/>
    <row r="61522"/>
    <row r="61523"/>
    <row r="61524"/>
    <row r="61525"/>
    <row r="61526"/>
    <row r="61527"/>
    <row r="61528"/>
    <row r="61529"/>
    <row r="61530"/>
    <row r="61531"/>
    <row r="61532"/>
    <row r="61533"/>
    <row r="61534"/>
    <row r="61535"/>
    <row r="61536"/>
    <row r="61537"/>
    <row r="61538"/>
    <row r="61539"/>
    <row r="61540"/>
    <row r="61541"/>
    <row r="61542"/>
    <row r="61543"/>
    <row r="61544"/>
    <row r="61545"/>
    <row r="61546"/>
    <row r="61547"/>
    <row r="61548"/>
    <row r="61549"/>
    <row r="61550"/>
    <row r="61551"/>
    <row r="61552"/>
    <row r="61553"/>
    <row r="61554"/>
    <row r="61555"/>
    <row r="61556"/>
    <row r="61557"/>
    <row r="61558"/>
    <row r="61559"/>
    <row r="61560"/>
    <row r="61561"/>
    <row r="61562"/>
    <row r="61563"/>
    <row r="61564"/>
    <row r="61565"/>
    <row r="61566"/>
    <row r="61567"/>
    <row r="61568"/>
    <row r="61569"/>
    <row r="61570"/>
    <row r="61571"/>
    <row r="61572"/>
    <row r="61573"/>
    <row r="61574"/>
    <row r="61575"/>
    <row r="61576"/>
    <row r="61577"/>
    <row r="61578"/>
    <row r="61579"/>
    <row r="61580"/>
    <row r="61581"/>
    <row r="61582"/>
    <row r="61583"/>
    <row r="61584"/>
    <row r="61585"/>
    <row r="61586"/>
    <row r="61587"/>
    <row r="61588"/>
    <row r="61589"/>
    <row r="61590"/>
    <row r="61591"/>
    <row r="61592"/>
    <row r="61593"/>
    <row r="61594"/>
    <row r="61595"/>
    <row r="61596"/>
    <row r="61597"/>
    <row r="61598"/>
    <row r="61599"/>
    <row r="61600"/>
    <row r="61601"/>
    <row r="61602"/>
    <row r="61603"/>
    <row r="61604"/>
    <row r="61605"/>
    <row r="61606"/>
    <row r="61607"/>
    <row r="61608"/>
    <row r="61609"/>
    <row r="61610"/>
    <row r="61611"/>
    <row r="61612"/>
    <row r="61613"/>
    <row r="61614"/>
    <row r="61615"/>
    <row r="61616"/>
    <row r="61617"/>
    <row r="61618"/>
    <row r="61619"/>
    <row r="61620"/>
    <row r="61621"/>
    <row r="61622"/>
    <row r="61623"/>
    <row r="61624"/>
    <row r="61625"/>
    <row r="61626"/>
    <row r="61627"/>
    <row r="61628"/>
    <row r="61629"/>
    <row r="61630"/>
    <row r="61631"/>
    <row r="61632"/>
    <row r="61633"/>
    <row r="61634"/>
    <row r="61635"/>
    <row r="61636"/>
    <row r="61637"/>
    <row r="61638"/>
    <row r="61639"/>
    <row r="61640"/>
    <row r="61641"/>
    <row r="61642"/>
    <row r="61643"/>
    <row r="61644"/>
    <row r="61645"/>
    <row r="61646"/>
    <row r="61647"/>
    <row r="61648"/>
    <row r="61649"/>
    <row r="61650"/>
    <row r="61651"/>
    <row r="61652"/>
    <row r="61653"/>
    <row r="61654"/>
    <row r="61655"/>
    <row r="61656"/>
    <row r="61657"/>
    <row r="61658"/>
    <row r="61659"/>
    <row r="61660"/>
    <row r="61661"/>
    <row r="61662"/>
    <row r="61663"/>
    <row r="61664"/>
    <row r="61665"/>
    <row r="61666"/>
    <row r="61667"/>
    <row r="61668"/>
    <row r="61669"/>
    <row r="61670"/>
    <row r="61671"/>
    <row r="61672"/>
    <row r="61673"/>
    <row r="61674"/>
    <row r="61675"/>
    <row r="61676"/>
    <row r="61677"/>
    <row r="61678"/>
    <row r="61679"/>
    <row r="61680"/>
    <row r="61681"/>
    <row r="61682"/>
    <row r="61683"/>
    <row r="61684"/>
    <row r="61685"/>
    <row r="61686"/>
    <row r="61687"/>
    <row r="61688"/>
    <row r="61689"/>
    <row r="61690"/>
    <row r="61691"/>
    <row r="61692"/>
    <row r="61693"/>
    <row r="61694"/>
    <row r="61695"/>
    <row r="61696"/>
    <row r="61697"/>
    <row r="61698"/>
    <row r="61699"/>
    <row r="61700"/>
    <row r="61701"/>
    <row r="61702"/>
    <row r="61703"/>
    <row r="61704"/>
    <row r="61705"/>
    <row r="61706"/>
    <row r="61707"/>
    <row r="61708"/>
    <row r="61709"/>
    <row r="61710"/>
    <row r="61711"/>
    <row r="61712"/>
    <row r="61713"/>
    <row r="61714"/>
    <row r="61715"/>
    <row r="61716"/>
    <row r="61717"/>
    <row r="61718"/>
    <row r="61719"/>
    <row r="61720"/>
    <row r="61721"/>
    <row r="61722"/>
    <row r="61723"/>
    <row r="61724"/>
    <row r="61725"/>
    <row r="61726"/>
    <row r="61727"/>
    <row r="61728"/>
    <row r="61729"/>
    <row r="61730"/>
    <row r="61731"/>
    <row r="61732"/>
    <row r="61733"/>
    <row r="61734"/>
    <row r="61735"/>
    <row r="61736"/>
    <row r="61737"/>
    <row r="61738"/>
    <row r="61739"/>
    <row r="61740"/>
    <row r="61741"/>
    <row r="61742"/>
    <row r="61743"/>
    <row r="61744"/>
    <row r="61745"/>
    <row r="61746"/>
    <row r="61747"/>
    <row r="61748"/>
    <row r="61749"/>
    <row r="61750"/>
    <row r="61751"/>
    <row r="61752"/>
    <row r="61753"/>
    <row r="61754"/>
    <row r="61755"/>
    <row r="61756"/>
    <row r="61757"/>
    <row r="61758"/>
    <row r="61759"/>
    <row r="61760"/>
    <row r="61761"/>
    <row r="61762"/>
    <row r="61763"/>
    <row r="61764"/>
    <row r="61765"/>
    <row r="61766"/>
    <row r="61767"/>
    <row r="61768"/>
    <row r="61769"/>
    <row r="61770"/>
    <row r="61771"/>
    <row r="61772"/>
    <row r="61773"/>
    <row r="61774"/>
    <row r="61775"/>
    <row r="61776"/>
    <row r="61777"/>
    <row r="61778"/>
    <row r="61779"/>
    <row r="61780"/>
    <row r="61781"/>
    <row r="61782"/>
    <row r="61783"/>
    <row r="61784"/>
    <row r="61785"/>
    <row r="61786"/>
    <row r="61787"/>
    <row r="61788"/>
    <row r="61789"/>
    <row r="61790"/>
    <row r="61791"/>
    <row r="61792"/>
    <row r="61793"/>
    <row r="61794"/>
    <row r="61795"/>
    <row r="61796"/>
    <row r="61797"/>
    <row r="61798"/>
    <row r="61799"/>
    <row r="61800"/>
    <row r="61801"/>
    <row r="61802"/>
    <row r="61803"/>
    <row r="61804"/>
    <row r="61805"/>
    <row r="61806"/>
    <row r="61807"/>
    <row r="61808"/>
    <row r="61809"/>
    <row r="61810"/>
    <row r="61811"/>
    <row r="61812"/>
    <row r="61813"/>
    <row r="61814"/>
    <row r="61815"/>
    <row r="61816"/>
    <row r="61817"/>
    <row r="61818"/>
    <row r="61819"/>
    <row r="61820"/>
    <row r="61821"/>
    <row r="61822"/>
    <row r="61823"/>
    <row r="61824"/>
    <row r="61825"/>
    <row r="61826"/>
    <row r="61827"/>
    <row r="61828"/>
    <row r="61829"/>
    <row r="61830"/>
    <row r="61831"/>
    <row r="61832"/>
    <row r="61833"/>
    <row r="61834"/>
    <row r="61835"/>
    <row r="61836"/>
    <row r="61837"/>
    <row r="61838"/>
    <row r="61839"/>
    <row r="61840"/>
    <row r="61841"/>
    <row r="61842"/>
    <row r="61843"/>
    <row r="61844"/>
    <row r="61845"/>
    <row r="61846"/>
    <row r="61847"/>
    <row r="61848"/>
    <row r="61849"/>
    <row r="61850"/>
    <row r="61851"/>
    <row r="61852"/>
    <row r="61853"/>
    <row r="61854"/>
    <row r="61855"/>
    <row r="61856"/>
    <row r="61857"/>
    <row r="61858"/>
    <row r="61859"/>
    <row r="61860"/>
    <row r="61861"/>
    <row r="61862"/>
    <row r="61863"/>
    <row r="61864"/>
    <row r="61865"/>
    <row r="61866"/>
    <row r="61867"/>
    <row r="61868"/>
    <row r="61869"/>
    <row r="61870"/>
    <row r="61871"/>
    <row r="61872"/>
    <row r="61873"/>
    <row r="61874"/>
    <row r="61875"/>
    <row r="61876"/>
    <row r="61877"/>
    <row r="61878"/>
    <row r="61879"/>
    <row r="61880"/>
    <row r="61881"/>
    <row r="61882"/>
    <row r="61883"/>
    <row r="61884"/>
    <row r="61885"/>
    <row r="61886"/>
    <row r="61887"/>
    <row r="61888"/>
    <row r="61889"/>
    <row r="61890"/>
    <row r="61891"/>
    <row r="61892"/>
    <row r="61893"/>
    <row r="61894"/>
    <row r="61895"/>
    <row r="61896"/>
    <row r="61897"/>
    <row r="61898"/>
    <row r="61899"/>
    <row r="61900"/>
    <row r="61901"/>
    <row r="61902"/>
    <row r="61903"/>
    <row r="61904"/>
    <row r="61905"/>
    <row r="61906"/>
    <row r="61907"/>
    <row r="61908"/>
    <row r="61909"/>
    <row r="61910"/>
    <row r="61911"/>
    <row r="61912"/>
    <row r="61913"/>
    <row r="61914"/>
    <row r="61915"/>
    <row r="61916"/>
    <row r="61917"/>
    <row r="61918"/>
    <row r="61919"/>
    <row r="61920"/>
    <row r="61921"/>
    <row r="61922"/>
    <row r="61923"/>
    <row r="61924"/>
    <row r="61925"/>
    <row r="61926"/>
    <row r="61927"/>
    <row r="61928"/>
    <row r="61929"/>
    <row r="61930"/>
    <row r="61931"/>
    <row r="61932"/>
    <row r="61933"/>
    <row r="61934"/>
    <row r="61935"/>
    <row r="61936"/>
    <row r="61937"/>
    <row r="61938"/>
    <row r="61939"/>
    <row r="61940"/>
    <row r="61941"/>
    <row r="61942"/>
    <row r="61943"/>
    <row r="61944"/>
    <row r="61945"/>
    <row r="61946"/>
    <row r="61947"/>
    <row r="61948"/>
    <row r="61949"/>
    <row r="61950"/>
    <row r="61951"/>
    <row r="61952"/>
    <row r="61953"/>
    <row r="61954"/>
    <row r="61955"/>
    <row r="61956"/>
    <row r="61957"/>
    <row r="61958"/>
    <row r="61959"/>
    <row r="61960"/>
    <row r="61961"/>
    <row r="61962"/>
    <row r="61963"/>
    <row r="61964"/>
    <row r="61965"/>
    <row r="61966"/>
    <row r="61967"/>
    <row r="61968"/>
    <row r="61969"/>
    <row r="61970"/>
    <row r="61971"/>
    <row r="61972"/>
    <row r="61973"/>
    <row r="61974"/>
    <row r="61975"/>
    <row r="61976"/>
    <row r="61977"/>
    <row r="61978"/>
    <row r="61979"/>
    <row r="61980"/>
    <row r="61981"/>
    <row r="61982"/>
    <row r="61983"/>
    <row r="61984"/>
    <row r="61985"/>
    <row r="61986"/>
    <row r="61987"/>
    <row r="61988"/>
    <row r="61989"/>
    <row r="61990"/>
    <row r="61991"/>
    <row r="61992"/>
    <row r="61993"/>
    <row r="61994"/>
    <row r="61995"/>
    <row r="61996"/>
    <row r="61997"/>
    <row r="61998"/>
    <row r="61999"/>
    <row r="62000"/>
    <row r="62001"/>
    <row r="62002"/>
    <row r="62003"/>
    <row r="62004"/>
    <row r="62005"/>
    <row r="62006"/>
    <row r="62007"/>
    <row r="62008"/>
    <row r="62009"/>
    <row r="62010"/>
    <row r="62011"/>
    <row r="62012"/>
    <row r="62013"/>
    <row r="62014"/>
    <row r="62015"/>
    <row r="62016"/>
    <row r="62017"/>
    <row r="62018"/>
    <row r="62019"/>
    <row r="62020"/>
    <row r="62021"/>
    <row r="62022"/>
    <row r="62023"/>
    <row r="62024"/>
    <row r="62025"/>
    <row r="62026"/>
    <row r="62027"/>
    <row r="62028"/>
    <row r="62029"/>
    <row r="62030"/>
    <row r="62031"/>
    <row r="62032"/>
    <row r="62033"/>
    <row r="62034"/>
    <row r="62035"/>
    <row r="62036"/>
    <row r="62037"/>
    <row r="62038"/>
    <row r="62039"/>
    <row r="62040"/>
    <row r="62041"/>
    <row r="62042"/>
    <row r="62043"/>
    <row r="62044"/>
    <row r="62045"/>
    <row r="62046"/>
    <row r="62047"/>
    <row r="62048"/>
    <row r="62049"/>
    <row r="62050"/>
    <row r="62051"/>
    <row r="62052"/>
    <row r="62053"/>
    <row r="62054"/>
    <row r="62055"/>
    <row r="62056"/>
    <row r="62057"/>
    <row r="62058"/>
    <row r="62059"/>
    <row r="62060"/>
    <row r="62061"/>
    <row r="62062"/>
    <row r="62063"/>
    <row r="62064"/>
    <row r="62065"/>
    <row r="62066"/>
    <row r="62067"/>
    <row r="62068"/>
    <row r="62069"/>
    <row r="62070"/>
    <row r="62071"/>
    <row r="62072"/>
    <row r="62073"/>
    <row r="62074"/>
    <row r="62075"/>
    <row r="62076"/>
    <row r="62077"/>
    <row r="62078"/>
    <row r="62079"/>
    <row r="62080"/>
    <row r="62081"/>
    <row r="62082"/>
    <row r="62083"/>
    <row r="62084"/>
    <row r="62085"/>
    <row r="62086"/>
    <row r="62087"/>
    <row r="62088"/>
    <row r="62089"/>
    <row r="62090"/>
    <row r="62091"/>
    <row r="62092"/>
    <row r="62093"/>
    <row r="62094"/>
    <row r="62095"/>
    <row r="62096"/>
    <row r="62097"/>
    <row r="62098"/>
    <row r="62099"/>
    <row r="62100"/>
    <row r="62101"/>
    <row r="62102"/>
    <row r="62103"/>
    <row r="62104"/>
    <row r="62105"/>
    <row r="62106"/>
    <row r="62107"/>
    <row r="62108"/>
    <row r="62109"/>
    <row r="62110"/>
    <row r="62111"/>
    <row r="62112"/>
    <row r="62113"/>
    <row r="62114"/>
    <row r="62115"/>
    <row r="62116"/>
    <row r="62117"/>
    <row r="62118"/>
    <row r="62119"/>
    <row r="62120"/>
    <row r="62121"/>
    <row r="62122"/>
    <row r="62123"/>
    <row r="62124"/>
    <row r="62125"/>
    <row r="62126"/>
    <row r="62127"/>
    <row r="62128"/>
    <row r="62129"/>
    <row r="62130"/>
    <row r="62131"/>
    <row r="62132"/>
    <row r="62133"/>
    <row r="62134"/>
    <row r="62135"/>
    <row r="62136"/>
    <row r="62137"/>
    <row r="62138"/>
    <row r="62139"/>
    <row r="62140"/>
    <row r="62141"/>
    <row r="62142"/>
    <row r="62143"/>
    <row r="62144"/>
    <row r="62145"/>
    <row r="62146"/>
    <row r="62147"/>
    <row r="62148"/>
    <row r="62149"/>
    <row r="62150"/>
    <row r="62151"/>
    <row r="62152"/>
    <row r="62153"/>
    <row r="62154"/>
    <row r="62155"/>
    <row r="62156"/>
    <row r="62157"/>
    <row r="62158"/>
    <row r="62159"/>
    <row r="62160"/>
    <row r="62161"/>
    <row r="62162"/>
    <row r="62163"/>
    <row r="62164"/>
    <row r="62165"/>
    <row r="62166"/>
    <row r="62167"/>
    <row r="62168"/>
    <row r="62169"/>
    <row r="62170"/>
    <row r="62171"/>
    <row r="62172"/>
    <row r="62173"/>
    <row r="62174"/>
    <row r="62175"/>
    <row r="62176"/>
    <row r="62177"/>
    <row r="62178"/>
    <row r="62179"/>
    <row r="62180"/>
    <row r="62181"/>
    <row r="62182"/>
    <row r="62183"/>
    <row r="62184"/>
    <row r="62185"/>
    <row r="62186"/>
    <row r="62187"/>
    <row r="62188"/>
    <row r="62189"/>
    <row r="62190"/>
    <row r="62191"/>
    <row r="62192"/>
    <row r="62193"/>
    <row r="62194"/>
    <row r="62195"/>
    <row r="62196"/>
    <row r="62197"/>
    <row r="62198"/>
    <row r="62199"/>
    <row r="62200"/>
    <row r="62201"/>
    <row r="62202"/>
    <row r="62203"/>
    <row r="62204"/>
    <row r="62205"/>
    <row r="62206"/>
    <row r="62207"/>
    <row r="62208"/>
    <row r="62209"/>
    <row r="62210"/>
    <row r="62211"/>
    <row r="62212"/>
    <row r="62213"/>
    <row r="62214"/>
    <row r="62215"/>
    <row r="62216"/>
    <row r="62217"/>
    <row r="62218"/>
    <row r="62219"/>
    <row r="62220"/>
    <row r="62221"/>
    <row r="62222"/>
    <row r="62223"/>
    <row r="62224"/>
    <row r="62225"/>
    <row r="62226"/>
    <row r="62227"/>
    <row r="62228"/>
    <row r="62229"/>
    <row r="62230"/>
    <row r="62231"/>
    <row r="62232"/>
    <row r="62233"/>
    <row r="62234"/>
    <row r="62235"/>
    <row r="62236"/>
    <row r="62237"/>
    <row r="62238"/>
    <row r="62239"/>
    <row r="62240"/>
    <row r="62241"/>
    <row r="62242"/>
    <row r="62243"/>
    <row r="62244"/>
    <row r="62245"/>
    <row r="62246"/>
    <row r="62247"/>
    <row r="62248"/>
    <row r="62249"/>
    <row r="62250"/>
    <row r="62251"/>
    <row r="62252"/>
    <row r="62253"/>
    <row r="62254"/>
    <row r="62255"/>
    <row r="62256"/>
    <row r="62257"/>
    <row r="62258"/>
    <row r="62259"/>
    <row r="62260"/>
    <row r="62261"/>
    <row r="62262"/>
    <row r="62263"/>
    <row r="62264"/>
    <row r="62265"/>
    <row r="62266"/>
    <row r="62267"/>
    <row r="62268"/>
    <row r="62269"/>
    <row r="62270"/>
    <row r="62271"/>
    <row r="62272"/>
    <row r="62273"/>
    <row r="62274"/>
    <row r="62275"/>
    <row r="62276"/>
    <row r="62277"/>
    <row r="62278"/>
    <row r="62279"/>
    <row r="62280"/>
    <row r="62281"/>
    <row r="62282"/>
    <row r="62283"/>
    <row r="62284"/>
    <row r="62285"/>
    <row r="62286"/>
    <row r="62287"/>
    <row r="62288"/>
    <row r="62289"/>
    <row r="62290"/>
    <row r="62291"/>
    <row r="62292"/>
    <row r="62293"/>
    <row r="62294"/>
    <row r="62295"/>
    <row r="62296"/>
    <row r="62297"/>
    <row r="62298"/>
    <row r="62299"/>
    <row r="62300"/>
    <row r="62301"/>
    <row r="62302"/>
    <row r="62303"/>
    <row r="62304"/>
    <row r="62305"/>
    <row r="62306"/>
    <row r="62307"/>
    <row r="62308"/>
    <row r="62309"/>
    <row r="62310"/>
    <row r="62311"/>
    <row r="62312"/>
    <row r="62313"/>
    <row r="62314"/>
    <row r="62315"/>
    <row r="62316"/>
    <row r="62317"/>
    <row r="62318"/>
    <row r="62319"/>
    <row r="62320"/>
    <row r="62321"/>
    <row r="62322"/>
    <row r="62323"/>
    <row r="62324"/>
    <row r="62325"/>
    <row r="62326"/>
    <row r="62327"/>
    <row r="62328"/>
    <row r="62329"/>
    <row r="62330"/>
    <row r="62331"/>
    <row r="62332"/>
    <row r="62333"/>
    <row r="62334"/>
    <row r="62335"/>
    <row r="62336"/>
    <row r="62337"/>
    <row r="62338"/>
    <row r="62339"/>
    <row r="62340"/>
    <row r="62341"/>
    <row r="62342"/>
    <row r="62343"/>
    <row r="62344"/>
    <row r="62345"/>
    <row r="62346"/>
    <row r="62347"/>
    <row r="62348"/>
    <row r="62349"/>
    <row r="62350"/>
    <row r="62351"/>
    <row r="62352"/>
    <row r="62353"/>
    <row r="62354"/>
    <row r="62355"/>
    <row r="62356"/>
    <row r="62357"/>
    <row r="62358"/>
    <row r="62359"/>
    <row r="62360"/>
    <row r="62361"/>
    <row r="62362"/>
    <row r="62363"/>
    <row r="62364"/>
    <row r="62365"/>
    <row r="62366"/>
    <row r="62367"/>
    <row r="62368"/>
    <row r="62369"/>
    <row r="62370"/>
    <row r="62371"/>
    <row r="62372"/>
    <row r="62373"/>
    <row r="62374"/>
    <row r="62375"/>
    <row r="62376"/>
    <row r="62377"/>
    <row r="62378"/>
    <row r="62379"/>
    <row r="62380"/>
    <row r="62381"/>
    <row r="62382"/>
    <row r="62383"/>
    <row r="62384"/>
    <row r="62385"/>
    <row r="62386"/>
    <row r="62387"/>
    <row r="62388"/>
    <row r="62389"/>
    <row r="62390"/>
    <row r="62391"/>
    <row r="62392"/>
    <row r="62393"/>
    <row r="62394"/>
    <row r="62395"/>
    <row r="62396"/>
    <row r="62397"/>
    <row r="62398"/>
    <row r="62399"/>
    <row r="62400"/>
    <row r="62401"/>
    <row r="62402"/>
    <row r="62403"/>
    <row r="62404"/>
    <row r="62405"/>
    <row r="62406"/>
    <row r="62407"/>
    <row r="62408"/>
    <row r="62409"/>
    <row r="62410"/>
    <row r="62411"/>
    <row r="62412"/>
    <row r="62413"/>
    <row r="62414"/>
    <row r="62415"/>
    <row r="62416"/>
    <row r="62417"/>
    <row r="62418"/>
    <row r="62419"/>
    <row r="62420"/>
    <row r="62421"/>
    <row r="62422"/>
    <row r="62423"/>
    <row r="62424"/>
    <row r="62425"/>
    <row r="62426"/>
    <row r="62427"/>
    <row r="62428"/>
    <row r="62429"/>
    <row r="62430"/>
    <row r="62431"/>
    <row r="62432"/>
    <row r="62433"/>
    <row r="62434"/>
    <row r="62435"/>
    <row r="62436"/>
    <row r="62437"/>
    <row r="62438"/>
    <row r="62439"/>
    <row r="62440"/>
    <row r="62441"/>
    <row r="62442"/>
    <row r="62443"/>
    <row r="62444"/>
    <row r="62445"/>
    <row r="62446"/>
    <row r="62447"/>
    <row r="62448"/>
    <row r="62449"/>
    <row r="62450"/>
    <row r="62451"/>
    <row r="62452"/>
    <row r="62453"/>
    <row r="62454"/>
    <row r="62455"/>
    <row r="62456"/>
    <row r="62457"/>
    <row r="62458"/>
    <row r="62459"/>
    <row r="62460"/>
    <row r="62461"/>
    <row r="62462"/>
    <row r="62463"/>
    <row r="62464"/>
    <row r="62465"/>
    <row r="62466"/>
    <row r="62467"/>
    <row r="62468"/>
    <row r="62469"/>
    <row r="62470"/>
    <row r="62471"/>
    <row r="62472"/>
    <row r="62473"/>
    <row r="62474"/>
    <row r="62475"/>
    <row r="62476"/>
    <row r="62477"/>
    <row r="62478"/>
    <row r="62479"/>
    <row r="62480"/>
    <row r="62481"/>
    <row r="62482"/>
    <row r="62483"/>
    <row r="62484"/>
    <row r="62485"/>
    <row r="62486"/>
    <row r="62487"/>
    <row r="62488"/>
    <row r="62489"/>
    <row r="62490"/>
    <row r="62491"/>
    <row r="62492"/>
    <row r="62493"/>
    <row r="62494"/>
    <row r="62495"/>
    <row r="62496"/>
    <row r="62497"/>
    <row r="62498"/>
    <row r="62499"/>
    <row r="62500"/>
    <row r="62501"/>
    <row r="62502"/>
    <row r="62503"/>
    <row r="62504"/>
    <row r="62505"/>
    <row r="62506"/>
    <row r="62507"/>
    <row r="62508"/>
    <row r="62509"/>
    <row r="62510"/>
    <row r="62511"/>
    <row r="62512"/>
    <row r="62513"/>
    <row r="62514"/>
    <row r="62515"/>
    <row r="62516"/>
    <row r="62517"/>
    <row r="62518"/>
    <row r="62519"/>
    <row r="62520"/>
    <row r="62521"/>
    <row r="62522"/>
    <row r="62523"/>
    <row r="62524"/>
    <row r="62525"/>
    <row r="62526"/>
    <row r="62527"/>
    <row r="62528"/>
    <row r="62529"/>
    <row r="62530"/>
    <row r="62531"/>
    <row r="62532"/>
    <row r="62533"/>
    <row r="62534"/>
    <row r="62535"/>
    <row r="62536"/>
    <row r="62537"/>
    <row r="62538"/>
    <row r="62539"/>
    <row r="62540"/>
    <row r="62541"/>
    <row r="62542"/>
    <row r="62543"/>
    <row r="62544"/>
    <row r="62545"/>
    <row r="62546"/>
    <row r="62547"/>
    <row r="62548"/>
    <row r="62549"/>
    <row r="62550"/>
    <row r="62551"/>
    <row r="62552"/>
    <row r="62553"/>
    <row r="62554"/>
    <row r="62555"/>
    <row r="62556"/>
    <row r="62557"/>
    <row r="62558"/>
    <row r="62559"/>
    <row r="62560"/>
    <row r="62561"/>
    <row r="62562"/>
    <row r="62563"/>
    <row r="62564"/>
    <row r="62565"/>
    <row r="62566"/>
    <row r="62567"/>
    <row r="62568"/>
    <row r="62569"/>
    <row r="62570"/>
    <row r="62571"/>
    <row r="62572"/>
    <row r="62573"/>
    <row r="62574"/>
    <row r="62575"/>
    <row r="62576"/>
    <row r="62577"/>
    <row r="62578"/>
    <row r="62579"/>
    <row r="62580"/>
    <row r="62581"/>
    <row r="62582"/>
    <row r="62583"/>
    <row r="62584"/>
    <row r="62585"/>
    <row r="62586"/>
    <row r="62587"/>
    <row r="62588"/>
    <row r="62589"/>
    <row r="62590"/>
    <row r="62591"/>
    <row r="62592"/>
    <row r="62593"/>
    <row r="62594"/>
    <row r="62595"/>
    <row r="62596"/>
    <row r="62597"/>
    <row r="62598"/>
    <row r="62599"/>
    <row r="62600"/>
    <row r="62601"/>
    <row r="62602"/>
    <row r="62603"/>
    <row r="62604"/>
    <row r="62605"/>
    <row r="62606"/>
    <row r="62607"/>
    <row r="62608"/>
    <row r="62609"/>
    <row r="62610"/>
    <row r="62611"/>
    <row r="62612"/>
    <row r="62613"/>
    <row r="62614"/>
    <row r="62615"/>
    <row r="62616"/>
    <row r="62617"/>
    <row r="62618"/>
    <row r="62619"/>
    <row r="62620"/>
    <row r="62621"/>
    <row r="62622"/>
    <row r="62623"/>
    <row r="62624"/>
    <row r="62625"/>
    <row r="62626"/>
    <row r="62627"/>
    <row r="62628"/>
    <row r="62629"/>
    <row r="62630"/>
    <row r="62631"/>
    <row r="62632"/>
    <row r="62633"/>
    <row r="62634"/>
    <row r="62635"/>
    <row r="62636"/>
    <row r="62637"/>
    <row r="62638"/>
    <row r="62639"/>
    <row r="62640"/>
    <row r="62641"/>
    <row r="62642"/>
    <row r="62643"/>
    <row r="62644"/>
    <row r="62645"/>
    <row r="62646"/>
    <row r="62647"/>
    <row r="62648"/>
    <row r="62649"/>
    <row r="62650"/>
    <row r="62651"/>
    <row r="62652"/>
    <row r="62653"/>
    <row r="62654"/>
    <row r="62655"/>
    <row r="62656"/>
    <row r="62657"/>
    <row r="62658"/>
    <row r="62659"/>
    <row r="62660"/>
    <row r="62661"/>
    <row r="62662"/>
    <row r="62663"/>
    <row r="62664"/>
    <row r="62665"/>
    <row r="62666"/>
    <row r="62667"/>
    <row r="62668"/>
    <row r="62669"/>
    <row r="62670"/>
    <row r="62671"/>
    <row r="62672"/>
    <row r="62673"/>
    <row r="62674"/>
    <row r="62675"/>
    <row r="62676"/>
    <row r="62677"/>
    <row r="62678"/>
    <row r="62679"/>
    <row r="62680"/>
    <row r="62681"/>
    <row r="62682"/>
    <row r="62683"/>
    <row r="62684"/>
    <row r="62685"/>
    <row r="62686"/>
    <row r="62687"/>
    <row r="62688"/>
    <row r="62689"/>
    <row r="62690"/>
    <row r="62691"/>
    <row r="62692"/>
    <row r="62693"/>
    <row r="62694"/>
    <row r="62695"/>
    <row r="62696"/>
    <row r="62697"/>
    <row r="62698"/>
    <row r="62699"/>
    <row r="62700"/>
    <row r="62701"/>
    <row r="62702"/>
    <row r="62703"/>
    <row r="62704"/>
    <row r="62705"/>
    <row r="62706"/>
    <row r="62707"/>
    <row r="62708"/>
    <row r="62709"/>
    <row r="62710"/>
    <row r="62711"/>
    <row r="62712"/>
    <row r="62713"/>
    <row r="62714"/>
    <row r="62715"/>
    <row r="62716"/>
    <row r="62717"/>
    <row r="62718"/>
    <row r="62719"/>
    <row r="62720"/>
    <row r="62721"/>
    <row r="62722"/>
    <row r="62723"/>
    <row r="62724"/>
    <row r="62725"/>
    <row r="62726"/>
    <row r="62727"/>
    <row r="62728"/>
    <row r="62729"/>
    <row r="62730"/>
    <row r="62731"/>
    <row r="62732"/>
    <row r="62733"/>
    <row r="62734"/>
    <row r="62735"/>
    <row r="62736"/>
    <row r="62737"/>
    <row r="62738"/>
    <row r="62739"/>
    <row r="62740"/>
    <row r="62741"/>
    <row r="62742"/>
    <row r="62743"/>
    <row r="62744"/>
    <row r="62745"/>
    <row r="62746"/>
    <row r="62747"/>
    <row r="62748"/>
    <row r="62749"/>
    <row r="62750"/>
    <row r="62751"/>
    <row r="62752"/>
    <row r="62753"/>
    <row r="62754"/>
    <row r="62755"/>
    <row r="62756"/>
    <row r="62757"/>
    <row r="62758"/>
    <row r="62759"/>
    <row r="62760"/>
    <row r="62761"/>
    <row r="62762"/>
    <row r="62763"/>
    <row r="62764"/>
    <row r="62765"/>
    <row r="62766"/>
    <row r="62767"/>
    <row r="62768"/>
    <row r="62769"/>
    <row r="62770"/>
    <row r="62771"/>
    <row r="62772"/>
    <row r="62773"/>
    <row r="62774"/>
    <row r="62775"/>
    <row r="62776"/>
    <row r="62777"/>
    <row r="62778"/>
    <row r="62779"/>
    <row r="62780"/>
    <row r="62781"/>
    <row r="62782"/>
    <row r="62783"/>
    <row r="62784"/>
    <row r="62785"/>
    <row r="62786"/>
    <row r="62787"/>
    <row r="62788"/>
    <row r="62789"/>
    <row r="62790"/>
    <row r="62791"/>
    <row r="62792"/>
    <row r="62793"/>
    <row r="62794"/>
    <row r="62795"/>
    <row r="62796"/>
    <row r="62797"/>
    <row r="62798"/>
    <row r="62799"/>
    <row r="62800"/>
    <row r="62801"/>
    <row r="62802"/>
    <row r="62803"/>
    <row r="62804"/>
    <row r="62805"/>
    <row r="62806"/>
    <row r="62807"/>
    <row r="62808"/>
    <row r="62809"/>
    <row r="62810"/>
    <row r="62811"/>
    <row r="62812"/>
    <row r="62813"/>
    <row r="62814"/>
    <row r="62815"/>
    <row r="62816"/>
    <row r="62817"/>
    <row r="62818"/>
    <row r="62819"/>
    <row r="62820"/>
    <row r="62821"/>
    <row r="62822"/>
    <row r="62823"/>
    <row r="62824"/>
    <row r="62825"/>
    <row r="62826"/>
    <row r="62827"/>
    <row r="62828"/>
    <row r="62829"/>
    <row r="62830"/>
    <row r="62831"/>
    <row r="62832"/>
    <row r="62833"/>
    <row r="62834"/>
    <row r="62835"/>
    <row r="62836"/>
    <row r="62837"/>
    <row r="62838"/>
    <row r="62839"/>
    <row r="62840"/>
    <row r="62841"/>
    <row r="62842"/>
    <row r="62843"/>
    <row r="62844"/>
    <row r="62845"/>
    <row r="62846"/>
    <row r="62847"/>
    <row r="62848"/>
    <row r="62849"/>
    <row r="62850"/>
    <row r="62851"/>
    <row r="62852"/>
    <row r="62853"/>
    <row r="62854"/>
    <row r="62855"/>
    <row r="62856"/>
    <row r="62857"/>
    <row r="62858"/>
    <row r="62859"/>
    <row r="62860"/>
    <row r="62861"/>
    <row r="62862"/>
    <row r="62863"/>
    <row r="62864"/>
    <row r="62865"/>
    <row r="62866"/>
    <row r="62867"/>
    <row r="62868"/>
    <row r="62869"/>
    <row r="62870"/>
    <row r="62871"/>
    <row r="62872"/>
    <row r="62873"/>
    <row r="62874"/>
    <row r="62875"/>
    <row r="62876"/>
    <row r="62877"/>
    <row r="62878"/>
    <row r="62879"/>
    <row r="62880"/>
    <row r="62881"/>
    <row r="62882"/>
    <row r="62883"/>
    <row r="62884"/>
    <row r="62885"/>
    <row r="62886"/>
    <row r="62887"/>
    <row r="62888"/>
    <row r="62889"/>
    <row r="62890"/>
    <row r="62891"/>
    <row r="62892"/>
    <row r="62893"/>
    <row r="62894"/>
    <row r="62895"/>
    <row r="62896"/>
    <row r="62897"/>
    <row r="62898"/>
    <row r="62899"/>
    <row r="62900"/>
    <row r="62901"/>
    <row r="62902"/>
    <row r="62903"/>
    <row r="62904"/>
    <row r="62905"/>
    <row r="62906"/>
    <row r="62907"/>
    <row r="62908"/>
    <row r="62909"/>
    <row r="62910"/>
    <row r="62911"/>
    <row r="62912"/>
    <row r="62913"/>
    <row r="62914"/>
    <row r="62915"/>
    <row r="62916"/>
    <row r="62917"/>
    <row r="62918"/>
    <row r="62919"/>
    <row r="62920"/>
    <row r="62921"/>
    <row r="62922"/>
    <row r="62923"/>
    <row r="62924"/>
    <row r="62925"/>
    <row r="62926"/>
    <row r="62927"/>
    <row r="62928"/>
    <row r="62929"/>
    <row r="62930"/>
    <row r="62931"/>
    <row r="62932"/>
    <row r="62933"/>
    <row r="62934"/>
    <row r="62935"/>
    <row r="62936"/>
    <row r="62937"/>
    <row r="62938"/>
    <row r="62939"/>
    <row r="62940"/>
    <row r="62941"/>
    <row r="62942"/>
    <row r="62943"/>
    <row r="62944"/>
    <row r="62945"/>
    <row r="62946"/>
    <row r="62947"/>
    <row r="62948"/>
    <row r="62949"/>
    <row r="62950"/>
    <row r="62951"/>
    <row r="62952"/>
    <row r="62953"/>
    <row r="62954"/>
    <row r="62955"/>
    <row r="62956"/>
    <row r="62957"/>
    <row r="62958"/>
    <row r="62959"/>
    <row r="62960"/>
    <row r="62961"/>
    <row r="62962"/>
    <row r="62963"/>
    <row r="62964"/>
    <row r="62965"/>
    <row r="62966"/>
    <row r="62967"/>
    <row r="62968"/>
    <row r="62969"/>
    <row r="62970"/>
    <row r="62971"/>
    <row r="62972"/>
    <row r="62973"/>
    <row r="62974"/>
    <row r="62975"/>
    <row r="62976"/>
    <row r="62977"/>
    <row r="62978"/>
    <row r="62979"/>
    <row r="62980"/>
    <row r="62981"/>
    <row r="62982"/>
    <row r="62983"/>
    <row r="62984"/>
    <row r="62985"/>
    <row r="62986"/>
    <row r="62987"/>
    <row r="62988"/>
    <row r="62989"/>
    <row r="62990"/>
    <row r="62991"/>
    <row r="62992"/>
    <row r="62993"/>
    <row r="62994"/>
    <row r="62995"/>
    <row r="62996"/>
    <row r="62997"/>
    <row r="62998"/>
    <row r="62999"/>
    <row r="63000"/>
    <row r="63001"/>
    <row r="63002"/>
    <row r="63003"/>
    <row r="63004"/>
    <row r="63005"/>
    <row r="63006"/>
    <row r="63007"/>
    <row r="63008"/>
    <row r="63009"/>
    <row r="63010"/>
    <row r="63011"/>
    <row r="63012"/>
    <row r="63013"/>
    <row r="63014"/>
    <row r="63015"/>
    <row r="63016"/>
    <row r="63017"/>
    <row r="63018"/>
    <row r="63019"/>
    <row r="63020"/>
    <row r="63021"/>
    <row r="63022"/>
    <row r="63023"/>
    <row r="63024"/>
    <row r="63025"/>
    <row r="63026"/>
    <row r="63027"/>
    <row r="63028"/>
    <row r="63029"/>
    <row r="63030"/>
    <row r="63031"/>
    <row r="63032"/>
    <row r="63033"/>
    <row r="63034"/>
    <row r="63035"/>
    <row r="63036"/>
    <row r="63037"/>
    <row r="63038"/>
    <row r="63039"/>
    <row r="63040"/>
    <row r="63041"/>
    <row r="63042"/>
    <row r="63043"/>
    <row r="63044"/>
    <row r="63045"/>
    <row r="63046"/>
    <row r="63047"/>
    <row r="63048"/>
    <row r="63049"/>
    <row r="63050"/>
    <row r="63051"/>
    <row r="63052"/>
    <row r="63053"/>
    <row r="63054"/>
    <row r="63055"/>
    <row r="63056"/>
    <row r="63057"/>
    <row r="63058"/>
    <row r="63059"/>
    <row r="63060"/>
    <row r="63061"/>
    <row r="63062"/>
    <row r="63063"/>
    <row r="63064"/>
    <row r="63065"/>
    <row r="63066"/>
    <row r="63067"/>
    <row r="63068"/>
    <row r="63069"/>
    <row r="63070"/>
    <row r="63071"/>
    <row r="63072"/>
    <row r="63073"/>
    <row r="63074"/>
    <row r="63075"/>
    <row r="63076"/>
    <row r="63077"/>
    <row r="63078"/>
    <row r="63079"/>
    <row r="63080"/>
    <row r="63081"/>
    <row r="63082"/>
    <row r="63083"/>
    <row r="63084"/>
    <row r="63085"/>
    <row r="63086"/>
    <row r="63087"/>
    <row r="63088"/>
    <row r="63089"/>
    <row r="63090"/>
    <row r="63091"/>
    <row r="63092"/>
    <row r="63093"/>
    <row r="63094"/>
    <row r="63095"/>
    <row r="63096"/>
    <row r="63097"/>
    <row r="63098"/>
    <row r="63099"/>
    <row r="63100"/>
    <row r="63101"/>
    <row r="63102"/>
    <row r="63103"/>
    <row r="63104"/>
    <row r="63105"/>
    <row r="63106"/>
    <row r="63107"/>
    <row r="63108"/>
    <row r="63109"/>
    <row r="63110"/>
    <row r="63111"/>
    <row r="63112"/>
    <row r="63113"/>
    <row r="63114"/>
    <row r="63115"/>
    <row r="63116"/>
    <row r="63117"/>
    <row r="63118"/>
    <row r="63119"/>
    <row r="63120"/>
    <row r="63121"/>
    <row r="63122"/>
    <row r="63123"/>
    <row r="63124"/>
    <row r="63125"/>
    <row r="63126"/>
    <row r="63127"/>
    <row r="63128"/>
    <row r="63129"/>
    <row r="63130"/>
    <row r="63131"/>
    <row r="63132"/>
    <row r="63133"/>
    <row r="63134"/>
    <row r="63135"/>
    <row r="63136"/>
    <row r="63137"/>
    <row r="63138"/>
    <row r="63139"/>
    <row r="63140"/>
    <row r="63141"/>
    <row r="63142"/>
    <row r="63143"/>
    <row r="63144"/>
    <row r="63145"/>
    <row r="63146"/>
    <row r="63147"/>
    <row r="63148"/>
    <row r="63149"/>
    <row r="63150"/>
    <row r="63151"/>
    <row r="63152"/>
    <row r="63153"/>
    <row r="63154"/>
    <row r="63155"/>
    <row r="63156"/>
    <row r="63157"/>
    <row r="63158"/>
    <row r="63159"/>
    <row r="63160"/>
    <row r="63161"/>
    <row r="63162"/>
    <row r="63163"/>
    <row r="63164"/>
    <row r="63165"/>
    <row r="63166"/>
    <row r="63167"/>
    <row r="63168"/>
    <row r="63169"/>
    <row r="63170"/>
    <row r="63171"/>
    <row r="63172"/>
    <row r="63173"/>
    <row r="63174"/>
    <row r="63175"/>
    <row r="63176"/>
    <row r="63177"/>
    <row r="63178"/>
    <row r="63179"/>
    <row r="63180"/>
    <row r="63181"/>
    <row r="63182"/>
    <row r="63183"/>
    <row r="63184"/>
    <row r="63185"/>
    <row r="63186"/>
    <row r="63187"/>
    <row r="63188"/>
    <row r="63189"/>
    <row r="63190"/>
    <row r="63191"/>
    <row r="63192"/>
    <row r="63193"/>
    <row r="63194"/>
    <row r="63195"/>
    <row r="63196"/>
    <row r="63197"/>
    <row r="63198"/>
    <row r="63199"/>
    <row r="63200"/>
    <row r="63201"/>
    <row r="63202"/>
    <row r="63203"/>
    <row r="63204"/>
    <row r="63205"/>
    <row r="63206"/>
    <row r="63207"/>
    <row r="63208"/>
    <row r="63209"/>
    <row r="63210"/>
    <row r="63211"/>
    <row r="63212"/>
    <row r="63213"/>
    <row r="63214"/>
    <row r="63215"/>
    <row r="63216"/>
    <row r="63217"/>
    <row r="63218"/>
    <row r="63219"/>
    <row r="63220"/>
    <row r="63221"/>
    <row r="63222"/>
    <row r="63223"/>
    <row r="63224"/>
    <row r="63225"/>
    <row r="63226"/>
    <row r="63227"/>
    <row r="63228"/>
    <row r="63229"/>
    <row r="63230"/>
    <row r="63231"/>
    <row r="63232"/>
    <row r="63233"/>
    <row r="63234"/>
    <row r="63235"/>
    <row r="63236"/>
    <row r="63237"/>
    <row r="63238"/>
    <row r="63239"/>
    <row r="63240"/>
    <row r="63241"/>
    <row r="63242"/>
    <row r="63243"/>
    <row r="63244"/>
    <row r="63245"/>
    <row r="63246"/>
    <row r="63247"/>
    <row r="63248"/>
    <row r="63249"/>
    <row r="63250"/>
    <row r="63251"/>
    <row r="63252"/>
    <row r="63253"/>
    <row r="63254"/>
    <row r="63255"/>
    <row r="63256"/>
    <row r="63257"/>
    <row r="63258"/>
    <row r="63259"/>
    <row r="63260"/>
    <row r="63261"/>
    <row r="63262"/>
    <row r="63263"/>
    <row r="63264"/>
    <row r="63265"/>
    <row r="63266"/>
    <row r="63267"/>
    <row r="63268"/>
    <row r="63269"/>
    <row r="63270"/>
    <row r="63271"/>
    <row r="63272"/>
    <row r="63273"/>
    <row r="63274"/>
    <row r="63275"/>
    <row r="63276"/>
    <row r="63277"/>
    <row r="63278"/>
    <row r="63279"/>
    <row r="63280"/>
    <row r="63281"/>
    <row r="63282"/>
    <row r="63283"/>
    <row r="63284"/>
    <row r="63285"/>
    <row r="63286"/>
    <row r="63287"/>
    <row r="63288"/>
    <row r="63289"/>
    <row r="63290"/>
    <row r="63291"/>
    <row r="63292"/>
    <row r="63293"/>
    <row r="63294"/>
    <row r="63295"/>
    <row r="63296"/>
    <row r="63297"/>
    <row r="63298"/>
    <row r="63299"/>
    <row r="63300"/>
    <row r="63301"/>
    <row r="63302"/>
    <row r="63303"/>
    <row r="63304"/>
    <row r="63305"/>
    <row r="63306"/>
    <row r="63307"/>
    <row r="63308"/>
    <row r="63309"/>
    <row r="63310"/>
    <row r="63311"/>
    <row r="63312"/>
    <row r="63313"/>
    <row r="63314"/>
    <row r="63315"/>
    <row r="63316"/>
    <row r="63317"/>
    <row r="63318"/>
    <row r="63319"/>
    <row r="63320"/>
    <row r="63321"/>
    <row r="63322"/>
    <row r="63323"/>
    <row r="63324"/>
    <row r="63325"/>
    <row r="63326"/>
    <row r="63327"/>
    <row r="63328"/>
    <row r="63329"/>
    <row r="63330"/>
    <row r="63331"/>
    <row r="63332"/>
    <row r="63333"/>
    <row r="63334"/>
    <row r="63335"/>
    <row r="63336"/>
    <row r="63337"/>
    <row r="63338"/>
    <row r="63339"/>
    <row r="63340"/>
    <row r="63341"/>
    <row r="63342"/>
    <row r="63343"/>
    <row r="63344"/>
    <row r="63345"/>
    <row r="63346"/>
    <row r="63347"/>
    <row r="63348"/>
    <row r="63349"/>
    <row r="63350"/>
    <row r="63351"/>
    <row r="63352"/>
    <row r="63353"/>
    <row r="63354"/>
    <row r="63355"/>
    <row r="63356"/>
    <row r="63357"/>
    <row r="63358"/>
    <row r="63359"/>
    <row r="63360"/>
    <row r="63361"/>
    <row r="63362"/>
    <row r="63363"/>
    <row r="63364"/>
    <row r="63365"/>
    <row r="63366"/>
    <row r="63367"/>
    <row r="63368"/>
    <row r="63369"/>
    <row r="63370"/>
    <row r="63371"/>
    <row r="63372"/>
    <row r="63373"/>
    <row r="63374"/>
    <row r="63375"/>
    <row r="63376"/>
    <row r="63377"/>
    <row r="63378"/>
    <row r="63379"/>
    <row r="63380"/>
    <row r="63381"/>
    <row r="63382"/>
    <row r="63383"/>
    <row r="63384"/>
    <row r="63385"/>
    <row r="63386"/>
    <row r="63387"/>
    <row r="63388"/>
    <row r="63389"/>
    <row r="63390"/>
    <row r="63391"/>
    <row r="63392"/>
    <row r="63393"/>
    <row r="63394"/>
    <row r="63395"/>
    <row r="63396"/>
    <row r="63397"/>
    <row r="63398"/>
    <row r="63399"/>
    <row r="63400"/>
    <row r="63401"/>
    <row r="63402"/>
    <row r="63403"/>
    <row r="63404"/>
    <row r="63405"/>
    <row r="63406"/>
    <row r="63407"/>
    <row r="63408"/>
    <row r="63409"/>
    <row r="63410"/>
    <row r="63411"/>
    <row r="63412"/>
    <row r="63413"/>
    <row r="63414"/>
    <row r="63415"/>
    <row r="63416"/>
    <row r="63417"/>
    <row r="63418"/>
    <row r="63419"/>
    <row r="63420"/>
    <row r="63421"/>
    <row r="63422"/>
    <row r="63423"/>
    <row r="63424"/>
    <row r="63425"/>
    <row r="63426"/>
    <row r="63427"/>
    <row r="63428"/>
    <row r="63429"/>
    <row r="63430"/>
    <row r="63431"/>
    <row r="63432"/>
    <row r="63433"/>
    <row r="63434"/>
    <row r="63435"/>
    <row r="63436"/>
    <row r="63437"/>
    <row r="63438"/>
    <row r="63439"/>
    <row r="63440"/>
    <row r="63441"/>
    <row r="63442"/>
    <row r="63443"/>
    <row r="63444"/>
    <row r="63445"/>
    <row r="63446"/>
    <row r="63447"/>
    <row r="63448"/>
    <row r="63449"/>
    <row r="63450"/>
    <row r="63451"/>
    <row r="63452"/>
    <row r="63453"/>
    <row r="63454"/>
    <row r="63455"/>
    <row r="63456"/>
    <row r="63457"/>
    <row r="63458"/>
    <row r="63459"/>
    <row r="63460"/>
    <row r="63461"/>
    <row r="63462"/>
    <row r="63463"/>
    <row r="63464"/>
    <row r="63465"/>
    <row r="63466"/>
    <row r="63467"/>
    <row r="63468"/>
    <row r="63469"/>
    <row r="63470"/>
    <row r="63471"/>
    <row r="63472"/>
    <row r="63473"/>
    <row r="63474"/>
    <row r="63475"/>
    <row r="63476"/>
    <row r="63477"/>
    <row r="63478"/>
    <row r="63479"/>
    <row r="63480"/>
    <row r="63481"/>
    <row r="63482"/>
    <row r="63483"/>
    <row r="63484"/>
    <row r="63485"/>
    <row r="63486"/>
    <row r="63487"/>
    <row r="63488"/>
    <row r="63489"/>
    <row r="63490"/>
    <row r="63491"/>
    <row r="63492"/>
    <row r="63493"/>
    <row r="63494"/>
    <row r="63495"/>
    <row r="63496"/>
    <row r="63497"/>
    <row r="63498"/>
    <row r="63499"/>
    <row r="63500"/>
    <row r="63501"/>
    <row r="63502"/>
    <row r="63503"/>
    <row r="63504"/>
    <row r="63505"/>
    <row r="63506"/>
    <row r="63507"/>
    <row r="63508"/>
    <row r="63509"/>
    <row r="63510"/>
    <row r="63511"/>
    <row r="63512"/>
    <row r="63513"/>
    <row r="63514"/>
    <row r="63515"/>
    <row r="63516"/>
    <row r="63517"/>
    <row r="63518"/>
    <row r="63519"/>
    <row r="63520"/>
    <row r="63521"/>
    <row r="63522"/>
    <row r="63523"/>
    <row r="63524"/>
    <row r="63525"/>
    <row r="63526"/>
    <row r="63527"/>
    <row r="63528"/>
    <row r="63529"/>
    <row r="63530"/>
    <row r="63531"/>
    <row r="63532"/>
    <row r="63533"/>
    <row r="63534"/>
    <row r="63535"/>
    <row r="63536"/>
    <row r="63537"/>
    <row r="63538"/>
    <row r="63539"/>
    <row r="63540"/>
    <row r="63541"/>
    <row r="63542"/>
    <row r="63543"/>
    <row r="63544"/>
    <row r="63545"/>
    <row r="63546"/>
    <row r="63547"/>
    <row r="63548"/>
    <row r="63549"/>
    <row r="63550"/>
    <row r="63551"/>
    <row r="63552"/>
    <row r="63553"/>
    <row r="63554"/>
    <row r="63555"/>
    <row r="63556"/>
    <row r="63557"/>
    <row r="63558"/>
    <row r="63559"/>
    <row r="63560"/>
    <row r="63561"/>
    <row r="63562"/>
    <row r="63563"/>
    <row r="63564"/>
    <row r="63565"/>
    <row r="63566"/>
    <row r="63567"/>
    <row r="63568"/>
    <row r="63569"/>
    <row r="63570"/>
    <row r="63571"/>
    <row r="63572"/>
    <row r="63573"/>
    <row r="63574"/>
    <row r="63575"/>
    <row r="63576"/>
    <row r="63577"/>
    <row r="63578"/>
    <row r="63579"/>
    <row r="63580"/>
    <row r="63581"/>
    <row r="63582"/>
    <row r="63583"/>
    <row r="63584"/>
    <row r="63585"/>
    <row r="63586"/>
    <row r="63587"/>
    <row r="63588"/>
    <row r="63589"/>
    <row r="63590"/>
    <row r="63591"/>
    <row r="63592"/>
    <row r="63593"/>
    <row r="63594"/>
    <row r="63595"/>
    <row r="63596"/>
    <row r="63597"/>
    <row r="63598"/>
    <row r="63599"/>
    <row r="63600"/>
    <row r="63601"/>
    <row r="63602"/>
    <row r="63603"/>
    <row r="63604"/>
    <row r="63605"/>
    <row r="63606"/>
    <row r="63607"/>
    <row r="63608"/>
    <row r="63609"/>
    <row r="63610"/>
    <row r="63611"/>
    <row r="63612"/>
    <row r="63613"/>
    <row r="63614"/>
    <row r="63615"/>
    <row r="63616"/>
    <row r="63617"/>
    <row r="63618"/>
    <row r="63619"/>
    <row r="63620"/>
    <row r="63621"/>
    <row r="63622"/>
    <row r="63623"/>
    <row r="63624"/>
    <row r="63625"/>
    <row r="63626"/>
    <row r="63627"/>
    <row r="63628"/>
    <row r="63629"/>
    <row r="63630"/>
    <row r="63631"/>
    <row r="63632"/>
    <row r="63633"/>
    <row r="63634"/>
    <row r="63635"/>
    <row r="63636"/>
    <row r="63637"/>
    <row r="63638"/>
    <row r="63639"/>
    <row r="63640"/>
    <row r="63641"/>
    <row r="63642"/>
    <row r="63643"/>
    <row r="63644"/>
    <row r="63645"/>
    <row r="63646"/>
    <row r="63647"/>
    <row r="63648"/>
    <row r="63649"/>
    <row r="63650"/>
    <row r="63651"/>
    <row r="63652"/>
    <row r="63653"/>
    <row r="63654"/>
    <row r="63655"/>
    <row r="63656"/>
    <row r="63657"/>
    <row r="63658"/>
    <row r="63659"/>
    <row r="63660"/>
    <row r="63661"/>
    <row r="63662"/>
    <row r="63663"/>
    <row r="63664"/>
    <row r="63665"/>
    <row r="63666"/>
    <row r="63667"/>
    <row r="63668"/>
    <row r="63669"/>
    <row r="63670"/>
    <row r="63671"/>
    <row r="63672"/>
    <row r="63673"/>
    <row r="63674"/>
    <row r="63675"/>
    <row r="63676"/>
    <row r="63677"/>
    <row r="63678"/>
    <row r="63679"/>
    <row r="63680"/>
    <row r="63681"/>
    <row r="63682"/>
    <row r="63683"/>
    <row r="63684"/>
    <row r="63685"/>
    <row r="63686"/>
    <row r="63687"/>
    <row r="63688"/>
    <row r="63689"/>
    <row r="63690"/>
    <row r="63691"/>
    <row r="63692"/>
    <row r="63693"/>
    <row r="63694"/>
    <row r="63695"/>
    <row r="63696"/>
    <row r="63697"/>
    <row r="63698"/>
    <row r="63699"/>
    <row r="63700"/>
    <row r="63701"/>
    <row r="63702"/>
    <row r="63703"/>
    <row r="63704"/>
    <row r="63705"/>
    <row r="63706"/>
    <row r="63707"/>
    <row r="63708"/>
    <row r="63709"/>
    <row r="63710"/>
    <row r="63711"/>
    <row r="63712"/>
    <row r="63713"/>
    <row r="63714"/>
    <row r="63715"/>
    <row r="63716"/>
    <row r="63717"/>
    <row r="63718"/>
    <row r="63719"/>
    <row r="63720"/>
    <row r="63721"/>
    <row r="63722"/>
    <row r="63723"/>
    <row r="63724"/>
    <row r="63725"/>
    <row r="63726"/>
    <row r="63727"/>
    <row r="63728"/>
    <row r="63729"/>
    <row r="63730"/>
    <row r="63731"/>
    <row r="63732"/>
    <row r="63733"/>
    <row r="63734"/>
    <row r="63735"/>
    <row r="63736"/>
    <row r="63737"/>
    <row r="63738"/>
    <row r="63739"/>
    <row r="63740"/>
    <row r="63741"/>
    <row r="63742"/>
    <row r="63743"/>
    <row r="63744"/>
    <row r="63745"/>
    <row r="63746"/>
    <row r="63747"/>
    <row r="63748"/>
    <row r="63749"/>
    <row r="63750"/>
    <row r="63751"/>
    <row r="63752"/>
    <row r="63753"/>
    <row r="63754"/>
    <row r="63755"/>
    <row r="63756"/>
    <row r="63757"/>
    <row r="63758"/>
    <row r="63759"/>
    <row r="63760"/>
    <row r="63761"/>
    <row r="63762"/>
    <row r="63763"/>
    <row r="63764"/>
    <row r="63765"/>
    <row r="63766"/>
    <row r="63767"/>
    <row r="63768"/>
    <row r="63769"/>
    <row r="63770"/>
    <row r="63771"/>
    <row r="63772"/>
    <row r="63773"/>
    <row r="63774"/>
    <row r="63775"/>
    <row r="63776"/>
    <row r="63777"/>
    <row r="63778"/>
    <row r="63779"/>
    <row r="63780"/>
    <row r="63781"/>
    <row r="63782"/>
    <row r="63783"/>
    <row r="63784"/>
    <row r="63785"/>
    <row r="63786"/>
    <row r="63787"/>
    <row r="63788"/>
    <row r="63789"/>
    <row r="63790"/>
    <row r="63791"/>
    <row r="63792"/>
    <row r="63793"/>
    <row r="63794"/>
    <row r="63795"/>
    <row r="63796"/>
    <row r="63797"/>
    <row r="63798"/>
    <row r="63799"/>
    <row r="63800"/>
    <row r="63801"/>
    <row r="63802"/>
    <row r="63803"/>
    <row r="63804"/>
    <row r="63805"/>
    <row r="63806"/>
    <row r="63807"/>
    <row r="63808"/>
    <row r="63809"/>
    <row r="63810"/>
    <row r="63811"/>
    <row r="63812"/>
    <row r="63813"/>
    <row r="63814"/>
    <row r="63815"/>
    <row r="63816"/>
    <row r="63817"/>
    <row r="63818"/>
    <row r="63819"/>
    <row r="63820"/>
    <row r="63821"/>
    <row r="63822"/>
    <row r="63823"/>
    <row r="63824"/>
    <row r="63825"/>
    <row r="63826"/>
    <row r="63827"/>
    <row r="63828"/>
    <row r="63829"/>
    <row r="63830"/>
    <row r="63831"/>
    <row r="63832"/>
    <row r="63833"/>
    <row r="63834"/>
    <row r="63835"/>
    <row r="63836"/>
    <row r="63837"/>
    <row r="63838"/>
    <row r="63839"/>
    <row r="63840"/>
    <row r="63841"/>
    <row r="63842"/>
    <row r="63843"/>
    <row r="63844"/>
    <row r="63845"/>
    <row r="63846"/>
    <row r="63847"/>
    <row r="63848"/>
    <row r="63849"/>
    <row r="63850"/>
    <row r="63851"/>
    <row r="63852"/>
    <row r="63853"/>
    <row r="63854"/>
    <row r="63855"/>
    <row r="63856"/>
    <row r="63857"/>
    <row r="63858"/>
    <row r="63859"/>
    <row r="63860"/>
    <row r="63861"/>
    <row r="63862"/>
    <row r="63863"/>
    <row r="63864"/>
    <row r="63865"/>
    <row r="63866"/>
    <row r="63867"/>
    <row r="63868"/>
    <row r="63869"/>
    <row r="63870"/>
    <row r="63871"/>
    <row r="63872"/>
    <row r="63873"/>
    <row r="63874"/>
    <row r="63875"/>
    <row r="63876"/>
    <row r="63877"/>
    <row r="63878"/>
    <row r="63879"/>
    <row r="63880"/>
    <row r="63881"/>
    <row r="63882"/>
    <row r="63883"/>
    <row r="63884"/>
    <row r="63885"/>
    <row r="63886"/>
    <row r="63887"/>
    <row r="63888"/>
    <row r="63889"/>
    <row r="63890"/>
    <row r="63891"/>
    <row r="63892"/>
    <row r="63893"/>
    <row r="63894"/>
    <row r="63895"/>
    <row r="63896"/>
    <row r="63897"/>
    <row r="63898"/>
    <row r="63899"/>
    <row r="63900"/>
    <row r="63901"/>
    <row r="63902"/>
    <row r="63903"/>
    <row r="63904"/>
    <row r="63905"/>
    <row r="63906"/>
    <row r="63907"/>
    <row r="63908"/>
    <row r="63909"/>
    <row r="63910"/>
    <row r="63911"/>
    <row r="63912"/>
    <row r="63913"/>
    <row r="63914"/>
    <row r="63915"/>
    <row r="63916"/>
    <row r="63917"/>
    <row r="63918"/>
    <row r="63919"/>
    <row r="63920"/>
    <row r="63921"/>
    <row r="63922"/>
    <row r="63923"/>
    <row r="63924"/>
    <row r="63925"/>
    <row r="63926"/>
    <row r="63927"/>
    <row r="63928"/>
    <row r="63929"/>
    <row r="63930"/>
    <row r="63931"/>
    <row r="63932"/>
    <row r="63933"/>
    <row r="63934"/>
    <row r="63935"/>
    <row r="63936"/>
    <row r="63937"/>
    <row r="63938"/>
    <row r="63939"/>
    <row r="63940"/>
    <row r="63941"/>
    <row r="63942"/>
    <row r="63943"/>
    <row r="63944"/>
    <row r="63945"/>
    <row r="63946"/>
    <row r="63947"/>
    <row r="63948"/>
    <row r="63949"/>
    <row r="63950"/>
    <row r="63951"/>
    <row r="63952"/>
    <row r="63953"/>
    <row r="63954"/>
    <row r="63955"/>
    <row r="63956"/>
    <row r="63957"/>
    <row r="63958"/>
    <row r="63959"/>
    <row r="63960"/>
    <row r="63961"/>
    <row r="63962"/>
    <row r="63963"/>
    <row r="63964"/>
    <row r="63965"/>
    <row r="63966"/>
    <row r="63967"/>
    <row r="63968"/>
    <row r="63969"/>
    <row r="63970"/>
    <row r="63971"/>
    <row r="63972"/>
    <row r="63973"/>
    <row r="63974"/>
    <row r="63975"/>
    <row r="63976"/>
    <row r="63977"/>
    <row r="63978"/>
    <row r="63979"/>
    <row r="63980"/>
    <row r="63981"/>
    <row r="63982"/>
    <row r="63983"/>
    <row r="63984"/>
    <row r="63985"/>
    <row r="63986"/>
    <row r="63987"/>
    <row r="63988"/>
    <row r="63989"/>
    <row r="63990"/>
    <row r="63991"/>
    <row r="63992"/>
    <row r="63993"/>
    <row r="63994"/>
    <row r="63995"/>
    <row r="63996"/>
    <row r="63997"/>
    <row r="63998"/>
    <row r="63999"/>
    <row r="64000"/>
    <row r="64001"/>
    <row r="64002"/>
    <row r="64003"/>
    <row r="64004"/>
    <row r="64005"/>
    <row r="64006"/>
    <row r="64007"/>
    <row r="64008"/>
    <row r="64009"/>
    <row r="64010"/>
    <row r="64011"/>
    <row r="64012"/>
    <row r="64013"/>
    <row r="64014"/>
    <row r="64015"/>
    <row r="64016"/>
    <row r="64017"/>
    <row r="64018"/>
    <row r="64019"/>
    <row r="64020"/>
    <row r="64021"/>
    <row r="64022"/>
    <row r="64023"/>
    <row r="64024"/>
    <row r="64025"/>
    <row r="64026"/>
    <row r="64027"/>
    <row r="64028"/>
    <row r="64029"/>
    <row r="64030"/>
    <row r="64031"/>
    <row r="64032"/>
    <row r="64033"/>
    <row r="64034"/>
    <row r="64035"/>
    <row r="64036"/>
    <row r="64037"/>
    <row r="64038"/>
    <row r="64039"/>
    <row r="64040"/>
    <row r="64041"/>
    <row r="64042"/>
    <row r="64043"/>
    <row r="64044"/>
    <row r="64045"/>
    <row r="64046"/>
    <row r="64047"/>
    <row r="64048"/>
    <row r="64049"/>
    <row r="64050"/>
    <row r="64051"/>
    <row r="64052"/>
    <row r="64053"/>
    <row r="64054"/>
    <row r="64055"/>
    <row r="64056"/>
    <row r="64057"/>
    <row r="64058"/>
    <row r="64059"/>
    <row r="64060"/>
    <row r="64061"/>
    <row r="64062"/>
    <row r="64063"/>
    <row r="64064"/>
    <row r="64065"/>
    <row r="64066"/>
    <row r="64067"/>
    <row r="64068"/>
    <row r="64069"/>
    <row r="64070"/>
    <row r="64071"/>
    <row r="64072"/>
    <row r="64073"/>
    <row r="64074"/>
    <row r="64075"/>
    <row r="64076"/>
    <row r="64077"/>
    <row r="64078"/>
    <row r="64079"/>
    <row r="64080"/>
    <row r="64081"/>
    <row r="64082"/>
    <row r="64083"/>
    <row r="64084"/>
    <row r="64085"/>
    <row r="64086"/>
    <row r="64087"/>
    <row r="64088"/>
    <row r="64089"/>
    <row r="64090"/>
    <row r="64091"/>
    <row r="64092"/>
    <row r="64093"/>
    <row r="64094"/>
    <row r="64095"/>
    <row r="64096"/>
    <row r="64097"/>
    <row r="64098"/>
    <row r="64099"/>
    <row r="64100"/>
    <row r="64101"/>
    <row r="64102"/>
    <row r="64103"/>
    <row r="64104"/>
    <row r="64105"/>
    <row r="64106"/>
    <row r="64107"/>
    <row r="64108"/>
    <row r="64109"/>
    <row r="64110"/>
    <row r="64111"/>
    <row r="64112"/>
    <row r="64113"/>
    <row r="64114"/>
    <row r="64115"/>
    <row r="64116"/>
    <row r="64117"/>
    <row r="64118"/>
    <row r="64119"/>
    <row r="64120"/>
    <row r="64121"/>
    <row r="64122"/>
    <row r="64123"/>
    <row r="64124"/>
    <row r="64125"/>
    <row r="64126"/>
    <row r="64127"/>
    <row r="64128"/>
    <row r="64129"/>
    <row r="64130"/>
    <row r="64131"/>
    <row r="64132"/>
    <row r="64133"/>
    <row r="64134"/>
    <row r="64135"/>
    <row r="64136"/>
    <row r="64137"/>
    <row r="64138"/>
    <row r="64139"/>
    <row r="64140"/>
    <row r="64141"/>
    <row r="64142"/>
    <row r="64143"/>
    <row r="64144"/>
    <row r="64145"/>
    <row r="64146"/>
    <row r="64147"/>
    <row r="64148"/>
    <row r="64149"/>
    <row r="64150"/>
    <row r="64151"/>
    <row r="64152"/>
    <row r="64153"/>
    <row r="64154"/>
    <row r="64155"/>
    <row r="64156"/>
    <row r="64157"/>
    <row r="64158"/>
    <row r="64159"/>
    <row r="64160"/>
    <row r="64161"/>
    <row r="64162"/>
    <row r="64163"/>
    <row r="64164"/>
    <row r="64165"/>
    <row r="64166"/>
    <row r="64167"/>
    <row r="64168"/>
    <row r="64169"/>
    <row r="64170"/>
    <row r="64171"/>
    <row r="64172"/>
    <row r="64173"/>
    <row r="64174"/>
    <row r="64175"/>
    <row r="64176"/>
    <row r="64177"/>
    <row r="64178"/>
    <row r="64179"/>
    <row r="64180"/>
    <row r="64181"/>
    <row r="64182"/>
    <row r="64183"/>
    <row r="64184"/>
    <row r="64185"/>
    <row r="64186"/>
    <row r="64187"/>
    <row r="64188"/>
    <row r="64189"/>
    <row r="64190"/>
    <row r="64191"/>
    <row r="64192"/>
    <row r="64193"/>
    <row r="64194"/>
    <row r="64195"/>
    <row r="64196"/>
    <row r="64197"/>
    <row r="64198"/>
    <row r="64199"/>
    <row r="64200"/>
    <row r="64201"/>
    <row r="64202"/>
    <row r="64203"/>
    <row r="64204"/>
    <row r="64205"/>
    <row r="64206"/>
    <row r="64207"/>
    <row r="64208"/>
    <row r="64209"/>
    <row r="64210"/>
    <row r="64211"/>
    <row r="64212"/>
    <row r="64213"/>
    <row r="64214"/>
    <row r="64215"/>
    <row r="64216"/>
    <row r="64217"/>
    <row r="64218"/>
    <row r="64219"/>
    <row r="64220"/>
    <row r="64221"/>
    <row r="64222"/>
    <row r="64223"/>
    <row r="64224"/>
    <row r="64225"/>
    <row r="64226"/>
    <row r="64227"/>
    <row r="64228"/>
    <row r="64229"/>
    <row r="64230"/>
    <row r="64231"/>
    <row r="64232"/>
    <row r="64233"/>
    <row r="64234"/>
    <row r="64235"/>
    <row r="64236"/>
    <row r="64237"/>
    <row r="64238"/>
    <row r="64239"/>
    <row r="64240"/>
    <row r="64241"/>
    <row r="64242"/>
    <row r="64243"/>
    <row r="64244"/>
    <row r="64245"/>
    <row r="64246"/>
    <row r="64247"/>
    <row r="64248"/>
    <row r="64249"/>
    <row r="64250"/>
    <row r="64251"/>
    <row r="64252"/>
    <row r="64253"/>
    <row r="64254"/>
    <row r="64255"/>
    <row r="64256"/>
    <row r="64257"/>
    <row r="64258"/>
    <row r="64259"/>
    <row r="64260"/>
    <row r="64261"/>
    <row r="64262"/>
    <row r="64263"/>
    <row r="64264"/>
    <row r="64265"/>
    <row r="64266"/>
    <row r="64267"/>
    <row r="64268"/>
    <row r="64269"/>
    <row r="64270"/>
    <row r="64271"/>
    <row r="64272"/>
    <row r="64273"/>
    <row r="64274"/>
    <row r="64275"/>
    <row r="64276"/>
    <row r="64277"/>
    <row r="64278"/>
    <row r="64279"/>
    <row r="64280"/>
    <row r="64281"/>
    <row r="64282"/>
    <row r="64283"/>
    <row r="64284"/>
    <row r="64285"/>
    <row r="64286"/>
    <row r="64287"/>
    <row r="64288"/>
    <row r="64289"/>
    <row r="64290"/>
    <row r="64291"/>
    <row r="64292"/>
    <row r="64293"/>
    <row r="64294"/>
    <row r="64295"/>
    <row r="64296"/>
    <row r="64297"/>
    <row r="64298"/>
    <row r="64299"/>
    <row r="64300"/>
    <row r="64301"/>
    <row r="64302"/>
    <row r="64303"/>
    <row r="64304"/>
    <row r="64305"/>
    <row r="64306"/>
    <row r="64307"/>
    <row r="64308"/>
    <row r="64309"/>
    <row r="64310"/>
    <row r="64311"/>
    <row r="64312"/>
    <row r="64313"/>
    <row r="64314"/>
    <row r="64315"/>
    <row r="64316"/>
    <row r="64317"/>
    <row r="64318"/>
    <row r="64319"/>
    <row r="64320"/>
    <row r="64321"/>
    <row r="64322"/>
    <row r="64323"/>
    <row r="64324"/>
    <row r="64325"/>
    <row r="64326"/>
    <row r="64327"/>
    <row r="64328"/>
    <row r="64329"/>
    <row r="64330"/>
    <row r="64331"/>
    <row r="64332"/>
    <row r="64333"/>
    <row r="64334"/>
    <row r="64335"/>
    <row r="64336"/>
    <row r="64337"/>
    <row r="64338"/>
    <row r="64339"/>
    <row r="64340"/>
    <row r="64341"/>
    <row r="64342"/>
    <row r="64343"/>
    <row r="64344"/>
    <row r="64345"/>
    <row r="64346"/>
    <row r="64347"/>
    <row r="64348"/>
    <row r="64349"/>
    <row r="64350"/>
    <row r="64351"/>
    <row r="64352"/>
    <row r="64353"/>
    <row r="64354"/>
    <row r="64355"/>
    <row r="64356"/>
    <row r="64357"/>
    <row r="64358"/>
    <row r="64359"/>
    <row r="64360"/>
    <row r="64361"/>
    <row r="64362"/>
    <row r="64363"/>
    <row r="64364"/>
    <row r="64365"/>
    <row r="64366"/>
    <row r="64367"/>
    <row r="64368"/>
    <row r="64369"/>
    <row r="64370"/>
    <row r="64371"/>
    <row r="64372"/>
    <row r="64373"/>
    <row r="64374"/>
    <row r="64375"/>
    <row r="64376"/>
    <row r="64377"/>
    <row r="64378"/>
    <row r="64379"/>
    <row r="64380"/>
    <row r="64381"/>
    <row r="64382"/>
    <row r="64383"/>
    <row r="64384"/>
    <row r="64385"/>
    <row r="64386"/>
    <row r="64387"/>
    <row r="64388"/>
    <row r="64389"/>
    <row r="64390"/>
    <row r="64391"/>
    <row r="64392"/>
    <row r="64393"/>
    <row r="64394"/>
    <row r="64395"/>
    <row r="64396"/>
    <row r="64397"/>
    <row r="64398"/>
    <row r="64399"/>
    <row r="64400"/>
    <row r="64401"/>
    <row r="64402"/>
    <row r="64403"/>
    <row r="64404"/>
    <row r="64405"/>
    <row r="64406"/>
    <row r="64407"/>
    <row r="64408"/>
    <row r="64409"/>
    <row r="64410"/>
    <row r="64411"/>
    <row r="64412"/>
    <row r="64413"/>
    <row r="64414"/>
    <row r="64415"/>
    <row r="64416"/>
    <row r="64417"/>
    <row r="64418"/>
    <row r="64419"/>
    <row r="64420"/>
    <row r="64421"/>
    <row r="64422"/>
    <row r="64423"/>
    <row r="64424"/>
    <row r="64425"/>
    <row r="64426"/>
    <row r="64427"/>
    <row r="64428"/>
    <row r="64429"/>
    <row r="64430"/>
    <row r="64431"/>
    <row r="64432"/>
    <row r="64433"/>
    <row r="64434"/>
    <row r="64435"/>
    <row r="64436"/>
    <row r="64437"/>
    <row r="64438"/>
    <row r="64439"/>
    <row r="64440"/>
    <row r="64441"/>
    <row r="64442"/>
    <row r="64443"/>
    <row r="64444"/>
    <row r="64445"/>
    <row r="64446"/>
    <row r="64447"/>
    <row r="64448"/>
    <row r="64449"/>
    <row r="64450"/>
    <row r="64451"/>
    <row r="64452"/>
    <row r="64453"/>
    <row r="64454"/>
    <row r="64455"/>
    <row r="64456"/>
    <row r="64457"/>
    <row r="64458"/>
    <row r="64459"/>
    <row r="64460"/>
    <row r="64461"/>
    <row r="64462"/>
    <row r="64463"/>
    <row r="64464"/>
    <row r="64465"/>
    <row r="64466"/>
    <row r="64467"/>
    <row r="64468"/>
    <row r="64469"/>
    <row r="64470"/>
    <row r="64471"/>
    <row r="64472"/>
    <row r="64473"/>
    <row r="64474"/>
    <row r="64475"/>
    <row r="64476"/>
    <row r="64477"/>
    <row r="64478"/>
    <row r="64479"/>
    <row r="64480"/>
    <row r="64481"/>
    <row r="64482"/>
    <row r="64483"/>
    <row r="64484"/>
    <row r="64485"/>
    <row r="64486"/>
    <row r="64487"/>
    <row r="64488"/>
    <row r="64489"/>
    <row r="64490"/>
    <row r="64491"/>
    <row r="64492"/>
    <row r="64493"/>
    <row r="64494"/>
    <row r="64495"/>
    <row r="64496"/>
    <row r="64497"/>
    <row r="64498"/>
    <row r="64499"/>
    <row r="64500"/>
    <row r="64501"/>
    <row r="64502"/>
    <row r="64503"/>
    <row r="64504"/>
    <row r="64505"/>
    <row r="64506"/>
    <row r="64507"/>
    <row r="64508"/>
    <row r="64509"/>
    <row r="64510"/>
    <row r="64511"/>
    <row r="64512"/>
    <row r="64513"/>
    <row r="64514"/>
    <row r="64515"/>
    <row r="64516"/>
    <row r="64517"/>
    <row r="64518"/>
    <row r="64519"/>
    <row r="64520"/>
    <row r="64521"/>
    <row r="64522"/>
    <row r="64523"/>
    <row r="64524"/>
    <row r="64525"/>
    <row r="64526"/>
    <row r="64527"/>
    <row r="64528"/>
    <row r="64529"/>
    <row r="64530"/>
    <row r="64531"/>
    <row r="64532"/>
    <row r="64533"/>
    <row r="64534"/>
    <row r="64535"/>
    <row r="64536"/>
    <row r="64537"/>
    <row r="64538"/>
    <row r="64539"/>
    <row r="64540"/>
    <row r="64541"/>
    <row r="64542"/>
    <row r="64543"/>
    <row r="64544"/>
    <row r="64545"/>
    <row r="64546"/>
    <row r="64547"/>
    <row r="64548"/>
    <row r="64549"/>
    <row r="64550"/>
    <row r="64551"/>
    <row r="64552"/>
    <row r="64553"/>
    <row r="64554"/>
    <row r="64555"/>
    <row r="64556"/>
    <row r="64557"/>
    <row r="64558"/>
    <row r="64559"/>
    <row r="64560"/>
    <row r="64561"/>
    <row r="64562"/>
    <row r="64563"/>
    <row r="64564"/>
    <row r="64565"/>
    <row r="64566"/>
    <row r="64567"/>
    <row r="64568"/>
    <row r="64569"/>
    <row r="64570"/>
    <row r="64571"/>
    <row r="64572"/>
    <row r="64573"/>
    <row r="64574"/>
    <row r="64575"/>
    <row r="64576"/>
    <row r="64577"/>
    <row r="64578"/>
    <row r="64579"/>
    <row r="64580"/>
    <row r="64581"/>
    <row r="64582"/>
    <row r="64583"/>
    <row r="64584"/>
    <row r="64585"/>
    <row r="64586"/>
    <row r="64587"/>
    <row r="64588"/>
    <row r="64589"/>
    <row r="64590"/>
    <row r="64591"/>
    <row r="64592"/>
    <row r="64593"/>
    <row r="64594"/>
    <row r="64595"/>
    <row r="64596"/>
    <row r="64597"/>
    <row r="64598"/>
    <row r="64599"/>
    <row r="64600"/>
    <row r="64601"/>
    <row r="64602"/>
    <row r="64603"/>
    <row r="64604"/>
    <row r="64605"/>
    <row r="64606"/>
    <row r="64607"/>
    <row r="64608"/>
    <row r="64609"/>
    <row r="64610"/>
    <row r="64611"/>
    <row r="64612"/>
    <row r="64613"/>
    <row r="64614"/>
    <row r="64615"/>
    <row r="64616"/>
    <row r="64617"/>
    <row r="64618"/>
    <row r="64619"/>
    <row r="64620"/>
    <row r="64621"/>
    <row r="64622"/>
    <row r="64623"/>
    <row r="64624"/>
    <row r="64625"/>
    <row r="64626"/>
    <row r="64627"/>
    <row r="64628"/>
    <row r="64629"/>
    <row r="64630"/>
    <row r="64631"/>
    <row r="64632"/>
    <row r="64633"/>
    <row r="64634"/>
    <row r="64635"/>
    <row r="64636"/>
    <row r="64637"/>
    <row r="64638"/>
    <row r="64639"/>
    <row r="64640"/>
    <row r="64641"/>
    <row r="64642"/>
    <row r="64643"/>
    <row r="64644"/>
    <row r="64645"/>
    <row r="64646"/>
    <row r="64647"/>
    <row r="64648"/>
    <row r="64649"/>
    <row r="64650"/>
    <row r="64651"/>
    <row r="64652"/>
    <row r="64653"/>
    <row r="64654"/>
    <row r="64655"/>
    <row r="64656"/>
    <row r="64657"/>
    <row r="64658"/>
    <row r="64659"/>
    <row r="64660"/>
    <row r="64661"/>
    <row r="64662"/>
    <row r="64663"/>
    <row r="64664"/>
    <row r="64665"/>
    <row r="64666"/>
    <row r="64667"/>
    <row r="64668"/>
    <row r="64669"/>
    <row r="64670"/>
    <row r="64671"/>
    <row r="64672"/>
    <row r="64673"/>
    <row r="64674"/>
    <row r="64675"/>
    <row r="64676"/>
    <row r="64677"/>
    <row r="64678"/>
    <row r="64679"/>
    <row r="64680"/>
    <row r="64681"/>
    <row r="64682"/>
    <row r="64683"/>
    <row r="64684"/>
    <row r="64685"/>
    <row r="64686"/>
    <row r="64687"/>
    <row r="64688"/>
    <row r="64689"/>
    <row r="64690"/>
    <row r="64691"/>
    <row r="64692"/>
    <row r="64693"/>
    <row r="64694"/>
    <row r="64695"/>
    <row r="64696"/>
    <row r="64697"/>
    <row r="64698"/>
    <row r="64699"/>
    <row r="64700"/>
    <row r="64701"/>
    <row r="64702"/>
    <row r="64703"/>
    <row r="64704"/>
    <row r="64705"/>
    <row r="64706"/>
    <row r="64707"/>
    <row r="64708"/>
    <row r="64709"/>
    <row r="64710"/>
    <row r="64711"/>
    <row r="64712"/>
    <row r="64713"/>
    <row r="64714"/>
    <row r="64715"/>
    <row r="64716"/>
    <row r="64717"/>
    <row r="64718"/>
    <row r="64719"/>
    <row r="64720"/>
    <row r="64721"/>
    <row r="64722"/>
    <row r="64723"/>
    <row r="64724"/>
    <row r="64725"/>
    <row r="64726"/>
    <row r="64727"/>
    <row r="64728"/>
    <row r="64729"/>
    <row r="64730"/>
    <row r="64731"/>
    <row r="64732"/>
    <row r="64733"/>
    <row r="64734"/>
    <row r="64735"/>
    <row r="64736"/>
    <row r="64737"/>
    <row r="64738"/>
    <row r="64739"/>
    <row r="64740"/>
    <row r="64741"/>
    <row r="64742"/>
    <row r="64743"/>
    <row r="64744"/>
    <row r="64745"/>
    <row r="64746"/>
    <row r="64747"/>
    <row r="64748"/>
    <row r="64749"/>
    <row r="64750"/>
    <row r="64751"/>
    <row r="64752"/>
    <row r="64753"/>
    <row r="64754"/>
    <row r="64755"/>
    <row r="64756"/>
    <row r="64757"/>
    <row r="64758"/>
    <row r="64759"/>
    <row r="64760"/>
    <row r="64761"/>
    <row r="64762"/>
    <row r="64763"/>
    <row r="64764"/>
    <row r="64765"/>
    <row r="64766"/>
    <row r="64767"/>
    <row r="64768"/>
    <row r="64769"/>
    <row r="64770"/>
    <row r="64771"/>
    <row r="64772"/>
    <row r="64773"/>
    <row r="64774"/>
    <row r="64775"/>
    <row r="64776"/>
    <row r="64777"/>
    <row r="64778"/>
    <row r="64779"/>
    <row r="64780"/>
    <row r="64781"/>
    <row r="64782"/>
    <row r="64783"/>
    <row r="64784"/>
    <row r="64785"/>
    <row r="64786"/>
    <row r="64787"/>
    <row r="64788"/>
    <row r="64789"/>
    <row r="64790"/>
    <row r="64791"/>
    <row r="64792"/>
    <row r="64793"/>
    <row r="64794"/>
    <row r="64795"/>
    <row r="64796"/>
    <row r="64797"/>
    <row r="64798"/>
    <row r="64799"/>
    <row r="64800"/>
    <row r="64801"/>
    <row r="64802"/>
    <row r="64803"/>
    <row r="64804"/>
    <row r="64805"/>
    <row r="64806"/>
    <row r="64807"/>
    <row r="64808"/>
    <row r="64809"/>
    <row r="64810"/>
    <row r="64811"/>
    <row r="64812"/>
    <row r="64813"/>
    <row r="64814"/>
    <row r="64815"/>
    <row r="64816"/>
    <row r="64817"/>
    <row r="64818"/>
    <row r="64819"/>
    <row r="64820"/>
    <row r="64821"/>
    <row r="64822"/>
    <row r="64823"/>
    <row r="64824"/>
    <row r="64825"/>
    <row r="64826"/>
    <row r="64827"/>
    <row r="64828"/>
    <row r="64829"/>
    <row r="64830"/>
    <row r="64831"/>
    <row r="64832"/>
    <row r="64833"/>
    <row r="64834"/>
    <row r="64835"/>
    <row r="64836"/>
    <row r="64837"/>
    <row r="64838"/>
    <row r="64839"/>
    <row r="64840"/>
    <row r="64841"/>
    <row r="64842"/>
    <row r="64843"/>
    <row r="64844"/>
    <row r="64845"/>
    <row r="64846"/>
    <row r="64847"/>
    <row r="64848"/>
    <row r="64849"/>
    <row r="64850"/>
    <row r="64851"/>
    <row r="64852"/>
    <row r="64853"/>
    <row r="64854"/>
    <row r="64855"/>
    <row r="64856"/>
    <row r="64857"/>
    <row r="64858"/>
    <row r="64859"/>
    <row r="64860"/>
    <row r="64861"/>
    <row r="64862"/>
    <row r="64863"/>
    <row r="64864"/>
    <row r="64865"/>
    <row r="64866"/>
    <row r="64867"/>
    <row r="64868"/>
    <row r="64869"/>
    <row r="64870"/>
    <row r="64871"/>
    <row r="64872"/>
    <row r="64873"/>
    <row r="64874"/>
    <row r="64875"/>
    <row r="64876"/>
    <row r="64877"/>
    <row r="64878"/>
    <row r="64879"/>
    <row r="64880"/>
    <row r="64881"/>
    <row r="64882"/>
    <row r="64883"/>
    <row r="64884"/>
    <row r="64885"/>
    <row r="64886"/>
    <row r="64887"/>
    <row r="64888"/>
    <row r="64889"/>
    <row r="64890"/>
    <row r="64891"/>
    <row r="64892"/>
    <row r="64893"/>
    <row r="64894"/>
    <row r="64895"/>
    <row r="64896"/>
    <row r="64897"/>
    <row r="64898"/>
    <row r="64899"/>
    <row r="64900"/>
    <row r="64901"/>
    <row r="64902"/>
    <row r="64903"/>
    <row r="64904"/>
    <row r="64905"/>
    <row r="64906"/>
    <row r="64907"/>
    <row r="64908"/>
    <row r="64909"/>
    <row r="64910"/>
    <row r="64911"/>
    <row r="64912"/>
    <row r="64913"/>
    <row r="64914"/>
    <row r="64915"/>
    <row r="64916"/>
    <row r="64917"/>
    <row r="64918"/>
    <row r="64919"/>
    <row r="64920"/>
    <row r="64921"/>
    <row r="64922"/>
    <row r="64923"/>
    <row r="64924"/>
    <row r="64925"/>
    <row r="64926"/>
    <row r="64927"/>
    <row r="64928"/>
    <row r="64929"/>
    <row r="64930"/>
    <row r="64931"/>
    <row r="64932"/>
    <row r="64933"/>
    <row r="64934"/>
    <row r="64935"/>
    <row r="64936"/>
    <row r="64937"/>
    <row r="64938"/>
    <row r="64939"/>
    <row r="64940"/>
    <row r="64941"/>
    <row r="64942"/>
    <row r="64943"/>
    <row r="64944"/>
    <row r="64945"/>
    <row r="64946"/>
    <row r="64947"/>
    <row r="64948"/>
    <row r="64949"/>
    <row r="64950"/>
    <row r="64951"/>
    <row r="64952"/>
    <row r="64953"/>
    <row r="64954"/>
    <row r="64955"/>
    <row r="64956"/>
    <row r="64957"/>
    <row r="64958"/>
    <row r="64959"/>
    <row r="64960"/>
    <row r="64961"/>
    <row r="64962"/>
    <row r="64963"/>
    <row r="64964"/>
    <row r="64965"/>
    <row r="64966"/>
    <row r="64967"/>
    <row r="64968"/>
    <row r="64969"/>
    <row r="64970"/>
    <row r="64971"/>
    <row r="64972"/>
    <row r="64973"/>
    <row r="64974"/>
    <row r="64975"/>
    <row r="64976"/>
    <row r="64977"/>
    <row r="64978"/>
    <row r="64979"/>
    <row r="64980"/>
    <row r="64981"/>
    <row r="64982"/>
    <row r="64983"/>
    <row r="64984"/>
    <row r="64985"/>
    <row r="64986"/>
    <row r="64987"/>
    <row r="64988"/>
    <row r="64989"/>
    <row r="64990"/>
    <row r="64991"/>
    <row r="64992"/>
    <row r="64993"/>
    <row r="64994"/>
    <row r="64995"/>
    <row r="64996"/>
    <row r="64997"/>
    <row r="64998"/>
    <row r="64999"/>
    <row r="65000"/>
    <row r="65001"/>
    <row r="65002"/>
    <row r="65003"/>
    <row r="65004"/>
    <row r="65005"/>
    <row r="65006"/>
    <row r="65007"/>
    <row r="65008"/>
    <row r="65009"/>
    <row r="65010"/>
    <row r="65011"/>
    <row r="65012"/>
    <row r="65013"/>
    <row r="65014"/>
    <row r="65015"/>
    <row r="65016"/>
    <row r="65017"/>
    <row r="65018"/>
    <row r="65019"/>
    <row r="65020"/>
    <row r="65021"/>
    <row r="65022"/>
    <row r="65023"/>
    <row r="65024"/>
    <row r="65025"/>
    <row r="65026"/>
    <row r="65027"/>
    <row r="65028"/>
    <row r="65029"/>
    <row r="65030"/>
    <row r="65031"/>
    <row r="65032"/>
    <row r="65033"/>
    <row r="65034"/>
    <row r="65035"/>
    <row r="65036"/>
    <row r="65037"/>
    <row r="65038"/>
    <row r="65039"/>
    <row r="65040"/>
    <row r="65041"/>
    <row r="65042"/>
    <row r="65043"/>
    <row r="65044"/>
    <row r="65045"/>
    <row r="65046"/>
    <row r="65047"/>
    <row r="65048"/>
    <row r="65049"/>
    <row r="65050"/>
    <row r="65051"/>
    <row r="65052"/>
    <row r="65053"/>
    <row r="65054"/>
    <row r="65055"/>
    <row r="65056"/>
    <row r="65057"/>
    <row r="65058"/>
    <row r="65059"/>
    <row r="65060"/>
    <row r="65061"/>
    <row r="65062"/>
    <row r="65063"/>
    <row r="65064"/>
    <row r="65065"/>
    <row r="65066"/>
    <row r="65067"/>
    <row r="65068"/>
    <row r="65069"/>
    <row r="65070"/>
    <row r="65071"/>
    <row r="65072"/>
    <row r="65073"/>
    <row r="65074"/>
    <row r="65075"/>
    <row r="65076"/>
    <row r="65077"/>
    <row r="65078"/>
    <row r="65079"/>
    <row r="65080"/>
    <row r="65081"/>
    <row r="65082"/>
    <row r="65083"/>
    <row r="65084"/>
    <row r="65085"/>
    <row r="65086"/>
    <row r="65087"/>
    <row r="65088"/>
    <row r="65089"/>
    <row r="65090"/>
    <row r="65091"/>
    <row r="65092"/>
    <row r="65093"/>
    <row r="65094"/>
    <row r="65095"/>
    <row r="65096"/>
    <row r="65097"/>
    <row r="65098"/>
    <row r="65099"/>
    <row r="65100"/>
    <row r="65101"/>
    <row r="65102"/>
    <row r="65103"/>
    <row r="65104"/>
    <row r="65105"/>
    <row r="65106"/>
    <row r="65107"/>
    <row r="65108"/>
    <row r="65109"/>
    <row r="65110"/>
    <row r="65111"/>
    <row r="65112"/>
    <row r="65113"/>
    <row r="65114"/>
    <row r="65115"/>
    <row r="65116"/>
    <row r="65117"/>
    <row r="65118"/>
    <row r="65119"/>
    <row r="65120"/>
    <row r="65121"/>
    <row r="65122"/>
    <row r="65123"/>
    <row r="65124"/>
    <row r="65125"/>
    <row r="65126"/>
    <row r="65127"/>
    <row r="65128"/>
    <row r="65129"/>
    <row r="65130"/>
    <row r="65131"/>
    <row r="65132"/>
    <row r="65133"/>
    <row r="65134"/>
    <row r="65135"/>
    <row r="65136"/>
    <row r="65137"/>
    <row r="65138"/>
    <row r="65139"/>
    <row r="65140"/>
    <row r="65141"/>
    <row r="65142"/>
    <row r="65143"/>
    <row r="65144"/>
    <row r="65145"/>
    <row r="65146"/>
    <row r="65147"/>
    <row r="65148"/>
    <row r="65149"/>
    <row r="65150"/>
    <row r="65151"/>
    <row r="65152"/>
    <row r="65153"/>
    <row r="65154"/>
    <row r="65155"/>
    <row r="65156"/>
    <row r="65157"/>
    <row r="65158"/>
    <row r="65159"/>
    <row r="65160"/>
    <row r="65161"/>
    <row r="65162"/>
    <row r="65163"/>
    <row r="65164"/>
    <row r="65165"/>
    <row r="65166"/>
    <row r="65167"/>
    <row r="65168"/>
    <row r="65169"/>
    <row r="65170"/>
    <row r="65171"/>
    <row r="65172"/>
    <row r="65173"/>
    <row r="65174"/>
    <row r="65175"/>
    <row r="65176"/>
    <row r="65177"/>
    <row r="65178"/>
    <row r="65179"/>
    <row r="65180"/>
    <row r="65181"/>
    <row r="65182"/>
    <row r="65183"/>
    <row r="65184"/>
    <row r="65185"/>
    <row r="65186"/>
    <row r="65187"/>
    <row r="65188"/>
    <row r="65189"/>
    <row r="65190"/>
    <row r="65191"/>
    <row r="65192"/>
    <row r="65193"/>
    <row r="65194"/>
    <row r="65195"/>
    <row r="65196"/>
    <row r="65197"/>
    <row r="65198"/>
    <row r="65199"/>
    <row r="65200"/>
    <row r="65201"/>
    <row r="65202"/>
    <row r="65203"/>
    <row r="65204"/>
    <row r="65205"/>
    <row r="65206"/>
    <row r="65207"/>
    <row r="65208"/>
    <row r="65209"/>
    <row r="65210"/>
    <row r="65211"/>
    <row r="65212"/>
    <row r="65213"/>
    <row r="65214"/>
    <row r="65215"/>
    <row r="65216"/>
    <row r="65217"/>
    <row r="65218"/>
    <row r="65219"/>
    <row r="65220"/>
    <row r="65221"/>
    <row r="65222"/>
    <row r="65223"/>
    <row r="65224"/>
    <row r="65225"/>
    <row r="65226"/>
    <row r="65227"/>
    <row r="65228"/>
    <row r="65229"/>
    <row r="65230"/>
    <row r="65231"/>
    <row r="65232"/>
    <row r="65233"/>
    <row r="65234"/>
    <row r="65235"/>
    <row r="65236"/>
    <row r="65237"/>
    <row r="65238"/>
    <row r="65239"/>
    <row r="65240"/>
    <row r="65241"/>
    <row r="65242"/>
    <row r="65243"/>
    <row r="65244"/>
    <row r="65245"/>
    <row r="65246"/>
    <row r="65247"/>
    <row r="65248"/>
    <row r="65249"/>
    <row r="65250"/>
    <row r="65251"/>
    <row r="65252"/>
    <row r="65253"/>
    <row r="65254"/>
    <row r="65255"/>
    <row r="65256"/>
    <row r="65257"/>
    <row r="65258"/>
    <row r="65259"/>
    <row r="65260"/>
    <row r="65261"/>
    <row r="65262"/>
    <row r="65263"/>
    <row r="65264"/>
    <row r="65265"/>
    <row r="65266"/>
    <row r="65267"/>
    <row r="65268"/>
    <row r="65269"/>
    <row r="65270"/>
    <row r="65271"/>
    <row r="65272"/>
    <row r="65273"/>
    <row r="65274"/>
    <row r="65275"/>
    <row r="65276"/>
    <row r="65277"/>
    <row r="65278"/>
    <row r="65279"/>
    <row r="65280"/>
    <row r="65281"/>
    <row r="65282"/>
    <row r="65283"/>
    <row r="65284"/>
    <row r="65285"/>
    <row r="65286"/>
    <row r="65287"/>
    <row r="65288"/>
    <row r="65289"/>
    <row r="65290"/>
    <row r="65291"/>
    <row r="65292"/>
    <row r="65293"/>
    <row r="65294"/>
    <row r="65295"/>
    <row r="65296"/>
    <row r="65297"/>
    <row r="65298"/>
    <row r="65299"/>
    <row r="65300"/>
    <row r="65301"/>
    <row r="65302"/>
    <row r="65303"/>
    <row r="65304"/>
    <row r="65305"/>
    <row r="65306"/>
    <row r="65307"/>
    <row r="65308"/>
    <row r="65309"/>
    <row r="65310"/>
    <row r="65311"/>
    <row r="65312"/>
    <row r="65313"/>
    <row r="65314"/>
    <row r="65315"/>
    <row r="65316"/>
    <row r="65317"/>
    <row r="65318"/>
    <row r="65319"/>
    <row r="65320"/>
    <row r="65321"/>
    <row r="65322"/>
    <row r="65323"/>
    <row r="65324"/>
    <row r="65325"/>
    <row r="65326"/>
    <row r="65327"/>
    <row r="65328"/>
    <row r="65329"/>
    <row r="65330"/>
    <row r="65331"/>
    <row r="65332"/>
    <row r="65333"/>
    <row r="65334"/>
    <row r="65335"/>
    <row r="65336"/>
    <row r="65337"/>
    <row r="65338"/>
    <row r="65339"/>
    <row r="65340"/>
    <row r="65341"/>
    <row r="65342"/>
    <row r="65343"/>
    <row r="65344"/>
    <row r="65345"/>
    <row r="65346"/>
    <row r="65347"/>
    <row r="65348"/>
    <row r="65349"/>
    <row r="65350"/>
    <row r="65351"/>
    <row r="65352"/>
    <row r="65353"/>
    <row r="65354"/>
    <row r="65355"/>
    <row r="65356"/>
    <row r="65357"/>
    <row r="65358"/>
    <row r="65359"/>
    <row r="65360"/>
    <row r="65361"/>
    <row r="65362"/>
    <row r="65363"/>
    <row r="65364"/>
    <row r="65365"/>
    <row r="65366"/>
    <row r="65367"/>
    <row r="65368"/>
    <row r="65369"/>
    <row r="65370"/>
    <row r="65371"/>
    <row r="65372"/>
    <row r="65373"/>
    <row r="65374"/>
    <row r="65375"/>
    <row r="65376"/>
    <row r="65377"/>
    <row r="65378"/>
    <row r="65379"/>
    <row r="65380"/>
    <row r="65381"/>
    <row r="65382"/>
    <row r="65383"/>
    <row r="65384"/>
    <row r="65385"/>
    <row r="65386"/>
    <row r="65387"/>
    <row r="65388"/>
    <row r="65389"/>
    <row r="65390"/>
    <row r="65391"/>
    <row r="65392"/>
    <row r="65393"/>
    <row r="65394"/>
    <row r="65395"/>
    <row r="65396"/>
    <row r="65397"/>
    <row r="65398"/>
    <row r="65399"/>
    <row r="65400"/>
    <row r="65401"/>
    <row r="65402"/>
    <row r="65403"/>
    <row r="65404"/>
    <row r="65405"/>
    <row r="65406"/>
    <row r="65407"/>
    <row r="65408"/>
    <row r="65409"/>
    <row r="65410"/>
    <row r="65411"/>
    <row r="65412"/>
    <row r="65413"/>
    <row r="65414"/>
    <row r="65415"/>
    <row r="65416"/>
    <row r="65417"/>
    <row r="65418"/>
    <row r="65419"/>
    <row r="65420"/>
    <row r="65421"/>
    <row r="65422"/>
    <row r="65423"/>
    <row r="65424"/>
    <row r="65425"/>
    <row r="65426"/>
    <row r="65427"/>
    <row r="65428"/>
    <row r="65429"/>
    <row r="65430"/>
    <row r="65431"/>
    <row r="65432"/>
    <row r="65433"/>
    <row r="65434"/>
    <row r="65435"/>
    <row r="65436"/>
    <row r="65437"/>
    <row r="65438"/>
    <row r="65439"/>
    <row r="65440"/>
    <row r="65441"/>
    <row r="65442"/>
    <row r="65443"/>
    <row r="65444"/>
    <row r="65445"/>
    <row r="65446"/>
    <row r="65447"/>
    <row r="65448"/>
    <row r="65449"/>
    <row r="65450"/>
    <row r="65451"/>
    <row r="65452"/>
    <row r="65453"/>
    <row r="65454"/>
    <row r="65455"/>
    <row r="65456"/>
    <row r="65457"/>
    <row r="65458"/>
    <row r="65459"/>
    <row r="65460"/>
    <row r="65461"/>
    <row r="65462"/>
    <row r="65463"/>
    <row r="65464"/>
    <row r="65465"/>
    <row r="65466"/>
    <row r="65467"/>
    <row r="65468"/>
    <row r="65469"/>
    <row r="65470"/>
    <row r="65471"/>
    <row r="65472"/>
    <row r="65473"/>
    <row r="65474"/>
    <row r="65475"/>
    <row r="65476"/>
    <row r="65477"/>
    <row r="65478"/>
    <row r="65479"/>
    <row r="65480"/>
    <row r="65481"/>
    <row r="65482"/>
    <row r="65483"/>
    <row r="65484"/>
    <row r="65485"/>
    <row r="65486"/>
    <row r="65487"/>
    <row r="65488"/>
    <row r="65489"/>
    <row r="65490"/>
    <row r="65491"/>
    <row r="65492"/>
    <row r="65493"/>
    <row r="65494"/>
    <row r="65495"/>
    <row r="65496"/>
    <row r="65497"/>
    <row r="65498"/>
    <row r="65499"/>
    <row r="65500"/>
    <row r="65501"/>
    <row r="65502"/>
    <row r="65503"/>
    <row r="65504"/>
    <row r="65505"/>
    <row r="65506"/>
    <row r="65507"/>
    <row r="65508"/>
    <row r="65509"/>
    <row r="65510"/>
    <row r="65511"/>
    <row r="65512"/>
    <row r="65513"/>
    <row r="65514"/>
    <row r="65515"/>
    <row r="65516"/>
    <row r="65517"/>
    <row r="65518"/>
    <row r="65519"/>
    <row r="65520"/>
    <row r="65521"/>
    <row r="65522"/>
    <row r="65523"/>
    <row r="65524"/>
    <row r="65525"/>
    <row r="65526"/>
    <row r="65527"/>
    <row r="65528"/>
    <row r="65529"/>
    <row r="65530"/>
    <row r="65531"/>
    <row r="65532"/>
    <row r="65533"/>
    <row r="65534"/>
    <row r="65535"/>
    <row r="65536"/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Formato de cotización</vt:lpstr>
      <vt:lpstr>Información General y Finan</vt:lpstr>
      <vt:lpstr>Polizas</vt:lpstr>
      <vt:lpstr>Unidades de servicio</vt:lpstr>
      <vt:lpstr>'Formato de cotización'!Área_de_impresión</vt:lpstr>
      <vt:lpstr>'Información General y Finan'!Área_de_impresión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 User</dc:creator>
  <cp:lastModifiedBy>diego.quintanilla</cp:lastModifiedBy>
  <cp:lastPrinted>2013-08-12T13:08:56Z</cp:lastPrinted>
  <dcterms:created xsi:type="dcterms:W3CDTF">2013-04-29T20:34:17Z</dcterms:created>
  <dcterms:modified xsi:type="dcterms:W3CDTF">2013-08-12T13:09:23Z</dcterms:modified>
</cp:coreProperties>
</file>