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dany.fierro.ICBF\Desktop\ICBF\ESTANTERIA\"/>
    </mc:Choice>
  </mc:AlternateContent>
  <bookViews>
    <workbookView xWindow="0" yWindow="0" windowWidth="28800" windowHeight="12440"/>
  </bookViews>
  <sheets>
    <sheet name="COTIZACION" sheetId="16" r:id="rId1"/>
    <sheet name="INFO GENERAL Y FINANCIERA" sheetId="12" r:id="rId2"/>
    <sheet name="INFO EXPERIENCIA" sheetId="14" r:id="rId3"/>
    <sheet name="POLIZAS" sheetId="11" r:id="rId4"/>
  </sheets>
  <externalReferences>
    <externalReference r:id="rId5"/>
    <externalReference r:id="rId6"/>
    <externalReference r:id="rId7"/>
    <externalReference r:id="rId8"/>
    <externalReference r:id="rId9"/>
    <externalReference r:id="rId10"/>
  </externalReferences>
  <definedNames>
    <definedName name="_xlnm._FilterDatabase" localSheetId="0" hidden="1">COTIZACION!#REF!</definedName>
    <definedName name="_xlnm._FilterDatabase" localSheetId="2" hidden="1">'INFO EXPERIENCIA'!#REF!</definedName>
    <definedName name="_xlnm._FilterDatabase" localSheetId="1" hidden="1">'INFO GENERAL Y FINANCIERA'!$B$42:$AP$42</definedName>
    <definedName name="_xlnm.Print_Area" localSheetId="0">COTIZACION!$B$2:$N$73</definedName>
    <definedName name="_xlnm.Print_Area" localSheetId="2">'INFO EXPERIENCIA'!$B$2:$J$29</definedName>
    <definedName name="_xlnm.Print_Area" localSheetId="1">'INFO GENERAL Y FINANCIERA'!$B$2:$AJ$57</definedName>
    <definedName name="_xlnm.Print_Area" localSheetId="3">POLIZAS!$B$2:$G$21</definedName>
    <definedName name="Decision" localSheetId="0">[1]lista!$A$6:$A$7</definedName>
    <definedName name="Decision" localSheetId="2">[2]lista!$A$6:$A$7</definedName>
    <definedName name="Decision">[3]lista!$A$6:$A$7</definedName>
    <definedName name="PARTICIPACION" localSheetId="0">[1]lista!$A$15:$A$17</definedName>
    <definedName name="PARTICIPACION" localSheetId="2">[2]lista!$A$15:$A$17</definedName>
    <definedName name="PARTICIPACION">[3]lista!$A$15:$A$17</definedName>
    <definedName name="Procedencia" localSheetId="0">[1]lista!$A$2:$A$3</definedName>
    <definedName name="Procedencia" localSheetId="2">[2]lista!$A$2:$A$3</definedName>
    <definedName name="Procedencia">[3]lista!$A$2:$A$3</definedName>
    <definedName name="tipo" localSheetId="0">[1]lista!$A$11:$A$13</definedName>
    <definedName name="tipo" localSheetId="2">[2]lista!$A$11:$A$13</definedName>
    <definedName name="tipo">[3]lista!$A$11:$A$13</definedName>
    <definedName name="_xlnm.Print_Titles" localSheetId="0">COTIZACION!$2:$24</definedName>
    <definedName name="_xlnm.Print_Titles" localSheetId="2">'INFO EXPERIENCIA'!$2:$12</definedName>
    <definedName name="_xlnm.Print_Titles" localSheetId="1">'INFO GENERAL Y FINANCIERA'!$2:$9</definedName>
    <definedName name="x" localSheetId="0">[4]lista!$A$11:$A$13</definedName>
    <definedName name="x" localSheetId="2">[5]lista!$A$11:$A$13</definedName>
    <definedName name="x">[6]lista!$A$11:$A$13</definedName>
  </definedNames>
  <calcPr calcId="152511"/>
</workbook>
</file>

<file path=xl/calcChain.xml><?xml version="1.0" encoding="utf-8"?>
<calcChain xmlns="http://schemas.openxmlformats.org/spreadsheetml/2006/main">
  <c r="G12" i="14" l="1"/>
  <c r="G13" i="14"/>
  <c r="G11" i="14"/>
  <c r="J26" i="16" l="1"/>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7" i="16"/>
  <c r="J58" i="16"/>
  <c r="J59" i="16"/>
  <c r="J60" i="16"/>
  <c r="J61" i="16"/>
  <c r="J62" i="16"/>
  <c r="J63" i="16"/>
  <c r="J64" i="16"/>
  <c r="J65" i="16"/>
  <c r="J66" i="16"/>
  <c r="J67" i="16"/>
  <c r="J68" i="16"/>
  <c r="J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63" i="16"/>
  <c r="H64" i="16"/>
  <c r="H65" i="16"/>
  <c r="H66" i="16"/>
  <c r="H67" i="16"/>
  <c r="H68" i="16"/>
  <c r="H25" i="16"/>
  <c r="M34" i="16" l="1"/>
  <c r="M36" i="16"/>
  <c r="M38" i="16"/>
  <c r="M40" i="16"/>
  <c r="M42" i="16"/>
  <c r="M44" i="16"/>
  <c r="M46" i="16"/>
  <c r="M48" i="16"/>
  <c r="M50" i="16"/>
  <c r="M52" i="16"/>
  <c r="M54" i="16"/>
  <c r="M56" i="16"/>
  <c r="M58" i="16"/>
  <c r="M60" i="16"/>
  <c r="M62" i="16"/>
  <c r="M64" i="16"/>
  <c r="M66" i="16"/>
  <c r="M68" i="16"/>
  <c r="K26" i="16"/>
  <c r="M26" i="16" s="1"/>
  <c r="K27" i="16"/>
  <c r="M27" i="16" s="1"/>
  <c r="K28" i="16"/>
  <c r="M28" i="16" s="1"/>
  <c r="K29" i="16"/>
  <c r="M29" i="16" s="1"/>
  <c r="K30" i="16"/>
  <c r="M30" i="16" s="1"/>
  <c r="K31" i="16"/>
  <c r="M31" i="16" s="1"/>
  <c r="K32" i="16"/>
  <c r="M32" i="16" s="1"/>
  <c r="K33" i="16"/>
  <c r="M33" i="16" s="1"/>
  <c r="K34" i="16"/>
  <c r="K35" i="16"/>
  <c r="M35" i="16" s="1"/>
  <c r="K36" i="16"/>
  <c r="K37" i="16"/>
  <c r="M37" i="16" s="1"/>
  <c r="K38" i="16"/>
  <c r="K39" i="16"/>
  <c r="M39" i="16" s="1"/>
  <c r="K40" i="16"/>
  <c r="K41" i="16"/>
  <c r="M41" i="16" s="1"/>
  <c r="K42" i="16"/>
  <c r="K43" i="16"/>
  <c r="M43" i="16" s="1"/>
  <c r="K44" i="16"/>
  <c r="K45" i="16"/>
  <c r="M45" i="16" s="1"/>
  <c r="K46" i="16"/>
  <c r="K47" i="16"/>
  <c r="M47" i="16" s="1"/>
  <c r="K48" i="16"/>
  <c r="K49" i="16"/>
  <c r="M49" i="16" s="1"/>
  <c r="K50" i="16"/>
  <c r="K51" i="16"/>
  <c r="M51" i="16" s="1"/>
  <c r="K52" i="16"/>
  <c r="K53" i="16"/>
  <c r="M53" i="16" s="1"/>
  <c r="K54" i="16"/>
  <c r="K55" i="16"/>
  <c r="M55" i="16" s="1"/>
  <c r="K56" i="16"/>
  <c r="K57" i="16"/>
  <c r="M57" i="16" s="1"/>
  <c r="K58" i="16"/>
  <c r="K59" i="16"/>
  <c r="M59" i="16" s="1"/>
  <c r="K60" i="16"/>
  <c r="K61" i="16"/>
  <c r="M61" i="16" s="1"/>
  <c r="K62" i="16"/>
  <c r="K63" i="16"/>
  <c r="M63" i="16" s="1"/>
  <c r="K64" i="16"/>
  <c r="K65" i="16"/>
  <c r="M65" i="16" s="1"/>
  <c r="K66" i="16"/>
  <c r="K67" i="16"/>
  <c r="M67" i="16" s="1"/>
  <c r="K68" i="16"/>
  <c r="K25" i="16"/>
  <c r="M25" i="16" s="1"/>
  <c r="J12" i="14" l="1"/>
  <c r="J13" i="14"/>
  <c r="J11" i="14"/>
  <c r="C11" i="14"/>
  <c r="C12" i="14"/>
  <c r="C13" i="14"/>
  <c r="E69" i="16" l="1"/>
  <c r="L55" i="16"/>
  <c r="N55" i="16" s="1"/>
  <c r="L54" i="16"/>
  <c r="N54" i="16" s="1"/>
  <c r="L53" i="16"/>
  <c r="N53" i="16" s="1"/>
  <c r="L52" i="16"/>
  <c r="N52" i="16" s="1"/>
  <c r="L51" i="16"/>
  <c r="N51" i="16" s="1"/>
  <c r="L50" i="16"/>
  <c r="N50" i="16" s="1"/>
  <c r="L49" i="16"/>
  <c r="N49" i="16" s="1"/>
  <c r="L48" i="16"/>
  <c r="N48" i="16" s="1"/>
  <c r="L47" i="16"/>
  <c r="N47" i="16" s="1"/>
  <c r="L46" i="16"/>
  <c r="N46" i="16" s="1"/>
  <c r="L45" i="16"/>
  <c r="N45" i="16" s="1"/>
  <c r="L44" i="16"/>
  <c r="N44" i="16" s="1"/>
  <c r="L43" i="16"/>
  <c r="N43" i="16" s="1"/>
  <c r="L42" i="16"/>
  <c r="N42" i="16" s="1"/>
  <c r="L41" i="16"/>
  <c r="N41" i="16" s="1"/>
  <c r="L40" i="16"/>
  <c r="N40" i="16" s="1"/>
  <c r="L39" i="16"/>
  <c r="N39" i="16" s="1"/>
  <c r="L38" i="16"/>
  <c r="N38" i="16" s="1"/>
  <c r="L37" i="16"/>
  <c r="N37" i="16" s="1"/>
  <c r="L36" i="16"/>
  <c r="N36" i="16" s="1"/>
  <c r="L35" i="16"/>
  <c r="N35" i="16" s="1"/>
  <c r="L34" i="16"/>
  <c r="N34" i="16" s="1"/>
  <c r="L33" i="16"/>
  <c r="N33" i="16" s="1"/>
  <c r="L32" i="16"/>
  <c r="N32" i="16" s="1"/>
  <c r="L31" i="16"/>
  <c r="N31" i="16" s="1"/>
  <c r="L30" i="16"/>
  <c r="N30" i="16" s="1"/>
  <c r="L29" i="16"/>
  <c r="N29" i="16" s="1"/>
  <c r="L28" i="16"/>
  <c r="N28" i="16" s="1"/>
  <c r="L27" i="16"/>
  <c r="N27" i="16" s="1"/>
  <c r="M69" i="16"/>
  <c r="L25" i="16" l="1"/>
  <c r="N25" i="16" s="1"/>
  <c r="L26" i="16"/>
  <c r="N26" i="16" s="1"/>
  <c r="L56" i="16"/>
  <c r="N56" i="16" s="1"/>
  <c r="L57" i="16"/>
  <c r="N57" i="16" s="1"/>
  <c r="L58" i="16"/>
  <c r="N58" i="16" s="1"/>
  <c r="L59" i="16"/>
  <c r="N59" i="16" s="1"/>
  <c r="L60" i="16"/>
  <c r="N60" i="16" s="1"/>
  <c r="L61" i="16"/>
  <c r="N61" i="16" s="1"/>
  <c r="L62" i="16"/>
  <c r="N62" i="16" s="1"/>
  <c r="L63" i="16"/>
  <c r="N63" i="16" s="1"/>
  <c r="L64" i="16"/>
  <c r="N64" i="16" s="1"/>
  <c r="L65" i="16"/>
  <c r="N65" i="16" s="1"/>
  <c r="L66" i="16"/>
  <c r="N66" i="16" s="1"/>
  <c r="L67" i="16"/>
  <c r="N67" i="16" s="1"/>
  <c r="L68" i="16"/>
  <c r="N68" i="16" s="1"/>
  <c r="AE43" i="12"/>
  <c r="N69" i="16" l="1"/>
  <c r="AE53" i="12" l="1"/>
  <c r="AE51" i="12"/>
  <c r="AE49" i="12"/>
  <c r="AE47" i="12"/>
  <c r="AE45" i="12"/>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<sst xmlns="http://schemas.openxmlformats.org/spreadsheetml/2006/main" count="187" uniqueCount="171">
  <si>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</si>
  <si>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</si>
  <si>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</si>
  <si>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</si>
  <si>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</si>
  <si>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</si>
  <si>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</si>
  <si>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</si>
  <si>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</si>
  <si>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</si>
  <si>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</si>
  <si>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</si>
  <si>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</si>
  <si>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</si>
  <si>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</si>
  <si>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</si>
  <si>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</si>
  <si>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</si>
  <si>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</si>
  <si>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</si>
  <si>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</si>
  <si>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</si>
  <si>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</si>
  <si>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</si>
  <si>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</si>
  <si>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</si>
  <si>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</si>
  <si>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</si>
  <si>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</si>
  <si>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</si>
  <si>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</si>
  <si>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</si>
  <si>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</si>
  <si>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</si>
  <si>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</si>
  <si>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</si>
  <si>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</si>
  <si>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</si>
  <si>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</si>
  <si>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</si>
  <si>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</si>
  <si>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</si>
  <si>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</si>
  <si>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</si>
  <si>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</si>
  <si>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</si>
  <si>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</si>
  <si>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</si>
  <si>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</si>
  <si>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</si>
  <si>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</si>
  <si>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</si>
  <si>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</si>
  <si>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</si>
  <si>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</si>
  <si>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</si>
  <si>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</si>
  <si>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</si>
  <si>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</si>
  <si>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</si>
  <si>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</si>
  <si>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</si>
  <si>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</si>
  <si>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</si>
  <si>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</si>
  <si>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</si>
  <si>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</si>
  <si>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</si>
  <si>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</si>
  <si>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</si>
  <si>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</si>
  <si>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</si>
  <si>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</si>
  <si>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</si>
  <si>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</si>
  <si>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</si>
  <si>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</si>
  <si>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</si>
  <si>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</si>
  <si>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</si>
  <si>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</si>
  <si>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</si>
  <si>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</si>
  <si>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</si>
  <si>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</si>
  <si>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</si>
  <si>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</si>
  <si>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</si>
  <si>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</si>
  <si>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</si>
  <si>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</si>
  <si>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</si>
  <si>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</si>
  <si>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2014</t>
  </si>
  <si>
    <t>2. Información Financiera</t>
  </si>
  <si>
    <t>Veces-
Porcentaje</t>
  </si>
  <si>
    <t>EXPERIENCIA EN CONTRATACION EN LOS ULTIMOS 5 AÑOS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</si>
  <si>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</si>
  <si>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CONCEPTOS A TENER EN CUENTA</t>
  </si>
  <si>
    <t xml:space="preserve">Indicador </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</si>
  <si>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Drecreto 1082 de 2015). Se aclara que esta inscripción no se requiere para remitir cotización durante el estudio de mercado.</t>
    </r>
  </si>
  <si>
    <t xml:space="preserve">EMPRESA: </t>
  </si>
  <si>
    <t>NIT:</t>
  </si>
  <si>
    <t>FECHA:</t>
  </si>
  <si>
    <t>CONTACTO</t>
  </si>
  <si>
    <t>CARGO:</t>
  </si>
  <si>
    <t>TEL. CELULAR :</t>
  </si>
  <si>
    <t>E-MAIL:</t>
  </si>
  <si>
    <t>DIRECCIÓN:</t>
  </si>
  <si>
    <t>TELEFONO FIJO:</t>
  </si>
  <si>
    <t>COSTO SUMINISTRO, INSTALACIÓN Y DISTRIBUCIÓN DE ESTANTERÍAS FIJAS</t>
  </si>
  <si>
    <t>Ubicación</t>
  </si>
  <si>
    <t xml:space="preserve">Cantidad de estanterías  </t>
  </si>
  <si>
    <t>Tarifa IVA (%)</t>
  </si>
  <si>
    <t>TOTAL</t>
  </si>
  <si>
    <t>Amazonas - Leticia</t>
  </si>
  <si>
    <t>Arauca - Arauca</t>
  </si>
  <si>
    <t>Arauca – CZ Saravena</t>
  </si>
  <si>
    <t>Arauca – CZ Arauca</t>
  </si>
  <si>
    <t>Arauca – CZ Tame</t>
  </si>
  <si>
    <t>Atlantico - Barranquilla</t>
  </si>
  <si>
    <t>Boyaca – CZ Duitama</t>
  </si>
  <si>
    <t>Boyaca – Garagoa</t>
  </si>
  <si>
    <t>Boyaca - CZ Chiquinquira</t>
  </si>
  <si>
    <t>Boyaca – Pto Boyaca</t>
  </si>
  <si>
    <t>Boyaca – Soata</t>
  </si>
  <si>
    <t>Boyaca – El Cocuy</t>
  </si>
  <si>
    <t>Boyaca – Miraflores</t>
  </si>
  <si>
    <t>Boyaca – Otanche</t>
  </si>
  <si>
    <t>Caldas – CZ Norte</t>
  </si>
  <si>
    <t>Caldas – CZ del Café</t>
  </si>
  <si>
    <t>Caldas – Sur Oriente</t>
  </si>
  <si>
    <t>Caldas – CZ Manizales 2</t>
  </si>
  <si>
    <t>Caldas – CZ Occidente</t>
  </si>
  <si>
    <t>Caldas – CZ Manizales 1</t>
  </si>
  <si>
    <t>Caqueta – CZ Florencia 1</t>
  </si>
  <si>
    <t>Caqueta – CZ Florencia 2</t>
  </si>
  <si>
    <t>Caqueta - CZ Pto. Rico</t>
  </si>
  <si>
    <t>Choco – CZ Quibdo</t>
  </si>
  <si>
    <t>Guaviare- San Jose</t>
  </si>
  <si>
    <t>Risaralda - Pereira</t>
  </si>
  <si>
    <t>Risaralda – CZ Belen de Umbria</t>
  </si>
  <si>
    <t>Risaralda – CZ Santa Rosa de Cabal</t>
  </si>
  <si>
    <t>Risaralda – CZ Pereira</t>
  </si>
  <si>
    <t>Risaralda - CZ La Virginia</t>
  </si>
  <si>
    <t>San andres – San Andres</t>
  </si>
  <si>
    <t>Santander - CZ Yariguies</t>
  </si>
  <si>
    <t>Santander – CZ San Gil</t>
  </si>
  <si>
    <t>Santander – CZ Malaga</t>
  </si>
  <si>
    <t>Santander – CZ Socorro</t>
  </si>
  <si>
    <t>Santander – CZ Carlos Lleras Restrepo</t>
  </si>
  <si>
    <t>Santader - Bucaramanga</t>
  </si>
  <si>
    <t>Valle del Cauca – CZ Ladera</t>
  </si>
  <si>
    <t>Valle del cauca – CZ Suroriental</t>
  </si>
  <si>
    <t>Valle – CZ Sevilla</t>
  </si>
  <si>
    <t>Valle – CZ Tulua</t>
  </si>
  <si>
    <t>Valle – CZ Roldanillo</t>
  </si>
  <si>
    <t>Valle del Cauca - Arroyohondo</t>
  </si>
  <si>
    <t>Vaupes - Mitu</t>
  </si>
  <si>
    <t>Precio unitario estantería sin IVA</t>
  </si>
  <si>
    <r>
      <t xml:space="preserve">Precio Unitario distribución e instalación sin IVA </t>
    </r>
    <r>
      <rPr>
        <b/>
        <sz val="10"/>
        <color rgb="FFFF0000"/>
        <rFont val="Arial"/>
        <family val="2"/>
      </rPr>
      <t>(Nota 1)</t>
    </r>
  </si>
  <si>
    <t>Precio Unitario estanteria, distribución e instalación sin IVA</t>
  </si>
  <si>
    <t>Precio Unitario estanteria, distribución e instalación con IVA</t>
  </si>
  <si>
    <t>Precio total sin IVA</t>
  </si>
  <si>
    <t>Precio total IVA incluido</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</si>
  <si>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de la estanteria sin incluir el IVA en las celdas de la columna </t>
    </r>
    <r>
      <rPr>
        <b/>
        <sz val="9"/>
        <color rgb="FFFF0000"/>
        <rFont val="Arial"/>
        <family val="2"/>
      </rPr>
      <t>"Valor unitario estanteria sin IVA"</t>
    </r>
    <r>
      <rPr>
        <sz val="9"/>
        <color theme="1"/>
        <rFont val="Arial"/>
        <family val="2"/>
      </rPr>
      <t xml:space="preserve"> y asignar la tarifa de IVA que corresponda en las celdas de la columna</t>
    </r>
    <r>
      <rPr>
        <b/>
        <sz val="9"/>
        <color rgb="FFFF0000"/>
        <rFont val="Arial"/>
        <family val="2"/>
      </rPr>
      <t xml:space="preserve"> "Tarifa IVA (%)".
</t>
    </r>
    <r>
      <rPr>
        <sz val="9"/>
        <color theme="1"/>
        <rFont val="Arial"/>
        <family val="2"/>
      </rPr>
      <t xml:space="preserve">• Asignar precio de la distribución e instalación sin incluir el IVA en las celdas de la columna </t>
    </r>
    <r>
      <rPr>
        <b/>
        <sz val="9"/>
        <color rgb="FFFF0000"/>
        <rFont val="Arial"/>
        <family val="2"/>
      </rPr>
      <t>"Valor unitario distribución e instalación sin IVA"</t>
    </r>
    <r>
      <rPr>
        <sz val="9"/>
        <color theme="1"/>
        <rFont val="Arial"/>
        <family val="2"/>
      </rPr>
      <t>.
• El precio de la cotización deber ser expresado en PESOS COLOMBIANOS.
• Los precios unitarios deberán aproximarse por exceso o por defecto al entero más cercano. Si la cifra no está aproximada y aparece con centavos, el ICBF aproximará al entero inferior.
• No modificar, agregar o quitar ningún ítem o sub-ítem.</t>
    </r>
  </si>
  <si>
    <t>COTIZACIÓN - SUMINISTRO E INSTALACIÓN DE ESTANTERÍAS FIJAS</t>
  </si>
  <si>
    <r>
      <t xml:space="preserve">Precio Unitario distribución e instalación con IVA </t>
    </r>
    <r>
      <rPr>
        <b/>
        <sz val="10"/>
        <color rgb="FFFF0000"/>
        <rFont val="Arial"/>
        <family val="2"/>
      </rPr>
      <t>(Nota 1)</t>
    </r>
  </si>
  <si>
    <t>Precio unitario estantería con IVA</t>
  </si>
  <si>
    <t>15 dias hábiles</t>
  </si>
  <si>
    <r>
      <t xml:space="preserve">Notas:
</t>
    </r>
    <r>
      <rPr>
        <b/>
        <sz val="10"/>
        <color rgb="FFFF0000"/>
        <rFont val="Arial"/>
        <family val="2"/>
      </rPr>
      <t xml:space="preserve">(1) </t>
    </r>
    <r>
      <rPr>
        <sz val="10"/>
        <color theme="1"/>
        <rFont val="Arial"/>
        <family val="2"/>
      </rPr>
      <t xml:space="preserve">Las estanterías deben ser distribuidas e instaladas de acuerdo con los cantidades, lugares y direcciones estipuladas en la Ficha de Condiciones Tecnicas FCT
</t>
    </r>
    <r>
      <rPr>
        <b/>
        <sz val="10"/>
        <color rgb="FFFF0000"/>
        <rFont val="Arial"/>
        <family val="2"/>
      </rPr>
      <t>(2)</t>
    </r>
    <r>
      <rPr>
        <sz val="10"/>
        <color theme="1"/>
        <rFont val="Arial"/>
        <family val="2"/>
      </rPr>
      <t xml:space="preserve"> Cotizar por separado el precio de la estantería en la columna </t>
    </r>
    <r>
      <rPr>
        <b/>
        <sz val="10"/>
        <color rgb="FFFF0000"/>
        <rFont val="Arial"/>
        <family val="2"/>
      </rPr>
      <t>(Precio unitario estanteria sin IVA)</t>
    </r>
    <r>
      <rPr>
        <sz val="10"/>
        <color theme="1"/>
        <rFont val="Arial"/>
        <family val="2"/>
      </rPr>
      <t xml:space="preserve">  y el de la distribución e instalación en la columna </t>
    </r>
    <r>
      <rPr>
        <b/>
        <sz val="10"/>
        <color rgb="FFFF0000"/>
        <rFont val="Arial"/>
        <family val="2"/>
      </rPr>
      <t>(Valor unitario distribución e instalación sin IVA).</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</si>
</sst>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11"/>
      <color rgb="FF000000"/>
      <name val="Arial"/>
      <family val="2"/>
    </font>
    <font>
      <b/>
      <sz val="9"/>
      <color rgb="FFFF0000"/>
      <name val="Arial"/>
      <family val="2"/>
    </font>
    <font>
      <sz val="9"/>
      <color rgb="FFFF0000"/>
      <name val="Arial"/>
      <family val="2"/>
    </font>
    <font>
      <b/>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5" fillId="0" borderId="0" applyFont="0" applyFill="0" applyBorder="0" applyAlignment="0" applyProtection="0"/>
  </cellStyleXfs>
  <cellXfs count="251">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6" fillId="0" borderId="0" xfId="8" applyFont="1" applyFill="1" applyBorder="1" applyAlignment="1">
      <alignment horizontal="left" vertical="center"/>
    </xf>
    <xf numFmtId="0" fontId="16" fillId="0" borderId="0" xfId="8" applyFont="1" applyFill="1" applyBorder="1" applyAlignment="1">
      <alignment horizontal="center" vertical="center"/>
    </xf>
    <xf numFmtId="0" fontId="16"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3" fillId="0" borderId="0" xfId="0" applyFont="1" applyAlignment="1" applyProtection="1">
      <alignment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13" fillId="0" borderId="9" xfId="0" applyFont="1" applyFill="1" applyBorder="1" applyAlignment="1" applyProtection="1">
      <alignment horizontal="left"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9" fillId="0" borderId="0" xfId="0" applyFont="1" applyFill="1" applyBorder="1" applyAlignment="1">
      <alignment horizontal="right" vertical="center"/>
    </xf>
    <xf numFmtId="0" fontId="9" fillId="0" borderId="0" xfId="0" applyFont="1" applyFill="1" applyBorder="1" applyAlignment="1">
      <alignment horizontal="left" vertical="center"/>
    </xf>
    <xf numFmtId="0" fontId="19" fillId="0" borderId="0" xfId="0" applyFont="1" applyFill="1" applyBorder="1" applyAlignment="1" applyProtection="1">
      <alignment horizontal="left" vertical="center" wrapText="1"/>
      <protection locked="0"/>
    </xf>
    <xf numFmtId="0" fontId="3" fillId="0" borderId="9"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3" fontId="3" fillId="0" borderId="9" xfId="0" applyNumberFormat="1" applyFont="1" applyBorder="1" applyAlignment="1">
      <alignment horizontal="center" vertical="center"/>
    </xf>
    <xf numFmtId="9" fontId="3" fillId="5" borderId="9" xfId="12" applyFont="1" applyFill="1" applyBorder="1" applyAlignment="1" applyProtection="1">
      <alignment horizontal="center" vertical="center"/>
      <protection locked="0" hidden="1"/>
    </xf>
    <xf numFmtId="168" fontId="3" fillId="5" borderId="9" xfId="0" applyNumberFormat="1" applyFont="1" applyFill="1" applyBorder="1" applyAlignment="1" applyProtection="1">
      <alignment horizontal="right" vertical="center"/>
      <protection locked="0" hidden="1"/>
    </xf>
    <xf numFmtId="168" fontId="3" fillId="0" borderId="9" xfId="0" applyNumberFormat="1" applyFont="1" applyFill="1" applyBorder="1" applyAlignment="1">
      <alignment vertical="center"/>
    </xf>
    <xf numFmtId="3" fontId="2" fillId="4" borderId="9" xfId="0" applyNumberFormat="1" applyFont="1" applyFill="1" applyBorder="1" applyAlignment="1">
      <alignment horizontal="center" vertical="center"/>
    </xf>
    <xf numFmtId="0" fontId="2" fillId="4" borderId="12" xfId="0" applyNumberFormat="1" applyFont="1" applyFill="1" applyBorder="1" applyAlignment="1">
      <alignment horizontal="center" vertical="center"/>
    </xf>
    <xf numFmtId="0" fontId="2" fillId="4" borderId="12" xfId="0" applyNumberFormat="1" applyFont="1" applyFill="1" applyBorder="1" applyAlignment="1">
      <alignment horizontal="right" vertical="center"/>
    </xf>
    <xf numFmtId="0" fontId="2" fillId="4" borderId="12" xfId="0" applyNumberFormat="1" applyFont="1" applyFill="1" applyBorder="1" applyAlignment="1">
      <alignment vertical="center"/>
    </xf>
    <xf numFmtId="168" fontId="2" fillId="4" borderId="12" xfId="0" applyNumberFormat="1" applyFont="1" applyFill="1" applyBorder="1" applyAlignment="1">
      <alignment vertical="center"/>
    </xf>
    <xf numFmtId="168" fontId="2" fillId="4" borderId="9" xfId="0" applyNumberFormat="1" applyFont="1" applyFill="1" applyBorder="1" applyAlignment="1">
      <alignment vertical="center"/>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1" fillId="0" borderId="0" xfId="0" applyFont="1" applyBorder="1" applyAlignment="1">
      <alignment horizontal="right" vertical="center"/>
    </xf>
    <xf numFmtId="0" fontId="1" fillId="0" borderId="0" xfId="0" applyFont="1" applyBorder="1" applyAlignment="1">
      <alignment horizontal="center" vertical="center"/>
    </xf>
    <xf numFmtId="0" fontId="8" fillId="0" borderId="2"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0" fontId="8" fillId="0" borderId="9" xfId="0" applyFont="1" applyFill="1" applyBorder="1" applyAlignment="1" applyProtection="1">
      <alignment horizontal="left" vertical="center"/>
    </xf>
    <xf numFmtId="168" fontId="3" fillId="0" borderId="9" xfId="0" applyNumberFormat="1" applyFont="1" applyFill="1" applyBorder="1" applyAlignment="1" applyProtection="1">
      <alignment horizontal="right" vertical="center"/>
      <protection locked="0" hidden="1"/>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22" fillId="0" borderId="10" xfId="0" applyNumberFormat="1" applyFont="1" applyBorder="1" applyAlignment="1">
      <alignment horizontal="center" vertical="center" wrapText="1"/>
    </xf>
    <xf numFmtId="0" fontId="22" fillId="0" borderId="11" xfId="0" applyNumberFormat="1" applyFont="1" applyBorder="1" applyAlignment="1">
      <alignment horizontal="center" vertical="center" wrapText="1"/>
    </xf>
    <xf numFmtId="0" fontId="16" fillId="4" borderId="9" xfId="0" applyFont="1" applyFill="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2" fillId="4" borderId="9" xfId="0" applyNumberFormat="1" applyFont="1" applyFill="1" applyBorder="1" applyAlignment="1">
      <alignment horizontal="center" vertical="center"/>
    </xf>
    <xf numFmtId="0" fontId="2" fillId="0" borderId="10"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wrapText="1"/>
    </xf>
    <xf numFmtId="0" fontId="2" fillId="0" borderId="11" xfId="0" applyFont="1" applyFill="1" applyBorder="1" applyAlignment="1" applyProtection="1">
      <alignment horizontal="left" vertical="center" wrapText="1"/>
    </xf>
    <xf numFmtId="0" fontId="3" fillId="0" borderId="10"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3" fillId="0" borderId="11" xfId="0" applyFont="1" applyBorder="1" applyAlignment="1" applyProtection="1">
      <alignment horizontal="left" vertical="center" wrapText="1"/>
    </xf>
    <xf numFmtId="0" fontId="1" fillId="5" borderId="9" xfId="0" applyFont="1" applyFill="1" applyBorder="1" applyAlignment="1" applyProtection="1">
      <alignment horizontal="left" vertical="center"/>
      <protection locked="0" hidden="1"/>
    </xf>
    <xf numFmtId="0" fontId="1" fillId="5" borderId="10" xfId="0" applyFont="1" applyFill="1" applyBorder="1" applyAlignment="1" applyProtection="1">
      <alignment horizontal="center" vertical="center"/>
      <protection locked="0" hidden="1"/>
    </xf>
    <xf numFmtId="0" fontId="1" fillId="5" borderId="11" xfId="0" applyFont="1" applyFill="1" applyBorder="1" applyAlignment="1" applyProtection="1">
      <alignment horizontal="center" vertical="center"/>
      <protection locked="0" hidden="1"/>
    </xf>
    <xf numFmtId="0" fontId="2" fillId="4" borderId="9" xfId="0" applyFont="1" applyFill="1" applyBorder="1" applyAlignment="1">
      <alignment horizontal="center" vertical="center"/>
    </xf>
    <xf numFmtId="0" fontId="8" fillId="0" borderId="9" xfId="0" applyNumberFormat="1" applyFont="1" applyBorder="1" applyAlignment="1">
      <alignment horizontal="left" vertical="center" wrapText="1"/>
    </xf>
    <xf numFmtId="0" fontId="21" fillId="0" borderId="0" xfId="0" applyNumberFormat="1" applyFont="1" applyBorder="1" applyAlignment="1">
      <alignment horizontal="left" vertical="center" wrapText="1"/>
    </xf>
    <xf numFmtId="0" fontId="22" fillId="0" borderId="9" xfId="0" applyNumberFormat="1" applyFont="1" applyBorder="1" applyAlignment="1">
      <alignment horizontal="center" vertical="center" wrapText="1"/>
    </xf>
    <xf numFmtId="0" fontId="3" fillId="0" borderId="9" xfId="0" applyFont="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5" borderId="9"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9" xfId="0" applyFont="1" applyFill="1" applyBorder="1" applyAlignment="1" applyProtection="1">
      <alignment horizontal="justify" vertical="center" wrapText="1"/>
      <protection locked="0" hidden="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2" xfId="0" applyFont="1" applyBorder="1" applyAlignment="1">
      <alignment horizontal="center" vertical="center" wrapText="1"/>
    </xf>
    <xf numFmtId="172" fontId="9" fillId="0" borderId="9" xfId="0" applyNumberFormat="1" applyFont="1" applyBorder="1" applyAlignment="1">
      <alignment horizontal="center" vertical="center"/>
    </xf>
    <xf numFmtId="10" fontId="9" fillId="0" borderId="9" xfId="0" applyNumberFormat="1" applyFont="1" applyBorder="1" applyAlignment="1">
      <alignment horizontal="center" vertical="center"/>
    </xf>
    <xf numFmtId="0" fontId="10" fillId="0" borderId="14"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0" borderId="9" xfId="0" applyNumberFormat="1" applyFont="1" applyBorder="1" applyAlignment="1">
      <alignment horizontal="left" vertical="center" wrapText="1"/>
    </xf>
    <xf numFmtId="168" fontId="9" fillId="5" borderId="9" xfId="0" applyNumberFormat="1" applyFont="1" applyFill="1" applyBorder="1" applyAlignment="1" applyProtection="1">
      <alignment horizontal="right" vertical="center" wrapText="1"/>
      <protection locked="0" hidden="1"/>
    </xf>
    <xf numFmtId="0" fontId="10" fillId="0" borderId="9" xfId="0" applyNumberFormat="1" applyFont="1" applyBorder="1" applyAlignment="1">
      <alignment horizontal="center" vertical="center"/>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4" fontId="9" fillId="0" borderId="9" xfId="0" applyNumberFormat="1" applyFont="1" applyBorder="1" applyAlignment="1">
      <alignment horizontal="center" vertical="center"/>
    </xf>
    <xf numFmtId="0" fontId="6" fillId="0" borderId="0" xfId="8" applyFont="1" applyFill="1" applyBorder="1" applyAlignment="1">
      <alignment horizontal="left"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3" fillId="0" borderId="9" xfId="0" applyNumberFormat="1" applyFont="1" applyFill="1" applyBorder="1" applyAlignment="1" applyProtection="1">
      <alignment vertical="top" wrapText="1"/>
    </xf>
    <xf numFmtId="0" fontId="3" fillId="0" borderId="10" xfId="0" applyNumberFormat="1" applyFont="1" applyFill="1" applyBorder="1" applyAlignment="1" applyProtection="1">
      <alignment horizontal="left" vertical="top" wrapText="1"/>
    </xf>
    <xf numFmtId="0" fontId="3" fillId="0" borderId="12" xfId="0" applyNumberFormat="1" applyFont="1" applyFill="1" applyBorder="1" applyAlignment="1" applyProtection="1">
      <alignment horizontal="left" vertical="top" wrapText="1"/>
    </xf>
    <xf numFmtId="0" fontId="3" fillId="0" borderId="11" xfId="0" applyNumberFormat="1" applyFont="1" applyFill="1" applyBorder="1" applyAlignment="1" applyProtection="1">
      <alignment horizontal="left" vertical="top" wrapText="1"/>
    </xf>
    <xf numFmtId="0" fontId="7" fillId="2" borderId="9" xfId="8" applyFont="1" applyFill="1" applyBorder="1" applyAlignment="1" applyProtection="1">
      <alignment horizontal="center" vertical="center"/>
    </xf>
    <xf numFmtId="0" fontId="16" fillId="4" borderId="10" xfId="8" applyFont="1" applyFill="1" applyBorder="1" applyAlignment="1" applyProtection="1">
      <alignment horizontal="center" vertical="center" wrapText="1"/>
    </xf>
    <xf numFmtId="0" fontId="16" fillId="4" borderId="12" xfId="8" applyFont="1" applyFill="1" applyBorder="1" applyAlignment="1" applyProtection="1">
      <alignment horizontal="center" vertical="center" wrapText="1"/>
    </xf>
    <xf numFmtId="0" fontId="16" fillId="4" borderId="11" xfId="8" applyFont="1" applyFill="1" applyBorder="1" applyAlignment="1" applyProtection="1">
      <alignment horizontal="center" vertical="center" wrapText="1"/>
    </xf>
    <xf numFmtId="0" fontId="16" fillId="0" borderId="0" xfId="8" applyFont="1" applyFill="1" applyBorder="1" applyAlignment="1" applyProtection="1">
      <alignment horizontal="center" vertical="center" wrapText="1"/>
    </xf>
    <xf numFmtId="0" fontId="8" fillId="0" borderId="10" xfId="0" applyFont="1" applyFill="1" applyBorder="1" applyAlignment="1" applyProtection="1">
      <alignment vertical="center"/>
      <protection hidden="1"/>
    </xf>
    <xf numFmtId="0" fontId="8" fillId="0" borderId="9" xfId="0" applyFont="1" applyFill="1" applyBorder="1" applyAlignment="1" applyProtection="1">
      <alignment horizontal="left" vertical="center"/>
      <protection hidden="1"/>
    </xf>
    <xf numFmtId="0" fontId="8" fillId="0" borderId="9" xfId="0" applyFont="1" applyFill="1" applyBorder="1" applyAlignment="1" applyProtection="1">
      <alignment horizontal="left" vertical="center"/>
      <protection hidden="1"/>
    </xf>
    <xf numFmtId="0" fontId="8" fillId="0" borderId="10" xfId="0" applyFont="1" applyFill="1" applyBorder="1" applyAlignment="1" applyProtection="1">
      <alignment horizontal="left" vertical="center"/>
      <protection hidden="1"/>
    </xf>
    <xf numFmtId="0" fontId="8" fillId="0" borderId="11" xfId="0" applyFont="1" applyFill="1" applyBorder="1" applyAlignment="1" applyProtection="1">
      <alignment horizontal="left" vertical="center"/>
      <protection hidden="1"/>
    </xf>
    <xf numFmtId="0" fontId="13" fillId="0" borderId="9" xfId="0" applyFont="1" applyFill="1" applyBorder="1" applyAlignment="1" applyProtection="1">
      <alignment horizontal="left" vertical="center" wrapText="1"/>
      <protection hidden="1"/>
    </xf>
    <xf numFmtId="169" fontId="11" fillId="0" borderId="9" xfId="0" applyNumberFormat="1" applyFont="1" applyFill="1" applyBorder="1" applyAlignment="1" applyProtection="1">
      <alignment horizontal="left" vertical="center" wrapText="1"/>
      <protection hidden="1"/>
    </xf>
    <xf numFmtId="1" fontId="11" fillId="0" borderId="9" xfId="0" applyNumberFormat="1" applyFont="1" applyFill="1" applyBorder="1" applyAlignment="1" applyProtection="1">
      <alignment horizontal="left" vertical="center" wrapText="1"/>
      <protection hidden="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593725</xdr:colOff>
      <xdr:row>1</xdr:row>
      <xdr:rowOff>70911</xdr:rowOff>
    </xdr:from>
    <xdr:to>
      <xdr:col>11</xdr:col>
      <xdr:colOff>692150</xdr:colOff>
      <xdr:row>7</xdr:row>
      <xdr:rowOff>86783</xdr:rowOff>
    </xdr:to>
    <xdr:sp macro="" textlink="">
      <xdr:nvSpPr>
        <xdr:cNvPr id="2" name="1 CuadroTexto"/>
        <xdr:cNvSpPr txBox="1"/>
      </xdr:nvSpPr>
      <xdr:spPr>
        <a:xfrm>
          <a:off x="2519892" y="166161"/>
          <a:ext cx="4501091" cy="8519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latin typeface="Arial" panose="020B0604020202020204" pitchFamily="34" charset="0"/>
              <a:cs typeface="Arial" panose="020B0604020202020204" pitchFamily="34" charset="0"/>
            </a:rPr>
            <a:t>República de Colombia</a:t>
          </a:r>
        </a:p>
        <a:p>
          <a:pPr algn="ctr"/>
          <a:r>
            <a:rPr lang="es-ES" sz="1050" b="1">
              <a:latin typeface="Arial" panose="020B0604020202020204" pitchFamily="34" charset="0"/>
              <a:cs typeface="Arial" panose="020B0604020202020204" pitchFamily="34" charset="0"/>
            </a:rPr>
            <a:t>Instituto Colombiano de Bienestar Familiar</a:t>
          </a:r>
        </a:p>
        <a:p>
          <a:pPr algn="ctr"/>
          <a:r>
            <a:rPr lang="es-ES" sz="1050" b="1">
              <a:latin typeface="Arial" panose="020B0604020202020204" pitchFamily="34" charset="0"/>
              <a:cs typeface="Arial" panose="020B0604020202020204" pitchFamily="34" charset="0"/>
            </a:rPr>
            <a:t>Cecilia de la Fuente de Lleras </a:t>
          </a:r>
        </a:p>
        <a:p>
          <a:pPr algn="ctr"/>
          <a:r>
            <a:rPr lang="es-ES" sz="1050" b="1">
              <a:solidFill>
                <a:schemeClr val="dk1"/>
              </a:solidFill>
              <a:latin typeface="Arial" panose="020B0604020202020204" pitchFamily="34" charset="0"/>
              <a:ea typeface="+mn-ea"/>
              <a:cs typeface="Arial" panose="020B0604020202020204" pitchFamily="34" charset="0"/>
            </a:rPr>
            <a:t>Dirección de</a:t>
          </a:r>
          <a:r>
            <a:rPr lang="es-ES" sz="1050" b="1" baseline="0">
              <a:solidFill>
                <a:schemeClr val="dk1"/>
              </a:solidFill>
              <a:latin typeface="Arial" panose="020B0604020202020204" pitchFamily="34" charset="0"/>
              <a:ea typeface="+mn-ea"/>
              <a:cs typeface="Arial" panose="020B0604020202020204" pitchFamily="34" charset="0"/>
            </a:rPr>
            <a:t> Abastecimiento</a:t>
          </a:r>
          <a:endParaRPr lang="es-ES" sz="1050" b="1">
            <a:solidFill>
              <a:schemeClr val="dk1"/>
            </a:solidFill>
            <a:latin typeface="Arial" panose="020B0604020202020204" pitchFamily="34" charset="0"/>
            <a:ea typeface="+mn-ea"/>
            <a:cs typeface="Arial" panose="020B0604020202020204" pitchFamily="34" charset="0"/>
          </a:endParaRPr>
        </a:p>
      </xdr:txBody>
    </xdr:sp>
    <xdr:clientData/>
  </xdr:twoCellAnchor>
  <xdr:twoCellAnchor editAs="oneCell">
    <xdr:from>
      <xdr:col>1</xdr:col>
      <xdr:colOff>108743</xdr:colOff>
      <xdr:row>1</xdr:row>
      <xdr:rowOff>66679</xdr:rowOff>
    </xdr:from>
    <xdr:to>
      <xdr:col>2</xdr:col>
      <xdr:colOff>546887</xdr:colOff>
      <xdr:row>7</xdr:row>
      <xdr:rowOff>40220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0193" y="161929"/>
          <a:ext cx="717544" cy="830791"/>
        </a:xfrm>
        <a:prstGeom prst="rect">
          <a:avLst/>
        </a:prstGeom>
        <a:noFill/>
        <a:ln w="9525">
          <a:noFill/>
          <a:miter lim="800000"/>
          <a:headEnd/>
          <a:tailEnd/>
        </a:ln>
      </xdr:spPr>
    </xdr:pic>
    <xdr:clientData/>
  </xdr:twoCellAnchor>
  <xdr:twoCellAnchor>
    <xdr:from>
      <xdr:col>12</xdr:col>
      <xdr:colOff>192617</xdr:colOff>
      <xdr:row>1</xdr:row>
      <xdr:rowOff>88900</xdr:rowOff>
    </xdr:from>
    <xdr:to>
      <xdr:col>13</xdr:col>
      <xdr:colOff>913343</xdr:colOff>
      <xdr:row>7</xdr:row>
      <xdr:rowOff>36382</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60467" y="184150"/>
          <a:ext cx="1724026" cy="8047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4" name="3 CuadroTexto"/>
        <xdr:cNvSpPr txBox="1"/>
      </xdr:nvSpPr>
      <xdr:spPr>
        <a:xfrm>
          <a:off x="1502575" y="109548"/>
          <a:ext cx="46244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122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79377</xdr:colOff>
      <xdr:row>1</xdr:row>
      <xdr:rowOff>114301</xdr:rowOff>
    </xdr:from>
    <xdr:to>
      <xdr:col>4</xdr:col>
      <xdr:colOff>120651</xdr:colOff>
      <xdr:row>5</xdr:row>
      <xdr:rowOff>59209</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0827" y="190501"/>
          <a:ext cx="746124" cy="732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ucia.vargas/AppData/Local/Microsoft/Windows/INetCache/Content.Outlook/A3AJ5Y69/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ucia.vargas/AppData/Local/Microsoft/Windows/INetCache/Content.Outlook/A3AJ5Y69/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1"/>
  <sheetViews>
    <sheetView showGridLines="0" tabSelected="1" zoomScaleNormal="100" workbookViewId="0">
      <selection activeCell="D14" sqref="D14:G14"/>
    </sheetView>
  </sheetViews>
  <sheetFormatPr baseColWidth="10" defaultColWidth="11.453125" defaultRowHeight="0" customHeight="1" zeroHeight="1"/>
  <cols>
    <col min="1" max="1" width="2.453125" style="24" customWidth="1"/>
    <col min="2" max="2" width="4" style="13" customWidth="1"/>
    <col min="3" max="3" width="8.36328125" style="13" customWidth="1"/>
    <col min="4" max="4" width="12.81640625" style="13" customWidth="1"/>
    <col min="5" max="5" width="10.453125" style="24" customWidth="1"/>
    <col min="6" max="6" width="7.26953125" style="48" customWidth="1"/>
    <col min="7" max="8" width="12.7265625" style="49" customWidth="1"/>
    <col min="9" max="10" width="16.26953125" style="49" customWidth="1"/>
    <col min="11" max="11" width="16.36328125" style="24" customWidth="1"/>
    <col min="12" max="12" width="15.81640625" style="24" customWidth="1"/>
    <col min="13" max="13" width="14.36328125" style="24" customWidth="1"/>
    <col min="14" max="14" width="14.08984375" style="24" customWidth="1"/>
    <col min="15" max="15" width="5.1796875" style="24" customWidth="1"/>
    <col min="16" max="20" width="11.453125" style="24" customWidth="1"/>
    <col min="21" max="16384" width="11.453125" style="24"/>
  </cols>
  <sheetData>
    <row r="1" spans="2:14" ht="7.5" customHeight="1"/>
    <row r="2" spans="2:14" ht="7.5" customHeight="1">
      <c r="B2" s="105"/>
      <c r="C2" s="105"/>
      <c r="D2" s="105"/>
      <c r="E2" s="105"/>
      <c r="F2" s="105"/>
      <c r="G2" s="105"/>
      <c r="H2" s="105"/>
      <c r="I2" s="105"/>
      <c r="J2" s="105"/>
      <c r="K2" s="105"/>
      <c r="L2" s="105"/>
      <c r="M2" s="105"/>
      <c r="N2" s="105"/>
    </row>
    <row r="3" spans="2:14" ht="12" customHeight="1">
      <c r="B3" s="105"/>
      <c r="C3" s="105"/>
      <c r="D3" s="105"/>
      <c r="E3" s="105"/>
      <c r="F3" s="105"/>
      <c r="G3" s="105"/>
      <c r="H3" s="105"/>
      <c r="I3" s="105"/>
      <c r="J3" s="105"/>
      <c r="K3" s="105"/>
      <c r="L3" s="105"/>
      <c r="M3" s="105"/>
      <c r="N3" s="105"/>
    </row>
    <row r="4" spans="2:14" ht="12" customHeight="1">
      <c r="B4" s="105"/>
      <c r="C4" s="105"/>
      <c r="D4" s="105"/>
      <c r="E4" s="105"/>
      <c r="F4" s="105"/>
      <c r="G4" s="105"/>
      <c r="H4" s="105"/>
      <c r="I4" s="105"/>
      <c r="J4" s="105"/>
      <c r="K4" s="105"/>
      <c r="L4" s="105"/>
      <c r="M4" s="105"/>
      <c r="N4" s="105"/>
    </row>
    <row r="5" spans="2:14" ht="12" customHeight="1">
      <c r="B5" s="105"/>
      <c r="C5" s="105"/>
      <c r="D5" s="105"/>
      <c r="E5" s="105"/>
      <c r="F5" s="105"/>
      <c r="G5" s="105"/>
      <c r="H5" s="105"/>
      <c r="I5" s="105"/>
      <c r="J5" s="105"/>
      <c r="K5" s="105"/>
      <c r="L5" s="105"/>
      <c r="M5" s="105"/>
      <c r="N5" s="105"/>
    </row>
    <row r="6" spans="2:14" ht="12" customHeight="1">
      <c r="B6" s="105"/>
      <c r="C6" s="105"/>
      <c r="D6" s="105"/>
      <c r="E6" s="105"/>
      <c r="F6" s="105"/>
      <c r="G6" s="105"/>
      <c r="H6" s="105"/>
      <c r="I6" s="105"/>
      <c r="J6" s="105"/>
      <c r="K6" s="105"/>
      <c r="L6" s="105"/>
      <c r="M6" s="105"/>
      <c r="N6" s="105"/>
    </row>
    <row r="7" spans="2:14" ht="12" customHeight="1">
      <c r="B7" s="105"/>
      <c r="C7" s="105"/>
      <c r="D7" s="105"/>
      <c r="E7" s="105"/>
      <c r="F7" s="105"/>
      <c r="G7" s="105"/>
      <c r="H7" s="105"/>
      <c r="I7" s="105"/>
      <c r="J7" s="105"/>
      <c r="K7" s="105"/>
      <c r="L7" s="105"/>
      <c r="M7" s="105"/>
      <c r="N7" s="105"/>
    </row>
    <row r="8" spans="2:14" ht="7.5" customHeight="1">
      <c r="B8" s="105"/>
      <c r="C8" s="105"/>
      <c r="D8" s="105"/>
      <c r="E8" s="105"/>
      <c r="F8" s="105"/>
      <c r="G8" s="105"/>
      <c r="H8" s="105"/>
      <c r="I8" s="105"/>
      <c r="J8" s="105"/>
      <c r="K8" s="105"/>
      <c r="L8" s="105"/>
      <c r="M8" s="105"/>
      <c r="N8" s="105"/>
    </row>
    <row r="9" spans="2:14" ht="7.5" customHeight="1">
      <c r="B9" s="50"/>
      <c r="C9" s="50"/>
      <c r="D9" s="50"/>
      <c r="E9" s="50"/>
      <c r="F9" s="50"/>
      <c r="G9" s="51"/>
      <c r="H9" s="51"/>
      <c r="I9" s="51"/>
      <c r="J9" s="51"/>
      <c r="K9" s="50"/>
      <c r="L9" s="50"/>
      <c r="M9" s="50"/>
      <c r="N9" s="50"/>
    </row>
    <row r="10" spans="2:14" ht="15" customHeight="1">
      <c r="B10" s="101" t="s">
        <v>166</v>
      </c>
      <c r="C10" s="101"/>
      <c r="D10" s="101"/>
      <c r="E10" s="101"/>
      <c r="F10" s="101"/>
      <c r="G10" s="101"/>
      <c r="H10" s="101"/>
      <c r="I10" s="101"/>
      <c r="J10" s="101"/>
      <c r="K10" s="101"/>
      <c r="L10" s="101"/>
      <c r="M10" s="101"/>
      <c r="N10" s="101"/>
    </row>
    <row r="11" spans="2:14" ht="7.5" customHeight="1">
      <c r="B11" s="50"/>
      <c r="C11" s="50"/>
      <c r="D11" s="50"/>
      <c r="E11" s="50"/>
      <c r="F11" s="50"/>
      <c r="G11" s="51"/>
      <c r="H11" s="51"/>
      <c r="I11" s="51"/>
      <c r="J11" s="51"/>
      <c r="K11" s="50"/>
      <c r="L11" s="50"/>
      <c r="M11" s="50"/>
      <c r="N11" s="50"/>
    </row>
    <row r="12" spans="2:14" ht="5.25" customHeight="1">
      <c r="B12" s="50"/>
      <c r="C12" s="50"/>
      <c r="D12" s="50"/>
    </row>
    <row r="13" spans="2:14" ht="18" customHeight="1">
      <c r="B13" s="52" t="s">
        <v>101</v>
      </c>
      <c r="C13" s="53"/>
      <c r="D13" s="98"/>
      <c r="E13" s="98"/>
      <c r="F13" s="98"/>
      <c r="G13" s="98"/>
      <c r="H13" s="81" t="s">
        <v>102</v>
      </c>
      <c r="I13" s="98"/>
      <c r="J13" s="98"/>
      <c r="K13" s="98"/>
      <c r="L13" s="54" t="s">
        <v>103</v>
      </c>
      <c r="M13" s="99"/>
      <c r="N13" s="100"/>
    </row>
    <row r="14" spans="2:14" ht="18" customHeight="1">
      <c r="B14" s="52" t="s">
        <v>104</v>
      </c>
      <c r="C14" s="53"/>
      <c r="D14" s="98"/>
      <c r="E14" s="98"/>
      <c r="F14" s="98"/>
      <c r="G14" s="98"/>
      <c r="H14" s="81" t="s">
        <v>105</v>
      </c>
      <c r="I14" s="98"/>
      <c r="J14" s="98"/>
      <c r="K14" s="98"/>
      <c r="L14" s="54" t="s">
        <v>106</v>
      </c>
      <c r="M14" s="99"/>
      <c r="N14" s="100"/>
    </row>
    <row r="15" spans="2:14" ht="18" customHeight="1">
      <c r="B15" s="52" t="s">
        <v>107</v>
      </c>
      <c r="C15" s="53"/>
      <c r="D15" s="98"/>
      <c r="E15" s="98"/>
      <c r="F15" s="98"/>
      <c r="G15" s="98"/>
      <c r="H15" s="81" t="s">
        <v>108</v>
      </c>
      <c r="I15" s="98"/>
      <c r="J15" s="98"/>
      <c r="K15" s="98"/>
      <c r="L15" s="54" t="s">
        <v>109</v>
      </c>
      <c r="M15" s="99"/>
      <c r="N15" s="100"/>
    </row>
    <row r="16" spans="2:14" ht="9.75" customHeight="1">
      <c r="B16" s="55"/>
      <c r="C16" s="55"/>
      <c r="D16" s="55"/>
      <c r="E16" s="56"/>
      <c r="F16" s="57"/>
      <c r="G16" s="58"/>
      <c r="H16" s="58"/>
      <c r="I16" s="58"/>
      <c r="J16" s="58"/>
      <c r="K16" s="59"/>
      <c r="L16" s="59"/>
      <c r="M16" s="59"/>
      <c r="N16" s="60"/>
    </row>
    <row r="17" spans="2:18" ht="14">
      <c r="B17" s="101" t="s">
        <v>56</v>
      </c>
      <c r="C17" s="101"/>
      <c r="D17" s="101"/>
      <c r="E17" s="101"/>
      <c r="F17" s="101"/>
      <c r="G17" s="101"/>
      <c r="H17" s="101"/>
      <c r="I17" s="101"/>
      <c r="J17" s="101"/>
      <c r="K17" s="101"/>
      <c r="L17" s="101"/>
      <c r="M17" s="101"/>
      <c r="N17" s="101"/>
    </row>
    <row r="18" spans="2:18" ht="108.5" customHeight="1">
      <c r="B18" s="102" t="s">
        <v>165</v>
      </c>
      <c r="C18" s="102"/>
      <c r="D18" s="102"/>
      <c r="E18" s="102"/>
      <c r="F18" s="102"/>
      <c r="G18" s="102"/>
      <c r="H18" s="102"/>
      <c r="I18" s="102"/>
      <c r="J18" s="102"/>
      <c r="K18" s="102"/>
      <c r="L18" s="102"/>
      <c r="M18" s="102"/>
      <c r="N18" s="102"/>
    </row>
    <row r="19" spans="2:18" s="47" customFormat="1" ht="53.5" customHeight="1">
      <c r="B19" s="235" t="s">
        <v>170</v>
      </c>
      <c r="C19" s="236"/>
      <c r="D19" s="236"/>
      <c r="E19" s="236"/>
      <c r="F19" s="236"/>
      <c r="G19" s="236"/>
      <c r="H19" s="236"/>
      <c r="I19" s="236"/>
      <c r="J19" s="236"/>
      <c r="K19" s="236"/>
      <c r="L19" s="236"/>
      <c r="M19" s="236"/>
      <c r="N19" s="237"/>
      <c r="R19" s="234"/>
    </row>
    <row r="20" spans="2:18" ht="8.5" customHeight="1">
      <c r="B20" s="79"/>
      <c r="C20" s="79"/>
      <c r="D20" s="79"/>
      <c r="E20" s="79"/>
      <c r="F20" s="79"/>
      <c r="G20" s="79"/>
      <c r="H20" s="79"/>
      <c r="I20" s="79"/>
      <c r="J20" s="79"/>
      <c r="K20" s="79"/>
      <c r="L20" s="79"/>
      <c r="M20" s="79"/>
      <c r="N20" s="79"/>
    </row>
    <row r="21" spans="2:18" ht="14" customHeight="1">
      <c r="D21" s="85" t="s">
        <v>5</v>
      </c>
      <c r="E21" s="86"/>
      <c r="F21" s="104" t="s">
        <v>169</v>
      </c>
      <c r="G21" s="104"/>
      <c r="H21" s="80"/>
      <c r="I21" s="80"/>
      <c r="J21" s="80"/>
      <c r="K21" s="80"/>
      <c r="L21" s="80"/>
      <c r="M21" s="80"/>
      <c r="N21" s="80"/>
    </row>
    <row r="22" spans="2:18" ht="8" customHeight="1">
      <c r="B22" s="103"/>
      <c r="C22" s="103"/>
      <c r="D22" s="103"/>
      <c r="E22" s="103"/>
      <c r="F22" s="103"/>
      <c r="G22" s="103"/>
      <c r="H22" s="103"/>
      <c r="I22" s="103"/>
      <c r="J22" s="103"/>
      <c r="K22" s="103"/>
      <c r="L22" s="103"/>
      <c r="M22" s="103"/>
      <c r="N22" s="103"/>
    </row>
    <row r="23" spans="2:18" ht="18" customHeight="1">
      <c r="B23" s="87" t="s">
        <v>110</v>
      </c>
      <c r="C23" s="87"/>
      <c r="D23" s="87"/>
      <c r="E23" s="87"/>
      <c r="F23" s="87"/>
      <c r="G23" s="87"/>
      <c r="H23" s="87"/>
      <c r="I23" s="87"/>
      <c r="J23" s="87"/>
      <c r="K23" s="87"/>
      <c r="L23" s="87"/>
      <c r="M23" s="87"/>
      <c r="N23" s="87"/>
    </row>
    <row r="24" spans="2:18" ht="51" customHeight="1">
      <c r="B24" s="88" t="s">
        <v>111</v>
      </c>
      <c r="C24" s="89"/>
      <c r="D24" s="90"/>
      <c r="E24" s="61" t="s">
        <v>112</v>
      </c>
      <c r="F24" s="62" t="s">
        <v>113</v>
      </c>
      <c r="G24" s="63" t="s">
        <v>159</v>
      </c>
      <c r="H24" s="62" t="s">
        <v>168</v>
      </c>
      <c r="I24" s="62" t="s">
        <v>160</v>
      </c>
      <c r="J24" s="62" t="s">
        <v>167</v>
      </c>
      <c r="K24" s="62" t="s">
        <v>161</v>
      </c>
      <c r="L24" s="62" t="s">
        <v>162</v>
      </c>
      <c r="M24" s="62" t="s">
        <v>163</v>
      </c>
      <c r="N24" s="62" t="s">
        <v>164</v>
      </c>
    </row>
    <row r="25" spans="2:18" ht="20.5" customHeight="1">
      <c r="B25" s="64">
        <v>1</v>
      </c>
      <c r="C25" s="83" t="s">
        <v>115</v>
      </c>
      <c r="D25" s="84"/>
      <c r="E25" s="65">
        <v>10</v>
      </c>
      <c r="F25" s="66"/>
      <c r="G25" s="67"/>
      <c r="H25" s="82">
        <f>ROUND((G25*(1+F25)),0)</f>
        <v>0</v>
      </c>
      <c r="I25" s="67"/>
      <c r="J25" s="82">
        <f>ROUND((I25*(1+F25)),0)</f>
        <v>0</v>
      </c>
      <c r="K25" s="68">
        <f>ROUND((G25+I25),0)</f>
        <v>0</v>
      </c>
      <c r="L25" s="68">
        <f>+ROUND(K25*(1+F25),0)</f>
        <v>0</v>
      </c>
      <c r="M25" s="68">
        <f>ROUND((K25*E25),0)</f>
        <v>0</v>
      </c>
      <c r="N25" s="68">
        <f>ROUND((L25*E25),0)</f>
        <v>0</v>
      </c>
    </row>
    <row r="26" spans="2:18" ht="20.5" customHeight="1">
      <c r="B26" s="64">
        <v>2</v>
      </c>
      <c r="C26" s="83" t="s">
        <v>116</v>
      </c>
      <c r="D26" s="84"/>
      <c r="E26" s="65">
        <v>4</v>
      </c>
      <c r="F26" s="66"/>
      <c r="G26" s="67"/>
      <c r="H26" s="82">
        <f t="shared" ref="H26:H68" si="0">ROUND((G26*(1+F26)),0)</f>
        <v>0</v>
      </c>
      <c r="I26" s="67"/>
      <c r="J26" s="82">
        <f t="shared" ref="J26:J68" si="1">ROUND((I26*(1+F26)),0)</f>
        <v>0</v>
      </c>
      <c r="K26" s="68">
        <f t="shared" ref="K26:K68" si="2">ROUND((G26+I26),0)</f>
        <v>0</v>
      </c>
      <c r="L26" s="68">
        <f t="shared" ref="L26:L68" si="3">+ROUND(K26*(1+F26),0)</f>
        <v>0</v>
      </c>
      <c r="M26" s="68">
        <f t="shared" ref="M26:M68" si="4">ROUND((K26*E26),0)</f>
        <v>0</v>
      </c>
      <c r="N26" s="68">
        <f t="shared" ref="N26:N68" si="5">ROUND((L26*E26),0)</f>
        <v>0</v>
      </c>
    </row>
    <row r="27" spans="2:18" ht="20.5" customHeight="1">
      <c r="B27" s="64">
        <v>3</v>
      </c>
      <c r="C27" s="83" t="s">
        <v>117</v>
      </c>
      <c r="D27" s="84"/>
      <c r="E27" s="65">
        <v>7</v>
      </c>
      <c r="F27" s="66"/>
      <c r="G27" s="67"/>
      <c r="H27" s="82">
        <f t="shared" si="0"/>
        <v>0</v>
      </c>
      <c r="I27" s="67"/>
      <c r="J27" s="82">
        <f t="shared" si="1"/>
        <v>0</v>
      </c>
      <c r="K27" s="68">
        <f t="shared" si="2"/>
        <v>0</v>
      </c>
      <c r="L27" s="68">
        <f t="shared" si="3"/>
        <v>0</v>
      </c>
      <c r="M27" s="68">
        <f t="shared" si="4"/>
        <v>0</v>
      </c>
      <c r="N27" s="68">
        <f t="shared" si="5"/>
        <v>0</v>
      </c>
    </row>
    <row r="28" spans="2:18" ht="20.5" customHeight="1">
      <c r="B28" s="64">
        <v>4</v>
      </c>
      <c r="C28" s="83" t="s">
        <v>118</v>
      </c>
      <c r="D28" s="84"/>
      <c r="E28" s="65">
        <v>6</v>
      </c>
      <c r="F28" s="66"/>
      <c r="G28" s="67"/>
      <c r="H28" s="82">
        <f t="shared" si="0"/>
        <v>0</v>
      </c>
      <c r="I28" s="67"/>
      <c r="J28" s="82">
        <f t="shared" si="1"/>
        <v>0</v>
      </c>
      <c r="K28" s="68">
        <f t="shared" si="2"/>
        <v>0</v>
      </c>
      <c r="L28" s="68">
        <f t="shared" si="3"/>
        <v>0</v>
      </c>
      <c r="M28" s="68">
        <f t="shared" si="4"/>
        <v>0</v>
      </c>
      <c r="N28" s="68">
        <f t="shared" si="5"/>
        <v>0</v>
      </c>
    </row>
    <row r="29" spans="2:18" ht="20.5" customHeight="1">
      <c r="B29" s="64">
        <v>5</v>
      </c>
      <c r="C29" s="83" t="s">
        <v>119</v>
      </c>
      <c r="D29" s="84"/>
      <c r="E29" s="65">
        <v>11</v>
      </c>
      <c r="F29" s="66"/>
      <c r="G29" s="67"/>
      <c r="H29" s="82">
        <f t="shared" si="0"/>
        <v>0</v>
      </c>
      <c r="I29" s="67"/>
      <c r="J29" s="82">
        <f t="shared" si="1"/>
        <v>0</v>
      </c>
      <c r="K29" s="68">
        <f t="shared" si="2"/>
        <v>0</v>
      </c>
      <c r="L29" s="68">
        <f t="shared" si="3"/>
        <v>0</v>
      </c>
      <c r="M29" s="68">
        <f t="shared" si="4"/>
        <v>0</v>
      </c>
      <c r="N29" s="68">
        <f t="shared" si="5"/>
        <v>0</v>
      </c>
    </row>
    <row r="30" spans="2:18" ht="20.5" customHeight="1">
      <c r="B30" s="64">
        <v>6</v>
      </c>
      <c r="C30" s="83" t="s">
        <v>120</v>
      </c>
      <c r="D30" s="84"/>
      <c r="E30" s="65">
        <v>60</v>
      </c>
      <c r="F30" s="66"/>
      <c r="G30" s="67"/>
      <c r="H30" s="82">
        <f t="shared" si="0"/>
        <v>0</v>
      </c>
      <c r="I30" s="67"/>
      <c r="J30" s="82">
        <f t="shared" si="1"/>
        <v>0</v>
      </c>
      <c r="K30" s="68">
        <f t="shared" si="2"/>
        <v>0</v>
      </c>
      <c r="L30" s="68">
        <f t="shared" si="3"/>
        <v>0</v>
      </c>
      <c r="M30" s="68">
        <f t="shared" si="4"/>
        <v>0</v>
      </c>
      <c r="N30" s="68">
        <f t="shared" si="5"/>
        <v>0</v>
      </c>
    </row>
    <row r="31" spans="2:18" ht="20.5" customHeight="1">
      <c r="B31" s="64">
        <v>7</v>
      </c>
      <c r="C31" s="83" t="s">
        <v>121</v>
      </c>
      <c r="D31" s="84"/>
      <c r="E31" s="65">
        <v>15</v>
      </c>
      <c r="F31" s="66"/>
      <c r="G31" s="67"/>
      <c r="H31" s="82">
        <f t="shared" si="0"/>
        <v>0</v>
      </c>
      <c r="I31" s="67"/>
      <c r="J31" s="82">
        <f t="shared" si="1"/>
        <v>0</v>
      </c>
      <c r="K31" s="68">
        <f t="shared" si="2"/>
        <v>0</v>
      </c>
      <c r="L31" s="68">
        <f t="shared" si="3"/>
        <v>0</v>
      </c>
      <c r="M31" s="68">
        <f t="shared" si="4"/>
        <v>0</v>
      </c>
      <c r="N31" s="68">
        <f t="shared" si="5"/>
        <v>0</v>
      </c>
    </row>
    <row r="32" spans="2:18" ht="20.5" customHeight="1">
      <c r="B32" s="64">
        <v>8</v>
      </c>
      <c r="C32" s="83" t="s">
        <v>123</v>
      </c>
      <c r="D32" s="84"/>
      <c r="E32" s="65">
        <v>7</v>
      </c>
      <c r="F32" s="66"/>
      <c r="G32" s="67"/>
      <c r="H32" s="82">
        <f t="shared" si="0"/>
        <v>0</v>
      </c>
      <c r="I32" s="67"/>
      <c r="J32" s="82">
        <f t="shared" si="1"/>
        <v>0</v>
      </c>
      <c r="K32" s="68">
        <f t="shared" si="2"/>
        <v>0</v>
      </c>
      <c r="L32" s="68">
        <f t="shared" si="3"/>
        <v>0</v>
      </c>
      <c r="M32" s="68">
        <f t="shared" si="4"/>
        <v>0</v>
      </c>
      <c r="N32" s="68">
        <f t="shared" si="5"/>
        <v>0</v>
      </c>
    </row>
    <row r="33" spans="2:14" ht="20.5" customHeight="1">
      <c r="B33" s="64">
        <v>9</v>
      </c>
      <c r="C33" s="83" t="s">
        <v>122</v>
      </c>
      <c r="D33" s="84"/>
      <c r="E33" s="65">
        <v>10</v>
      </c>
      <c r="F33" s="66"/>
      <c r="G33" s="67"/>
      <c r="H33" s="82">
        <f t="shared" si="0"/>
        <v>0</v>
      </c>
      <c r="I33" s="67"/>
      <c r="J33" s="82">
        <f t="shared" si="1"/>
        <v>0</v>
      </c>
      <c r="K33" s="68">
        <f t="shared" si="2"/>
        <v>0</v>
      </c>
      <c r="L33" s="68">
        <f t="shared" si="3"/>
        <v>0</v>
      </c>
      <c r="M33" s="68">
        <f t="shared" si="4"/>
        <v>0</v>
      </c>
      <c r="N33" s="68">
        <f t="shared" si="5"/>
        <v>0</v>
      </c>
    </row>
    <row r="34" spans="2:14" ht="20.5" customHeight="1">
      <c r="B34" s="64">
        <v>10</v>
      </c>
      <c r="C34" s="83" t="s">
        <v>124</v>
      </c>
      <c r="D34" s="84"/>
      <c r="E34" s="65">
        <v>5</v>
      </c>
      <c r="F34" s="66"/>
      <c r="G34" s="67"/>
      <c r="H34" s="82">
        <f t="shared" si="0"/>
        <v>0</v>
      </c>
      <c r="I34" s="67"/>
      <c r="J34" s="82">
        <f t="shared" si="1"/>
        <v>0</v>
      </c>
      <c r="K34" s="68">
        <f t="shared" si="2"/>
        <v>0</v>
      </c>
      <c r="L34" s="68">
        <f t="shared" si="3"/>
        <v>0</v>
      </c>
      <c r="M34" s="68">
        <f t="shared" si="4"/>
        <v>0</v>
      </c>
      <c r="N34" s="68">
        <f t="shared" si="5"/>
        <v>0</v>
      </c>
    </row>
    <row r="35" spans="2:14" ht="20.5" customHeight="1">
      <c r="B35" s="64">
        <v>11</v>
      </c>
      <c r="C35" s="83" t="s">
        <v>125</v>
      </c>
      <c r="D35" s="84"/>
      <c r="E35" s="65">
        <v>3</v>
      </c>
      <c r="F35" s="66"/>
      <c r="G35" s="67"/>
      <c r="H35" s="82">
        <f t="shared" si="0"/>
        <v>0</v>
      </c>
      <c r="I35" s="67"/>
      <c r="J35" s="82">
        <f t="shared" si="1"/>
        <v>0</v>
      </c>
      <c r="K35" s="68">
        <f t="shared" si="2"/>
        <v>0</v>
      </c>
      <c r="L35" s="68">
        <f t="shared" si="3"/>
        <v>0</v>
      </c>
      <c r="M35" s="68">
        <f t="shared" si="4"/>
        <v>0</v>
      </c>
      <c r="N35" s="68">
        <f t="shared" si="5"/>
        <v>0</v>
      </c>
    </row>
    <row r="36" spans="2:14" ht="20.5" customHeight="1">
      <c r="B36" s="64">
        <v>12</v>
      </c>
      <c r="C36" s="83" t="s">
        <v>126</v>
      </c>
      <c r="D36" s="84"/>
      <c r="E36" s="65">
        <v>5</v>
      </c>
      <c r="F36" s="66"/>
      <c r="G36" s="67"/>
      <c r="H36" s="82">
        <f t="shared" si="0"/>
        <v>0</v>
      </c>
      <c r="I36" s="67"/>
      <c r="J36" s="82">
        <f t="shared" si="1"/>
        <v>0</v>
      </c>
      <c r="K36" s="68">
        <f t="shared" si="2"/>
        <v>0</v>
      </c>
      <c r="L36" s="68">
        <f t="shared" si="3"/>
        <v>0</v>
      </c>
      <c r="M36" s="68">
        <f t="shared" si="4"/>
        <v>0</v>
      </c>
      <c r="N36" s="68">
        <f t="shared" si="5"/>
        <v>0</v>
      </c>
    </row>
    <row r="37" spans="2:14" ht="20.5" customHeight="1">
      <c r="B37" s="64">
        <v>13</v>
      </c>
      <c r="C37" s="83" t="s">
        <v>127</v>
      </c>
      <c r="D37" s="84"/>
      <c r="E37" s="65">
        <v>10</v>
      </c>
      <c r="F37" s="66"/>
      <c r="G37" s="67"/>
      <c r="H37" s="82">
        <f t="shared" si="0"/>
        <v>0</v>
      </c>
      <c r="I37" s="67"/>
      <c r="J37" s="82">
        <f t="shared" si="1"/>
        <v>0</v>
      </c>
      <c r="K37" s="68">
        <f t="shared" si="2"/>
        <v>0</v>
      </c>
      <c r="L37" s="68">
        <f t="shared" si="3"/>
        <v>0</v>
      </c>
      <c r="M37" s="68">
        <f t="shared" si="4"/>
        <v>0</v>
      </c>
      <c r="N37" s="68">
        <f t="shared" si="5"/>
        <v>0</v>
      </c>
    </row>
    <row r="38" spans="2:14" ht="20.5" customHeight="1">
      <c r="B38" s="64">
        <v>14</v>
      </c>
      <c r="C38" s="83" t="s">
        <v>128</v>
      </c>
      <c r="D38" s="84"/>
      <c r="E38" s="65">
        <v>7</v>
      </c>
      <c r="F38" s="66"/>
      <c r="G38" s="67"/>
      <c r="H38" s="82">
        <f t="shared" si="0"/>
        <v>0</v>
      </c>
      <c r="I38" s="67"/>
      <c r="J38" s="82">
        <f t="shared" si="1"/>
        <v>0</v>
      </c>
      <c r="K38" s="68">
        <f t="shared" si="2"/>
        <v>0</v>
      </c>
      <c r="L38" s="68">
        <f t="shared" si="3"/>
        <v>0</v>
      </c>
      <c r="M38" s="68">
        <f t="shared" si="4"/>
        <v>0</v>
      </c>
      <c r="N38" s="68">
        <f t="shared" si="5"/>
        <v>0</v>
      </c>
    </row>
    <row r="39" spans="2:14" ht="20.5" customHeight="1">
      <c r="B39" s="64">
        <v>15</v>
      </c>
      <c r="C39" s="83" t="s">
        <v>129</v>
      </c>
      <c r="D39" s="84"/>
      <c r="E39" s="65">
        <v>3</v>
      </c>
      <c r="F39" s="66"/>
      <c r="G39" s="67"/>
      <c r="H39" s="82">
        <f t="shared" si="0"/>
        <v>0</v>
      </c>
      <c r="I39" s="67"/>
      <c r="J39" s="82">
        <f t="shared" si="1"/>
        <v>0</v>
      </c>
      <c r="K39" s="68">
        <f t="shared" si="2"/>
        <v>0</v>
      </c>
      <c r="L39" s="68">
        <f t="shared" si="3"/>
        <v>0</v>
      </c>
      <c r="M39" s="68">
        <f t="shared" si="4"/>
        <v>0</v>
      </c>
      <c r="N39" s="68">
        <f t="shared" si="5"/>
        <v>0</v>
      </c>
    </row>
    <row r="40" spans="2:14" ht="20.5" customHeight="1">
      <c r="B40" s="64">
        <v>16</v>
      </c>
      <c r="C40" s="83" t="s">
        <v>130</v>
      </c>
      <c r="D40" s="84"/>
      <c r="E40" s="65">
        <v>2</v>
      </c>
      <c r="F40" s="66"/>
      <c r="G40" s="67"/>
      <c r="H40" s="82">
        <f t="shared" si="0"/>
        <v>0</v>
      </c>
      <c r="I40" s="67"/>
      <c r="J40" s="82">
        <f t="shared" si="1"/>
        <v>0</v>
      </c>
      <c r="K40" s="68">
        <f t="shared" si="2"/>
        <v>0</v>
      </c>
      <c r="L40" s="68">
        <f t="shared" si="3"/>
        <v>0</v>
      </c>
      <c r="M40" s="68">
        <f t="shared" si="4"/>
        <v>0</v>
      </c>
      <c r="N40" s="68">
        <f t="shared" si="5"/>
        <v>0</v>
      </c>
    </row>
    <row r="41" spans="2:14" ht="20.5" customHeight="1">
      <c r="B41" s="64">
        <v>17</v>
      </c>
      <c r="C41" s="83" t="s">
        <v>131</v>
      </c>
      <c r="D41" s="84"/>
      <c r="E41" s="65">
        <v>2</v>
      </c>
      <c r="F41" s="66"/>
      <c r="G41" s="67"/>
      <c r="H41" s="82">
        <f t="shared" si="0"/>
        <v>0</v>
      </c>
      <c r="I41" s="67"/>
      <c r="J41" s="82">
        <f t="shared" si="1"/>
        <v>0</v>
      </c>
      <c r="K41" s="68">
        <f t="shared" si="2"/>
        <v>0</v>
      </c>
      <c r="L41" s="68">
        <f t="shared" si="3"/>
        <v>0</v>
      </c>
      <c r="M41" s="68">
        <f t="shared" si="4"/>
        <v>0</v>
      </c>
      <c r="N41" s="68">
        <f t="shared" si="5"/>
        <v>0</v>
      </c>
    </row>
    <row r="42" spans="2:14" ht="20.5" customHeight="1">
      <c r="B42" s="64">
        <v>18</v>
      </c>
      <c r="C42" s="83" t="s">
        <v>132</v>
      </c>
      <c r="D42" s="84"/>
      <c r="E42" s="65">
        <v>10</v>
      </c>
      <c r="F42" s="66"/>
      <c r="G42" s="67"/>
      <c r="H42" s="82">
        <f t="shared" si="0"/>
        <v>0</v>
      </c>
      <c r="I42" s="67"/>
      <c r="J42" s="82">
        <f t="shared" si="1"/>
        <v>0</v>
      </c>
      <c r="K42" s="68">
        <f t="shared" si="2"/>
        <v>0</v>
      </c>
      <c r="L42" s="68">
        <f t="shared" si="3"/>
        <v>0</v>
      </c>
      <c r="M42" s="68">
        <f t="shared" si="4"/>
        <v>0</v>
      </c>
      <c r="N42" s="68">
        <f t="shared" si="5"/>
        <v>0</v>
      </c>
    </row>
    <row r="43" spans="2:14" ht="20.5" customHeight="1">
      <c r="B43" s="64">
        <v>19</v>
      </c>
      <c r="C43" s="83" t="s">
        <v>133</v>
      </c>
      <c r="D43" s="84"/>
      <c r="E43" s="65">
        <v>10</v>
      </c>
      <c r="F43" s="66"/>
      <c r="G43" s="67"/>
      <c r="H43" s="82">
        <f t="shared" si="0"/>
        <v>0</v>
      </c>
      <c r="I43" s="67"/>
      <c r="J43" s="82">
        <f t="shared" si="1"/>
        <v>0</v>
      </c>
      <c r="K43" s="68">
        <f t="shared" si="2"/>
        <v>0</v>
      </c>
      <c r="L43" s="68">
        <f t="shared" si="3"/>
        <v>0</v>
      </c>
      <c r="M43" s="68">
        <f t="shared" si="4"/>
        <v>0</v>
      </c>
      <c r="N43" s="68">
        <f t="shared" si="5"/>
        <v>0</v>
      </c>
    </row>
    <row r="44" spans="2:14" ht="20.5" customHeight="1">
      <c r="B44" s="64">
        <v>20</v>
      </c>
      <c r="C44" s="83" t="s">
        <v>134</v>
      </c>
      <c r="D44" s="84"/>
      <c r="E44" s="65">
        <v>2</v>
      </c>
      <c r="F44" s="66"/>
      <c r="G44" s="67"/>
      <c r="H44" s="82">
        <f t="shared" si="0"/>
        <v>0</v>
      </c>
      <c r="I44" s="67"/>
      <c r="J44" s="82">
        <f t="shared" si="1"/>
        <v>0</v>
      </c>
      <c r="K44" s="68">
        <f t="shared" si="2"/>
        <v>0</v>
      </c>
      <c r="L44" s="68">
        <f t="shared" si="3"/>
        <v>0</v>
      </c>
      <c r="M44" s="68">
        <f t="shared" si="4"/>
        <v>0</v>
      </c>
      <c r="N44" s="68">
        <f t="shared" si="5"/>
        <v>0</v>
      </c>
    </row>
    <row r="45" spans="2:14" ht="19.5" customHeight="1">
      <c r="B45" s="64">
        <v>21</v>
      </c>
      <c r="C45" s="83" t="s">
        <v>135</v>
      </c>
      <c r="D45" s="84"/>
      <c r="E45" s="65">
        <v>2</v>
      </c>
      <c r="F45" s="66"/>
      <c r="G45" s="67"/>
      <c r="H45" s="82">
        <f t="shared" si="0"/>
        <v>0</v>
      </c>
      <c r="I45" s="67"/>
      <c r="J45" s="82">
        <f t="shared" si="1"/>
        <v>0</v>
      </c>
      <c r="K45" s="68">
        <f t="shared" si="2"/>
        <v>0</v>
      </c>
      <c r="L45" s="68">
        <f t="shared" si="3"/>
        <v>0</v>
      </c>
      <c r="M45" s="68">
        <f t="shared" si="4"/>
        <v>0</v>
      </c>
      <c r="N45" s="68">
        <f t="shared" si="5"/>
        <v>0</v>
      </c>
    </row>
    <row r="46" spans="2:14" ht="19.5" customHeight="1">
      <c r="B46" s="64">
        <v>22</v>
      </c>
      <c r="C46" s="83" t="s">
        <v>136</v>
      </c>
      <c r="D46" s="84"/>
      <c r="E46" s="65">
        <v>5</v>
      </c>
      <c r="F46" s="66"/>
      <c r="G46" s="67"/>
      <c r="H46" s="82">
        <f t="shared" si="0"/>
        <v>0</v>
      </c>
      <c r="I46" s="67"/>
      <c r="J46" s="82">
        <f t="shared" si="1"/>
        <v>0</v>
      </c>
      <c r="K46" s="68">
        <f t="shared" si="2"/>
        <v>0</v>
      </c>
      <c r="L46" s="68">
        <f t="shared" si="3"/>
        <v>0</v>
      </c>
      <c r="M46" s="68">
        <f t="shared" si="4"/>
        <v>0</v>
      </c>
      <c r="N46" s="68">
        <f t="shared" si="5"/>
        <v>0</v>
      </c>
    </row>
    <row r="47" spans="2:14" ht="19.5" customHeight="1">
      <c r="B47" s="64">
        <v>23</v>
      </c>
      <c r="C47" s="83" t="s">
        <v>137</v>
      </c>
      <c r="D47" s="84"/>
      <c r="E47" s="65">
        <v>21</v>
      </c>
      <c r="F47" s="66"/>
      <c r="G47" s="67"/>
      <c r="H47" s="82">
        <f t="shared" si="0"/>
        <v>0</v>
      </c>
      <c r="I47" s="67"/>
      <c r="J47" s="82">
        <f t="shared" si="1"/>
        <v>0</v>
      </c>
      <c r="K47" s="68">
        <f t="shared" si="2"/>
        <v>0</v>
      </c>
      <c r="L47" s="68">
        <f t="shared" si="3"/>
        <v>0</v>
      </c>
      <c r="M47" s="68">
        <f t="shared" si="4"/>
        <v>0</v>
      </c>
      <c r="N47" s="68">
        <f t="shared" si="5"/>
        <v>0</v>
      </c>
    </row>
    <row r="48" spans="2:14" ht="19.5" customHeight="1">
      <c r="B48" s="64">
        <v>24</v>
      </c>
      <c r="C48" s="83" t="s">
        <v>138</v>
      </c>
      <c r="D48" s="84"/>
      <c r="E48" s="65">
        <v>10</v>
      </c>
      <c r="F48" s="66"/>
      <c r="G48" s="67"/>
      <c r="H48" s="82">
        <f t="shared" si="0"/>
        <v>0</v>
      </c>
      <c r="I48" s="67"/>
      <c r="J48" s="82">
        <f t="shared" si="1"/>
        <v>0</v>
      </c>
      <c r="K48" s="68">
        <f t="shared" si="2"/>
        <v>0</v>
      </c>
      <c r="L48" s="68">
        <f t="shared" si="3"/>
        <v>0</v>
      </c>
      <c r="M48" s="68">
        <f t="shared" si="4"/>
        <v>0</v>
      </c>
      <c r="N48" s="68">
        <f t="shared" si="5"/>
        <v>0</v>
      </c>
    </row>
    <row r="49" spans="2:14" ht="19.5" customHeight="1">
      <c r="B49" s="64">
        <v>25</v>
      </c>
      <c r="C49" s="83" t="s">
        <v>139</v>
      </c>
      <c r="D49" s="84"/>
      <c r="E49" s="65">
        <v>6</v>
      </c>
      <c r="F49" s="66"/>
      <c r="G49" s="67"/>
      <c r="H49" s="82">
        <f t="shared" si="0"/>
        <v>0</v>
      </c>
      <c r="I49" s="67"/>
      <c r="J49" s="82">
        <f t="shared" si="1"/>
        <v>0</v>
      </c>
      <c r="K49" s="68">
        <f t="shared" si="2"/>
        <v>0</v>
      </c>
      <c r="L49" s="68">
        <f t="shared" si="3"/>
        <v>0</v>
      </c>
      <c r="M49" s="68">
        <f t="shared" si="4"/>
        <v>0</v>
      </c>
      <c r="N49" s="68">
        <f t="shared" si="5"/>
        <v>0</v>
      </c>
    </row>
    <row r="50" spans="2:14" ht="19.5" customHeight="1">
      <c r="B50" s="64">
        <v>26</v>
      </c>
      <c r="C50" s="83" t="s">
        <v>140</v>
      </c>
      <c r="D50" s="84"/>
      <c r="E50" s="65">
        <v>8</v>
      </c>
      <c r="F50" s="66"/>
      <c r="G50" s="67"/>
      <c r="H50" s="82">
        <f t="shared" si="0"/>
        <v>0</v>
      </c>
      <c r="I50" s="67"/>
      <c r="J50" s="82">
        <f t="shared" si="1"/>
        <v>0</v>
      </c>
      <c r="K50" s="68">
        <f t="shared" si="2"/>
        <v>0</v>
      </c>
      <c r="L50" s="68">
        <f t="shared" si="3"/>
        <v>0</v>
      </c>
      <c r="M50" s="68">
        <f t="shared" si="4"/>
        <v>0</v>
      </c>
      <c r="N50" s="68">
        <f t="shared" si="5"/>
        <v>0</v>
      </c>
    </row>
    <row r="51" spans="2:14" ht="28.5" customHeight="1">
      <c r="B51" s="64">
        <v>27</v>
      </c>
      <c r="C51" s="83" t="s">
        <v>141</v>
      </c>
      <c r="D51" s="84"/>
      <c r="E51" s="65">
        <v>3</v>
      </c>
      <c r="F51" s="66"/>
      <c r="G51" s="67"/>
      <c r="H51" s="82">
        <f t="shared" si="0"/>
        <v>0</v>
      </c>
      <c r="I51" s="67"/>
      <c r="J51" s="82">
        <f t="shared" si="1"/>
        <v>0</v>
      </c>
      <c r="K51" s="68">
        <f t="shared" si="2"/>
        <v>0</v>
      </c>
      <c r="L51" s="68">
        <f t="shared" si="3"/>
        <v>0</v>
      </c>
      <c r="M51" s="68">
        <f t="shared" si="4"/>
        <v>0</v>
      </c>
      <c r="N51" s="68">
        <f t="shared" si="5"/>
        <v>0</v>
      </c>
    </row>
    <row r="52" spans="2:14" ht="28.5" customHeight="1">
      <c r="B52" s="64">
        <v>28</v>
      </c>
      <c r="C52" s="83" t="s">
        <v>142</v>
      </c>
      <c r="D52" s="84"/>
      <c r="E52" s="65">
        <v>4</v>
      </c>
      <c r="F52" s="66"/>
      <c r="G52" s="67"/>
      <c r="H52" s="82">
        <f t="shared" si="0"/>
        <v>0</v>
      </c>
      <c r="I52" s="67"/>
      <c r="J52" s="82">
        <f t="shared" si="1"/>
        <v>0</v>
      </c>
      <c r="K52" s="68">
        <f t="shared" si="2"/>
        <v>0</v>
      </c>
      <c r="L52" s="68">
        <f t="shared" si="3"/>
        <v>0</v>
      </c>
      <c r="M52" s="68">
        <f t="shared" si="4"/>
        <v>0</v>
      </c>
      <c r="N52" s="68">
        <f t="shared" si="5"/>
        <v>0</v>
      </c>
    </row>
    <row r="53" spans="2:14" ht="28.5" customHeight="1">
      <c r="B53" s="64">
        <v>29</v>
      </c>
      <c r="C53" s="83" t="s">
        <v>144</v>
      </c>
      <c r="D53" s="84"/>
      <c r="E53" s="65">
        <v>4</v>
      </c>
      <c r="F53" s="66"/>
      <c r="G53" s="67"/>
      <c r="H53" s="82">
        <f t="shared" si="0"/>
        <v>0</v>
      </c>
      <c r="I53" s="67"/>
      <c r="J53" s="82">
        <f t="shared" si="1"/>
        <v>0</v>
      </c>
      <c r="K53" s="68">
        <f t="shared" si="2"/>
        <v>0</v>
      </c>
      <c r="L53" s="68">
        <f t="shared" si="3"/>
        <v>0</v>
      </c>
      <c r="M53" s="68">
        <f t="shared" si="4"/>
        <v>0</v>
      </c>
      <c r="N53" s="68">
        <f t="shared" si="5"/>
        <v>0</v>
      </c>
    </row>
    <row r="54" spans="2:14" ht="19.5" customHeight="1">
      <c r="B54" s="64">
        <v>30</v>
      </c>
      <c r="C54" s="83" t="s">
        <v>143</v>
      </c>
      <c r="D54" s="84"/>
      <c r="E54" s="65">
        <v>3</v>
      </c>
      <c r="F54" s="66"/>
      <c r="G54" s="67"/>
      <c r="H54" s="82">
        <f t="shared" si="0"/>
        <v>0</v>
      </c>
      <c r="I54" s="67"/>
      <c r="J54" s="82">
        <f t="shared" si="1"/>
        <v>0</v>
      </c>
      <c r="K54" s="68">
        <f t="shared" si="2"/>
        <v>0</v>
      </c>
      <c r="L54" s="68">
        <f t="shared" si="3"/>
        <v>0</v>
      </c>
      <c r="M54" s="68">
        <f t="shared" si="4"/>
        <v>0</v>
      </c>
      <c r="N54" s="68">
        <f t="shared" si="5"/>
        <v>0</v>
      </c>
    </row>
    <row r="55" spans="2:14" ht="22.5" customHeight="1">
      <c r="B55" s="64">
        <v>31</v>
      </c>
      <c r="C55" s="83" t="s">
        <v>145</v>
      </c>
      <c r="D55" s="84"/>
      <c r="E55" s="65">
        <v>7</v>
      </c>
      <c r="F55" s="66"/>
      <c r="G55" s="67"/>
      <c r="H55" s="82">
        <f t="shared" si="0"/>
        <v>0</v>
      </c>
      <c r="I55" s="67"/>
      <c r="J55" s="82">
        <f t="shared" si="1"/>
        <v>0</v>
      </c>
      <c r="K55" s="68">
        <f t="shared" si="2"/>
        <v>0</v>
      </c>
      <c r="L55" s="68">
        <f t="shared" si="3"/>
        <v>0</v>
      </c>
      <c r="M55" s="68">
        <f t="shared" si="4"/>
        <v>0</v>
      </c>
      <c r="N55" s="68">
        <f t="shared" si="5"/>
        <v>0</v>
      </c>
    </row>
    <row r="56" spans="2:14" ht="20.5" customHeight="1">
      <c r="B56" s="64">
        <v>32</v>
      </c>
      <c r="C56" s="83" t="s">
        <v>146</v>
      </c>
      <c r="D56" s="84"/>
      <c r="E56" s="65">
        <v>2</v>
      </c>
      <c r="F56" s="66"/>
      <c r="G56" s="67"/>
      <c r="H56" s="82">
        <f t="shared" si="0"/>
        <v>0</v>
      </c>
      <c r="I56" s="67"/>
      <c r="J56" s="82">
        <f t="shared" si="1"/>
        <v>0</v>
      </c>
      <c r="K56" s="68">
        <f t="shared" si="2"/>
        <v>0</v>
      </c>
      <c r="L56" s="68">
        <f t="shared" si="3"/>
        <v>0</v>
      </c>
      <c r="M56" s="68">
        <f t="shared" si="4"/>
        <v>0</v>
      </c>
      <c r="N56" s="68">
        <f t="shared" si="5"/>
        <v>0</v>
      </c>
    </row>
    <row r="57" spans="2:14" ht="19.5" customHeight="1">
      <c r="B57" s="64">
        <v>33</v>
      </c>
      <c r="C57" s="83" t="s">
        <v>147</v>
      </c>
      <c r="D57" s="84"/>
      <c r="E57" s="65">
        <v>8</v>
      </c>
      <c r="F57" s="66"/>
      <c r="G57" s="67"/>
      <c r="H57" s="82">
        <f t="shared" si="0"/>
        <v>0</v>
      </c>
      <c r="I57" s="67"/>
      <c r="J57" s="82">
        <f t="shared" si="1"/>
        <v>0</v>
      </c>
      <c r="K57" s="68">
        <f t="shared" si="2"/>
        <v>0</v>
      </c>
      <c r="L57" s="68">
        <f t="shared" si="3"/>
        <v>0</v>
      </c>
      <c r="M57" s="68">
        <f t="shared" si="4"/>
        <v>0</v>
      </c>
      <c r="N57" s="68">
        <f t="shared" si="5"/>
        <v>0</v>
      </c>
    </row>
    <row r="58" spans="2:14" ht="19.5" customHeight="1">
      <c r="B58" s="64">
        <v>34</v>
      </c>
      <c r="C58" s="83" t="s">
        <v>148</v>
      </c>
      <c r="D58" s="84"/>
      <c r="E58" s="65">
        <v>5</v>
      </c>
      <c r="F58" s="66"/>
      <c r="G58" s="67"/>
      <c r="H58" s="82">
        <f t="shared" si="0"/>
        <v>0</v>
      </c>
      <c r="I58" s="67"/>
      <c r="J58" s="82">
        <f t="shared" si="1"/>
        <v>0</v>
      </c>
      <c r="K58" s="68">
        <f t="shared" si="2"/>
        <v>0</v>
      </c>
      <c r="L58" s="68">
        <f t="shared" si="3"/>
        <v>0</v>
      </c>
      <c r="M58" s="68">
        <f t="shared" si="4"/>
        <v>0</v>
      </c>
      <c r="N58" s="68">
        <f t="shared" si="5"/>
        <v>0</v>
      </c>
    </row>
    <row r="59" spans="2:14" ht="19.5" customHeight="1">
      <c r="B59" s="64">
        <v>35</v>
      </c>
      <c r="C59" s="83" t="s">
        <v>149</v>
      </c>
      <c r="D59" s="84"/>
      <c r="E59" s="65">
        <v>10</v>
      </c>
      <c r="F59" s="66"/>
      <c r="G59" s="67"/>
      <c r="H59" s="82">
        <f t="shared" si="0"/>
        <v>0</v>
      </c>
      <c r="I59" s="67"/>
      <c r="J59" s="82">
        <f t="shared" si="1"/>
        <v>0</v>
      </c>
      <c r="K59" s="68">
        <f t="shared" si="2"/>
        <v>0</v>
      </c>
      <c r="L59" s="68">
        <f t="shared" si="3"/>
        <v>0</v>
      </c>
      <c r="M59" s="68">
        <f t="shared" si="4"/>
        <v>0</v>
      </c>
      <c r="N59" s="68">
        <f t="shared" si="5"/>
        <v>0</v>
      </c>
    </row>
    <row r="60" spans="2:14" ht="28.5" customHeight="1">
      <c r="B60" s="64">
        <v>36</v>
      </c>
      <c r="C60" s="83" t="s">
        <v>150</v>
      </c>
      <c r="D60" s="84"/>
      <c r="E60" s="65">
        <v>8</v>
      </c>
      <c r="F60" s="66"/>
      <c r="G60" s="67"/>
      <c r="H60" s="82">
        <f t="shared" si="0"/>
        <v>0</v>
      </c>
      <c r="I60" s="67"/>
      <c r="J60" s="82">
        <f t="shared" si="1"/>
        <v>0</v>
      </c>
      <c r="K60" s="68">
        <f t="shared" si="2"/>
        <v>0</v>
      </c>
      <c r="L60" s="68">
        <f t="shared" si="3"/>
        <v>0</v>
      </c>
      <c r="M60" s="68">
        <f t="shared" si="4"/>
        <v>0</v>
      </c>
      <c r="N60" s="68">
        <f t="shared" si="5"/>
        <v>0</v>
      </c>
    </row>
    <row r="61" spans="2:14" ht="19.5" customHeight="1">
      <c r="B61" s="64">
        <v>37</v>
      </c>
      <c r="C61" s="83" t="s">
        <v>151</v>
      </c>
      <c r="D61" s="84"/>
      <c r="E61" s="65">
        <v>25</v>
      </c>
      <c r="F61" s="66"/>
      <c r="G61" s="67"/>
      <c r="H61" s="82">
        <f t="shared" si="0"/>
        <v>0</v>
      </c>
      <c r="I61" s="67"/>
      <c r="J61" s="82">
        <f t="shared" si="1"/>
        <v>0</v>
      </c>
      <c r="K61" s="68">
        <f t="shared" si="2"/>
        <v>0</v>
      </c>
      <c r="L61" s="68">
        <f t="shared" si="3"/>
        <v>0</v>
      </c>
      <c r="M61" s="68">
        <f t="shared" si="4"/>
        <v>0</v>
      </c>
      <c r="N61" s="68">
        <f t="shared" si="5"/>
        <v>0</v>
      </c>
    </row>
    <row r="62" spans="2:14" ht="28.5" customHeight="1">
      <c r="B62" s="64">
        <v>38</v>
      </c>
      <c r="C62" s="83" t="s">
        <v>152</v>
      </c>
      <c r="D62" s="84"/>
      <c r="E62" s="65">
        <v>7</v>
      </c>
      <c r="F62" s="66"/>
      <c r="G62" s="67"/>
      <c r="H62" s="82">
        <f t="shared" si="0"/>
        <v>0</v>
      </c>
      <c r="I62" s="67"/>
      <c r="J62" s="82">
        <f t="shared" si="1"/>
        <v>0</v>
      </c>
      <c r="K62" s="68">
        <f t="shared" si="2"/>
        <v>0</v>
      </c>
      <c r="L62" s="68">
        <f t="shared" si="3"/>
        <v>0</v>
      </c>
      <c r="M62" s="68">
        <f t="shared" si="4"/>
        <v>0</v>
      </c>
      <c r="N62" s="68">
        <f t="shared" si="5"/>
        <v>0</v>
      </c>
    </row>
    <row r="63" spans="2:14" ht="28.5" customHeight="1">
      <c r="B63" s="64">
        <v>39</v>
      </c>
      <c r="C63" s="83" t="s">
        <v>153</v>
      </c>
      <c r="D63" s="84"/>
      <c r="E63" s="65">
        <v>15</v>
      </c>
      <c r="F63" s="66"/>
      <c r="G63" s="67"/>
      <c r="H63" s="82">
        <f t="shared" si="0"/>
        <v>0</v>
      </c>
      <c r="I63" s="67"/>
      <c r="J63" s="82">
        <f t="shared" si="1"/>
        <v>0</v>
      </c>
      <c r="K63" s="68">
        <f t="shared" si="2"/>
        <v>0</v>
      </c>
      <c r="L63" s="68">
        <f t="shared" si="3"/>
        <v>0</v>
      </c>
      <c r="M63" s="68">
        <f t="shared" si="4"/>
        <v>0</v>
      </c>
      <c r="N63" s="68">
        <f t="shared" si="5"/>
        <v>0</v>
      </c>
    </row>
    <row r="64" spans="2:14" ht="19.5" customHeight="1">
      <c r="B64" s="64">
        <v>40</v>
      </c>
      <c r="C64" s="83" t="s">
        <v>154</v>
      </c>
      <c r="D64" s="84"/>
      <c r="E64" s="65">
        <v>4</v>
      </c>
      <c r="F64" s="66"/>
      <c r="G64" s="67"/>
      <c r="H64" s="82">
        <f t="shared" si="0"/>
        <v>0</v>
      </c>
      <c r="I64" s="67"/>
      <c r="J64" s="82">
        <f t="shared" si="1"/>
        <v>0</v>
      </c>
      <c r="K64" s="68">
        <f t="shared" si="2"/>
        <v>0</v>
      </c>
      <c r="L64" s="68">
        <f t="shared" si="3"/>
        <v>0</v>
      </c>
      <c r="M64" s="68">
        <f t="shared" si="4"/>
        <v>0</v>
      </c>
      <c r="N64" s="68">
        <f t="shared" si="5"/>
        <v>0</v>
      </c>
    </row>
    <row r="65" spans="2:14" ht="19.5" customHeight="1">
      <c r="B65" s="64">
        <v>41</v>
      </c>
      <c r="C65" s="83" t="s">
        <v>155</v>
      </c>
      <c r="D65" s="84"/>
      <c r="E65" s="65">
        <v>2</v>
      </c>
      <c r="F65" s="66"/>
      <c r="G65" s="67"/>
      <c r="H65" s="82">
        <f t="shared" si="0"/>
        <v>0</v>
      </c>
      <c r="I65" s="67"/>
      <c r="J65" s="82">
        <f t="shared" si="1"/>
        <v>0</v>
      </c>
      <c r="K65" s="68">
        <f t="shared" si="2"/>
        <v>0</v>
      </c>
      <c r="L65" s="68">
        <f t="shared" si="3"/>
        <v>0</v>
      </c>
      <c r="M65" s="68">
        <f t="shared" si="4"/>
        <v>0</v>
      </c>
      <c r="N65" s="68">
        <f t="shared" si="5"/>
        <v>0</v>
      </c>
    </row>
    <row r="66" spans="2:14" ht="19.5" customHeight="1">
      <c r="B66" s="64">
        <v>42</v>
      </c>
      <c r="C66" s="83" t="s">
        <v>156</v>
      </c>
      <c r="D66" s="84"/>
      <c r="E66" s="65">
        <v>7</v>
      </c>
      <c r="F66" s="66"/>
      <c r="G66" s="67"/>
      <c r="H66" s="82">
        <f t="shared" si="0"/>
        <v>0</v>
      </c>
      <c r="I66" s="67"/>
      <c r="J66" s="82">
        <f t="shared" si="1"/>
        <v>0</v>
      </c>
      <c r="K66" s="68">
        <f t="shared" si="2"/>
        <v>0</v>
      </c>
      <c r="L66" s="68">
        <f t="shared" si="3"/>
        <v>0</v>
      </c>
      <c r="M66" s="68">
        <f t="shared" si="4"/>
        <v>0</v>
      </c>
      <c r="N66" s="68">
        <f t="shared" si="5"/>
        <v>0</v>
      </c>
    </row>
    <row r="67" spans="2:14" ht="28.5" customHeight="1">
      <c r="B67" s="64">
        <v>43</v>
      </c>
      <c r="C67" s="83" t="s">
        <v>157</v>
      </c>
      <c r="D67" s="84"/>
      <c r="E67" s="65">
        <v>30</v>
      </c>
      <c r="F67" s="66"/>
      <c r="G67" s="67"/>
      <c r="H67" s="82">
        <f t="shared" si="0"/>
        <v>0</v>
      </c>
      <c r="I67" s="67"/>
      <c r="J67" s="82">
        <f t="shared" si="1"/>
        <v>0</v>
      </c>
      <c r="K67" s="68">
        <f t="shared" si="2"/>
        <v>0</v>
      </c>
      <c r="L67" s="68">
        <f t="shared" si="3"/>
        <v>0</v>
      </c>
      <c r="M67" s="68">
        <f t="shared" si="4"/>
        <v>0</v>
      </c>
      <c r="N67" s="68">
        <f t="shared" si="5"/>
        <v>0</v>
      </c>
    </row>
    <row r="68" spans="2:14" ht="19.5" customHeight="1">
      <c r="B68" s="64">
        <v>44</v>
      </c>
      <c r="C68" s="83" t="s">
        <v>158</v>
      </c>
      <c r="D68" s="84"/>
      <c r="E68" s="65">
        <v>15</v>
      </c>
      <c r="F68" s="66"/>
      <c r="G68" s="67"/>
      <c r="H68" s="82">
        <f t="shared" si="0"/>
        <v>0</v>
      </c>
      <c r="I68" s="67"/>
      <c r="J68" s="82">
        <f t="shared" si="1"/>
        <v>0</v>
      </c>
      <c r="K68" s="68">
        <f t="shared" si="2"/>
        <v>0</v>
      </c>
      <c r="L68" s="68">
        <f t="shared" si="3"/>
        <v>0</v>
      </c>
      <c r="M68" s="68">
        <f t="shared" si="4"/>
        <v>0</v>
      </c>
      <c r="N68" s="68">
        <f t="shared" si="5"/>
        <v>0</v>
      </c>
    </row>
    <row r="69" spans="2:14" ht="14">
      <c r="B69" s="91" t="s">
        <v>114</v>
      </c>
      <c r="C69" s="91"/>
      <c r="D69" s="91"/>
      <c r="E69" s="69">
        <f>SUM(E25:E68)</f>
        <v>400</v>
      </c>
      <c r="F69" s="70"/>
      <c r="G69" s="71"/>
      <c r="H69" s="71"/>
      <c r="I69" s="71"/>
      <c r="J69" s="71"/>
      <c r="K69" s="72"/>
      <c r="L69" s="73"/>
      <c r="M69" s="74">
        <f>SUM(M25:M68)</f>
        <v>0</v>
      </c>
      <c r="N69" s="74">
        <f>SUM(N25:N68)</f>
        <v>0</v>
      </c>
    </row>
    <row r="70" spans="2:14" ht="14">
      <c r="B70" s="75"/>
      <c r="C70" s="75"/>
      <c r="D70" s="75"/>
      <c r="E70" s="75"/>
      <c r="F70" s="76"/>
      <c r="G70" s="77"/>
      <c r="H70" s="77"/>
      <c r="I70" s="77"/>
      <c r="J70" s="77"/>
      <c r="K70" s="78"/>
      <c r="L70" s="78"/>
      <c r="M70" s="78"/>
      <c r="N70" s="78"/>
    </row>
    <row r="71" spans="2:14" ht="14" customHeight="1">
      <c r="B71" s="92" t="s">
        <v>57</v>
      </c>
      <c r="C71" s="93"/>
      <c r="D71" s="93"/>
      <c r="E71" s="93"/>
      <c r="F71" s="93"/>
      <c r="G71" s="93"/>
      <c r="H71" s="93"/>
      <c r="I71" s="93"/>
      <c r="J71" s="93"/>
      <c r="K71" s="93"/>
      <c r="L71" s="93"/>
      <c r="M71" s="93"/>
      <c r="N71" s="94"/>
    </row>
    <row r="72" spans="2:14" ht="53" customHeight="1">
      <c r="B72" s="95" t="s">
        <v>97</v>
      </c>
      <c r="C72" s="96"/>
      <c r="D72" s="96"/>
      <c r="E72" s="96"/>
      <c r="F72" s="96"/>
      <c r="G72" s="96"/>
      <c r="H72" s="96"/>
      <c r="I72" s="96"/>
      <c r="J72" s="96"/>
      <c r="K72" s="96"/>
      <c r="L72" s="96"/>
      <c r="M72" s="96"/>
      <c r="N72" s="97"/>
    </row>
    <row r="73" spans="2:14" ht="57" customHeight="1">
      <c r="B73" s="95" t="s">
        <v>100</v>
      </c>
      <c r="C73" s="96"/>
      <c r="D73" s="96"/>
      <c r="E73" s="96"/>
      <c r="F73" s="96"/>
      <c r="G73" s="96"/>
      <c r="H73" s="96"/>
      <c r="I73" s="96"/>
      <c r="J73" s="96"/>
      <c r="K73" s="96"/>
      <c r="L73" s="96"/>
      <c r="M73" s="96"/>
      <c r="N73" s="97"/>
    </row>
    <row r="74" spans="2:14" ht="25.5" hidden="1" customHeight="1"/>
    <row r="75" spans="2:14" ht="25.5" hidden="1" customHeight="1"/>
    <row r="76" spans="2:14" ht="25.5" hidden="1" customHeight="1"/>
    <row r="77" spans="2:14" ht="25.5" hidden="1" customHeight="1"/>
    <row r="78" spans="2:14" ht="25.5" hidden="1" customHeight="1"/>
    <row r="79" spans="2:14" ht="25.5" hidden="1" customHeight="1"/>
    <row r="80" spans="2:14" ht="25.5" hidden="1" customHeight="1"/>
    <row r="81" ht="25.5" hidden="1" customHeight="1"/>
    <row r="82" ht="25.5" hidden="1" customHeight="1"/>
    <row r="83" ht="25.5" hidden="1" customHeight="1"/>
    <row r="84" ht="25.5" hidden="1" customHeight="1"/>
    <row r="85" ht="25.5" hidden="1" customHeight="1"/>
    <row r="86" ht="25.5" hidden="1" customHeight="1"/>
    <row r="87" ht="25.5" hidden="1" customHeight="1"/>
    <row r="88" ht="25.5" hidden="1" customHeight="1"/>
    <row r="89" ht="25.5" hidden="1" customHeight="1"/>
    <row r="90" ht="25.5" hidden="1" customHeight="1"/>
    <row r="91" ht="25.5" hidden="1" customHeight="1"/>
    <row r="92" ht="25.5" hidden="1" customHeight="1"/>
    <row r="93" ht="19.5" hidden="1" customHeight="1"/>
    <row r="94" ht="19.5" hidden="1" customHeight="1"/>
    <row r="95" ht="19.5" hidden="1" customHeight="1"/>
    <row r="96" ht="24.75" hidden="1" customHeight="1"/>
    <row r="97" spans="5:14" ht="19.5" hidden="1" customHeight="1"/>
    <row r="98" spans="5:14" ht="19.5" hidden="1" customHeight="1"/>
    <row r="99" spans="5:14" ht="19.5" hidden="1" customHeight="1"/>
    <row r="100" spans="5:14" ht="24.75" hidden="1" customHeight="1"/>
    <row r="101" spans="5:14" ht="6.75" hidden="1" customHeight="1"/>
    <row r="102" spans="5:14" ht="14" hidden="1"/>
    <row r="103" spans="5:14" ht="57.75" hidden="1" customHeight="1"/>
    <row r="104" spans="5:14" ht="15" hidden="1" customHeight="1"/>
    <row r="105" spans="5:14" ht="15" hidden="1" customHeight="1"/>
    <row r="106" spans="5:14" ht="15" hidden="1" customHeight="1"/>
    <row r="107" spans="5:14" ht="15" hidden="1" customHeight="1"/>
    <row r="108" spans="5:14" ht="15" hidden="1" customHeight="1"/>
    <row r="109" spans="5:14" s="13" customFormat="1" ht="15" hidden="1" customHeight="1">
      <c r="E109" s="24"/>
      <c r="F109" s="48"/>
      <c r="G109" s="49"/>
      <c r="H109" s="49"/>
      <c r="I109" s="49"/>
      <c r="J109" s="49"/>
      <c r="K109" s="24"/>
      <c r="L109" s="24"/>
      <c r="M109" s="24"/>
      <c r="N109" s="24"/>
    </row>
    <row r="110" spans="5:14" s="13" customFormat="1" ht="15" hidden="1" customHeight="1">
      <c r="E110" s="24"/>
      <c r="F110" s="48"/>
      <c r="G110" s="49"/>
      <c r="H110" s="49"/>
      <c r="I110" s="49"/>
      <c r="J110" s="49"/>
      <c r="K110" s="24"/>
      <c r="L110" s="24"/>
      <c r="M110" s="24"/>
      <c r="N110" s="24"/>
    </row>
    <row r="111" spans="5:14" s="13" customFormat="1" ht="15" hidden="1" customHeight="1">
      <c r="E111" s="24"/>
      <c r="F111" s="48"/>
      <c r="G111" s="49"/>
      <c r="H111" s="49"/>
      <c r="I111" s="49"/>
      <c r="J111" s="49"/>
      <c r="K111" s="24"/>
      <c r="L111" s="24"/>
      <c r="M111" s="24"/>
      <c r="N111" s="24"/>
    </row>
    <row r="112" spans="5:14" s="13" customFormat="1" ht="15" hidden="1" customHeight="1">
      <c r="E112" s="24"/>
      <c r="F112" s="48"/>
      <c r="G112" s="49"/>
      <c r="H112" s="49"/>
      <c r="I112" s="49"/>
      <c r="J112" s="49"/>
      <c r="K112" s="24"/>
      <c r="L112" s="24"/>
      <c r="M112" s="24"/>
      <c r="N112" s="24"/>
    </row>
    <row r="113" spans="5:14" s="13" customFormat="1" ht="15" hidden="1" customHeight="1">
      <c r="E113" s="24"/>
      <c r="F113" s="48"/>
      <c r="G113" s="49"/>
      <c r="H113" s="49"/>
      <c r="I113" s="49"/>
      <c r="J113" s="49"/>
      <c r="K113" s="24"/>
      <c r="L113" s="24"/>
      <c r="M113" s="24"/>
      <c r="N113" s="24"/>
    </row>
    <row r="114" spans="5:14" s="13" customFormat="1" ht="15" hidden="1" customHeight="1">
      <c r="E114" s="24"/>
      <c r="F114" s="48"/>
      <c r="G114" s="49"/>
      <c r="H114" s="49"/>
      <c r="I114" s="49"/>
      <c r="J114" s="49"/>
      <c r="K114" s="24"/>
      <c r="L114" s="24"/>
      <c r="M114" s="24"/>
      <c r="N114" s="24"/>
    </row>
    <row r="115" spans="5:14" s="13" customFormat="1" ht="15" hidden="1" customHeight="1">
      <c r="E115" s="24"/>
      <c r="F115" s="48"/>
      <c r="G115" s="49"/>
      <c r="H115" s="49"/>
      <c r="I115" s="49"/>
      <c r="J115" s="49"/>
      <c r="K115" s="24"/>
      <c r="L115" s="24"/>
      <c r="M115" s="24"/>
      <c r="N115" s="24"/>
    </row>
    <row r="116" spans="5:14" s="13" customFormat="1" ht="15" hidden="1" customHeight="1">
      <c r="E116" s="24"/>
      <c r="F116" s="48"/>
      <c r="G116" s="49"/>
      <c r="H116" s="49"/>
      <c r="I116" s="49"/>
      <c r="J116" s="49"/>
      <c r="K116" s="24"/>
      <c r="L116" s="24"/>
      <c r="M116" s="24"/>
      <c r="N116" s="24"/>
    </row>
    <row r="117" spans="5:14" s="13" customFormat="1" ht="15" hidden="1" customHeight="1">
      <c r="E117" s="24"/>
      <c r="F117" s="48"/>
      <c r="G117" s="49"/>
      <c r="H117" s="49"/>
      <c r="I117" s="49"/>
      <c r="J117" s="49"/>
      <c r="K117" s="24"/>
      <c r="L117" s="24"/>
      <c r="M117" s="24"/>
      <c r="N117" s="24"/>
    </row>
    <row r="118" spans="5:14" s="13" customFormat="1" ht="15" hidden="1" customHeight="1">
      <c r="E118" s="24"/>
      <c r="F118" s="48"/>
      <c r="G118" s="49"/>
      <c r="H118" s="49"/>
      <c r="I118" s="49"/>
      <c r="J118" s="49"/>
      <c r="K118" s="24"/>
      <c r="L118" s="24"/>
      <c r="M118" s="24"/>
      <c r="N118" s="24"/>
    </row>
    <row r="119" spans="5:14" s="13" customFormat="1" ht="15" hidden="1" customHeight="1">
      <c r="E119" s="24"/>
      <c r="F119" s="48"/>
      <c r="G119" s="49"/>
      <c r="H119" s="49"/>
      <c r="I119" s="49"/>
      <c r="J119" s="49"/>
      <c r="K119" s="24"/>
      <c r="L119" s="24"/>
      <c r="M119" s="24"/>
      <c r="N119" s="24"/>
    </row>
    <row r="120" spans="5:14" s="13" customFormat="1" ht="15" hidden="1" customHeight="1">
      <c r="E120" s="24"/>
      <c r="F120" s="48"/>
      <c r="G120" s="49"/>
      <c r="H120" s="49"/>
      <c r="I120" s="49"/>
      <c r="J120" s="49"/>
      <c r="K120" s="24"/>
      <c r="L120" s="24"/>
      <c r="M120" s="24"/>
      <c r="N120" s="24"/>
    </row>
    <row r="121" spans="5:14" s="13" customFormat="1" ht="15" hidden="1" customHeight="1">
      <c r="E121" s="24"/>
      <c r="F121" s="48"/>
      <c r="G121" s="49"/>
      <c r="H121" s="49"/>
      <c r="I121" s="49"/>
      <c r="J121" s="49"/>
      <c r="K121" s="24"/>
      <c r="L121" s="24"/>
      <c r="M121" s="24"/>
      <c r="N121" s="24"/>
    </row>
    <row r="122" spans="5:14" s="13" customFormat="1" ht="15" hidden="1" customHeight="1">
      <c r="E122" s="24"/>
      <c r="F122" s="48"/>
      <c r="G122" s="49"/>
      <c r="H122" s="49"/>
      <c r="I122" s="49"/>
      <c r="J122" s="49"/>
      <c r="K122" s="24"/>
      <c r="L122" s="24"/>
      <c r="M122" s="24"/>
      <c r="N122" s="24"/>
    </row>
    <row r="123" spans="5:14" s="13" customFormat="1" ht="15" hidden="1" customHeight="1">
      <c r="E123" s="24"/>
      <c r="F123" s="48"/>
      <c r="G123" s="49"/>
      <c r="H123" s="49"/>
      <c r="I123" s="49"/>
      <c r="J123" s="49"/>
      <c r="K123" s="24"/>
      <c r="L123" s="24"/>
      <c r="M123" s="24"/>
      <c r="N123" s="24"/>
    </row>
    <row r="124" spans="5:14" s="13" customFormat="1" ht="15" hidden="1" customHeight="1">
      <c r="E124" s="24"/>
      <c r="F124" s="48"/>
      <c r="G124" s="49"/>
      <c r="H124" s="49"/>
      <c r="I124" s="49"/>
      <c r="J124" s="49"/>
      <c r="K124" s="24"/>
      <c r="L124" s="24"/>
      <c r="M124" s="24"/>
      <c r="N124" s="24"/>
    </row>
    <row r="125" spans="5:14" s="13" customFormat="1" ht="15" hidden="1" customHeight="1">
      <c r="E125" s="24"/>
      <c r="F125" s="48"/>
      <c r="G125" s="49"/>
      <c r="H125" s="49"/>
      <c r="I125" s="49"/>
      <c r="J125" s="49"/>
      <c r="K125" s="24"/>
      <c r="L125" s="24"/>
      <c r="M125" s="24"/>
      <c r="N125" s="24"/>
    </row>
    <row r="126" spans="5:14" s="13" customFormat="1" ht="15" hidden="1" customHeight="1">
      <c r="E126" s="24"/>
      <c r="F126" s="48"/>
      <c r="G126" s="49"/>
      <c r="H126" s="49"/>
      <c r="I126" s="49"/>
      <c r="J126" s="49"/>
      <c r="K126" s="24"/>
      <c r="L126" s="24"/>
      <c r="M126" s="24"/>
      <c r="N126" s="24"/>
    </row>
    <row r="127" spans="5:14" s="13" customFormat="1" ht="15" hidden="1" customHeight="1">
      <c r="E127" s="24"/>
      <c r="F127" s="48"/>
      <c r="G127" s="49"/>
      <c r="H127" s="49"/>
      <c r="I127" s="49"/>
      <c r="J127" s="49"/>
      <c r="K127" s="24"/>
      <c r="L127" s="24"/>
      <c r="M127" s="24"/>
      <c r="N127" s="24"/>
    </row>
    <row r="128" spans="5:14" s="13" customFormat="1" ht="15" hidden="1" customHeight="1">
      <c r="E128" s="24"/>
      <c r="F128" s="48"/>
      <c r="G128" s="49"/>
      <c r="H128" s="49"/>
      <c r="I128" s="49"/>
      <c r="J128" s="49"/>
      <c r="K128" s="24"/>
      <c r="L128" s="24"/>
      <c r="M128" s="24"/>
      <c r="N128" s="24"/>
    </row>
    <row r="129" spans="5:14" s="13" customFormat="1" ht="15" hidden="1" customHeight="1">
      <c r="E129" s="24"/>
      <c r="F129" s="48"/>
      <c r="G129" s="49"/>
      <c r="H129" s="49"/>
      <c r="I129" s="49"/>
      <c r="J129" s="49"/>
      <c r="K129" s="24"/>
      <c r="L129" s="24"/>
      <c r="M129" s="24"/>
      <c r="N129" s="24"/>
    </row>
    <row r="130" spans="5:14" s="13" customFormat="1" ht="15" hidden="1" customHeight="1">
      <c r="E130" s="24"/>
      <c r="F130" s="48"/>
      <c r="G130" s="49"/>
      <c r="H130" s="49"/>
      <c r="I130" s="49"/>
      <c r="J130" s="49"/>
      <c r="K130" s="24"/>
      <c r="L130" s="24"/>
      <c r="M130" s="24"/>
      <c r="N130" s="24"/>
    </row>
    <row r="131" spans="5:14" s="13" customFormat="1" ht="15" hidden="1" customHeight="1">
      <c r="E131" s="24"/>
      <c r="F131" s="48"/>
      <c r="G131" s="49"/>
      <c r="H131" s="49"/>
      <c r="I131" s="49"/>
      <c r="J131" s="49"/>
      <c r="K131" s="24"/>
      <c r="L131" s="24"/>
      <c r="M131" s="24"/>
      <c r="N131" s="24"/>
    </row>
    <row r="132" spans="5:14" s="13" customFormat="1" ht="15" hidden="1" customHeight="1">
      <c r="E132" s="24"/>
      <c r="F132" s="48"/>
      <c r="G132" s="49"/>
      <c r="H132" s="49"/>
      <c r="I132" s="49"/>
      <c r="J132" s="49"/>
      <c r="K132" s="24"/>
      <c r="L132" s="24"/>
      <c r="M132" s="24"/>
      <c r="N132" s="24"/>
    </row>
    <row r="133" spans="5:14" s="13" customFormat="1" ht="15" hidden="1" customHeight="1">
      <c r="E133" s="24"/>
      <c r="F133" s="48"/>
      <c r="G133" s="49"/>
      <c r="H133" s="49"/>
      <c r="I133" s="49"/>
      <c r="J133" s="49"/>
      <c r="K133" s="24"/>
      <c r="L133" s="24"/>
      <c r="M133" s="24"/>
      <c r="N133" s="24"/>
    </row>
    <row r="134" spans="5:14" s="13" customFormat="1" ht="15" hidden="1" customHeight="1">
      <c r="E134" s="24"/>
      <c r="F134" s="48"/>
      <c r="G134" s="49"/>
      <c r="H134" s="49"/>
      <c r="I134" s="49"/>
      <c r="J134" s="49"/>
      <c r="K134" s="24"/>
      <c r="L134" s="24"/>
      <c r="M134" s="24"/>
      <c r="N134" s="24"/>
    </row>
    <row r="135" spans="5:14" s="13" customFormat="1" ht="15" hidden="1" customHeight="1">
      <c r="E135" s="24"/>
      <c r="F135" s="48"/>
      <c r="G135" s="49"/>
      <c r="H135" s="49"/>
      <c r="I135" s="49"/>
      <c r="J135" s="49"/>
      <c r="K135" s="24"/>
      <c r="L135" s="24"/>
      <c r="M135" s="24"/>
      <c r="N135" s="24"/>
    </row>
    <row r="136" spans="5:14" s="13" customFormat="1" ht="15" hidden="1" customHeight="1">
      <c r="E136" s="24"/>
      <c r="F136" s="48"/>
      <c r="G136" s="49"/>
      <c r="H136" s="49"/>
      <c r="I136" s="49"/>
      <c r="J136" s="49"/>
      <c r="K136" s="24"/>
      <c r="L136" s="24"/>
      <c r="M136" s="24"/>
      <c r="N136" s="24"/>
    </row>
    <row r="137" spans="5:14" s="13" customFormat="1" ht="15" hidden="1" customHeight="1">
      <c r="E137" s="24"/>
      <c r="F137" s="48"/>
      <c r="G137" s="49"/>
      <c r="H137" s="49"/>
      <c r="I137" s="49"/>
      <c r="J137" s="49"/>
      <c r="K137" s="24"/>
      <c r="L137" s="24"/>
      <c r="M137" s="24"/>
      <c r="N137" s="24"/>
    </row>
    <row r="138" spans="5:14" s="13" customFormat="1" ht="15" hidden="1" customHeight="1">
      <c r="E138" s="24"/>
      <c r="F138" s="48"/>
      <c r="G138" s="49"/>
      <c r="H138" s="49"/>
      <c r="I138" s="49"/>
      <c r="J138" s="49"/>
      <c r="K138" s="24"/>
      <c r="L138" s="24"/>
      <c r="M138" s="24"/>
      <c r="N138" s="24"/>
    </row>
    <row r="139" spans="5:14" s="13" customFormat="1" ht="15" hidden="1" customHeight="1">
      <c r="E139" s="24"/>
      <c r="F139" s="48"/>
      <c r="G139" s="49"/>
      <c r="H139" s="49"/>
      <c r="I139" s="49"/>
      <c r="J139" s="49"/>
      <c r="K139" s="24"/>
      <c r="L139" s="24"/>
      <c r="M139" s="24"/>
      <c r="N139" s="24"/>
    </row>
    <row r="140" spans="5:14" s="13" customFormat="1" ht="15" hidden="1" customHeight="1">
      <c r="E140" s="24"/>
      <c r="F140" s="48"/>
      <c r="G140" s="49"/>
      <c r="H140" s="49"/>
      <c r="I140" s="49"/>
      <c r="J140" s="49"/>
      <c r="K140" s="24"/>
      <c r="L140" s="24"/>
      <c r="M140" s="24"/>
      <c r="N140" s="24"/>
    </row>
    <row r="141" spans="5:14" s="13" customFormat="1" ht="15" hidden="1" customHeight="1">
      <c r="E141" s="24"/>
      <c r="F141" s="48"/>
      <c r="G141" s="49"/>
      <c r="H141" s="49"/>
      <c r="I141" s="49"/>
      <c r="J141" s="49"/>
      <c r="K141" s="24"/>
      <c r="L141" s="24"/>
      <c r="M141" s="24"/>
      <c r="N141" s="24"/>
    </row>
    <row r="142" spans="5:14" s="13" customFormat="1" ht="15" hidden="1" customHeight="1">
      <c r="E142" s="24"/>
      <c r="F142" s="48"/>
      <c r="G142" s="49"/>
      <c r="H142" s="49"/>
      <c r="I142" s="49"/>
      <c r="J142" s="49"/>
      <c r="K142" s="24"/>
      <c r="L142" s="24"/>
      <c r="M142" s="24"/>
      <c r="N142" s="24"/>
    </row>
    <row r="143" spans="5:14" s="13" customFormat="1" ht="15" hidden="1" customHeight="1">
      <c r="E143" s="24"/>
      <c r="F143" s="48"/>
      <c r="G143" s="49"/>
      <c r="H143" s="49"/>
      <c r="I143" s="49"/>
      <c r="J143" s="49"/>
      <c r="K143" s="24"/>
      <c r="L143" s="24"/>
      <c r="M143" s="24"/>
      <c r="N143" s="24"/>
    </row>
    <row r="144" spans="5:14" s="13" customFormat="1" ht="15" hidden="1" customHeight="1">
      <c r="E144" s="24"/>
      <c r="F144" s="48"/>
      <c r="G144" s="49"/>
      <c r="H144" s="49"/>
      <c r="I144" s="49"/>
      <c r="J144" s="49"/>
      <c r="K144" s="24"/>
      <c r="L144" s="24"/>
      <c r="M144" s="24"/>
      <c r="N144" s="24"/>
    </row>
    <row r="145" spans="2:14" s="13" customFormat="1" ht="15" hidden="1" customHeight="1">
      <c r="B145" s="24"/>
      <c r="C145" s="24"/>
      <c r="D145" s="24"/>
      <c r="E145" s="24"/>
      <c r="F145" s="48"/>
      <c r="G145" s="49"/>
      <c r="H145" s="49"/>
      <c r="I145" s="49"/>
      <c r="J145" s="49"/>
      <c r="K145" s="24"/>
      <c r="L145" s="24"/>
      <c r="M145" s="24"/>
      <c r="N145" s="24"/>
    </row>
    <row r="146" spans="2:14" s="13" customFormat="1" ht="15" hidden="1" customHeight="1">
      <c r="B146" s="24"/>
      <c r="C146" s="24"/>
      <c r="D146" s="24"/>
      <c r="E146" s="24"/>
      <c r="F146" s="48"/>
      <c r="G146" s="49"/>
      <c r="H146" s="49"/>
      <c r="I146" s="49"/>
      <c r="J146" s="49"/>
      <c r="K146" s="24"/>
      <c r="L146" s="24"/>
      <c r="M146" s="24"/>
      <c r="N146" s="24"/>
    </row>
    <row r="147" spans="2:14" s="13" customFormat="1" ht="15" hidden="1" customHeight="1">
      <c r="B147" s="24"/>
      <c r="C147" s="24"/>
      <c r="D147" s="24"/>
      <c r="E147" s="24"/>
      <c r="F147" s="48"/>
      <c r="G147" s="49"/>
      <c r="H147" s="49"/>
      <c r="I147" s="49"/>
      <c r="J147" s="49"/>
      <c r="K147" s="24"/>
      <c r="L147" s="24"/>
      <c r="M147" s="24"/>
      <c r="N147" s="24"/>
    </row>
    <row r="148" spans="2:14" s="13" customFormat="1" ht="15" hidden="1" customHeight="1">
      <c r="B148" s="24"/>
      <c r="C148" s="24"/>
      <c r="D148" s="24"/>
      <c r="E148" s="24"/>
      <c r="F148" s="48"/>
      <c r="G148" s="49"/>
      <c r="H148" s="49"/>
      <c r="I148" s="49"/>
      <c r="J148" s="49"/>
      <c r="K148" s="24"/>
      <c r="L148" s="24"/>
      <c r="M148" s="24"/>
      <c r="N148" s="24"/>
    </row>
    <row r="149" spans="2:14" s="13" customFormat="1" ht="15" hidden="1" customHeight="1">
      <c r="B149" s="24"/>
      <c r="C149" s="24"/>
      <c r="D149" s="24"/>
      <c r="E149" s="24"/>
      <c r="F149" s="48"/>
      <c r="G149" s="49"/>
      <c r="H149" s="49"/>
      <c r="I149" s="49"/>
      <c r="J149" s="49"/>
      <c r="K149" s="24"/>
      <c r="L149" s="24"/>
      <c r="M149" s="24"/>
      <c r="N149" s="24"/>
    </row>
    <row r="150" spans="2:14" s="13" customFormat="1" ht="15" hidden="1" customHeight="1">
      <c r="E150" s="24"/>
      <c r="F150" s="48"/>
      <c r="G150" s="49"/>
      <c r="H150" s="49"/>
      <c r="I150" s="49"/>
      <c r="J150" s="49"/>
      <c r="K150" s="24"/>
      <c r="L150" s="24"/>
      <c r="M150" s="24"/>
      <c r="N150" s="24"/>
    </row>
    <row r="151" spans="2:14" s="13" customFormat="1" ht="15" hidden="1" customHeight="1">
      <c r="E151" s="24"/>
      <c r="F151" s="48"/>
      <c r="G151" s="49"/>
      <c r="H151" s="49"/>
      <c r="I151" s="49"/>
      <c r="J151" s="49"/>
      <c r="K151" s="24"/>
      <c r="L151" s="24"/>
      <c r="M151" s="24"/>
      <c r="N151" s="24"/>
    </row>
    <row r="152" spans="2:14" s="13" customFormat="1" ht="15" hidden="1" customHeight="1">
      <c r="E152" s="24"/>
      <c r="F152" s="48"/>
      <c r="G152" s="49"/>
      <c r="H152" s="49"/>
      <c r="I152" s="49"/>
      <c r="J152" s="49"/>
      <c r="K152" s="24"/>
      <c r="L152" s="24"/>
      <c r="M152" s="24"/>
      <c r="N152" s="24"/>
    </row>
    <row r="153" spans="2:14" s="13" customFormat="1" ht="15" hidden="1" customHeight="1">
      <c r="E153" s="24"/>
      <c r="F153" s="48"/>
      <c r="G153" s="49"/>
      <c r="H153" s="49"/>
      <c r="I153" s="49"/>
      <c r="J153" s="49"/>
      <c r="K153" s="24"/>
      <c r="L153" s="24"/>
      <c r="M153" s="24"/>
      <c r="N153" s="24"/>
    </row>
    <row r="154" spans="2:14" s="13" customFormat="1" ht="15" hidden="1" customHeight="1">
      <c r="E154" s="24"/>
      <c r="F154" s="48"/>
      <c r="G154" s="49"/>
      <c r="H154" s="49"/>
      <c r="I154" s="49"/>
      <c r="J154" s="49"/>
      <c r="K154" s="24"/>
      <c r="L154" s="24"/>
      <c r="M154" s="24"/>
      <c r="N154" s="24"/>
    </row>
    <row r="155" spans="2:14" s="13" customFormat="1" ht="15" hidden="1" customHeight="1">
      <c r="E155" s="24"/>
      <c r="F155" s="48"/>
      <c r="G155" s="49"/>
      <c r="H155" s="49"/>
      <c r="I155" s="49"/>
      <c r="J155" s="49"/>
      <c r="K155" s="24"/>
      <c r="L155" s="24"/>
      <c r="M155" s="24"/>
      <c r="N155" s="24"/>
    </row>
    <row r="156" spans="2:14" s="13" customFormat="1" ht="15" hidden="1" customHeight="1">
      <c r="E156" s="24"/>
      <c r="F156" s="48"/>
      <c r="G156" s="49"/>
      <c r="H156" s="49"/>
      <c r="I156" s="49"/>
      <c r="J156" s="49"/>
      <c r="K156" s="24"/>
      <c r="L156" s="24"/>
      <c r="M156" s="24"/>
      <c r="N156" s="24"/>
    </row>
    <row r="157" spans="2:14" s="13" customFormat="1" ht="15" hidden="1" customHeight="1">
      <c r="E157" s="24"/>
      <c r="F157" s="48"/>
      <c r="G157" s="49"/>
      <c r="H157" s="49"/>
      <c r="I157" s="49"/>
      <c r="J157" s="49"/>
      <c r="K157" s="24"/>
      <c r="L157" s="24"/>
      <c r="M157" s="24"/>
      <c r="N157" s="24"/>
    </row>
    <row r="158" spans="2:14" s="13" customFormat="1" ht="15" hidden="1" customHeight="1">
      <c r="E158" s="24"/>
      <c r="F158" s="48"/>
      <c r="G158" s="49"/>
      <c r="H158" s="49"/>
      <c r="I158" s="49"/>
      <c r="J158" s="49"/>
      <c r="K158" s="24"/>
      <c r="L158" s="24"/>
      <c r="M158" s="24"/>
      <c r="N158" s="24"/>
    </row>
    <row r="159" spans="2:14" s="13" customFormat="1" ht="15" hidden="1" customHeight="1">
      <c r="E159" s="24"/>
      <c r="F159" s="48"/>
      <c r="G159" s="49"/>
      <c r="H159" s="49"/>
      <c r="I159" s="49"/>
      <c r="J159" s="49"/>
      <c r="K159" s="24"/>
      <c r="L159" s="24"/>
      <c r="M159" s="24"/>
      <c r="N159" s="24"/>
    </row>
    <row r="160" spans="2:14" s="13" customFormat="1" ht="15" hidden="1" customHeight="1">
      <c r="E160" s="24"/>
      <c r="F160" s="48"/>
      <c r="G160" s="49"/>
      <c r="H160" s="49"/>
      <c r="I160" s="49"/>
      <c r="J160" s="49"/>
      <c r="K160" s="24"/>
      <c r="L160" s="24"/>
      <c r="M160" s="24"/>
      <c r="N160" s="24"/>
    </row>
    <row r="161" spans="5:14" s="13" customFormat="1" ht="15" hidden="1" customHeight="1">
      <c r="E161" s="24"/>
      <c r="F161" s="48"/>
      <c r="G161" s="49"/>
      <c r="H161" s="49"/>
      <c r="I161" s="49"/>
      <c r="J161" s="49"/>
      <c r="K161" s="24"/>
      <c r="L161" s="24"/>
      <c r="M161" s="24"/>
      <c r="N161" s="24"/>
    </row>
    <row r="162" spans="5:14" s="13" customFormat="1" ht="15" hidden="1" customHeight="1">
      <c r="E162" s="24"/>
      <c r="F162" s="48"/>
      <c r="G162" s="49"/>
      <c r="H162" s="49"/>
      <c r="I162" s="49"/>
      <c r="J162" s="49"/>
      <c r="K162" s="24"/>
      <c r="L162" s="24"/>
      <c r="M162" s="24"/>
      <c r="N162" s="24"/>
    </row>
    <row r="163" spans="5:14" s="13" customFormat="1" ht="15" hidden="1" customHeight="1">
      <c r="E163" s="24"/>
      <c r="F163" s="48"/>
      <c r="G163" s="49"/>
      <c r="H163" s="49"/>
      <c r="I163" s="49"/>
      <c r="J163" s="49"/>
      <c r="K163" s="24"/>
      <c r="L163" s="24"/>
      <c r="M163" s="24"/>
      <c r="N163" s="24"/>
    </row>
    <row r="164" spans="5:14" s="13" customFormat="1" ht="15" hidden="1" customHeight="1">
      <c r="E164" s="24"/>
      <c r="F164" s="48"/>
      <c r="G164" s="49"/>
      <c r="H164" s="49"/>
      <c r="I164" s="49"/>
      <c r="J164" s="49"/>
      <c r="K164" s="24"/>
      <c r="L164" s="24"/>
      <c r="M164" s="24"/>
      <c r="N164" s="24"/>
    </row>
    <row r="165" spans="5:14" s="13" customFormat="1" ht="15" hidden="1" customHeight="1">
      <c r="E165" s="24"/>
      <c r="F165" s="48"/>
      <c r="G165" s="49"/>
      <c r="H165" s="49"/>
      <c r="I165" s="49"/>
      <c r="J165" s="49"/>
      <c r="K165" s="24"/>
      <c r="L165" s="24"/>
      <c r="M165" s="24"/>
      <c r="N165" s="24"/>
    </row>
    <row r="166" spans="5:14" s="13" customFormat="1" ht="15" hidden="1" customHeight="1">
      <c r="E166" s="24"/>
      <c r="F166" s="48"/>
      <c r="G166" s="49"/>
      <c r="H166" s="49"/>
      <c r="I166" s="49"/>
      <c r="J166" s="49"/>
      <c r="K166" s="24"/>
      <c r="L166" s="24"/>
      <c r="M166" s="24"/>
      <c r="N166" s="24"/>
    </row>
    <row r="167" spans="5:14" s="13" customFormat="1" ht="15" hidden="1" customHeight="1">
      <c r="E167" s="24"/>
      <c r="F167" s="48"/>
      <c r="G167" s="49"/>
      <c r="H167" s="49"/>
      <c r="I167" s="49"/>
      <c r="J167" s="49"/>
      <c r="K167" s="24"/>
      <c r="L167" s="24"/>
      <c r="M167" s="24"/>
      <c r="N167" s="24"/>
    </row>
    <row r="168" spans="5:14" s="13" customFormat="1" ht="15" hidden="1" customHeight="1">
      <c r="E168" s="24"/>
      <c r="F168" s="48"/>
      <c r="G168" s="49"/>
      <c r="H168" s="49"/>
      <c r="I168" s="49"/>
      <c r="J168" s="49"/>
      <c r="K168" s="24"/>
      <c r="L168" s="24"/>
      <c r="M168" s="24"/>
      <c r="N168" s="24"/>
    </row>
    <row r="169" spans="5:14" s="13" customFormat="1" ht="15" hidden="1" customHeight="1">
      <c r="E169" s="24"/>
      <c r="F169" s="48"/>
      <c r="G169" s="49"/>
      <c r="H169" s="49"/>
      <c r="I169" s="49"/>
      <c r="J169" s="49"/>
      <c r="K169" s="24"/>
      <c r="L169" s="24"/>
      <c r="M169" s="24"/>
      <c r="N169" s="24"/>
    </row>
    <row r="170" spans="5:14" s="13" customFormat="1" ht="15" hidden="1" customHeight="1">
      <c r="E170" s="24"/>
      <c r="F170" s="48"/>
      <c r="G170" s="49"/>
      <c r="H170" s="49"/>
      <c r="I170" s="49"/>
      <c r="J170" s="49"/>
      <c r="K170" s="24"/>
      <c r="L170" s="24"/>
      <c r="M170" s="24"/>
      <c r="N170" s="24"/>
    </row>
    <row r="171" spans="5:14" s="13" customFormat="1" ht="15" hidden="1" customHeight="1">
      <c r="E171" s="24"/>
      <c r="F171" s="48"/>
      <c r="G171" s="49"/>
      <c r="H171" s="49"/>
      <c r="I171" s="49"/>
      <c r="J171" s="49"/>
      <c r="K171" s="24"/>
      <c r="L171" s="24"/>
      <c r="M171" s="24"/>
      <c r="N171" s="24"/>
    </row>
    <row r="172" spans="5:14" s="13" customFormat="1" ht="15" hidden="1" customHeight="1">
      <c r="E172" s="24"/>
      <c r="F172" s="48"/>
      <c r="G172" s="49"/>
      <c r="H172" s="49"/>
      <c r="I172" s="49"/>
      <c r="J172" s="49"/>
      <c r="K172" s="24"/>
      <c r="L172" s="24"/>
      <c r="M172" s="24"/>
      <c r="N172" s="24"/>
    </row>
    <row r="173" spans="5:14" s="13" customFormat="1" ht="15" hidden="1" customHeight="1">
      <c r="E173" s="24"/>
      <c r="F173" s="48"/>
      <c r="G173" s="49"/>
      <c r="H173" s="49"/>
      <c r="I173" s="49"/>
      <c r="J173" s="49"/>
      <c r="K173" s="24"/>
      <c r="L173" s="24"/>
      <c r="M173" s="24"/>
      <c r="N173" s="24"/>
    </row>
    <row r="174" spans="5:14" s="13" customFormat="1" ht="15" hidden="1" customHeight="1">
      <c r="E174" s="24"/>
      <c r="F174" s="48"/>
      <c r="G174" s="49"/>
      <c r="H174" s="49"/>
      <c r="I174" s="49"/>
      <c r="J174" s="49"/>
      <c r="K174" s="24"/>
      <c r="L174" s="24"/>
      <c r="M174" s="24"/>
      <c r="N174" s="24"/>
    </row>
    <row r="175" spans="5:14" s="13" customFormat="1" ht="15" hidden="1" customHeight="1">
      <c r="E175" s="24"/>
      <c r="F175" s="48"/>
      <c r="G175" s="49"/>
      <c r="H175" s="49"/>
      <c r="I175" s="49"/>
      <c r="J175" s="49"/>
      <c r="K175" s="24"/>
      <c r="L175" s="24"/>
      <c r="M175" s="24"/>
      <c r="N175" s="24"/>
    </row>
    <row r="176" spans="5:14" ht="15" hidden="1" customHeight="1"/>
    <row r="177" ht="15" hidden="1" customHeight="1"/>
    <row r="178" ht="15" hidden="1" customHeight="1"/>
    <row r="179" ht="15" hidden="1" customHeight="1"/>
    <row r="180" ht="15" hidden="1" customHeight="1"/>
    <row r="181" ht="0" hidden="1" customHeight="1"/>
  </sheetData>
  <sheetProtection password="C809" sheet="1" objects="1" scenarios="1" selectLockedCells="1"/>
  <mergeCells count="67">
    <mergeCell ref="B2:N8"/>
    <mergeCell ref="B10:N10"/>
    <mergeCell ref="I13:K13"/>
    <mergeCell ref="M13:N13"/>
    <mergeCell ref="I14:K14"/>
    <mergeCell ref="M14:N14"/>
    <mergeCell ref="D13:G13"/>
    <mergeCell ref="D14:G14"/>
    <mergeCell ref="I15:K15"/>
    <mergeCell ref="M15:N15"/>
    <mergeCell ref="B17:N17"/>
    <mergeCell ref="B18:N18"/>
    <mergeCell ref="B22:N22"/>
    <mergeCell ref="F21:G21"/>
    <mergeCell ref="D15:G15"/>
    <mergeCell ref="B19:N19"/>
    <mergeCell ref="B72:N72"/>
    <mergeCell ref="B73:N73"/>
    <mergeCell ref="C25:D25"/>
    <mergeCell ref="C26:D26"/>
    <mergeCell ref="C27:D27"/>
    <mergeCell ref="C28:D28"/>
    <mergeCell ref="C34:D34"/>
    <mergeCell ref="C41:D41"/>
    <mergeCell ref="C42:D42"/>
    <mergeCell ref="C43:D43"/>
    <mergeCell ref="C44:D44"/>
    <mergeCell ref="C45:D45"/>
    <mergeCell ref="C58:D58"/>
    <mergeCell ref="C47:D47"/>
    <mergeCell ref="C48:D48"/>
    <mergeCell ref="C49:D49"/>
    <mergeCell ref="B69:D69"/>
    <mergeCell ref="B71:N71"/>
    <mergeCell ref="C29:D29"/>
    <mergeCell ref="C30:D30"/>
    <mergeCell ref="C31:D31"/>
    <mergeCell ref="C32:D32"/>
    <mergeCell ref="C33:D33"/>
    <mergeCell ref="C46:D46"/>
    <mergeCell ref="C35:D35"/>
    <mergeCell ref="C36:D36"/>
    <mergeCell ref="C37:D37"/>
    <mergeCell ref="C38:D38"/>
    <mergeCell ref="C39:D39"/>
    <mergeCell ref="C40:D40"/>
    <mergeCell ref="C52:D52"/>
    <mergeCell ref="C65:D65"/>
    <mergeCell ref="C66:D66"/>
    <mergeCell ref="B23:N23"/>
    <mergeCell ref="B24:D24"/>
    <mergeCell ref="C67:D67"/>
    <mergeCell ref="C68:D68"/>
    <mergeCell ref="D21:E21"/>
    <mergeCell ref="C59:D59"/>
    <mergeCell ref="C60:D60"/>
    <mergeCell ref="C61:D61"/>
    <mergeCell ref="C62:D62"/>
    <mergeCell ref="C63:D63"/>
    <mergeCell ref="C64:D64"/>
    <mergeCell ref="C53:D53"/>
    <mergeCell ref="C54:D54"/>
    <mergeCell ref="C55:D55"/>
    <mergeCell ref="C56:D56"/>
    <mergeCell ref="C57:D57"/>
    <mergeCell ref="C50:D50"/>
    <mergeCell ref="C51:D51"/>
  </mergeCells>
  <printOptions horizontalCentered="1"/>
  <pageMargins left="0.39370078740157483" right="0.39370078740157483" top="0.35433070866141736" bottom="0.35433070866141736" header="0.31496062992125984" footer="0.31496062992125984"/>
  <pageSetup scale="58" fitToHeight="4" orientation="portrait" horizontalDpi="4294967295" verticalDpi="4294967295" r:id="rId1"/>
  <headerFooter>
    <oddFooter>&amp;C&amp;"Arial,Normal"&amp;8&amp;P/&amp;N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I10" sqref="I10:Q11"/>
    </sheetView>
  </sheetViews>
  <sheetFormatPr baseColWidth="10" defaultColWidth="0" defaultRowHeight="0" customHeight="1" zeroHeight="1"/>
  <cols>
    <col min="1" max="1" width="2.453125" style="14" customWidth="1"/>
    <col min="2" max="3" width="3.1796875" style="14" customWidth="1"/>
    <col min="4" max="6" width="3.7265625" style="14" customWidth="1"/>
    <col min="7" max="7" width="3.1796875" style="14" customWidth="1"/>
    <col min="8" max="20" width="2.7265625" style="14" customWidth="1"/>
    <col min="21" max="30" width="3.1796875" style="14" customWidth="1"/>
    <col min="31" max="34" width="3.26953125" style="14" customWidth="1"/>
    <col min="35" max="36" width="5.453125" style="14" customWidth="1"/>
    <col min="37" max="37" width="3" style="14" customWidth="1"/>
    <col min="38" max="55" width="0" style="14" hidden="1" customWidth="1"/>
    <col min="56" max="16384" width="11.453125" style="14" hidden="1"/>
  </cols>
  <sheetData>
    <row r="1" spans="2:36" ht="6" customHeight="1"/>
    <row r="2" spans="2:36"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7"/>
    </row>
    <row r="3" spans="2:36"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20"/>
    </row>
    <row r="4" spans="2:36"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20"/>
    </row>
    <row r="5" spans="2:36"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20"/>
    </row>
    <row r="6" spans="2:36"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3"/>
    </row>
    <row r="7" spans="2:36" ht="8.25" customHeight="1"/>
    <row r="8" spans="2:36" ht="18.75" customHeight="1">
      <c r="B8" s="106" t="s">
        <v>23</v>
      </c>
      <c r="C8" s="106"/>
      <c r="D8" s="106"/>
      <c r="E8" s="106"/>
      <c r="F8" s="106"/>
      <c r="G8" s="106"/>
      <c r="H8" s="106"/>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row>
    <row r="9" spans="2:36" ht="6.75" customHeight="1"/>
    <row r="10" spans="2:36" ht="16.5" customHeight="1">
      <c r="B10" s="108" t="s">
        <v>24</v>
      </c>
      <c r="C10" s="109"/>
      <c r="D10" s="109"/>
      <c r="E10" s="109"/>
      <c r="F10" s="109"/>
      <c r="G10" s="109"/>
      <c r="H10" s="110"/>
      <c r="I10" s="114"/>
      <c r="J10" s="115"/>
      <c r="K10" s="115"/>
      <c r="L10" s="115"/>
      <c r="M10" s="115"/>
      <c r="N10" s="115"/>
      <c r="O10" s="115"/>
      <c r="P10" s="115"/>
      <c r="Q10" s="116"/>
      <c r="R10" s="120" t="s">
        <v>25</v>
      </c>
      <c r="S10" s="121"/>
      <c r="T10" s="121"/>
      <c r="U10" s="121"/>
      <c r="V10" s="121"/>
      <c r="W10" s="124"/>
      <c r="X10" s="124"/>
      <c r="Y10" s="124"/>
      <c r="Z10" s="124"/>
      <c r="AA10" s="108" t="s">
        <v>26</v>
      </c>
      <c r="AB10" s="109"/>
      <c r="AC10" s="109"/>
      <c r="AD10" s="109"/>
      <c r="AE10" s="110"/>
      <c r="AF10" s="125"/>
      <c r="AG10" s="126"/>
      <c r="AH10" s="126"/>
      <c r="AI10" s="126"/>
      <c r="AJ10" s="127"/>
    </row>
    <row r="11" spans="2:36" ht="16.5" customHeight="1">
      <c r="B11" s="111"/>
      <c r="C11" s="112"/>
      <c r="D11" s="112"/>
      <c r="E11" s="112"/>
      <c r="F11" s="112"/>
      <c r="G11" s="112"/>
      <c r="H11" s="113"/>
      <c r="I11" s="117"/>
      <c r="J11" s="118"/>
      <c r="K11" s="118"/>
      <c r="L11" s="118"/>
      <c r="M11" s="118"/>
      <c r="N11" s="118"/>
      <c r="O11" s="118"/>
      <c r="P11" s="118"/>
      <c r="Q11" s="119"/>
      <c r="R11" s="122"/>
      <c r="S11" s="123"/>
      <c r="T11" s="123"/>
      <c r="U11" s="123"/>
      <c r="V11" s="123"/>
      <c r="W11" s="124"/>
      <c r="X11" s="124"/>
      <c r="Y11" s="124"/>
      <c r="Z11" s="124"/>
      <c r="AA11" s="128" t="s">
        <v>67</v>
      </c>
      <c r="AB11" s="128"/>
      <c r="AC11" s="128"/>
      <c r="AD11" s="128"/>
      <c r="AE11" s="128"/>
      <c r="AF11" s="125"/>
      <c r="AG11" s="126"/>
      <c r="AH11" s="126"/>
      <c r="AI11" s="126"/>
      <c r="AJ11" s="127"/>
    </row>
    <row r="12" spans="2:36" ht="16.5" customHeight="1">
      <c r="B12" s="129" t="s">
        <v>27</v>
      </c>
      <c r="C12" s="129"/>
      <c r="D12" s="129"/>
      <c r="E12" s="129"/>
      <c r="F12" s="129"/>
      <c r="G12" s="129"/>
      <c r="H12" s="129"/>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row>
    <row r="13" spans="2:36" ht="16.5" customHeight="1">
      <c r="B13" s="129" t="s">
        <v>12</v>
      </c>
      <c r="C13" s="129"/>
      <c r="D13" s="129"/>
      <c r="E13" s="129"/>
      <c r="F13" s="129"/>
      <c r="G13" s="129"/>
      <c r="H13" s="129"/>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row>
    <row r="14" spans="2:36" ht="16.5" customHeight="1">
      <c r="B14" s="120" t="s">
        <v>28</v>
      </c>
      <c r="C14" s="121"/>
      <c r="D14" s="121"/>
      <c r="E14" s="121"/>
      <c r="F14" s="121"/>
      <c r="G14" s="121"/>
      <c r="H14" s="131"/>
      <c r="I14" s="133" t="s">
        <v>29</v>
      </c>
      <c r="J14" s="134"/>
      <c r="K14" s="134"/>
      <c r="L14" s="134"/>
      <c r="M14" s="134"/>
      <c r="N14" s="134"/>
      <c r="O14" s="134"/>
      <c r="P14" s="135"/>
      <c r="Q14" s="135"/>
      <c r="R14" s="135"/>
      <c r="S14" s="135"/>
      <c r="T14" s="135"/>
      <c r="U14" s="135"/>
      <c r="V14" s="135"/>
      <c r="W14" s="134"/>
      <c r="X14" s="134"/>
      <c r="Y14" s="134"/>
      <c r="Z14" s="134"/>
      <c r="AA14" s="134"/>
      <c r="AB14" s="134"/>
      <c r="AC14" s="134"/>
      <c r="AD14" s="134"/>
      <c r="AE14" s="136"/>
      <c r="AF14" s="137" t="s">
        <v>30</v>
      </c>
      <c r="AG14" s="138"/>
      <c r="AH14" s="138"/>
      <c r="AI14" s="138"/>
      <c r="AJ14" s="139"/>
    </row>
    <row r="15" spans="2:36" ht="16.5" customHeight="1">
      <c r="B15" s="122"/>
      <c r="C15" s="123"/>
      <c r="D15" s="123"/>
      <c r="E15" s="123"/>
      <c r="F15" s="123"/>
      <c r="G15" s="123"/>
      <c r="H15" s="132"/>
      <c r="I15" s="140"/>
      <c r="J15" s="141"/>
      <c r="K15" s="141"/>
      <c r="L15" s="141"/>
      <c r="M15" s="141"/>
      <c r="N15" s="141"/>
      <c r="O15" s="141"/>
      <c r="P15" s="141"/>
      <c r="Q15" s="141"/>
      <c r="R15" s="141"/>
      <c r="S15" s="141"/>
      <c r="T15" s="141"/>
      <c r="U15" s="141"/>
      <c r="V15" s="141"/>
      <c r="W15" s="141"/>
      <c r="X15" s="141"/>
      <c r="Y15" s="141"/>
      <c r="Z15" s="141"/>
      <c r="AA15" s="141"/>
      <c r="AB15" s="141"/>
      <c r="AC15" s="141"/>
      <c r="AD15" s="141"/>
      <c r="AE15" s="142"/>
      <c r="AF15" s="140"/>
      <c r="AG15" s="141"/>
      <c r="AH15" s="141"/>
      <c r="AI15" s="141"/>
      <c r="AJ15" s="142"/>
    </row>
    <row r="16" spans="2:36" ht="16.5" customHeight="1">
      <c r="B16" s="120" t="s">
        <v>68</v>
      </c>
      <c r="C16" s="121"/>
      <c r="D16" s="121"/>
      <c r="E16" s="121"/>
      <c r="F16" s="121"/>
      <c r="G16" s="121"/>
      <c r="H16" s="131"/>
      <c r="I16" s="128" t="s">
        <v>31</v>
      </c>
      <c r="J16" s="128"/>
      <c r="K16" s="128"/>
      <c r="L16" s="128"/>
      <c r="M16" s="128"/>
      <c r="N16" s="128"/>
      <c r="O16" s="128"/>
      <c r="P16" s="143"/>
      <c r="Q16" s="143"/>
      <c r="R16" s="143"/>
      <c r="S16" s="143"/>
      <c r="T16" s="143"/>
      <c r="U16" s="143"/>
      <c r="V16" s="143"/>
      <c r="W16" s="134"/>
      <c r="X16" s="134"/>
      <c r="Y16" s="134"/>
      <c r="Z16" s="134"/>
      <c r="AA16" s="134"/>
      <c r="AB16" s="134"/>
      <c r="AC16" s="134"/>
      <c r="AD16" s="134"/>
      <c r="AE16" s="136"/>
      <c r="AF16" s="133" t="s">
        <v>13</v>
      </c>
      <c r="AG16" s="134"/>
      <c r="AH16" s="134"/>
      <c r="AI16" s="134"/>
      <c r="AJ16" s="136"/>
    </row>
    <row r="17" spans="2:36" ht="16.5" customHeight="1">
      <c r="B17" s="122"/>
      <c r="C17" s="123"/>
      <c r="D17" s="123"/>
      <c r="E17" s="123"/>
      <c r="F17" s="123"/>
      <c r="G17" s="123"/>
      <c r="H17" s="132"/>
      <c r="I17" s="144"/>
      <c r="J17" s="144"/>
      <c r="K17" s="144"/>
      <c r="L17" s="144"/>
      <c r="M17" s="144"/>
      <c r="N17" s="144"/>
      <c r="O17" s="144"/>
      <c r="P17" s="144"/>
      <c r="Q17" s="144"/>
      <c r="R17" s="144"/>
      <c r="S17" s="144"/>
      <c r="T17" s="144"/>
      <c r="U17" s="144"/>
      <c r="V17" s="144"/>
      <c r="W17" s="141"/>
      <c r="X17" s="141"/>
      <c r="Y17" s="141"/>
      <c r="Z17" s="141"/>
      <c r="AA17" s="141"/>
      <c r="AB17" s="141"/>
      <c r="AC17" s="141"/>
      <c r="AD17" s="141"/>
      <c r="AE17" s="142"/>
      <c r="AF17" s="140"/>
      <c r="AG17" s="141"/>
      <c r="AH17" s="141"/>
      <c r="AI17" s="141"/>
      <c r="AJ17" s="142"/>
    </row>
    <row r="18" spans="2:36" s="8" customFormat="1" ht="16.5" customHeight="1">
      <c r="B18" s="133" t="s">
        <v>32</v>
      </c>
      <c r="C18" s="134"/>
      <c r="D18" s="134"/>
      <c r="E18" s="134"/>
      <c r="F18" s="134"/>
      <c r="G18" s="134"/>
      <c r="H18" s="134"/>
      <c r="I18" s="135"/>
      <c r="J18" s="135"/>
      <c r="K18" s="135"/>
      <c r="L18" s="135"/>
      <c r="M18" s="135"/>
      <c r="N18" s="135"/>
      <c r="O18" s="135"/>
      <c r="P18" s="135"/>
      <c r="Q18" s="135"/>
      <c r="R18" s="135"/>
      <c r="S18" s="135"/>
      <c r="T18" s="135"/>
      <c r="U18" s="135"/>
      <c r="V18" s="135"/>
      <c r="W18" s="134"/>
      <c r="X18" s="134"/>
      <c r="Y18" s="134"/>
      <c r="Z18" s="134"/>
      <c r="AA18" s="133" t="s">
        <v>33</v>
      </c>
      <c r="AB18" s="134"/>
      <c r="AC18" s="134"/>
      <c r="AD18" s="134"/>
      <c r="AE18" s="136"/>
      <c r="AF18" s="133" t="s">
        <v>24</v>
      </c>
      <c r="AG18" s="134"/>
      <c r="AH18" s="134"/>
      <c r="AI18" s="134"/>
      <c r="AJ18" s="136"/>
    </row>
    <row r="19" spans="2:36" ht="16.5" customHeight="1">
      <c r="B19" s="140"/>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0"/>
      <c r="AB19" s="141"/>
      <c r="AC19" s="141"/>
      <c r="AD19" s="141"/>
      <c r="AE19" s="142"/>
      <c r="AF19" s="140"/>
      <c r="AG19" s="141"/>
      <c r="AH19" s="141"/>
      <c r="AI19" s="141"/>
      <c r="AJ19" s="142"/>
    </row>
    <row r="20" spans="2:36" s="8" customFormat="1" ht="16.5" customHeight="1">
      <c r="B20" s="133" t="s">
        <v>34</v>
      </c>
      <c r="C20" s="134"/>
      <c r="D20" s="134"/>
      <c r="E20" s="134"/>
      <c r="F20" s="134"/>
      <c r="G20" s="134"/>
      <c r="H20" s="134"/>
      <c r="I20" s="135"/>
      <c r="J20" s="135"/>
      <c r="K20" s="135"/>
      <c r="L20" s="135"/>
      <c r="M20" s="135"/>
      <c r="N20" s="135"/>
      <c r="O20" s="135"/>
      <c r="P20" s="135"/>
      <c r="Q20" s="135"/>
      <c r="R20" s="135"/>
      <c r="S20" s="135"/>
      <c r="T20" s="135"/>
      <c r="U20" s="135"/>
      <c r="V20" s="135"/>
      <c r="W20" s="134"/>
      <c r="X20" s="134"/>
      <c r="Y20" s="134"/>
      <c r="Z20" s="134"/>
      <c r="AA20" s="145" t="s">
        <v>58</v>
      </c>
      <c r="AB20" s="146"/>
      <c r="AC20" s="146"/>
      <c r="AD20" s="146"/>
      <c r="AE20" s="146"/>
      <c r="AF20" s="146"/>
      <c r="AG20" s="146"/>
      <c r="AH20" s="146"/>
      <c r="AI20" s="146"/>
      <c r="AJ20" s="147"/>
    </row>
    <row r="21" spans="2:36" ht="16.5" customHeight="1">
      <c r="B21" s="140"/>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0"/>
      <c r="AB21" s="141"/>
      <c r="AC21" s="141"/>
      <c r="AD21" s="141"/>
      <c r="AE21" s="141"/>
      <c r="AF21" s="141"/>
      <c r="AG21" s="141"/>
      <c r="AH21" s="141"/>
      <c r="AI21" s="141"/>
      <c r="AJ21" s="142"/>
    </row>
    <row r="22" spans="2:36" ht="16.5" customHeight="1">
      <c r="B22" s="129" t="s">
        <v>35</v>
      </c>
      <c r="C22" s="129"/>
      <c r="D22" s="129"/>
      <c r="E22" s="129"/>
      <c r="F22" s="129"/>
      <c r="G22" s="129"/>
      <c r="H22" s="129"/>
      <c r="I22" s="130"/>
      <c r="J22" s="130"/>
      <c r="K22" s="130"/>
      <c r="L22" s="130"/>
      <c r="M22" s="130"/>
      <c r="N22" s="130"/>
      <c r="O22" s="130"/>
      <c r="P22" s="130"/>
      <c r="Q22" s="130"/>
      <c r="R22" s="130"/>
      <c r="S22" s="130"/>
      <c r="T22" s="130"/>
      <c r="U22" s="130"/>
      <c r="V22" s="130"/>
      <c r="W22" s="130"/>
      <c r="X22" s="130"/>
      <c r="Y22" s="130"/>
      <c r="Z22" s="130"/>
      <c r="AA22" s="130"/>
      <c r="AB22" s="130"/>
      <c r="AC22" s="130"/>
      <c r="AD22" s="130"/>
      <c r="AE22" s="130"/>
      <c r="AF22" s="130"/>
      <c r="AG22" s="130"/>
      <c r="AH22" s="130"/>
      <c r="AI22" s="130"/>
      <c r="AJ22" s="130"/>
    </row>
    <row r="23" spans="2:36" ht="16.5" customHeight="1">
      <c r="B23" s="133" t="s">
        <v>36</v>
      </c>
      <c r="C23" s="134"/>
      <c r="D23" s="134"/>
      <c r="E23" s="134"/>
      <c r="F23" s="134"/>
      <c r="G23" s="134"/>
      <c r="H23" s="134"/>
      <c r="I23" s="134"/>
      <c r="J23" s="134"/>
      <c r="K23" s="134"/>
      <c r="L23" s="134"/>
      <c r="M23" s="134"/>
      <c r="N23" s="134"/>
      <c r="O23" s="136"/>
      <c r="P23" s="133" t="s">
        <v>37</v>
      </c>
      <c r="Q23" s="134"/>
      <c r="R23" s="134"/>
      <c r="S23" s="134"/>
      <c r="T23" s="134"/>
      <c r="U23" s="134"/>
      <c r="V23" s="134"/>
      <c r="W23" s="134"/>
      <c r="X23" s="134"/>
      <c r="Y23" s="134"/>
      <c r="Z23" s="134"/>
      <c r="AA23" s="133" t="s">
        <v>38</v>
      </c>
      <c r="AB23" s="134"/>
      <c r="AC23" s="134"/>
      <c r="AD23" s="134"/>
      <c r="AE23" s="136"/>
      <c r="AF23" s="133" t="s">
        <v>39</v>
      </c>
      <c r="AG23" s="134"/>
      <c r="AH23" s="134"/>
      <c r="AI23" s="134"/>
      <c r="AJ23" s="136"/>
    </row>
    <row r="24" spans="2:36" ht="16.5" customHeight="1">
      <c r="B24" s="140"/>
      <c r="C24" s="141"/>
      <c r="D24" s="141"/>
      <c r="E24" s="141"/>
      <c r="F24" s="141"/>
      <c r="G24" s="141"/>
      <c r="H24" s="141"/>
      <c r="I24" s="141"/>
      <c r="J24" s="141"/>
      <c r="K24" s="141"/>
      <c r="L24" s="141"/>
      <c r="M24" s="141"/>
      <c r="N24" s="141"/>
      <c r="O24" s="142"/>
      <c r="P24" s="140"/>
      <c r="Q24" s="141"/>
      <c r="R24" s="141"/>
      <c r="S24" s="141"/>
      <c r="T24" s="141"/>
      <c r="U24" s="141"/>
      <c r="V24" s="141"/>
      <c r="W24" s="141"/>
      <c r="X24" s="141"/>
      <c r="Y24" s="141"/>
      <c r="Z24" s="141"/>
      <c r="AA24" s="140"/>
      <c r="AB24" s="141"/>
      <c r="AC24" s="141"/>
      <c r="AD24" s="141"/>
      <c r="AE24" s="142"/>
      <c r="AF24" s="140"/>
      <c r="AG24" s="141"/>
      <c r="AH24" s="141"/>
      <c r="AI24" s="141"/>
      <c r="AJ24" s="142"/>
    </row>
    <row r="25" spans="2:36" ht="16.5" customHeight="1">
      <c r="B25" s="133" t="s">
        <v>40</v>
      </c>
      <c r="C25" s="134"/>
      <c r="D25" s="134"/>
      <c r="E25" s="134"/>
      <c r="F25" s="134"/>
      <c r="G25" s="134"/>
      <c r="H25" s="134"/>
      <c r="I25" s="134"/>
      <c r="J25" s="134"/>
      <c r="K25" s="134"/>
      <c r="L25" s="134"/>
      <c r="M25" s="134"/>
      <c r="N25" s="134"/>
      <c r="O25" s="136"/>
      <c r="P25" s="133" t="s">
        <v>37</v>
      </c>
      <c r="Q25" s="134"/>
      <c r="R25" s="134"/>
      <c r="S25" s="134"/>
      <c r="T25" s="134"/>
      <c r="U25" s="134"/>
      <c r="V25" s="134"/>
      <c r="W25" s="134"/>
      <c r="X25" s="134"/>
      <c r="Y25" s="134"/>
      <c r="Z25" s="134"/>
      <c r="AA25" s="133" t="s">
        <v>38</v>
      </c>
      <c r="AB25" s="134"/>
      <c r="AC25" s="134"/>
      <c r="AD25" s="134"/>
      <c r="AE25" s="136"/>
      <c r="AF25" s="133" t="s">
        <v>39</v>
      </c>
      <c r="AG25" s="134"/>
      <c r="AH25" s="134"/>
      <c r="AI25" s="134"/>
      <c r="AJ25" s="136"/>
    </row>
    <row r="26" spans="2:36" ht="16.5" customHeight="1">
      <c r="B26" s="140"/>
      <c r="C26" s="141"/>
      <c r="D26" s="141"/>
      <c r="E26" s="141"/>
      <c r="F26" s="141"/>
      <c r="G26" s="141"/>
      <c r="H26" s="141"/>
      <c r="I26" s="141"/>
      <c r="J26" s="141"/>
      <c r="K26" s="141"/>
      <c r="L26" s="141"/>
      <c r="M26" s="141"/>
      <c r="N26" s="141"/>
      <c r="O26" s="142"/>
      <c r="P26" s="140"/>
      <c r="Q26" s="141"/>
      <c r="R26" s="141"/>
      <c r="S26" s="141"/>
      <c r="T26" s="141"/>
      <c r="U26" s="141"/>
      <c r="V26" s="141"/>
      <c r="W26" s="141"/>
      <c r="X26" s="141"/>
      <c r="Y26" s="141"/>
      <c r="Z26" s="141"/>
      <c r="AA26" s="140"/>
      <c r="AB26" s="141"/>
      <c r="AC26" s="141"/>
      <c r="AD26" s="141"/>
      <c r="AE26" s="142"/>
      <c r="AF26" s="140"/>
      <c r="AG26" s="141"/>
      <c r="AH26" s="141"/>
      <c r="AI26" s="141"/>
      <c r="AJ26" s="142"/>
    </row>
    <row r="27" spans="2:36" ht="16.5" customHeight="1">
      <c r="B27" s="133" t="s">
        <v>53</v>
      </c>
      <c r="C27" s="134"/>
      <c r="D27" s="134"/>
      <c r="E27" s="134"/>
      <c r="F27" s="134"/>
      <c r="G27" s="134"/>
      <c r="H27" s="134"/>
      <c r="I27" s="134"/>
      <c r="J27" s="134"/>
      <c r="K27" s="134"/>
      <c r="L27" s="134"/>
      <c r="M27" s="134"/>
      <c r="N27" s="134"/>
      <c r="O27" s="136"/>
      <c r="P27" s="133" t="s">
        <v>37</v>
      </c>
      <c r="Q27" s="134"/>
      <c r="R27" s="134"/>
      <c r="S27" s="134"/>
      <c r="T27" s="134"/>
      <c r="U27" s="134"/>
      <c r="V27" s="134"/>
      <c r="W27" s="134"/>
      <c r="X27" s="134"/>
      <c r="Y27" s="134"/>
      <c r="Z27" s="134"/>
      <c r="AA27" s="133" t="s">
        <v>38</v>
      </c>
      <c r="AB27" s="134"/>
      <c r="AC27" s="134"/>
      <c r="AD27" s="134"/>
      <c r="AE27" s="136"/>
      <c r="AF27" s="133" t="s">
        <v>39</v>
      </c>
      <c r="AG27" s="134"/>
      <c r="AH27" s="134"/>
      <c r="AI27" s="134"/>
      <c r="AJ27" s="136"/>
    </row>
    <row r="28" spans="2:36" ht="16.5" customHeight="1">
      <c r="B28" s="140"/>
      <c r="C28" s="141"/>
      <c r="D28" s="141"/>
      <c r="E28" s="141"/>
      <c r="F28" s="141"/>
      <c r="G28" s="141"/>
      <c r="H28" s="141"/>
      <c r="I28" s="141"/>
      <c r="J28" s="141"/>
      <c r="K28" s="141"/>
      <c r="L28" s="141"/>
      <c r="M28" s="141"/>
      <c r="N28" s="141"/>
      <c r="O28" s="142"/>
      <c r="P28" s="140"/>
      <c r="Q28" s="141"/>
      <c r="R28" s="141"/>
      <c r="S28" s="141"/>
      <c r="T28" s="141"/>
      <c r="U28" s="141"/>
      <c r="V28" s="141"/>
      <c r="W28" s="141"/>
      <c r="X28" s="141"/>
      <c r="Y28" s="141"/>
      <c r="Z28" s="141"/>
      <c r="AA28" s="140"/>
      <c r="AB28" s="141"/>
      <c r="AC28" s="141"/>
      <c r="AD28" s="141"/>
      <c r="AE28" s="142"/>
      <c r="AF28" s="140"/>
      <c r="AG28" s="141"/>
      <c r="AH28" s="141"/>
      <c r="AI28" s="141"/>
      <c r="AJ28" s="142"/>
    </row>
    <row r="29" spans="2:36" ht="16.5" customHeight="1">
      <c r="B29" s="129" t="s">
        <v>41</v>
      </c>
      <c r="C29" s="129"/>
      <c r="D29" s="129"/>
      <c r="E29" s="129"/>
      <c r="F29" s="129"/>
      <c r="G29" s="129"/>
      <c r="H29" s="129"/>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row>
    <row r="30" spans="2:36" ht="24.75" customHeight="1">
      <c r="B30" s="154" t="s">
        <v>69</v>
      </c>
      <c r="C30" s="155"/>
      <c r="D30" s="155"/>
      <c r="E30" s="155"/>
      <c r="F30" s="155"/>
      <c r="G30" s="155"/>
      <c r="H30" s="155"/>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7"/>
      <c r="AF30" s="158" t="s">
        <v>54</v>
      </c>
      <c r="AG30" s="159"/>
      <c r="AH30" s="159"/>
      <c r="AI30" s="159"/>
      <c r="AJ30" s="160"/>
    </row>
    <row r="31" spans="2:36" s="43" customFormat="1" ht="16.5" customHeight="1">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3"/>
      <c r="AF31" s="151"/>
      <c r="AG31" s="152"/>
      <c r="AH31" s="152"/>
      <c r="AI31" s="152"/>
      <c r="AJ31" s="153"/>
    </row>
    <row r="32" spans="2:36" s="43" customFormat="1" ht="16.5" customHeight="1">
      <c r="B32" s="161"/>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3"/>
      <c r="AF32" s="151"/>
      <c r="AG32" s="152"/>
      <c r="AH32" s="152"/>
      <c r="AI32" s="152"/>
      <c r="AJ32" s="153"/>
    </row>
    <row r="33" spans="2:36" s="43" customFormat="1" ht="16.5" customHeight="1">
      <c r="B33" s="161"/>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3"/>
      <c r="AF33" s="151"/>
      <c r="AG33" s="152"/>
      <c r="AH33" s="152"/>
      <c r="AI33" s="152"/>
      <c r="AJ33" s="153"/>
    </row>
    <row r="34" spans="2:36" s="43" customFormat="1" ht="16.5" customHeight="1">
      <c r="B34" s="161"/>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3"/>
      <c r="AF34" s="151"/>
      <c r="AG34" s="152"/>
      <c r="AH34" s="152"/>
      <c r="AI34" s="152"/>
      <c r="AJ34" s="153"/>
    </row>
    <row r="35" spans="2:36" s="43" customFormat="1" ht="16.5" customHeight="1">
      <c r="B35" s="174"/>
      <c r="C35" s="175"/>
      <c r="D35" s="175"/>
      <c r="E35" s="175"/>
      <c r="F35" s="175"/>
      <c r="G35" s="175"/>
      <c r="H35" s="175"/>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3"/>
      <c r="AF35" s="151"/>
      <c r="AG35" s="152"/>
      <c r="AH35" s="152"/>
      <c r="AI35" s="152"/>
      <c r="AJ35" s="153"/>
    </row>
    <row r="36" spans="2:36" ht="16.5" customHeight="1">
      <c r="B36" s="176" t="s">
        <v>19</v>
      </c>
      <c r="C36" s="177"/>
      <c r="D36" s="177"/>
      <c r="E36" s="177"/>
      <c r="F36" s="177"/>
      <c r="G36" s="177"/>
      <c r="H36" s="177"/>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9"/>
      <c r="AF36" s="180" t="s">
        <v>42</v>
      </c>
      <c r="AG36" s="181"/>
      <c r="AH36" s="181"/>
      <c r="AI36" s="181"/>
      <c r="AJ36" s="182"/>
    </row>
    <row r="37" spans="2:36" ht="21.75" customHeight="1">
      <c r="B37" s="148" t="s">
        <v>43</v>
      </c>
      <c r="C37" s="149"/>
      <c r="D37" s="149"/>
      <c r="E37" s="149"/>
      <c r="F37" s="149"/>
      <c r="G37" s="149"/>
      <c r="H37" s="150"/>
      <c r="I37" s="148" t="s">
        <v>14</v>
      </c>
      <c r="J37" s="149"/>
      <c r="K37" s="149"/>
      <c r="L37" s="149"/>
      <c r="M37" s="149"/>
      <c r="N37" s="149"/>
      <c r="O37" s="149"/>
      <c r="P37" s="186"/>
      <c r="Q37" s="186"/>
      <c r="R37" s="186"/>
      <c r="S37" s="186"/>
      <c r="T37" s="186"/>
      <c r="U37" s="186"/>
      <c r="V37" s="186"/>
      <c r="W37" s="186"/>
      <c r="X37" s="186"/>
      <c r="Y37" s="186"/>
      <c r="Z37" s="186"/>
      <c r="AA37" s="148" t="s">
        <v>55</v>
      </c>
      <c r="AB37" s="149"/>
      <c r="AC37" s="149"/>
      <c r="AD37" s="149"/>
      <c r="AE37" s="150"/>
      <c r="AF37" s="183"/>
      <c r="AG37" s="184"/>
      <c r="AH37" s="184"/>
      <c r="AI37" s="184"/>
      <c r="AJ37" s="185"/>
    </row>
    <row r="38" spans="2:36" s="43" customFormat="1" ht="16.5" customHeight="1">
      <c r="B38" s="151"/>
      <c r="C38" s="152"/>
      <c r="D38" s="152"/>
      <c r="E38" s="152"/>
      <c r="F38" s="152"/>
      <c r="G38" s="152"/>
      <c r="H38" s="153"/>
      <c r="I38" s="161"/>
      <c r="J38" s="162"/>
      <c r="K38" s="162"/>
      <c r="L38" s="162"/>
      <c r="M38" s="162"/>
      <c r="N38" s="162"/>
      <c r="O38" s="162"/>
      <c r="P38" s="162"/>
      <c r="Q38" s="162"/>
      <c r="R38" s="162"/>
      <c r="S38" s="162"/>
      <c r="T38" s="162"/>
      <c r="U38" s="162"/>
      <c r="V38" s="162"/>
      <c r="W38" s="162"/>
      <c r="X38" s="162"/>
      <c r="Y38" s="162"/>
      <c r="Z38" s="162"/>
      <c r="AA38" s="151"/>
      <c r="AB38" s="152"/>
      <c r="AC38" s="152"/>
      <c r="AD38" s="152"/>
      <c r="AE38" s="153"/>
      <c r="AF38" s="165"/>
      <c r="AG38" s="166"/>
      <c r="AH38" s="166"/>
      <c r="AI38" s="166"/>
      <c r="AJ38" s="167"/>
    </row>
    <row r="39" spans="2:36" s="43" customFormat="1" ht="16.5" customHeight="1">
      <c r="B39" s="151"/>
      <c r="C39" s="152"/>
      <c r="D39" s="152"/>
      <c r="E39" s="152"/>
      <c r="F39" s="152"/>
      <c r="G39" s="152"/>
      <c r="H39" s="153"/>
      <c r="I39" s="161"/>
      <c r="J39" s="162"/>
      <c r="K39" s="162"/>
      <c r="L39" s="162"/>
      <c r="M39" s="162"/>
      <c r="N39" s="162"/>
      <c r="O39" s="162"/>
      <c r="P39" s="162"/>
      <c r="Q39" s="162"/>
      <c r="R39" s="162"/>
      <c r="S39" s="162"/>
      <c r="T39" s="162"/>
      <c r="U39" s="162"/>
      <c r="V39" s="162"/>
      <c r="W39" s="162"/>
      <c r="X39" s="162"/>
      <c r="Y39" s="162"/>
      <c r="Z39" s="162"/>
      <c r="AA39" s="151"/>
      <c r="AB39" s="152"/>
      <c r="AC39" s="152"/>
      <c r="AD39" s="152"/>
      <c r="AE39" s="153"/>
      <c r="AF39" s="168"/>
      <c r="AG39" s="169"/>
      <c r="AH39" s="169"/>
      <c r="AI39" s="169"/>
      <c r="AJ39" s="170"/>
    </row>
    <row r="40" spans="2:36" s="43" customFormat="1" ht="16.5" customHeight="1">
      <c r="B40" s="151"/>
      <c r="C40" s="152"/>
      <c r="D40" s="152"/>
      <c r="E40" s="152"/>
      <c r="F40" s="152"/>
      <c r="G40" s="152"/>
      <c r="H40" s="153"/>
      <c r="I40" s="161"/>
      <c r="J40" s="162"/>
      <c r="K40" s="162"/>
      <c r="L40" s="162"/>
      <c r="M40" s="162"/>
      <c r="N40" s="162"/>
      <c r="O40" s="162"/>
      <c r="P40" s="162"/>
      <c r="Q40" s="162"/>
      <c r="R40" s="162"/>
      <c r="S40" s="162"/>
      <c r="T40" s="162"/>
      <c r="U40" s="162"/>
      <c r="V40" s="162"/>
      <c r="W40" s="162"/>
      <c r="X40" s="162"/>
      <c r="Y40" s="162"/>
      <c r="Z40" s="162"/>
      <c r="AA40" s="151"/>
      <c r="AB40" s="152"/>
      <c r="AC40" s="152"/>
      <c r="AD40" s="152"/>
      <c r="AE40" s="153"/>
      <c r="AF40" s="171"/>
      <c r="AG40" s="172"/>
      <c r="AH40" s="172"/>
      <c r="AI40" s="172"/>
      <c r="AJ40" s="173"/>
    </row>
    <row r="41" spans="2:36" ht="16.5" customHeight="1">
      <c r="B41" s="129" t="s">
        <v>94</v>
      </c>
      <c r="C41" s="129"/>
      <c r="D41" s="129"/>
      <c r="E41" s="129"/>
      <c r="F41" s="129"/>
      <c r="G41" s="129"/>
      <c r="H41" s="129"/>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130"/>
    </row>
    <row r="42" spans="2:36" ht="30" customHeight="1">
      <c r="B42" s="201" t="s">
        <v>44</v>
      </c>
      <c r="C42" s="201"/>
      <c r="D42" s="201"/>
      <c r="E42" s="201"/>
      <c r="F42" s="201"/>
      <c r="G42" s="201"/>
      <c r="H42" s="201"/>
      <c r="I42" s="201"/>
      <c r="J42" s="201"/>
      <c r="K42" s="201"/>
      <c r="L42" s="201"/>
      <c r="M42" s="201"/>
      <c r="N42" s="201"/>
      <c r="O42" s="207" t="s">
        <v>20</v>
      </c>
      <c r="P42" s="207"/>
      <c r="Q42" s="207"/>
      <c r="R42" s="207"/>
      <c r="S42" s="207"/>
      <c r="T42" s="207"/>
      <c r="U42" s="207"/>
      <c r="V42" s="207"/>
      <c r="W42" s="207" t="s">
        <v>93</v>
      </c>
      <c r="X42" s="207"/>
      <c r="Y42" s="207"/>
      <c r="Z42" s="207"/>
      <c r="AA42" s="207"/>
      <c r="AB42" s="207"/>
      <c r="AC42" s="207"/>
      <c r="AD42" s="207"/>
      <c r="AE42" s="201" t="s">
        <v>99</v>
      </c>
      <c r="AF42" s="201"/>
      <c r="AG42" s="201"/>
      <c r="AH42" s="201"/>
      <c r="AI42" s="205" t="s">
        <v>95</v>
      </c>
      <c r="AJ42" s="206"/>
    </row>
    <row r="43" spans="2:36" ht="16.5" customHeight="1">
      <c r="B43" s="189" t="s">
        <v>21</v>
      </c>
      <c r="C43" s="189"/>
      <c r="D43" s="189"/>
      <c r="E43" s="120" t="s">
        <v>70</v>
      </c>
      <c r="F43" s="121"/>
      <c r="G43" s="121"/>
      <c r="H43" s="121"/>
      <c r="I43" s="121"/>
      <c r="J43" s="121"/>
      <c r="K43" s="121"/>
      <c r="L43" s="121"/>
      <c r="M43" s="121"/>
      <c r="N43" s="131"/>
      <c r="O43" s="199" t="s">
        <v>45</v>
      </c>
      <c r="P43" s="199"/>
      <c r="Q43" s="199"/>
      <c r="R43" s="199"/>
      <c r="S43" s="199"/>
      <c r="T43" s="199"/>
      <c r="U43" s="199"/>
      <c r="V43" s="199"/>
      <c r="W43" s="202"/>
      <c r="X43" s="203"/>
      <c r="Y43" s="203"/>
      <c r="Z43" s="203"/>
      <c r="AA43" s="203"/>
      <c r="AB43" s="203"/>
      <c r="AC43" s="203"/>
      <c r="AD43" s="204"/>
      <c r="AE43" s="208">
        <f>+IFERROR(W43/W44,0)</f>
        <v>0</v>
      </c>
      <c r="AF43" s="208"/>
      <c r="AG43" s="208"/>
      <c r="AH43" s="208"/>
      <c r="AI43" s="120" t="s">
        <v>15</v>
      </c>
      <c r="AJ43" s="131"/>
    </row>
    <row r="44" spans="2:36" ht="16.5" customHeight="1">
      <c r="B44" s="190"/>
      <c r="C44" s="190"/>
      <c r="D44" s="190"/>
      <c r="E44" s="122"/>
      <c r="F44" s="123"/>
      <c r="G44" s="123"/>
      <c r="H44" s="123"/>
      <c r="I44" s="123"/>
      <c r="J44" s="123"/>
      <c r="K44" s="123"/>
      <c r="L44" s="123"/>
      <c r="M44" s="123"/>
      <c r="N44" s="132"/>
      <c r="O44" s="199" t="s">
        <v>46</v>
      </c>
      <c r="P44" s="199"/>
      <c r="Q44" s="199"/>
      <c r="R44" s="199"/>
      <c r="S44" s="199"/>
      <c r="T44" s="199"/>
      <c r="U44" s="199"/>
      <c r="V44" s="199"/>
      <c r="W44" s="202"/>
      <c r="X44" s="203"/>
      <c r="Y44" s="203"/>
      <c r="Z44" s="203"/>
      <c r="AA44" s="203"/>
      <c r="AB44" s="203"/>
      <c r="AC44" s="203"/>
      <c r="AD44" s="204"/>
      <c r="AE44" s="208"/>
      <c r="AF44" s="208"/>
      <c r="AG44" s="208"/>
      <c r="AH44" s="208"/>
      <c r="AI44" s="122"/>
      <c r="AJ44" s="132"/>
    </row>
    <row r="45" spans="2:36" ht="16.5" customHeight="1">
      <c r="B45" s="190"/>
      <c r="C45" s="190"/>
      <c r="D45" s="190"/>
      <c r="E45" s="120" t="s">
        <v>71</v>
      </c>
      <c r="F45" s="121"/>
      <c r="G45" s="121"/>
      <c r="H45" s="121"/>
      <c r="I45" s="121"/>
      <c r="J45" s="121"/>
      <c r="K45" s="121"/>
      <c r="L45" s="121"/>
      <c r="M45" s="121"/>
      <c r="N45" s="131"/>
      <c r="O45" s="199" t="s">
        <v>47</v>
      </c>
      <c r="P45" s="199"/>
      <c r="Q45" s="199"/>
      <c r="R45" s="199"/>
      <c r="S45" s="199"/>
      <c r="T45" s="199"/>
      <c r="U45" s="199"/>
      <c r="V45" s="199"/>
      <c r="W45" s="200"/>
      <c r="X45" s="200"/>
      <c r="Y45" s="200"/>
      <c r="Z45" s="200"/>
      <c r="AA45" s="200"/>
      <c r="AB45" s="200"/>
      <c r="AC45" s="200"/>
      <c r="AD45" s="200"/>
      <c r="AE45" s="188">
        <f>+IFERROR(W45/W46,0)</f>
        <v>0</v>
      </c>
      <c r="AF45" s="188"/>
      <c r="AG45" s="188"/>
      <c r="AH45" s="188"/>
      <c r="AI45" s="191" t="s">
        <v>16</v>
      </c>
      <c r="AJ45" s="192"/>
    </row>
    <row r="46" spans="2:36" ht="16.5" customHeight="1">
      <c r="B46" s="190"/>
      <c r="C46" s="190"/>
      <c r="D46" s="190"/>
      <c r="E46" s="122"/>
      <c r="F46" s="123"/>
      <c r="G46" s="123"/>
      <c r="H46" s="123"/>
      <c r="I46" s="123"/>
      <c r="J46" s="123"/>
      <c r="K46" s="123"/>
      <c r="L46" s="123"/>
      <c r="M46" s="123"/>
      <c r="N46" s="132"/>
      <c r="O46" s="199" t="s">
        <v>48</v>
      </c>
      <c r="P46" s="199"/>
      <c r="Q46" s="199"/>
      <c r="R46" s="199"/>
      <c r="S46" s="199"/>
      <c r="T46" s="199"/>
      <c r="U46" s="199"/>
      <c r="V46" s="199"/>
      <c r="W46" s="200"/>
      <c r="X46" s="200"/>
      <c r="Y46" s="200"/>
      <c r="Z46" s="200"/>
      <c r="AA46" s="200"/>
      <c r="AB46" s="200"/>
      <c r="AC46" s="200"/>
      <c r="AD46" s="200"/>
      <c r="AE46" s="188"/>
      <c r="AF46" s="188"/>
      <c r="AG46" s="188"/>
      <c r="AH46" s="188"/>
      <c r="AI46" s="193"/>
      <c r="AJ46" s="194"/>
    </row>
    <row r="47" spans="2:36" ht="16.5" customHeight="1">
      <c r="B47" s="190"/>
      <c r="C47" s="190"/>
      <c r="D47" s="190"/>
      <c r="E47" s="120" t="s">
        <v>49</v>
      </c>
      <c r="F47" s="121"/>
      <c r="G47" s="121"/>
      <c r="H47" s="121"/>
      <c r="I47" s="121"/>
      <c r="J47" s="121"/>
      <c r="K47" s="121"/>
      <c r="L47" s="121"/>
      <c r="M47" s="121"/>
      <c r="N47" s="131"/>
      <c r="O47" s="199" t="s">
        <v>50</v>
      </c>
      <c r="P47" s="199"/>
      <c r="Q47" s="199"/>
      <c r="R47" s="199"/>
      <c r="S47" s="199"/>
      <c r="T47" s="199"/>
      <c r="U47" s="199"/>
      <c r="V47" s="199"/>
      <c r="W47" s="200"/>
      <c r="X47" s="200"/>
      <c r="Y47" s="200"/>
      <c r="Z47" s="200"/>
      <c r="AA47" s="200"/>
      <c r="AB47" s="200"/>
      <c r="AC47" s="200"/>
      <c r="AD47" s="200"/>
      <c r="AE47" s="208">
        <f>+IFERROR(W47/W48,0)</f>
        <v>0</v>
      </c>
      <c r="AF47" s="208"/>
      <c r="AG47" s="208"/>
      <c r="AH47" s="208"/>
      <c r="AI47" s="195" t="s">
        <v>15</v>
      </c>
      <c r="AJ47" s="196"/>
    </row>
    <row r="48" spans="2:36" ht="16.5" customHeight="1">
      <c r="B48" s="190"/>
      <c r="C48" s="190"/>
      <c r="D48" s="190"/>
      <c r="E48" s="122"/>
      <c r="F48" s="123"/>
      <c r="G48" s="123"/>
      <c r="H48" s="123"/>
      <c r="I48" s="123"/>
      <c r="J48" s="123"/>
      <c r="K48" s="123"/>
      <c r="L48" s="123"/>
      <c r="M48" s="123"/>
      <c r="N48" s="132"/>
      <c r="O48" s="199" t="s">
        <v>72</v>
      </c>
      <c r="P48" s="199"/>
      <c r="Q48" s="199"/>
      <c r="R48" s="199"/>
      <c r="S48" s="199"/>
      <c r="T48" s="199"/>
      <c r="U48" s="199"/>
      <c r="V48" s="199"/>
      <c r="W48" s="200"/>
      <c r="X48" s="200"/>
      <c r="Y48" s="200"/>
      <c r="Z48" s="200"/>
      <c r="AA48" s="200"/>
      <c r="AB48" s="200"/>
      <c r="AC48" s="200"/>
      <c r="AD48" s="200"/>
      <c r="AE48" s="208"/>
      <c r="AF48" s="208"/>
      <c r="AG48" s="208"/>
      <c r="AH48" s="208"/>
      <c r="AI48" s="197"/>
      <c r="AJ48" s="198"/>
    </row>
    <row r="49" spans="2:36" ht="16.5" customHeight="1">
      <c r="B49" s="190"/>
      <c r="C49" s="190"/>
      <c r="D49" s="190"/>
      <c r="E49" s="120" t="s">
        <v>89</v>
      </c>
      <c r="F49" s="121"/>
      <c r="G49" s="121"/>
      <c r="H49" s="121"/>
      <c r="I49" s="121"/>
      <c r="J49" s="121"/>
      <c r="K49" s="121"/>
      <c r="L49" s="121"/>
      <c r="M49" s="121"/>
      <c r="N49" s="131"/>
      <c r="O49" s="199" t="s">
        <v>91</v>
      </c>
      <c r="P49" s="199"/>
      <c r="Q49" s="199"/>
      <c r="R49" s="199"/>
      <c r="S49" s="199"/>
      <c r="T49" s="199"/>
      <c r="U49" s="199"/>
      <c r="V49" s="199"/>
      <c r="W49" s="200"/>
      <c r="X49" s="200"/>
      <c r="Y49" s="200"/>
      <c r="Z49" s="200"/>
      <c r="AA49" s="200"/>
      <c r="AB49" s="200"/>
      <c r="AC49" s="200"/>
      <c r="AD49" s="200"/>
      <c r="AE49" s="187">
        <f>+W49-W50</f>
        <v>0</v>
      </c>
      <c r="AF49" s="187"/>
      <c r="AG49" s="187"/>
      <c r="AH49" s="187"/>
      <c r="AI49" s="195" t="s">
        <v>90</v>
      </c>
      <c r="AJ49" s="196"/>
    </row>
    <row r="50" spans="2:36" ht="16.5" customHeight="1">
      <c r="B50" s="190"/>
      <c r="C50" s="190"/>
      <c r="D50" s="190"/>
      <c r="E50" s="122"/>
      <c r="F50" s="123"/>
      <c r="G50" s="123"/>
      <c r="H50" s="123"/>
      <c r="I50" s="123"/>
      <c r="J50" s="123"/>
      <c r="K50" s="123"/>
      <c r="L50" s="123"/>
      <c r="M50" s="123"/>
      <c r="N50" s="132"/>
      <c r="O50" s="199" t="s">
        <v>92</v>
      </c>
      <c r="P50" s="199"/>
      <c r="Q50" s="199"/>
      <c r="R50" s="199"/>
      <c r="S50" s="199"/>
      <c r="T50" s="199"/>
      <c r="U50" s="199"/>
      <c r="V50" s="199"/>
      <c r="W50" s="200"/>
      <c r="X50" s="200"/>
      <c r="Y50" s="200"/>
      <c r="Z50" s="200"/>
      <c r="AA50" s="200"/>
      <c r="AB50" s="200"/>
      <c r="AC50" s="200"/>
      <c r="AD50" s="200"/>
      <c r="AE50" s="187"/>
      <c r="AF50" s="187"/>
      <c r="AG50" s="187"/>
      <c r="AH50" s="187"/>
      <c r="AI50" s="197"/>
      <c r="AJ50" s="198"/>
    </row>
    <row r="51" spans="2:36" ht="16.5" customHeight="1">
      <c r="B51" s="190" t="s">
        <v>22</v>
      </c>
      <c r="C51" s="190"/>
      <c r="D51" s="190"/>
      <c r="E51" s="120" t="s">
        <v>51</v>
      </c>
      <c r="F51" s="121"/>
      <c r="G51" s="121"/>
      <c r="H51" s="121"/>
      <c r="I51" s="121"/>
      <c r="J51" s="121"/>
      <c r="K51" s="121"/>
      <c r="L51" s="121"/>
      <c r="M51" s="121"/>
      <c r="N51" s="131"/>
      <c r="O51" s="199" t="s">
        <v>50</v>
      </c>
      <c r="P51" s="199"/>
      <c r="Q51" s="199"/>
      <c r="R51" s="199"/>
      <c r="S51" s="199"/>
      <c r="T51" s="199"/>
      <c r="U51" s="199"/>
      <c r="V51" s="199"/>
      <c r="W51" s="200"/>
      <c r="X51" s="200"/>
      <c r="Y51" s="200"/>
      <c r="Z51" s="200"/>
      <c r="AA51" s="200"/>
      <c r="AB51" s="200"/>
      <c r="AC51" s="200"/>
      <c r="AD51" s="200"/>
      <c r="AE51" s="188">
        <f>+IFERROR(W51/W52,0)</f>
        <v>0</v>
      </c>
      <c r="AF51" s="188"/>
      <c r="AG51" s="188"/>
      <c r="AH51" s="188"/>
      <c r="AI51" s="191" t="s">
        <v>16</v>
      </c>
      <c r="AJ51" s="192"/>
    </row>
    <row r="52" spans="2:36" ht="16.5" customHeight="1">
      <c r="B52" s="190"/>
      <c r="C52" s="190"/>
      <c r="D52" s="190"/>
      <c r="E52" s="122"/>
      <c r="F52" s="123"/>
      <c r="G52" s="123"/>
      <c r="H52" s="123"/>
      <c r="I52" s="123"/>
      <c r="J52" s="123"/>
      <c r="K52" s="123"/>
      <c r="L52" s="123"/>
      <c r="M52" s="123"/>
      <c r="N52" s="132"/>
      <c r="O52" s="199" t="s">
        <v>17</v>
      </c>
      <c r="P52" s="199"/>
      <c r="Q52" s="199"/>
      <c r="R52" s="199"/>
      <c r="S52" s="199"/>
      <c r="T52" s="199"/>
      <c r="U52" s="199"/>
      <c r="V52" s="199"/>
      <c r="W52" s="200"/>
      <c r="X52" s="200"/>
      <c r="Y52" s="200"/>
      <c r="Z52" s="200"/>
      <c r="AA52" s="200"/>
      <c r="AB52" s="200"/>
      <c r="AC52" s="200"/>
      <c r="AD52" s="200"/>
      <c r="AE52" s="188"/>
      <c r="AF52" s="188"/>
      <c r="AG52" s="188"/>
      <c r="AH52" s="188"/>
      <c r="AI52" s="193"/>
      <c r="AJ52" s="194"/>
    </row>
    <row r="53" spans="2:36" ht="16.5" customHeight="1">
      <c r="B53" s="190"/>
      <c r="C53" s="190"/>
      <c r="D53" s="190"/>
      <c r="E53" s="120" t="s">
        <v>52</v>
      </c>
      <c r="F53" s="121"/>
      <c r="G53" s="121"/>
      <c r="H53" s="121"/>
      <c r="I53" s="121"/>
      <c r="J53" s="121"/>
      <c r="K53" s="121"/>
      <c r="L53" s="121"/>
      <c r="M53" s="121"/>
      <c r="N53" s="131"/>
      <c r="O53" s="199" t="s">
        <v>50</v>
      </c>
      <c r="P53" s="199"/>
      <c r="Q53" s="199"/>
      <c r="R53" s="199"/>
      <c r="S53" s="199"/>
      <c r="T53" s="199"/>
      <c r="U53" s="199"/>
      <c r="V53" s="199"/>
      <c r="W53" s="200"/>
      <c r="X53" s="200"/>
      <c r="Y53" s="200"/>
      <c r="Z53" s="200"/>
      <c r="AA53" s="200"/>
      <c r="AB53" s="200"/>
      <c r="AC53" s="200"/>
      <c r="AD53" s="200"/>
      <c r="AE53" s="188">
        <f>+IFERROR(W53/W54,0)</f>
        <v>0</v>
      </c>
      <c r="AF53" s="188"/>
      <c r="AG53" s="188"/>
      <c r="AH53" s="188"/>
      <c r="AI53" s="191" t="s">
        <v>16</v>
      </c>
      <c r="AJ53" s="192"/>
    </row>
    <row r="54" spans="2:36" ht="16.5" customHeight="1">
      <c r="B54" s="190"/>
      <c r="C54" s="190"/>
      <c r="D54" s="190"/>
      <c r="E54" s="122"/>
      <c r="F54" s="123"/>
      <c r="G54" s="123"/>
      <c r="H54" s="123"/>
      <c r="I54" s="123"/>
      <c r="J54" s="123"/>
      <c r="K54" s="123"/>
      <c r="L54" s="123"/>
      <c r="M54" s="123"/>
      <c r="N54" s="132"/>
      <c r="O54" s="199" t="s">
        <v>48</v>
      </c>
      <c r="P54" s="199"/>
      <c r="Q54" s="199"/>
      <c r="R54" s="199"/>
      <c r="S54" s="199"/>
      <c r="T54" s="199"/>
      <c r="U54" s="199"/>
      <c r="V54" s="199"/>
      <c r="W54" s="200"/>
      <c r="X54" s="200"/>
      <c r="Y54" s="200"/>
      <c r="Z54" s="200"/>
      <c r="AA54" s="200"/>
      <c r="AB54" s="200"/>
      <c r="AC54" s="200"/>
      <c r="AD54" s="200"/>
      <c r="AE54" s="188"/>
      <c r="AF54" s="188"/>
      <c r="AG54" s="188"/>
      <c r="AH54" s="188"/>
      <c r="AI54" s="193"/>
      <c r="AJ54" s="194"/>
    </row>
    <row r="55" spans="2:36" ht="44.25" customHeight="1">
      <c r="B55" s="154" t="s">
        <v>73</v>
      </c>
      <c r="C55" s="155"/>
      <c r="D55" s="155"/>
      <c r="E55" s="155"/>
      <c r="F55" s="155"/>
      <c r="G55" s="155"/>
      <c r="H55" s="155"/>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7"/>
    </row>
    <row r="56" spans="2:36" ht="20.25" customHeight="1">
      <c r="B56" s="129" t="s">
        <v>74</v>
      </c>
      <c r="C56" s="129"/>
      <c r="D56" s="129"/>
      <c r="E56" s="129"/>
      <c r="F56" s="129"/>
      <c r="G56" s="129"/>
      <c r="H56" s="129"/>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row>
    <row r="57" spans="2:36" ht="10">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c r="AB57" s="164"/>
      <c r="AC57" s="164"/>
      <c r="AD57" s="164"/>
      <c r="AE57" s="164"/>
      <c r="AF57" s="164"/>
      <c r="AG57" s="164"/>
      <c r="AH57" s="164"/>
      <c r="AI57" s="164"/>
      <c r="AJ57" s="164"/>
    </row>
    <row r="58" spans="2:36" ht="10">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row>
    <row r="59" spans="2:36" ht="10">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row>
    <row r="60" spans="2:36" ht="10">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row>
    <row r="61" spans="2:36" ht="10">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c r="AB61" s="164"/>
      <c r="AC61" s="164"/>
      <c r="AD61" s="164"/>
      <c r="AE61" s="164"/>
      <c r="AF61" s="164"/>
      <c r="AG61" s="164"/>
      <c r="AH61" s="164"/>
      <c r="AI61" s="164"/>
      <c r="AJ61" s="164"/>
    </row>
    <row r="62" spans="2:36" ht="10">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row>
    <row r="63" spans="2:36" ht="10">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row>
    <row r="64" spans="2:36" ht="10">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row>
    <row r="65" spans="2:36" ht="10">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row>
    <row r="66" spans="2:36" ht="10">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row>
    <row r="67" spans="2:36" ht="10">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c r="AB67" s="164"/>
      <c r="AC67" s="164"/>
      <c r="AD67" s="164"/>
      <c r="AE67" s="164"/>
      <c r="AF67" s="164"/>
      <c r="AG67" s="164"/>
      <c r="AH67" s="164"/>
      <c r="AI67" s="164"/>
      <c r="AJ67" s="164"/>
    </row>
    <row r="68" spans="2:36" ht="10">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4"/>
      <c r="AG68" s="164"/>
      <c r="AH68" s="164"/>
      <c r="AI68" s="164"/>
      <c r="AJ68" s="164"/>
    </row>
    <row r="69" spans="2:36" ht="10">
      <c r="B69" s="164"/>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c r="AB69" s="164"/>
      <c r="AC69" s="164"/>
      <c r="AD69" s="164"/>
      <c r="AE69" s="164"/>
      <c r="AF69" s="164"/>
      <c r="AG69" s="164"/>
      <c r="AH69" s="164"/>
      <c r="AI69" s="164"/>
      <c r="AJ69" s="164"/>
    </row>
    <row r="70" spans="2:36" ht="10">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c r="AB70" s="164"/>
      <c r="AC70" s="164"/>
      <c r="AD70" s="164"/>
      <c r="AE70" s="164"/>
      <c r="AF70" s="164"/>
      <c r="AG70" s="164"/>
      <c r="AH70" s="164"/>
      <c r="AI70" s="164"/>
      <c r="AJ70" s="164"/>
    </row>
    <row r="71" spans="2:36" ht="10">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row>
    <row r="72" spans="2:36" ht="10">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row>
    <row r="73" spans="2:36" ht="10">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row>
    <row r="74" spans="2:36" ht="10">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row>
    <row r="75" spans="2:36" ht="10"/>
    <row r="76" spans="2:36" ht="10" hidden="1"/>
    <row r="77" spans="2:36" ht="10" hidden="1"/>
    <row r="78" spans="2:36" ht="10" hidden="1"/>
    <row r="79" spans="2:36" ht="10" hidden="1"/>
    <row r="80" spans="2:36" ht="10" hidden="1"/>
    <row r="81" ht="10" hidden="1"/>
    <row r="82" ht="10" hidden="1"/>
    <row r="83" ht="14.25" hidden="1" customHeight="1"/>
    <row r="84" ht="14.25" hidden="1" customHeight="1"/>
    <row r="85" ht="14.25" hidden="1" customHeight="1"/>
    <row r="86" ht="14.25" hidden="1" customHeight="1"/>
    <row r="87" ht="14.25" hidden="1" customHeight="1"/>
  </sheetData>
  <sheetProtection password="C809" sheet="1" objects="1" scenarios="1" insertRows="0" selectLockedCells="1"/>
  <mergeCells count="151">
    <mergeCell ref="B42:N42"/>
    <mergeCell ref="W43:AD43"/>
    <mergeCell ref="W44:AD44"/>
    <mergeCell ref="W45:AD45"/>
    <mergeCell ref="W46:AD46"/>
    <mergeCell ref="W47:AD47"/>
    <mergeCell ref="O50:V50"/>
    <mergeCell ref="W50:AD50"/>
    <mergeCell ref="AI42:AJ42"/>
    <mergeCell ref="O42:V42"/>
    <mergeCell ref="O43:V43"/>
    <mergeCell ref="O44:V44"/>
    <mergeCell ref="O45:V45"/>
    <mergeCell ref="O46:V46"/>
    <mergeCell ref="O47:V47"/>
    <mergeCell ref="O48:V48"/>
    <mergeCell ref="O49:V49"/>
    <mergeCell ref="AE42:AH42"/>
    <mergeCell ref="W42:AD42"/>
    <mergeCell ref="W48:AD48"/>
    <mergeCell ref="W49:AD49"/>
    <mergeCell ref="AE43:AH44"/>
    <mergeCell ref="AE45:AH46"/>
    <mergeCell ref="AE47:AH48"/>
    <mergeCell ref="AE49:AH50"/>
    <mergeCell ref="AE51:AH52"/>
    <mergeCell ref="B43:D50"/>
    <mergeCell ref="B51:D54"/>
    <mergeCell ref="AI43:AJ44"/>
    <mergeCell ref="AI45:AJ46"/>
    <mergeCell ref="AI47:AJ48"/>
    <mergeCell ref="AI49:AJ50"/>
    <mergeCell ref="AI51:AJ52"/>
    <mergeCell ref="AI53:AJ54"/>
    <mergeCell ref="AE53:AH54"/>
    <mergeCell ref="O51:V51"/>
    <mergeCell ref="O52:V52"/>
    <mergeCell ref="O53:V53"/>
    <mergeCell ref="O54:V54"/>
    <mergeCell ref="W51:AD51"/>
    <mergeCell ref="W52:AD52"/>
    <mergeCell ref="W53:AD53"/>
    <mergeCell ref="W54:AD54"/>
    <mergeCell ref="E43:N44"/>
    <mergeCell ref="E45:N46"/>
    <mergeCell ref="E47:N48"/>
    <mergeCell ref="E49:N50"/>
    <mergeCell ref="E51:N52"/>
    <mergeCell ref="E53:N54"/>
    <mergeCell ref="B56:AJ56"/>
    <mergeCell ref="B57:AJ74"/>
    <mergeCell ref="B55:AJ55"/>
    <mergeCell ref="I38:Z38"/>
    <mergeCell ref="AA38:AE38"/>
    <mergeCell ref="AF38:AJ40"/>
    <mergeCell ref="B39:H39"/>
    <mergeCell ref="B33:AE33"/>
    <mergeCell ref="AF33:AJ33"/>
    <mergeCell ref="B34:AE34"/>
    <mergeCell ref="AF34:AJ34"/>
    <mergeCell ref="B35:AE35"/>
    <mergeCell ref="AF35:AJ35"/>
    <mergeCell ref="I39:Z39"/>
    <mergeCell ref="AA39:AE39"/>
    <mergeCell ref="B40:H40"/>
    <mergeCell ref="I40:Z40"/>
    <mergeCell ref="AA40:AE40"/>
    <mergeCell ref="B41:AJ41"/>
    <mergeCell ref="B36:AE36"/>
    <mergeCell ref="AF36:AJ37"/>
    <mergeCell ref="B37:H37"/>
    <mergeCell ref="I37:Z37"/>
    <mergeCell ref="AA37:AE37"/>
    <mergeCell ref="B38:H38"/>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B18" sqref="B18"/>
    </sheetView>
  </sheetViews>
  <sheetFormatPr baseColWidth="10" defaultColWidth="11.453125" defaultRowHeight="14.25" customHeight="1" zeroHeight="1"/>
  <cols>
    <col min="1" max="1" width="2.26953125" style="14" customWidth="1"/>
    <col min="2" max="2" width="10.7265625" style="24" customWidth="1"/>
    <col min="3" max="3" width="15.7265625" style="24" customWidth="1"/>
    <col min="4" max="4" width="11.453125" style="24" customWidth="1"/>
    <col min="5" max="5" width="20.453125" style="24" customWidth="1"/>
    <col min="6" max="6" width="15.1796875" style="24" customWidth="1"/>
    <col min="7" max="7" width="12.453125" style="24" customWidth="1"/>
    <col min="8" max="8" width="16.54296875" style="24" customWidth="1"/>
    <col min="9" max="9" width="12.54296875" style="24" customWidth="1"/>
    <col min="10" max="10" width="21.54296875" style="24" customWidth="1"/>
    <col min="11" max="11" width="3" style="14" customWidth="1"/>
    <col min="12" max="17" width="11.453125" style="14" customWidth="1"/>
    <col min="18" max="16384" width="11.453125" style="14"/>
  </cols>
  <sheetData>
    <row r="1" spans="2:10" ht="14"/>
    <row r="2" spans="2:10" ht="6" customHeight="1">
      <c r="B2" s="238"/>
      <c r="C2" s="238"/>
      <c r="D2" s="238"/>
      <c r="E2" s="238"/>
      <c r="F2" s="238"/>
      <c r="G2" s="238"/>
      <c r="H2" s="238"/>
      <c r="I2" s="238"/>
      <c r="J2" s="238"/>
    </row>
    <row r="3" spans="2:10" ht="15.75" customHeight="1">
      <c r="B3" s="238"/>
      <c r="C3" s="238"/>
      <c r="D3" s="238"/>
      <c r="E3" s="238"/>
      <c r="F3" s="238"/>
      <c r="G3" s="238"/>
      <c r="H3" s="238"/>
      <c r="I3" s="238"/>
      <c r="J3" s="238"/>
    </row>
    <row r="4" spans="2:10" ht="15.75" customHeight="1">
      <c r="B4" s="238"/>
      <c r="C4" s="238"/>
      <c r="D4" s="238"/>
      <c r="E4" s="238"/>
      <c r="F4" s="238"/>
      <c r="G4" s="238"/>
      <c r="H4" s="238"/>
      <c r="I4" s="238"/>
      <c r="J4" s="238"/>
    </row>
    <row r="5" spans="2:10" ht="15.75" customHeight="1">
      <c r="B5" s="238"/>
      <c r="C5" s="238"/>
      <c r="D5" s="238"/>
      <c r="E5" s="238"/>
      <c r="F5" s="238"/>
      <c r="G5" s="238"/>
      <c r="H5" s="238"/>
      <c r="I5" s="238"/>
      <c r="J5" s="238"/>
    </row>
    <row r="6" spans="2:10" ht="15.75" customHeight="1">
      <c r="B6" s="238"/>
      <c r="C6" s="238"/>
      <c r="D6" s="238"/>
      <c r="E6" s="238"/>
      <c r="F6" s="238"/>
      <c r="G6" s="238"/>
      <c r="H6" s="238"/>
      <c r="I6" s="238"/>
      <c r="J6" s="238"/>
    </row>
    <row r="7" spans="2:10" ht="10">
      <c r="B7" s="238"/>
      <c r="C7" s="238"/>
      <c r="D7" s="238"/>
      <c r="E7" s="238"/>
      <c r="F7" s="238"/>
      <c r="G7" s="238"/>
      <c r="H7" s="238"/>
      <c r="I7" s="238"/>
      <c r="J7" s="238"/>
    </row>
    <row r="8" spans="2:10" ht="10">
      <c r="B8" s="238" t="s">
        <v>96</v>
      </c>
      <c r="C8" s="238"/>
      <c r="D8" s="238"/>
      <c r="E8" s="238"/>
      <c r="F8" s="238"/>
      <c r="G8" s="238"/>
      <c r="H8" s="238"/>
      <c r="I8" s="238"/>
      <c r="J8" s="238"/>
    </row>
    <row r="9" spans="2:10" ht="18" customHeight="1">
      <c r="B9" s="239" t="s">
        <v>75</v>
      </c>
      <c r="C9" s="240"/>
      <c r="D9" s="240"/>
      <c r="E9" s="240"/>
      <c r="F9" s="240"/>
      <c r="G9" s="240"/>
      <c r="H9" s="240"/>
      <c r="I9" s="240"/>
      <c r="J9" s="241"/>
    </row>
    <row r="10" spans="2:10" s="38" customFormat="1" ht="9.75" customHeight="1">
      <c r="B10" s="242"/>
      <c r="C10" s="242"/>
      <c r="D10" s="242"/>
      <c r="E10" s="242"/>
      <c r="F10" s="242"/>
      <c r="G10" s="242"/>
      <c r="H10" s="242"/>
      <c r="I10" s="242"/>
      <c r="J10" s="242"/>
    </row>
    <row r="11" spans="2:10" ht="18" customHeight="1">
      <c r="B11" s="243" t="s">
        <v>76</v>
      </c>
      <c r="C11" s="244">
        <f>COTIZACION!D13</f>
        <v>0</v>
      </c>
      <c r="D11" s="244"/>
      <c r="E11" s="244"/>
      <c r="F11" s="245" t="s">
        <v>79</v>
      </c>
      <c r="G11" s="246">
        <f>COTIZACION!I13</f>
        <v>0</v>
      </c>
      <c r="H11" s="247"/>
      <c r="I11" s="248" t="s">
        <v>82</v>
      </c>
      <c r="J11" s="249">
        <f>COTIZACION!M13</f>
        <v>0</v>
      </c>
    </row>
    <row r="12" spans="2:10" ht="18" customHeight="1">
      <c r="B12" s="243" t="s">
        <v>77</v>
      </c>
      <c r="C12" s="244">
        <f>COTIZACION!D14</f>
        <v>0</v>
      </c>
      <c r="D12" s="244"/>
      <c r="E12" s="244"/>
      <c r="F12" s="245" t="s">
        <v>80</v>
      </c>
      <c r="G12" s="246">
        <f>COTIZACION!I14</f>
        <v>0</v>
      </c>
      <c r="H12" s="247"/>
      <c r="I12" s="248" t="s">
        <v>84</v>
      </c>
      <c r="J12" s="250">
        <f>COTIZACION!M14</f>
        <v>0</v>
      </c>
    </row>
    <row r="13" spans="2:10" ht="18" customHeight="1">
      <c r="B13" s="243" t="s">
        <v>78</v>
      </c>
      <c r="C13" s="244">
        <f>COTIZACION!D15</f>
        <v>0</v>
      </c>
      <c r="D13" s="244"/>
      <c r="E13" s="244"/>
      <c r="F13" s="245" t="s">
        <v>81</v>
      </c>
      <c r="G13" s="246">
        <f>COTIZACION!I15</f>
        <v>0</v>
      </c>
      <c r="H13" s="247"/>
      <c r="I13" s="248" t="s">
        <v>83</v>
      </c>
      <c r="J13" s="250">
        <f>COTIZACION!M15</f>
        <v>0</v>
      </c>
    </row>
    <row r="14" spans="2:10" ht="13">
      <c r="B14" s="39"/>
      <c r="C14" s="40"/>
      <c r="D14" s="40"/>
      <c r="E14" s="40"/>
      <c r="F14" s="40"/>
      <c r="G14" s="40"/>
      <c r="H14" s="40"/>
      <c r="I14" s="40"/>
      <c r="J14" s="40"/>
    </row>
    <row r="15" spans="2:10" ht="25.5" customHeight="1">
      <c r="B15" s="209" t="s">
        <v>85</v>
      </c>
      <c r="C15" s="209"/>
      <c r="D15" s="209"/>
      <c r="E15" s="209"/>
      <c r="F15" s="209"/>
      <c r="G15" s="209"/>
      <c r="H15" s="209"/>
      <c r="I15" s="209"/>
      <c r="J15" s="209"/>
    </row>
    <row r="16" spans="2:10" ht="9.75" customHeight="1">
      <c r="B16" s="39"/>
      <c r="C16" s="40"/>
      <c r="D16" s="40"/>
      <c r="E16" s="40"/>
      <c r="F16" s="40"/>
      <c r="G16" s="40"/>
      <c r="H16" s="40"/>
      <c r="I16" s="40"/>
      <c r="J16" s="40"/>
    </row>
    <row r="17" spans="2:10" ht="52">
      <c r="B17" s="41" t="s">
        <v>60</v>
      </c>
      <c r="C17" s="41" t="s">
        <v>66</v>
      </c>
      <c r="D17" s="41" t="s">
        <v>61</v>
      </c>
      <c r="E17" s="41" t="s">
        <v>65</v>
      </c>
      <c r="F17" s="41" t="s">
        <v>62</v>
      </c>
      <c r="G17" s="41" t="s">
        <v>63</v>
      </c>
      <c r="H17" s="41" t="s">
        <v>64</v>
      </c>
      <c r="I17" s="41" t="s">
        <v>59</v>
      </c>
      <c r="J17" s="41" t="s">
        <v>86</v>
      </c>
    </row>
    <row r="18" spans="2:10" s="43" customFormat="1" ht="23.25" customHeight="1">
      <c r="B18" s="44"/>
      <c r="C18" s="44"/>
      <c r="D18" s="44"/>
      <c r="E18" s="44"/>
      <c r="F18" s="45"/>
      <c r="G18" s="44"/>
      <c r="H18" s="44"/>
      <c r="I18" s="44"/>
      <c r="J18" s="46"/>
    </row>
    <row r="19" spans="2:10" s="43" customFormat="1" ht="23.25" customHeight="1">
      <c r="B19" s="44"/>
      <c r="C19" s="44"/>
      <c r="D19" s="44"/>
      <c r="E19" s="44"/>
      <c r="F19" s="45"/>
      <c r="G19" s="44"/>
      <c r="H19" s="44"/>
      <c r="I19" s="44"/>
      <c r="J19" s="46"/>
    </row>
    <row r="20" spans="2:10" s="43" customFormat="1" ht="23.25" customHeight="1">
      <c r="B20" s="44"/>
      <c r="C20" s="44"/>
      <c r="D20" s="44"/>
      <c r="E20" s="44"/>
      <c r="F20" s="45"/>
      <c r="G20" s="44"/>
      <c r="H20" s="44"/>
      <c r="I20" s="44"/>
      <c r="J20" s="46"/>
    </row>
    <row r="21" spans="2:10" s="43" customFormat="1" ht="23.25" customHeight="1">
      <c r="B21" s="44"/>
      <c r="C21" s="44"/>
      <c r="D21" s="44"/>
      <c r="E21" s="44"/>
      <c r="F21" s="45"/>
      <c r="G21" s="44"/>
      <c r="H21" s="44"/>
      <c r="I21" s="44"/>
      <c r="J21" s="46"/>
    </row>
    <row r="22" spans="2:10" s="43" customFormat="1" ht="23.25" customHeight="1">
      <c r="B22" s="44"/>
      <c r="C22" s="44"/>
      <c r="D22" s="44"/>
      <c r="E22" s="44"/>
      <c r="F22" s="45"/>
      <c r="G22" s="44"/>
      <c r="H22" s="44"/>
      <c r="I22" s="44"/>
      <c r="J22" s="46"/>
    </row>
    <row r="23" spans="2:10" s="43" customFormat="1" ht="23.25" customHeight="1">
      <c r="B23" s="44"/>
      <c r="C23" s="44"/>
      <c r="D23" s="44"/>
      <c r="E23" s="44"/>
      <c r="F23" s="45"/>
      <c r="G23" s="44"/>
      <c r="H23" s="44"/>
      <c r="I23" s="44"/>
      <c r="J23" s="46"/>
    </row>
    <row r="24" spans="2:10" s="43" customFormat="1" ht="23.25" customHeight="1">
      <c r="B24" s="44"/>
      <c r="C24" s="44"/>
      <c r="D24" s="44"/>
      <c r="E24" s="44"/>
      <c r="F24" s="45"/>
      <c r="G24" s="44"/>
      <c r="H24" s="44"/>
      <c r="I24" s="44"/>
      <c r="J24" s="46"/>
    </row>
    <row r="25" spans="2:10" s="43" customFormat="1" ht="23.25" customHeight="1">
      <c r="B25" s="44"/>
      <c r="C25" s="44"/>
      <c r="D25" s="44"/>
      <c r="E25" s="44"/>
      <c r="F25" s="45"/>
      <c r="G25" s="44"/>
      <c r="H25" s="44"/>
      <c r="I25" s="44"/>
      <c r="J25" s="46"/>
    </row>
    <row r="26" spans="2:10" s="43" customFormat="1" ht="23.25" customHeight="1">
      <c r="B26" s="44"/>
      <c r="C26" s="44"/>
      <c r="D26" s="44"/>
      <c r="E26" s="44"/>
      <c r="F26" s="45"/>
      <c r="G26" s="44"/>
      <c r="H26" s="44"/>
      <c r="I26" s="44"/>
      <c r="J26" s="46"/>
    </row>
    <row r="27" spans="2:10" s="43" customFormat="1" ht="23.25" customHeight="1">
      <c r="B27" s="44"/>
      <c r="C27" s="44"/>
      <c r="D27" s="44"/>
      <c r="E27" s="44"/>
      <c r="F27" s="45"/>
      <c r="G27" s="44"/>
      <c r="H27" s="44"/>
      <c r="I27" s="44"/>
      <c r="J27" s="46"/>
    </row>
    <row r="28" spans="2:10" ht="11.5">
      <c r="B28" s="2"/>
      <c r="C28" s="3"/>
      <c r="D28" s="2"/>
      <c r="E28" s="4"/>
      <c r="F28" s="5"/>
      <c r="G28" s="6"/>
      <c r="H28" s="6"/>
      <c r="I28" s="6"/>
      <c r="J28" s="7"/>
    </row>
    <row r="29" spans="2:10" ht="14">
      <c r="B29" s="13" t="s">
        <v>18</v>
      </c>
    </row>
    <row r="30" spans="2:10" ht="14"/>
    <row r="31" spans="2:10" ht="14" hidden="1"/>
    <row r="32" spans="2:10" ht="14" hidden="1"/>
    <row r="33" ht="14" hidden="1"/>
    <row r="34" ht="14" hidden="1"/>
    <row r="35" ht="14" hidden="1"/>
    <row r="36" ht="14" hidden="1"/>
    <row r="37" ht="14" hidden="1"/>
    <row r="38" ht="14" hidden="1"/>
    <row r="39" ht="14" hidden="1"/>
    <row r="40" ht="14" hidden="1"/>
    <row r="41" ht="14" hidden="1"/>
    <row r="42" ht="14" hidden="1"/>
    <row r="43" ht="14" hidden="1"/>
    <row r="44" ht="14" hidden="1"/>
    <row r="45" ht="14" hidden="1"/>
    <row r="46" ht="14" hidden="1"/>
    <row r="47" ht="14" hidden="1"/>
    <row r="48" ht="14" hidden="1"/>
    <row r="49" ht="14" hidden="1"/>
    <row r="50" ht="14" hidden="1"/>
    <row r="51" ht="14" hidden="1"/>
    <row r="52" ht="14" hidden="1"/>
    <row r="53" ht="14" hidden="1"/>
    <row r="54" ht="14" hidden="1"/>
    <row r="55" ht="14" hidden="1"/>
    <row r="56" ht="14" hidden="1"/>
    <row r="57" ht="14" hidden="1"/>
    <row r="58" ht="14" hidden="1"/>
    <row r="59" ht="14" hidden="1"/>
    <row r="60" ht="14" hidden="1"/>
    <row r="61" ht="14" hidden="1"/>
    <row r="62" ht="14" hidden="1"/>
    <row r="63" ht="14" hidden="1"/>
    <row r="64" ht="14" hidden="1"/>
    <row r="65" ht="14" hidden="1"/>
    <row r="66" ht="14" hidden="1"/>
    <row r="67" ht="14" hidden="1"/>
    <row r="68" ht="14" hidden="1"/>
    <row r="69" ht="14" hidden="1"/>
    <row r="70" ht="14" hidden="1"/>
    <row r="71" ht="14" hidden="1"/>
    <row r="72" ht="14" hidden="1"/>
    <row r="73" ht="14" hidden="1"/>
    <row r="74" ht="14" hidden="1"/>
    <row r="75" ht="14" hidden="1"/>
    <row r="76" ht="14" hidden="1"/>
    <row r="77" ht="14" hidden="1"/>
    <row r="78" ht="14" hidden="1"/>
    <row r="79" ht="14" hidden="1"/>
    <row r="80" ht="14" hidden="1"/>
    <row r="81" ht="14" hidden="1"/>
    <row r="82" ht="14" hidden="1"/>
    <row r="83" ht="14" hidden="1"/>
    <row r="84" ht="14"/>
    <row r="85" ht="14"/>
    <row r="86" ht="14"/>
    <row r="87" ht="14"/>
    <row r="88" ht="14.25" customHeight="1"/>
    <row r="89" ht="14.25" customHeight="1"/>
    <row r="90" ht="14.25" customHeight="1"/>
    <row r="91" ht="14.25" customHeight="1"/>
  </sheetData>
  <sheetProtection password="C809" sheet="1" objects="1" scenarios="1" insertRows="0" selectLockedCell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53125" style="25" customWidth="1"/>
    <col min="3" max="3" width="7.1796875" style="25" bestFit="1" customWidth="1"/>
    <col min="4" max="4" width="13.453125" style="25" customWidth="1"/>
    <col min="5" max="5" width="21" style="26" customWidth="1"/>
    <col min="6" max="7" width="11.453125" style="25" customWidth="1"/>
    <col min="8" max="8" width="4.26953125" style="25" customWidth="1"/>
    <col min="9" max="16384" width="11.453125" style="25" hidden="1"/>
  </cols>
  <sheetData>
    <row r="1" spans="2:7" ht="12.5"/>
    <row r="2" spans="2:7" s="27" customFormat="1" ht="15" customHeight="1">
      <c r="B2" s="210"/>
      <c r="C2" s="211"/>
      <c r="D2" s="211"/>
      <c r="E2" s="211"/>
      <c r="F2" s="211"/>
      <c r="G2" s="212"/>
    </row>
    <row r="3" spans="2:7" s="27" customFormat="1" ht="15" customHeight="1">
      <c r="B3" s="213"/>
      <c r="C3" s="214"/>
      <c r="D3" s="214"/>
      <c r="E3" s="214"/>
      <c r="F3" s="214"/>
      <c r="G3" s="215"/>
    </row>
    <row r="4" spans="2:7" s="27" customFormat="1" ht="15.75" customHeight="1">
      <c r="B4" s="213"/>
      <c r="C4" s="214"/>
      <c r="D4" s="214"/>
      <c r="E4" s="214"/>
      <c r="F4" s="214"/>
      <c r="G4" s="215"/>
    </row>
    <row r="5" spans="2:7" s="27" customFormat="1" ht="15.75" customHeight="1">
      <c r="B5" s="213"/>
      <c r="C5" s="214"/>
      <c r="D5" s="214"/>
      <c r="E5" s="214"/>
      <c r="F5" s="214"/>
      <c r="G5" s="215"/>
    </row>
    <row r="6" spans="2:7" s="27" customFormat="1" ht="15.75" customHeight="1">
      <c r="B6" s="213"/>
      <c r="C6" s="214"/>
      <c r="D6" s="214"/>
      <c r="E6" s="214"/>
      <c r="F6" s="214"/>
      <c r="G6" s="215"/>
    </row>
    <row r="7" spans="2:7" s="27" customFormat="1" ht="15.75" customHeight="1">
      <c r="B7" s="216"/>
      <c r="C7" s="217"/>
      <c r="D7" s="217"/>
      <c r="E7" s="217"/>
      <c r="F7" s="217"/>
      <c r="G7" s="218"/>
    </row>
    <row r="8" spans="2:7" s="27" customFormat="1" ht="9" customHeight="1">
      <c r="B8" s="224" t="s">
        <v>98</v>
      </c>
      <c r="C8" s="225"/>
      <c r="D8" s="225"/>
      <c r="E8" s="225"/>
      <c r="F8" s="225"/>
      <c r="G8" s="226"/>
    </row>
    <row r="9" spans="2:7" s="27" customFormat="1" ht="9" customHeight="1">
      <c r="B9" s="227"/>
      <c r="C9" s="228"/>
      <c r="D9" s="228"/>
      <c r="E9" s="228"/>
      <c r="F9" s="228"/>
      <c r="G9" s="229"/>
    </row>
    <row r="10" spans="2:7" s="28" customFormat="1" ht="15.75" customHeight="1">
      <c r="B10" s="9"/>
      <c r="C10" s="10"/>
      <c r="D10" s="10"/>
      <c r="E10" s="11"/>
      <c r="F10" s="10"/>
      <c r="G10" s="12"/>
    </row>
    <row r="11" spans="2:7" s="28" customFormat="1" ht="34.5" customHeight="1">
      <c r="B11" s="230" t="s">
        <v>0</v>
      </c>
      <c r="C11" s="231"/>
      <c r="D11" s="231"/>
      <c r="E11" s="231"/>
      <c r="F11" s="231"/>
      <c r="G11" s="232"/>
    </row>
    <row r="12" spans="2:7" ht="12.5">
      <c r="B12" s="29"/>
      <c r="C12" s="30"/>
      <c r="D12" s="30"/>
      <c r="E12" s="31"/>
      <c r="F12" s="30"/>
      <c r="G12" s="32"/>
    </row>
    <row r="13" spans="2:7" ht="13">
      <c r="B13" s="33" t="s">
        <v>87</v>
      </c>
      <c r="C13" s="30"/>
      <c r="D13" s="30"/>
      <c r="E13" s="31"/>
      <c r="F13" s="30"/>
      <c r="G13" s="32"/>
    </row>
    <row r="14" spans="2:7" ht="12.5">
      <c r="B14" s="34"/>
      <c r="C14" s="35"/>
      <c r="D14" s="35"/>
      <c r="E14" s="36"/>
      <c r="F14" s="35"/>
      <c r="G14" s="37"/>
    </row>
    <row r="15" spans="2:7" ht="13">
      <c r="B15" s="233" t="s">
        <v>1</v>
      </c>
      <c r="C15" s="233"/>
      <c r="D15" s="42" t="s">
        <v>2</v>
      </c>
      <c r="E15" s="233" t="s">
        <v>3</v>
      </c>
      <c r="F15" s="233"/>
      <c r="G15" s="233"/>
    </row>
    <row r="16" spans="2:7" ht="22.5" customHeight="1">
      <c r="B16" s="222" t="s">
        <v>4</v>
      </c>
      <c r="C16" s="222"/>
      <c r="D16" s="1">
        <v>0.1</v>
      </c>
      <c r="E16" s="221" t="s">
        <v>5</v>
      </c>
      <c r="F16" s="221"/>
      <c r="G16" s="221"/>
    </row>
    <row r="17" spans="2:7" ht="28.5" customHeight="1">
      <c r="B17" s="222" t="s">
        <v>6</v>
      </c>
      <c r="C17" s="222"/>
      <c r="D17" s="1">
        <v>0.2</v>
      </c>
      <c r="E17" s="223" t="s">
        <v>7</v>
      </c>
      <c r="F17" s="223"/>
      <c r="G17" s="223"/>
    </row>
    <row r="18" spans="2:7" ht="29.25" customHeight="1">
      <c r="B18" s="222" t="s">
        <v>8</v>
      </c>
      <c r="C18" s="222"/>
      <c r="D18" s="1">
        <v>0.1</v>
      </c>
      <c r="E18" s="223" t="s">
        <v>9</v>
      </c>
      <c r="F18" s="223"/>
      <c r="G18" s="223"/>
    </row>
    <row r="19" spans="2:7" ht="25.5" customHeight="1">
      <c r="B19" s="222" t="s">
        <v>10</v>
      </c>
      <c r="C19" s="222"/>
      <c r="D19" s="1">
        <v>0.2</v>
      </c>
      <c r="E19" s="223" t="s">
        <v>7</v>
      </c>
      <c r="F19" s="223"/>
      <c r="G19" s="223"/>
    </row>
    <row r="20" spans="2:7" ht="23.25" customHeight="1">
      <c r="B20" s="219" t="s">
        <v>88</v>
      </c>
      <c r="C20" s="220"/>
      <c r="D20" s="1">
        <v>0.1</v>
      </c>
      <c r="E20" s="221" t="s">
        <v>5</v>
      </c>
      <c r="F20" s="221"/>
      <c r="G20" s="221"/>
    </row>
    <row r="21" spans="2:7" ht="27" customHeight="1">
      <c r="B21" s="25" t="s">
        <v>11</v>
      </c>
    </row>
    <row r="22" spans="2:7" ht="12.5"/>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COTIZACION</vt:lpstr>
      <vt:lpstr>INFO GENERAL Y FINANCIERA</vt:lpstr>
      <vt:lpstr>INFO EXPERIENCIA</vt:lpstr>
      <vt:lpstr>POLIZAS</vt:lpstr>
      <vt:lpstr>COTIZACION!Área_de_impresión</vt:lpstr>
      <vt:lpstr>'INFO EXPERIENCIA'!Área_de_impresión</vt:lpstr>
      <vt:lpstr>'INFO GENERAL Y FINANCIERA'!Área_de_impresión</vt:lpstr>
      <vt:lpstr>POLIZAS!Área_de_impresión</vt:lpstr>
      <vt:lpstr>COTIZACION!Títulos_a_imprimir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Dany Arley Fierro Ovalle</cp:lastModifiedBy>
  <cp:lastPrinted>2015-08-25T22:09:33Z</cp:lastPrinted>
  <dcterms:created xsi:type="dcterms:W3CDTF">2013-08-22T20:49:37Z</dcterms:created>
  <dcterms:modified xsi:type="dcterms:W3CDTF">2015-08-25T22:12:48Z</dcterms:modified>
</cp:coreProperties>
</file>