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ny.fierro.ICBF\Desktop\ICBF\EQUIPOS COMPUTO E2\"/>
    </mc:Choice>
  </mc:AlternateContent>
  <bookViews>
    <workbookView xWindow="0" yWindow="0" windowWidth="14380" windowHeight="6920"/>
  </bookViews>
  <sheets>
    <sheet name="COTIZACION" sheetId="7" r:id="rId1"/>
    <sheet name="INFO GENERAL Y FINANCIERA" sheetId="5" r:id="rId2"/>
    <sheet name="INFO EXPERIENCIA" sheetId="6" r:id="rId3"/>
    <sheet name="POLIZAS" sheetId="4" r:id="rId4"/>
  </sheets>
  <externalReferences>
    <externalReference r:id="rId5"/>
    <externalReference r:id="rId6"/>
    <externalReference r:id="rId7"/>
    <externalReference r:id="rId8"/>
    <externalReference r:id="rId9"/>
  </externalReferences>
  <definedNames>
    <definedName name="_xlnm._FilterDatabase" localSheetId="0" hidden="1">COTIZACION!#REF!</definedName>
    <definedName name="_xlnm._FilterDatabase" localSheetId="2" hidden="1">'INFO EXPERIENCIA'!#REF!</definedName>
    <definedName name="_xlnm._FilterDatabase" localSheetId="1" hidden="1">'INFO GENERAL Y FINANCIERA'!$B$42:$AU$42</definedName>
    <definedName name="_xlnm.Print_Area" localSheetId="0">COTIZACION!$B$2:$W$100</definedName>
    <definedName name="_xlnm.Print_Area" localSheetId="2">'INFO EXPERIENCIA'!$B$2:$J$31</definedName>
    <definedName name="_xlnm.Print_Area" localSheetId="1">'INFO GENERAL Y FINANCIERA'!$B$2:$AO$65</definedName>
    <definedName name="_xlnm.Print_Area" localSheetId="3">POLIZAS!$B$2:$G$21</definedName>
    <definedName name="Decision" localSheetId="2">[1]lista!$A$6:$A$7</definedName>
    <definedName name="Decision">[2]lista!$A$6:$A$7</definedName>
    <definedName name="MTC">'[3]Cons Cotizac - Examenes médicos'!$M$12:$R$12</definedName>
    <definedName name="PARTICIPACION" localSheetId="2">[1]lista!$A$15:$A$17</definedName>
    <definedName name="PARTICIPACION">[2]lista!$A$15:$A$17</definedName>
    <definedName name="Procedencia" localSheetId="2">[1]lista!$A$2:$A$3</definedName>
    <definedName name="Procedencia">[2]lista!$A$2:$A$3</definedName>
    <definedName name="tipo" localSheetId="2">[1]lista!$A$11:$A$13</definedName>
    <definedName name="tipo">[2]lista!$A$11:$A$13</definedName>
    <definedName name="_xlnm.Print_Titles" localSheetId="0">COTIZACION!$2:$21</definedName>
    <definedName name="_xlnm.Print_Titles" localSheetId="2">'INFO EXPERIENCIA'!$2:$12</definedName>
    <definedName name="_xlnm.Print_Titles" localSheetId="1">'INFO GENERAL Y FINANCIERA'!$2:$9</definedName>
    <definedName name="x" localSheetId="2">[4]lista!$A$11:$A$13</definedName>
    <definedName name="x">[5]lista!$A$11:$A$13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2" i="6" l="1"/>
  <c r="J13" i="6"/>
  <c r="J11" i="6"/>
  <c r="G12" i="6"/>
  <c r="G13" i="6"/>
  <c r="G11" i="6"/>
  <c r="C12" i="6"/>
  <c r="C13" i="6"/>
  <c r="C11" i="6"/>
  <c r="W44" i="7" l="1"/>
  <c r="S44" i="7"/>
  <c r="O44" i="7"/>
  <c r="K44" i="7"/>
  <c r="W43" i="7"/>
  <c r="S43" i="7"/>
  <c r="O43" i="7"/>
  <c r="K43" i="7"/>
  <c r="W42" i="7"/>
  <c r="S42" i="7"/>
  <c r="O42" i="7"/>
  <c r="K42" i="7"/>
  <c r="K63" i="7"/>
  <c r="K62" i="7"/>
  <c r="K61" i="7"/>
  <c r="W95" i="7" l="1"/>
  <c r="W96" i="7"/>
  <c r="S95" i="7"/>
  <c r="S96" i="7"/>
  <c r="O95" i="7"/>
  <c r="O96" i="7"/>
  <c r="W94" i="7"/>
  <c r="S94" i="7"/>
  <c r="O94" i="7"/>
  <c r="W82" i="7"/>
  <c r="W83" i="7"/>
  <c r="W84" i="7"/>
  <c r="W85" i="7"/>
  <c r="W86" i="7"/>
  <c r="W87" i="7"/>
  <c r="W88" i="7"/>
  <c r="W89" i="7"/>
  <c r="S82" i="7"/>
  <c r="S83" i="7"/>
  <c r="S84" i="7"/>
  <c r="S85" i="7"/>
  <c r="S86" i="7"/>
  <c r="S87" i="7"/>
  <c r="S88" i="7"/>
  <c r="S89" i="7"/>
  <c r="O89" i="7"/>
  <c r="O82" i="7"/>
  <c r="O83" i="7"/>
  <c r="O84" i="7"/>
  <c r="O85" i="7"/>
  <c r="O86" i="7"/>
  <c r="O87" i="7"/>
  <c r="O88" i="7"/>
  <c r="W81" i="7"/>
  <c r="S81" i="7"/>
  <c r="O81" i="7"/>
  <c r="W69" i="7"/>
  <c r="W70" i="7"/>
  <c r="W71" i="7"/>
  <c r="W72" i="7"/>
  <c r="W73" i="7"/>
  <c r="W74" i="7"/>
  <c r="W75" i="7"/>
  <c r="W76" i="7"/>
  <c r="S69" i="7"/>
  <c r="S70" i="7"/>
  <c r="S71" i="7"/>
  <c r="S72" i="7"/>
  <c r="S73" i="7"/>
  <c r="S74" i="7"/>
  <c r="S75" i="7"/>
  <c r="S76" i="7"/>
  <c r="O69" i="7"/>
  <c r="O70" i="7"/>
  <c r="O71" i="7"/>
  <c r="O72" i="7"/>
  <c r="O73" i="7"/>
  <c r="O74" i="7"/>
  <c r="O75" i="7"/>
  <c r="O76" i="7"/>
  <c r="W68" i="7"/>
  <c r="S68" i="7"/>
  <c r="O68" i="7"/>
  <c r="W50" i="7"/>
  <c r="W51" i="7"/>
  <c r="W52" i="7"/>
  <c r="W53" i="7"/>
  <c r="W54" i="7"/>
  <c r="W55" i="7"/>
  <c r="W56" i="7"/>
  <c r="W57" i="7"/>
  <c r="S50" i="7"/>
  <c r="S51" i="7"/>
  <c r="S52" i="7"/>
  <c r="S53" i="7"/>
  <c r="S54" i="7"/>
  <c r="S55" i="7"/>
  <c r="S56" i="7"/>
  <c r="S57" i="7"/>
  <c r="O50" i="7"/>
  <c r="O51" i="7"/>
  <c r="O52" i="7"/>
  <c r="O53" i="7"/>
  <c r="O54" i="7"/>
  <c r="O55" i="7"/>
  <c r="O56" i="7"/>
  <c r="O57" i="7"/>
  <c r="W49" i="7"/>
  <c r="S49" i="7"/>
  <c r="O49" i="7"/>
  <c r="W37" i="7"/>
  <c r="W38" i="7"/>
  <c r="W39" i="7"/>
  <c r="W40" i="7"/>
  <c r="W41" i="7"/>
  <c r="S37" i="7"/>
  <c r="S38" i="7"/>
  <c r="S39" i="7"/>
  <c r="S40" i="7"/>
  <c r="S41" i="7"/>
  <c r="W36" i="7"/>
  <c r="S36" i="7"/>
  <c r="O37" i="7"/>
  <c r="O38" i="7"/>
  <c r="O39" i="7"/>
  <c r="O40" i="7"/>
  <c r="O41" i="7"/>
  <c r="O36" i="7"/>
  <c r="W27" i="7"/>
  <c r="W28" i="7"/>
  <c r="W29" i="7"/>
  <c r="W30" i="7"/>
  <c r="W31" i="7"/>
  <c r="S27" i="7"/>
  <c r="S28" i="7"/>
  <c r="S29" i="7"/>
  <c r="S30" i="7"/>
  <c r="S31" i="7"/>
  <c r="W26" i="7"/>
  <c r="S26" i="7"/>
  <c r="O27" i="7"/>
  <c r="O28" i="7"/>
  <c r="O29" i="7"/>
  <c r="O30" i="7"/>
  <c r="O31" i="7"/>
  <c r="O26" i="7"/>
  <c r="K95" i="7"/>
  <c r="K96" i="7"/>
  <c r="K94" i="7"/>
  <c r="K82" i="7"/>
  <c r="K83" i="7"/>
  <c r="K84" i="7"/>
  <c r="K85" i="7"/>
  <c r="K86" i="7"/>
  <c r="K87" i="7"/>
  <c r="K88" i="7"/>
  <c r="K89" i="7"/>
  <c r="K81" i="7"/>
  <c r="K69" i="7"/>
  <c r="K70" i="7"/>
  <c r="K71" i="7"/>
  <c r="K72" i="7"/>
  <c r="K73" i="7"/>
  <c r="K74" i="7"/>
  <c r="K75" i="7"/>
  <c r="K76" i="7"/>
  <c r="K68" i="7"/>
  <c r="K50" i="7"/>
  <c r="K51" i="7"/>
  <c r="K52" i="7"/>
  <c r="K53" i="7"/>
  <c r="K54" i="7"/>
  <c r="K55" i="7"/>
  <c r="K56" i="7"/>
  <c r="K57" i="7"/>
  <c r="K58" i="7"/>
  <c r="K59" i="7"/>
  <c r="K60" i="7"/>
  <c r="K49" i="7"/>
  <c r="K37" i="7"/>
  <c r="K38" i="7"/>
  <c r="K39" i="7"/>
  <c r="K40" i="7"/>
  <c r="K41" i="7"/>
  <c r="K36" i="7"/>
  <c r="K27" i="7"/>
  <c r="K28" i="7"/>
  <c r="K29" i="7"/>
  <c r="K30" i="7"/>
  <c r="K31" i="7"/>
  <c r="K26" i="7"/>
  <c r="D21" i="7"/>
  <c r="AF43" i="5" l="1"/>
  <c r="AJ43" i="5"/>
  <c r="AF45" i="5"/>
  <c r="AJ45" i="5"/>
  <c r="AF47" i="5"/>
  <c r="AJ47" i="5"/>
  <c r="AF49" i="5"/>
  <c r="AJ49" i="5"/>
  <c r="AF51" i="5"/>
  <c r="AJ51" i="5"/>
  <c r="AF53" i="5"/>
  <c r="AJ53" i="5"/>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<sst xmlns="http://schemas.openxmlformats.org/spreadsheetml/2006/main" count="384" uniqueCount="184">
  <si>
    <t>NIT:</t>
  </si>
  <si>
    <t>FECHA:</t>
  </si>
  <si>
    <t>CONTACTO</t>
  </si>
  <si>
    <t>CARGO:</t>
  </si>
  <si>
    <t>TEL. CELULAR :</t>
  </si>
  <si>
    <t>E-MAIL:</t>
  </si>
  <si>
    <t>DIRECCIÓN:</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</si>
  <si>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</si>
  <si>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</si>
  <si>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</si>
  <si>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Cobertura: Corresponde al porcentaje del valor total del contrato a amparar.</t>
  </si>
  <si>
    <t>Plazo de Ejecución</t>
  </si>
  <si>
    <t>Responsabilidad civil extracontractual</t>
  </si>
  <si>
    <t>Plazo de ejecución + 4 meses mas</t>
  </si>
  <si>
    <t>Calidad de los Servicios</t>
  </si>
  <si>
    <t>Plazo de ejecución + 36 meses mas</t>
  </si>
  <si>
    <t>Salarios, Prestaciones</t>
  </si>
  <si>
    <t>Cumplimiento</t>
  </si>
  <si>
    <t>Garantía de Seriedad de la oferta</t>
  </si>
  <si>
    <t>PLAZO 
(En Meses)</t>
  </si>
  <si>
    <t>COBERTURA</t>
  </si>
  <si>
    <t>CONCEPTO</t>
  </si>
  <si>
    <t>PÓLIZAS PARA LEGALIZACIÓN DEL CONTRATO</t>
  </si>
  <si>
    <t>El presente cuadro es de carácter informativo, no se debe diligenciar. Sin embargo se entiende que la cotización incluye la totalidad de los conceptos relacionados a continuación.</t>
  </si>
  <si>
    <t>CONCEPTOS A TENER EN CUENTA PARA REALIZAR LA COTIZACIÓN DE DOTACIÓN INDUSTRIAL</t>
  </si>
  <si>
    <t>Otra información relevante de la empresa (consigne en este espacio otra información que considere de interés)</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</si>
  <si>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</si>
  <si>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Activo Total--&gt;</t>
  </si>
  <si>
    <t>Porcentaje</t>
  </si>
  <si>
    <t>Utilidad Operacional--&gt;</t>
  </si>
  <si>
    <t>Rentabilidad Del Activo</t>
  </si>
  <si>
    <t>Patrimonio--&gt;</t>
  </si>
  <si>
    <t>Rentabilidad Del Patrimonio</t>
  </si>
  <si>
    <t>Capacidad Organizacional</t>
  </si>
  <si>
    <t>Pasivo corriente--&gt;</t>
  </si>
  <si>
    <t>Pesos</t>
  </si>
  <si>
    <t>Activo Corriente--&gt;</t>
  </si>
  <si>
    <t>Capital de Trabajo</t>
  </si>
  <si>
    <t>Gastos De Interés--&gt;</t>
  </si>
  <si>
    <t>Veces</t>
  </si>
  <si>
    <t>Razón De Cobertura De Intereses</t>
  </si>
  <si>
    <t>Pasivo Total--&gt;</t>
  </si>
  <si>
    <t>Índice De Endeudamiento</t>
  </si>
  <si>
    <t>Pasivo Corriente --&gt;</t>
  </si>
  <si>
    <t>Activo Corriente --&gt;</t>
  </si>
  <si>
    <t xml:space="preserve"> índice De Liquidez</t>
  </si>
  <si>
    <t>Capacidad Financiera</t>
  </si>
  <si>
    <t>Veces-
Porcentaje</t>
  </si>
  <si>
    <t>Indicador 2014</t>
  </si>
  <si>
    <t>Indicador 2013</t>
  </si>
  <si>
    <t>Valores En Pesos a Diciembre 31 De 2014</t>
  </si>
  <si>
    <t>Valores En Pesos a Diciembre 31 De 2013</t>
  </si>
  <si>
    <t>Cuenta</t>
  </si>
  <si>
    <t xml:space="preserve">Nombre Del Indicador  </t>
  </si>
  <si>
    <t>2. Información Financiera</t>
  </si>
  <si>
    <t>Tarifa ICA</t>
  </si>
  <si>
    <t>Descripción  Actividad Económica CIIU</t>
  </si>
  <si>
    <t>Código De Actividad</t>
  </si>
  <si>
    <t>1.5. Número De Empleados</t>
  </si>
  <si>
    <t>1.4. Códigos CIIU</t>
  </si>
  <si>
    <t>Código de Naciones Unidas</t>
  </si>
  <si>
    <t>Incluir Listado Con Breve Descripción De Los Productos Y/o Servicios Que Ofrece La Compañía, Registrados En El Rup (agregue Las Filas Necesarias)</t>
  </si>
  <si>
    <t>1.3. Productos Y Servicios Inscritos En El Rup De Acuerdo Con El Unspsc</t>
  </si>
  <si>
    <t>Celular</t>
  </si>
  <si>
    <t>Ext.</t>
  </si>
  <si>
    <t>Teléfono</t>
  </si>
  <si>
    <t>E-mail</t>
  </si>
  <si>
    <t>Asesor Comercial</t>
  </si>
  <si>
    <t>Director Comercial</t>
  </si>
  <si>
    <t>Gerente General</t>
  </si>
  <si>
    <t>1.2. Personas De Contacto</t>
  </si>
  <si>
    <t>Sector al que pertenece</t>
  </si>
  <si>
    <t>Años de Constitución</t>
  </si>
  <si>
    <t>Pagina Web</t>
  </si>
  <si>
    <t>Ciudad</t>
  </si>
  <si>
    <t>Fax</t>
  </si>
  <si>
    <t xml:space="preserve">Dirección </t>
  </si>
  <si>
    <t>DV</t>
  </si>
  <si>
    <t>NIT</t>
  </si>
  <si>
    <t>Razón Social</t>
  </si>
  <si>
    <t>Personas 
jurídicas</t>
  </si>
  <si>
    <t>Cédula</t>
  </si>
  <si>
    <t>Nombres y Apellidos</t>
  </si>
  <si>
    <t>Nombre Comercial</t>
  </si>
  <si>
    <t>Personas 
naturales</t>
  </si>
  <si>
    <t xml:space="preserve">1.1. Identificación. </t>
  </si>
  <si>
    <t xml:space="preserve"> 1.  Información General</t>
  </si>
  <si>
    <t>Persona Jurídica</t>
  </si>
  <si>
    <t>Persona Natural</t>
  </si>
  <si>
    <t>Fecha Dd/mm/aa</t>
  </si>
  <si>
    <t>Formato Información General Y Financiera De Proveedores</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</si>
  <si>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</si>
  <si>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</si>
  <si>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</si>
  <si>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</si>
  <si>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</si>
  <si>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</si>
  <si>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</si>
  <si>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</si>
  <si>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</si>
  <si>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</si>
  <si>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</si>
  <si>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</si>
  <si>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</si>
  <si>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</si>
  <si>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</si>
  <si>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</si>
  <si>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</si>
  <si>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</si>
  <si>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</si>
  <si>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</si>
  <si>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</si>
  <si>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</si>
  <si>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EMPRESA</t>
  </si>
  <si>
    <t>Tablet</t>
  </si>
  <si>
    <t>Impresoras Multifuncionales Tipo 1</t>
  </si>
  <si>
    <t>Impresoras Multifuncionales Tipo 2</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</si>
  <si>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</si>
  <si>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Estuche o Maleta</t>
  </si>
  <si>
    <t>Lapiz para Tablet</t>
  </si>
  <si>
    <t xml:space="preserve">Precio Unitario con IVA </t>
  </si>
  <si>
    <t>Precio Unitario sin IVA</t>
  </si>
  <si>
    <t>Tarifa IVA %</t>
  </si>
  <si>
    <t>Cantidad</t>
  </si>
  <si>
    <t>Item</t>
  </si>
  <si>
    <t xml:space="preserve">TABLETS </t>
  </si>
  <si>
    <t>Guaya de seguridad</t>
  </si>
  <si>
    <t>Computador Portatil Tipo 1</t>
  </si>
  <si>
    <r>
      <t xml:space="preserve">COMPUTADOR ESCRITORIO - </t>
    </r>
    <r>
      <rPr>
        <b/>
        <sz val="10"/>
        <color rgb="FFFF0000"/>
        <rFont val="Arial"/>
        <family val="2"/>
      </rPr>
      <t>SMALL FORM FACTOR</t>
    </r>
  </si>
  <si>
    <t>Computador Escritorio All in One</t>
  </si>
  <si>
    <r>
      <t xml:space="preserve">COMPUTADOR ESCRITORIO - </t>
    </r>
    <r>
      <rPr>
        <b/>
        <sz val="10"/>
        <color rgb="FFFF0000"/>
        <rFont val="Arial"/>
        <family val="2"/>
      </rPr>
      <t>ALL IN ONE</t>
    </r>
  </si>
  <si>
    <t>Scanners</t>
  </si>
  <si>
    <t>SCANNERS</t>
  </si>
  <si>
    <t>Impresoras Sencillas</t>
  </si>
  <si>
    <t xml:space="preserve">IMPRESORAS </t>
  </si>
  <si>
    <t>Rango 1</t>
  </si>
  <si>
    <t>Rango 2</t>
  </si>
  <si>
    <t>Rango 3</t>
  </si>
  <si>
    <t>Rango 4</t>
  </si>
  <si>
    <t>1000-1500</t>
  </si>
  <si>
    <t>COMPUTADOR PORTATILES</t>
  </si>
  <si>
    <r>
      <t xml:space="preserve">Marca </t>
    </r>
    <r>
      <rPr>
        <b/>
        <sz val="8"/>
        <color rgb="FFFF0000"/>
        <rFont val="Arial"/>
        <family val="2"/>
      </rPr>
      <t>(2)</t>
    </r>
  </si>
  <si>
    <r>
      <t xml:space="preserve">Referencia </t>
    </r>
    <r>
      <rPr>
        <b/>
        <sz val="8"/>
        <color rgb="FFFF0000"/>
        <rFont val="Arial"/>
        <family val="2"/>
      </rPr>
      <t>(2)</t>
    </r>
  </si>
  <si>
    <r>
      <t>UVT 2015</t>
    </r>
    <r>
      <rPr>
        <b/>
        <sz val="10"/>
        <color rgb="FFFF0000"/>
        <rFont val="Arial"/>
        <family val="2"/>
      </rPr>
      <t xml:space="preserve"> (1)</t>
    </r>
  </si>
  <si>
    <r>
      <t xml:space="preserve">82 </t>
    </r>
    <r>
      <rPr>
        <b/>
        <sz val="10"/>
        <color rgb="FFFF0000"/>
        <rFont val="Arial"/>
        <family val="2"/>
      </rPr>
      <t>(1)</t>
    </r>
  </si>
  <si>
    <t>TEL. FIJO:</t>
  </si>
  <si>
    <t>1.1.</t>
  </si>
  <si>
    <t>1.2.</t>
  </si>
  <si>
    <t>No.</t>
  </si>
  <si>
    <t>2.1.</t>
  </si>
  <si>
    <t>2.2.</t>
  </si>
  <si>
    <t>3.1.</t>
  </si>
  <si>
    <t>3.2.</t>
  </si>
  <si>
    <t>3.3.</t>
  </si>
  <si>
    <t>3.4.</t>
  </si>
  <si>
    <t>3.5.</t>
  </si>
  <si>
    <t>5.1.</t>
  </si>
  <si>
    <t>5.2.</t>
  </si>
  <si>
    <t>5.3.</t>
  </si>
  <si>
    <t>6.1.</t>
  </si>
  <si>
    <t>4.1.</t>
  </si>
  <si>
    <t>4.2.</t>
  </si>
  <si>
    <t>4.3.</t>
  </si>
  <si>
    <t>1501- 2000</t>
  </si>
  <si>
    <t>2001- 2500</t>
  </si>
  <si>
    <t>2501- 3000</t>
  </si>
  <si>
    <t>2.3.</t>
  </si>
  <si>
    <t>Diadema</t>
  </si>
  <si>
    <t>Maletín (en tela)</t>
  </si>
  <si>
    <t>No aplica</t>
  </si>
  <si>
    <r>
      <t xml:space="preserve">Teclado  </t>
    </r>
    <r>
      <rPr>
        <sz val="10"/>
        <color rgb="FFFF0000"/>
        <rFont val="Arial"/>
        <family val="2"/>
      </rPr>
      <t>(3)</t>
    </r>
  </si>
  <si>
    <r>
      <t xml:space="preserve">Mouse </t>
    </r>
    <r>
      <rPr>
        <sz val="10"/>
        <color rgb="FFFF0000"/>
        <rFont val="Arial"/>
        <family val="2"/>
      </rPr>
      <t>(3)</t>
    </r>
  </si>
  <si>
    <t>301- 600</t>
  </si>
  <si>
    <t>601- 900</t>
  </si>
  <si>
    <t>900- 1200</t>
  </si>
  <si>
    <t>1- 300</t>
  </si>
  <si>
    <t>1- 100</t>
  </si>
  <si>
    <t>101- 200</t>
  </si>
  <si>
    <t>201- 300</t>
  </si>
  <si>
    <t>301- 400</t>
  </si>
  <si>
    <t>FORMATO DE COTIZACIONES EQUIPOS DE COMPUTO</t>
  </si>
  <si>
    <r>
      <t>• Por favor diligenciar solo las celdas en AMARILLO. Se deben llenar todas las casillas.
• Revisar todos los requerimientos que se exponen en el documento "Ficha de Condiciones Técnicas" y Anexos; y formular su cotización en concordancia con este.
• Asignar Marca propuesta en la columna</t>
    </r>
    <r>
      <rPr>
        <b/>
        <sz val="10"/>
        <rFont val="Arial"/>
        <family val="2"/>
      </rPr>
      <t xml:space="preserve"> "MARCA" (celdas columna "F")</t>
    </r>
    <r>
      <rPr>
        <sz val="10"/>
        <rFont val="Arial"/>
        <family val="2"/>
      </rPr>
      <t xml:space="preserve"> y asignar la referecia que corresponda en la columna </t>
    </r>
    <r>
      <rPr>
        <b/>
        <sz val="10"/>
        <rFont val="Arial"/>
        <family val="2"/>
      </rPr>
      <t>"REFERENCIA" (celdas de la columna "G")</t>
    </r>
    <r>
      <rPr>
        <sz val="10"/>
        <rFont val="Arial"/>
        <family val="2"/>
      </rPr>
      <t xml:space="preserve">
• Asignar la tarifa de IVA que corresponda en la columna </t>
    </r>
    <r>
      <rPr>
        <b/>
        <sz val="10"/>
        <rFont val="Arial"/>
        <family val="2"/>
      </rPr>
      <t>"Tarifa IVA" (celdas de las columnas "I,M,Q,U")</t>
    </r>
    <r>
      <rPr>
        <sz val="10"/>
        <rFont val="Arial"/>
        <family val="2"/>
      </rPr>
      <t xml:space="preserve"> y el precio sin incluir el IVA en las columnas </t>
    </r>
    <r>
      <rPr>
        <b/>
        <sz val="10"/>
        <rFont val="Arial"/>
        <family val="2"/>
      </rPr>
      <t>"Precio Unitario sin IVA" (celdas de las columnas "J,N,R,V")</t>
    </r>
    <r>
      <rPr>
        <sz val="10"/>
        <rFont val="Arial"/>
        <family val="2"/>
      </rPr>
      <t xml:space="preserve"> de acuerdo con los rangos establecidos.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</si>
  <si>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Computador Escritorio Small Form Factor</t>
  </si>
  <si>
    <r>
      <rPr>
        <sz val="9"/>
        <color rgb="FFFF0000"/>
        <rFont val="Arial"/>
        <family val="2"/>
      </rPr>
      <t>Nota 1</t>
    </r>
    <r>
      <rPr>
        <sz val="9"/>
        <color theme="1"/>
        <rFont val="Arial"/>
        <family val="2"/>
      </rPr>
      <t xml:space="preserve">: Artículo 1° del decreto 379 de 2007 / Exclusión del impuesto sobre las ventas para computadores. Para efectos de la exclusión del IVA en la importación o venta de computadores personales de escritorio o portátiles, consagrada en el artículo 424 del Estatuto Tributario, tal como fue adicionado por el artículo 31 de la Ley 1111 de 2006, se tendrá en cuenta que la misma aplica para aquellos computadores cuyo valor en aduanas no exceda de ochenta y dos (82) Unidades de Valor Tributario (UVT).
</t>
    </r>
    <r>
      <rPr>
        <sz val="9"/>
        <color rgb="FFFF0000"/>
        <rFont val="Arial"/>
        <family val="2"/>
      </rPr>
      <t>Nota 2</t>
    </r>
    <r>
      <rPr>
        <sz val="9"/>
        <color theme="1"/>
        <rFont val="Arial"/>
        <family val="2"/>
      </rPr>
      <t xml:space="preserve">: Por favor especificar la marca y el modelo que ofrece el proveedor, si cuenta con diferentes marcas y/o modelos de un mismo elemento por favor relacionelos en filas separadas segun los espacios dispuestos para esto.
</t>
    </r>
    <r>
      <rPr>
        <sz val="9"/>
        <color rgb="FFFF0000"/>
        <rFont val="Arial"/>
        <family val="2"/>
      </rPr>
      <t>Nota 3:</t>
    </r>
    <r>
      <rPr>
        <sz val="9"/>
        <color theme="1"/>
        <rFont val="Arial"/>
        <family val="2"/>
      </rPr>
      <t xml:space="preserve"> Solo se compraran 100 unidades de combo teclado mouse sin importar los rangos. solo cotizar 100 unidades.
</t>
    </r>
    <r>
      <rPr>
        <sz val="9"/>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</si>
</sst>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quot;$&quot;* #,##0.00_-;_-&quot;$&quot;* &quot;-&quot;??_-;_-@_-"/>
    <numFmt numFmtId="43" formatCode="_-* #,##0.00_-;\-* #,##0.00_-;_-* &quot;-&quot;??_-;_-@_-"/>
    <numFmt numFmtId="164" formatCode="[$$-240A]\ #,##0"/>
    <numFmt numFmtId="165" formatCode="0.0"/>
    <numFmt numFmtId="166" formatCode="[$$-240A]#,##0.00"/>
    <numFmt numFmtId="167" formatCode="dd/mmm/yy"/>
    <numFmt numFmtId="168" formatCode="&quot;$&quot;\ #,##0"/>
    <numFmt numFmtId="169" formatCode="&quot;$&quot;#,##0"/>
    <numFmt numFmtId="170" formatCode="_(* #,##0.00_);_(* \(#,##0.00\);_(* &quot;-&quot;??_);_(@_)"/>
  </numFmts>
  <fonts count="28">
    <font>
      <sz val="11"/>
      <color theme="1"/>
      <name val="Calibri"/>
      <family val="2"/>
      <scheme val="minor"/>
    </font>
    <font>
      <sz val="11"/>
      <color theme="1"/>
      <name val="Calibri"/>
      <family val="2"/>
      <scheme val="minor"/>
    </font>
    <font>
      <sz val="10"/>
      <color theme="1"/>
      <name val="Arial"/>
      <family val="2"/>
    </font>
    <font>
      <sz val="11"/>
      <color theme="1"/>
      <name val="Arial"/>
      <family val="2"/>
    </font>
    <font>
      <b/>
      <sz val="10"/>
      <color theme="1"/>
      <name val="Arial"/>
      <family val="2"/>
    </font>
    <font>
      <sz val="9"/>
      <color theme="1"/>
      <name val="Arial"/>
      <family val="2"/>
    </font>
    <font>
      <sz val="9"/>
      <color rgb="FF000000"/>
      <name val="Arial"/>
      <family val="2"/>
    </font>
    <font>
      <sz val="8"/>
      <color theme="1"/>
      <name val="Arial"/>
      <family val="2"/>
    </font>
    <font>
      <b/>
      <sz val="11"/>
      <color theme="1"/>
      <name val="Arial"/>
      <family val="2"/>
    </font>
    <font>
      <sz val="10"/>
      <name val="Zurich BT"/>
    </font>
    <font>
      <sz val="10"/>
      <name val="Arial"/>
      <family val="2"/>
    </font>
    <font>
      <b/>
      <sz val="10"/>
      <color rgb="FF000000"/>
      <name val="Arial"/>
      <family val="2"/>
    </font>
    <font>
      <b/>
      <sz val="10"/>
      <color rgb="FFFF0000"/>
      <name val="Arial"/>
      <family val="2"/>
    </font>
    <font>
      <b/>
      <sz val="8"/>
      <color theme="1"/>
      <name val="Arial"/>
      <family val="2"/>
    </font>
    <font>
      <sz val="9"/>
      <color indexed="81"/>
      <name val="Tahoma"/>
      <family val="2"/>
    </font>
    <font>
      <sz val="8"/>
      <name val="Arial"/>
      <family val="2"/>
    </font>
    <font>
      <b/>
      <sz val="10"/>
      <name val="Arial"/>
      <family val="2"/>
    </font>
    <font>
      <b/>
      <u/>
      <sz val="10"/>
      <name val="Arial"/>
      <family val="2"/>
    </font>
    <font>
      <sz val="9"/>
      <name val="Arial"/>
      <family val="2"/>
    </font>
    <font>
      <u/>
      <sz val="10"/>
      <name val="Arial"/>
      <family val="2"/>
    </font>
    <font>
      <b/>
      <sz val="9"/>
      <color theme="1"/>
      <name val="Arial"/>
      <family val="2"/>
    </font>
    <font>
      <b/>
      <sz val="9"/>
      <color rgb="FFFF0000"/>
      <name val="Arial"/>
      <family val="2"/>
    </font>
    <font>
      <b/>
      <sz val="8"/>
      <color rgb="FF000000"/>
      <name val="Arial"/>
      <family val="2"/>
    </font>
    <font>
      <sz val="11"/>
      <color indexed="8"/>
      <name val="Calibri"/>
      <family val="2"/>
    </font>
    <font>
      <sz val="10"/>
      <color rgb="FFFF0000"/>
      <name val="Arial"/>
      <family val="2"/>
    </font>
    <font>
      <b/>
      <sz val="8"/>
      <color rgb="FFFF0000"/>
      <name val="Arial"/>
      <family val="2"/>
    </font>
    <font>
      <sz val="9"/>
      <color rgb="FFFF0000"/>
      <name val="Arial"/>
      <family val="2"/>
    </font>
    <font>
      <sz val="10"/>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9" fontId="1" fillId="0" borderId="0" applyFont="0" applyFill="0" applyBorder="0" applyAlignment="0" applyProtection="0"/>
    <xf numFmtId="43" fontId="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0" fillId="0" borderId="0"/>
    <xf numFmtId="44" fontId="1" fillId="0" borderId="0" applyFont="0" applyFill="0" applyBorder="0" applyAlignment="0" applyProtection="0"/>
    <xf numFmtId="170" fontId="3" fillId="0" borderId="0" applyFont="0" applyFill="0" applyBorder="0" applyAlignment="0" applyProtection="0"/>
    <xf numFmtId="0" fontId="23" fillId="0" borderId="0"/>
  </cellStyleXfs>
  <cellXfs count="343">
    <xf numFmtId="0" fontId="0" fillId="0" borderId="0" xfId="0"/>
    <xf numFmtId="0" fontId="2" fillId="0" borderId="0" xfId="0" applyFont="1"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2" fillId="0" borderId="0" xfId="3" applyFont="1" applyAlignment="1">
      <alignment vertical="center"/>
    </xf>
    <xf numFmtId="0" fontId="2" fillId="0" borderId="0" xfId="3" applyFont="1" applyAlignment="1">
      <alignment vertical="center" wrapText="1"/>
    </xf>
    <xf numFmtId="10" fontId="10" fillId="0" borderId="12" xfId="5" applyNumberFormat="1" applyFont="1" applyFill="1" applyBorder="1" applyAlignment="1">
      <alignment horizontal="center" vertical="center"/>
    </xf>
    <xf numFmtId="0" fontId="11" fillId="5" borderId="12" xfId="4" applyFont="1" applyFill="1" applyBorder="1" applyAlignment="1">
      <alignment horizontal="center" vertical="center" wrapText="1"/>
    </xf>
    <xf numFmtId="0" fontId="2" fillId="0" borderId="8" xfId="3" applyFont="1" applyBorder="1" applyAlignment="1">
      <alignment vertical="center"/>
    </xf>
    <xf numFmtId="0" fontId="2" fillId="0" borderId="7" xfId="3" applyFont="1" applyBorder="1" applyAlignment="1">
      <alignment vertical="center"/>
    </xf>
    <xf numFmtId="0" fontId="2" fillId="0" borderId="7" xfId="3" applyFont="1" applyBorder="1" applyAlignment="1">
      <alignment vertical="center" wrapText="1"/>
    </xf>
    <xf numFmtId="0" fontId="2" fillId="0" borderId="6" xfId="3" applyFont="1" applyBorder="1" applyAlignment="1">
      <alignment vertical="center"/>
    </xf>
    <xf numFmtId="0" fontId="2" fillId="0" borderId="5" xfId="3" applyFont="1" applyBorder="1" applyAlignment="1">
      <alignment vertical="center"/>
    </xf>
    <xf numFmtId="0" fontId="2" fillId="0" borderId="0" xfId="3" applyFont="1" applyBorder="1" applyAlignment="1">
      <alignment vertical="center"/>
    </xf>
    <xf numFmtId="0" fontId="2" fillId="0" borderId="0" xfId="3" applyFont="1" applyBorder="1" applyAlignment="1">
      <alignment vertical="center" wrapText="1"/>
    </xf>
    <xf numFmtId="0" fontId="4" fillId="0" borderId="4" xfId="3" applyFont="1" applyBorder="1" applyAlignment="1">
      <alignment vertical="center"/>
    </xf>
    <xf numFmtId="0" fontId="2" fillId="0" borderId="4" xfId="3" applyFont="1" applyBorder="1" applyAlignment="1">
      <alignment vertical="center"/>
    </xf>
    <xf numFmtId="0" fontId="2" fillId="0" borderId="0" xfId="3" applyFont="1" applyFill="1" applyBorder="1" applyAlignment="1">
      <alignment vertical="center"/>
    </xf>
    <xf numFmtId="0" fontId="11" fillId="0" borderId="3" xfId="3" applyFont="1" applyFill="1" applyBorder="1" applyAlignment="1" applyProtection="1">
      <alignment horizontal="left" vertical="center" wrapText="1"/>
      <protection locked="0"/>
    </xf>
    <xf numFmtId="0" fontId="4" fillId="0" borderId="2" xfId="3" applyFont="1" applyFill="1" applyBorder="1" applyAlignment="1" applyProtection="1">
      <alignment horizontal="left" vertical="center"/>
      <protection locked="0"/>
    </xf>
    <xf numFmtId="0" fontId="4" fillId="0" borderId="2" xfId="3" applyFont="1" applyFill="1" applyBorder="1" applyAlignment="1" applyProtection="1">
      <alignment horizontal="left" vertical="center" wrapText="1"/>
      <protection locked="0"/>
    </xf>
    <xf numFmtId="0" fontId="4" fillId="0" borderId="1" xfId="3" applyFont="1" applyFill="1" applyBorder="1" applyAlignment="1" applyProtection="1">
      <alignment horizontal="left" vertical="center"/>
      <protection locked="0"/>
    </xf>
    <xf numFmtId="0" fontId="2" fillId="4" borderId="0" xfId="3" applyFont="1" applyFill="1" applyBorder="1" applyAlignment="1">
      <alignment vertical="center"/>
    </xf>
    <xf numFmtId="0" fontId="7" fillId="0" borderId="0" xfId="0" applyFont="1" applyAlignment="1">
      <alignment vertical="center"/>
    </xf>
    <xf numFmtId="0" fontId="7" fillId="0" borderId="0" xfId="0" applyFont="1" applyAlignment="1" applyProtection="1">
      <alignment vertical="center"/>
      <protection locked="0"/>
    </xf>
    <xf numFmtId="0" fontId="7" fillId="0" borderId="0" xfId="0" applyFont="1" applyAlignment="1">
      <alignment horizontal="center"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0" xfId="0" applyFont="1" applyBorder="1" applyAlignment="1">
      <alignment vertical="center"/>
    </xf>
    <xf numFmtId="0" fontId="7" fillId="0" borderId="4" xfId="0" applyFont="1" applyBorder="1" applyAlignment="1">
      <alignment vertical="center"/>
    </xf>
    <xf numFmtId="0" fontId="7" fillId="0" borderId="3" xfId="0" applyFont="1" applyBorder="1" applyAlignment="1">
      <alignment vertical="center"/>
    </xf>
    <xf numFmtId="0" fontId="7" fillId="0" borderId="2" xfId="0" applyFont="1" applyBorder="1" applyAlignment="1">
      <alignment vertical="center"/>
    </xf>
    <xf numFmtId="0" fontId="7" fillId="0" borderId="1" xfId="0" applyFont="1" applyBorder="1" applyAlignment="1">
      <alignment vertical="center"/>
    </xf>
    <xf numFmtId="0" fontId="16" fillId="0" borderId="0" xfId="6" applyFont="1" applyFill="1" applyBorder="1" applyAlignment="1">
      <alignment horizontal="center" vertical="center" wrapText="1"/>
    </xf>
    <xf numFmtId="0" fontId="7" fillId="0" borderId="0" xfId="0" applyFont="1" applyFill="1" applyAlignment="1">
      <alignment vertical="center"/>
    </xf>
    <xf numFmtId="0" fontId="10" fillId="0" borderId="0" xfId="6" applyFont="1" applyFill="1" applyBorder="1" applyAlignment="1">
      <alignment horizontal="left" vertical="center"/>
    </xf>
    <xf numFmtId="0" fontId="16" fillId="0" borderId="0" xfId="6" applyFont="1" applyFill="1" applyBorder="1" applyAlignment="1">
      <alignment horizontal="center" vertical="center"/>
    </xf>
    <xf numFmtId="0" fontId="16" fillId="4" borderId="12" xfId="6" applyNumberFormat="1" applyFont="1" applyFill="1" applyBorder="1" applyAlignment="1">
      <alignment horizontal="center" vertical="center" wrapText="1"/>
    </xf>
    <xf numFmtId="0" fontId="10" fillId="3" borderId="12" xfId="6" applyFont="1" applyFill="1" applyBorder="1" applyAlignment="1" applyProtection="1">
      <alignment horizontal="center" vertical="center"/>
      <protection locked="0"/>
    </xf>
    <xf numFmtId="167" fontId="10" fillId="3" borderId="12" xfId="6" applyNumberFormat="1" applyFont="1" applyFill="1" applyBorder="1" applyAlignment="1" applyProtection="1">
      <alignment horizontal="center" vertical="center"/>
      <protection locked="0"/>
    </xf>
    <xf numFmtId="168" fontId="10" fillId="3" borderId="12" xfId="6" applyNumberFormat="1" applyFont="1" applyFill="1" applyBorder="1" applyAlignment="1" applyProtection="1">
      <alignment horizontal="center" vertical="center"/>
      <protection locked="0"/>
    </xf>
    <xf numFmtId="0" fontId="15" fillId="4" borderId="0" xfId="6" applyFont="1" applyFill="1" applyBorder="1" applyAlignment="1">
      <alignment horizontal="center" vertical="center"/>
    </xf>
    <xf numFmtId="0" fontId="15" fillId="4" borderId="0" xfId="6" applyFont="1" applyFill="1" applyBorder="1" applyAlignment="1">
      <alignment horizontal="left" vertical="center"/>
    </xf>
    <xf numFmtId="0" fontId="18" fillId="4" borderId="0" xfId="6" applyFont="1" applyFill="1" applyBorder="1" applyAlignment="1">
      <alignment horizontal="left" vertical="center"/>
    </xf>
    <xf numFmtId="167" fontId="15" fillId="4" borderId="0" xfId="6" applyNumberFormat="1" applyFont="1" applyFill="1" applyBorder="1" applyAlignment="1">
      <alignment horizontal="center" vertical="center"/>
    </xf>
    <xf numFmtId="0" fontId="15" fillId="4" borderId="0" xfId="6" applyFont="1" applyFill="1" applyBorder="1" applyAlignment="1">
      <alignment vertical="center"/>
    </xf>
    <xf numFmtId="168" fontId="15" fillId="4" borderId="0" xfId="6" applyNumberFormat="1"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NumberFormat="1" applyFont="1" applyBorder="1" applyAlignment="1">
      <alignment horizontal="left" vertical="center" wrapText="1"/>
    </xf>
    <xf numFmtId="0" fontId="5" fillId="0" borderId="9" xfId="0" applyFont="1" applyFill="1" applyBorder="1" applyAlignment="1" applyProtection="1">
      <alignment vertical="center"/>
      <protection hidden="1"/>
    </xf>
    <xf numFmtId="0" fontId="5" fillId="0" borderId="12" xfId="0" applyFont="1" applyFill="1" applyBorder="1" applyAlignment="1" applyProtection="1">
      <alignment horizontal="left" vertical="center"/>
      <protection hidden="1"/>
    </xf>
    <xf numFmtId="0" fontId="6" fillId="0" borderId="12" xfId="0" applyFont="1" applyFill="1" applyBorder="1" applyAlignment="1" applyProtection="1">
      <alignment horizontal="left" vertical="center" wrapText="1"/>
      <protection hidden="1"/>
    </xf>
    <xf numFmtId="0" fontId="0" fillId="0" borderId="0" xfId="0" applyAlignment="1" applyProtection="1">
      <alignment vertical="center"/>
    </xf>
    <xf numFmtId="0" fontId="5" fillId="0" borderId="0" xfId="0" applyNumberFormat="1" applyFont="1" applyBorder="1" applyAlignment="1" applyProtection="1">
      <alignment horizontal="left" vertical="center" wrapText="1"/>
    </xf>
    <xf numFmtId="0" fontId="2" fillId="0" borderId="0" xfId="3" applyFont="1" applyProtection="1"/>
    <xf numFmtId="169" fontId="2" fillId="0" borderId="12" xfId="7" applyNumberFormat="1" applyFont="1" applyBorder="1" applyAlignment="1" applyProtection="1">
      <alignment horizontal="right"/>
    </xf>
    <xf numFmtId="0" fontId="2" fillId="0" borderId="0" xfId="3" applyFont="1" applyBorder="1" applyProtection="1"/>
    <xf numFmtId="168" fontId="2" fillId="0" borderId="12" xfId="3" applyNumberFormat="1" applyFont="1" applyBorder="1" applyAlignment="1" applyProtection="1">
      <alignment horizontal="right"/>
    </xf>
    <xf numFmtId="0" fontId="3" fillId="0" borderId="0" xfId="0" applyFont="1" applyBorder="1" applyAlignment="1">
      <alignment horizontal="center" vertical="center"/>
    </xf>
    <xf numFmtId="0" fontId="2" fillId="0" borderId="0" xfId="0" applyFont="1" applyAlignment="1" applyProtection="1">
      <alignment horizontal="center" vertical="center" wrapText="1"/>
    </xf>
    <xf numFmtId="0" fontId="2" fillId="0" borderId="0" xfId="0" applyFont="1" applyAlignment="1" applyProtection="1">
      <alignment vertical="center"/>
    </xf>
    <xf numFmtId="168" fontId="2" fillId="0" borderId="0" xfId="3" applyNumberFormat="1" applyFont="1" applyFill="1" applyBorder="1" applyAlignment="1" applyProtection="1">
      <alignment horizontal="center" vertical="center"/>
    </xf>
    <xf numFmtId="168" fontId="2" fillId="0" borderId="0" xfId="8" applyNumberFormat="1" applyFont="1" applyFill="1" applyBorder="1" applyAlignment="1" applyProtection="1">
      <alignment horizontal="center" vertical="center"/>
    </xf>
    <xf numFmtId="0" fontId="2" fillId="0" borderId="0" xfId="3" applyFont="1" applyFill="1" applyBorder="1" applyAlignment="1" applyProtection="1">
      <alignment horizontal="center" vertical="center"/>
    </xf>
    <xf numFmtId="0" fontId="2" fillId="0" borderId="0" xfId="3" applyFont="1" applyFill="1" applyBorder="1" applyAlignment="1" applyProtection="1">
      <alignment horizontal="center"/>
    </xf>
    <xf numFmtId="49" fontId="2" fillId="0" borderId="0" xfId="3" applyNumberFormat="1" applyFont="1" applyFill="1" applyBorder="1" applyAlignment="1" applyProtection="1">
      <alignment horizontal="center" vertical="center"/>
    </xf>
    <xf numFmtId="0" fontId="2" fillId="0" borderId="0" xfId="3" applyFont="1" applyFill="1" applyBorder="1" applyAlignment="1" applyProtection="1">
      <alignment horizontal="left" vertical="center" wrapText="1"/>
    </xf>
    <xf numFmtId="168" fontId="2" fillId="0" borderId="14" xfId="8" applyNumberFormat="1" applyFont="1" applyFill="1" applyBorder="1" applyAlignment="1" applyProtection="1">
      <alignment vertical="center"/>
    </xf>
    <xf numFmtId="168" fontId="22" fillId="6" borderId="12" xfId="3" applyNumberFormat="1" applyFont="1" applyFill="1" applyBorder="1" applyAlignment="1" applyProtection="1">
      <alignment horizontal="center" vertical="center" wrapText="1"/>
    </xf>
    <xf numFmtId="0" fontId="13" fillId="6" borderId="12" xfId="3" applyFont="1" applyFill="1" applyBorder="1" applyAlignment="1" applyProtection="1">
      <alignment horizontal="center" vertical="center" wrapText="1"/>
    </xf>
    <xf numFmtId="168" fontId="2" fillId="0" borderId="0" xfId="3" applyNumberFormat="1" applyFont="1" applyFill="1" applyBorder="1" applyAlignment="1" applyProtection="1">
      <alignment horizontal="right" vertical="center"/>
    </xf>
    <xf numFmtId="0" fontId="2" fillId="0" borderId="0" xfId="3" applyFont="1" applyFill="1" applyBorder="1" applyAlignment="1" applyProtection="1">
      <alignment horizontal="right" vertical="center"/>
    </xf>
    <xf numFmtId="168" fontId="2" fillId="0" borderId="0" xfId="3" applyNumberFormat="1" applyFont="1" applyFill="1" applyBorder="1" applyAlignment="1" applyProtection="1">
      <alignment horizontal="right"/>
    </xf>
    <xf numFmtId="0" fontId="4" fillId="0" borderId="0" xfId="3" applyFont="1" applyBorder="1" applyAlignment="1" applyProtection="1">
      <alignment horizontal="center"/>
    </xf>
    <xf numFmtId="0" fontId="2" fillId="0" borderId="0" xfId="3" applyFont="1" applyBorder="1" applyAlignment="1" applyProtection="1">
      <alignment horizontal="right"/>
    </xf>
    <xf numFmtId="168" fontId="2" fillId="0" borderId="0" xfId="3" applyNumberFormat="1" applyFont="1" applyBorder="1" applyAlignment="1" applyProtection="1">
      <alignment horizontal="right"/>
    </xf>
    <xf numFmtId="0" fontId="2" fillId="0" borderId="0" xfId="3" applyFont="1" applyBorder="1" applyAlignment="1" applyProtection="1">
      <alignment horizontal="left"/>
    </xf>
    <xf numFmtId="0" fontId="2" fillId="0" borderId="0" xfId="3" applyFont="1" applyFill="1" applyBorder="1" applyAlignment="1" applyProtection="1">
      <alignment horizontal="center" vertical="center" wrapText="1"/>
    </xf>
    <xf numFmtId="0" fontId="13" fillId="6" borderId="9" xfId="3" applyFont="1" applyFill="1" applyBorder="1" applyAlignment="1" applyProtection="1">
      <alignment horizontal="center" vertical="center" wrapText="1"/>
    </xf>
    <xf numFmtId="0" fontId="2" fillId="3" borderId="12" xfId="3" applyFont="1" applyFill="1" applyBorder="1" applyAlignment="1" applyProtection="1">
      <alignment vertical="center"/>
      <protection locked="0" hidden="1"/>
    </xf>
    <xf numFmtId="168" fontId="2" fillId="3" borderId="12" xfId="8" applyNumberFormat="1" applyFont="1" applyFill="1" applyBorder="1" applyAlignment="1" applyProtection="1">
      <alignment vertical="center"/>
      <protection locked="0" hidden="1"/>
    </xf>
    <xf numFmtId="168" fontId="2" fillId="0" borderId="12" xfId="8" applyNumberFormat="1" applyFont="1" applyFill="1" applyBorder="1" applyAlignment="1" applyProtection="1">
      <alignment vertical="center"/>
    </xf>
    <xf numFmtId="0" fontId="2" fillId="3" borderId="12" xfId="3" applyFont="1" applyFill="1" applyBorder="1" applyAlignment="1" applyProtection="1">
      <alignment horizontal="center" vertical="center"/>
      <protection locked="0" hidden="1"/>
    </xf>
    <xf numFmtId="169" fontId="2" fillId="3" borderId="12" xfId="3" applyNumberFormat="1" applyFont="1" applyFill="1" applyBorder="1" applyAlignment="1" applyProtection="1">
      <alignment vertical="center"/>
      <protection locked="0" hidden="1"/>
    </xf>
    <xf numFmtId="169" fontId="2" fillId="0" borderId="0" xfId="8" applyNumberFormat="1" applyFont="1" applyFill="1" applyBorder="1" applyAlignment="1" applyProtection="1">
      <alignment vertical="center"/>
    </xf>
    <xf numFmtId="0" fontId="2" fillId="0" borderId="0" xfId="3" applyFont="1" applyFill="1" applyProtection="1"/>
    <xf numFmtId="0" fontId="2" fillId="0" borderId="0" xfId="3" applyFont="1" applyFill="1" applyBorder="1" applyAlignment="1" applyProtection="1">
      <alignment vertical="center"/>
      <protection locked="0" hidden="1"/>
    </xf>
    <xf numFmtId="0" fontId="2" fillId="0" borderId="0" xfId="3" applyFont="1" applyFill="1" applyBorder="1" applyAlignment="1" applyProtection="1">
      <alignment horizontal="center" vertical="center"/>
      <protection locked="0" hidden="1"/>
    </xf>
    <xf numFmtId="169" fontId="2" fillId="0" borderId="0" xfId="3" applyNumberFormat="1" applyFont="1" applyFill="1" applyBorder="1" applyAlignment="1" applyProtection="1">
      <alignment vertical="center"/>
      <protection locked="0" hidden="1"/>
    </xf>
    <xf numFmtId="0" fontId="13" fillId="6" borderId="1" xfId="3" applyFont="1" applyFill="1" applyBorder="1" applyAlignment="1" applyProtection="1">
      <alignment horizontal="center" vertical="center"/>
    </xf>
    <xf numFmtId="169" fontId="2" fillId="0" borderId="0" xfId="3" applyNumberFormat="1" applyFont="1" applyFill="1" applyBorder="1" applyAlignment="1" applyProtection="1">
      <alignment horizontal="center" vertical="center"/>
      <protection locked="0" hidden="1"/>
    </xf>
    <xf numFmtId="169" fontId="2" fillId="0" borderId="0" xfId="8" applyNumberFormat="1" applyFont="1" applyFill="1" applyBorder="1" applyAlignment="1" applyProtection="1">
      <alignment horizontal="center" vertical="center"/>
    </xf>
    <xf numFmtId="0" fontId="2" fillId="0" borderId="0" xfId="3" applyFont="1" applyAlignment="1" applyProtection="1">
      <alignment horizontal="center" vertical="center"/>
    </xf>
    <xf numFmtId="0" fontId="13" fillId="6" borderId="14" xfId="3" applyFont="1" applyFill="1" applyBorder="1" applyAlignment="1" applyProtection="1">
      <alignment horizontal="center" vertical="center" wrapText="1"/>
    </xf>
    <xf numFmtId="0" fontId="13" fillId="6" borderId="1" xfId="3" applyFont="1" applyFill="1" applyBorder="1" applyAlignment="1" applyProtection="1">
      <alignment horizontal="center" vertical="center" wrapText="1"/>
    </xf>
    <xf numFmtId="168" fontId="22" fillId="6" borderId="14" xfId="3" applyNumberFormat="1" applyFont="1" applyFill="1" applyBorder="1" applyAlignment="1" applyProtection="1">
      <alignment horizontal="center" vertical="center" wrapText="1"/>
    </xf>
    <xf numFmtId="9" fontId="2" fillId="3" borderId="12" xfId="1" applyFont="1" applyFill="1" applyBorder="1" applyAlignment="1" applyProtection="1">
      <alignment horizontal="center" vertical="center"/>
      <protection locked="0" hidden="1"/>
    </xf>
    <xf numFmtId="168" fontId="2" fillId="3" borderId="12" xfId="8" applyNumberFormat="1" applyFont="1" applyFill="1" applyBorder="1" applyAlignment="1" applyProtection="1">
      <alignment horizontal="center" vertical="center"/>
      <protection locked="0" hidden="1"/>
    </xf>
    <xf numFmtId="0" fontId="4" fillId="2" borderId="12" xfId="3" applyFont="1" applyFill="1" applyBorder="1" applyAlignment="1" applyProtection="1">
      <alignment horizontal="center"/>
    </xf>
    <xf numFmtId="0" fontId="4" fillId="2" borderId="10" xfId="3" applyFont="1" applyFill="1" applyBorder="1" applyAlignment="1" applyProtection="1">
      <alignment vertical="center" wrapText="1"/>
    </xf>
    <xf numFmtId="0" fontId="4" fillId="2" borderId="11" xfId="3" applyFont="1" applyFill="1" applyBorder="1" applyAlignment="1" applyProtection="1">
      <alignment vertical="center" wrapText="1"/>
    </xf>
    <xf numFmtId="0" fontId="4" fillId="2" borderId="9" xfId="3" applyFont="1" applyFill="1" applyBorder="1" applyAlignment="1" applyProtection="1">
      <alignment horizontal="left" vertical="center"/>
    </xf>
    <xf numFmtId="168" fontId="2" fillId="0" borderId="0" xfId="8" applyNumberFormat="1" applyFont="1" applyFill="1" applyBorder="1" applyAlignment="1" applyProtection="1">
      <alignment vertical="center"/>
    </xf>
    <xf numFmtId="9" fontId="2" fillId="0" borderId="0" xfId="1" applyFont="1" applyFill="1" applyBorder="1" applyAlignment="1" applyProtection="1">
      <alignment vertical="center"/>
      <protection locked="0" hidden="1"/>
    </xf>
    <xf numFmtId="169" fontId="2" fillId="0" borderId="0" xfId="1" applyNumberFormat="1" applyFont="1" applyFill="1" applyBorder="1" applyAlignment="1" applyProtection="1">
      <alignment vertical="center"/>
      <protection locked="0" hidden="1"/>
    </xf>
    <xf numFmtId="0" fontId="5" fillId="0" borderId="0" xfId="0" applyNumberFormat="1" applyFont="1" applyBorder="1" applyAlignment="1" applyProtection="1">
      <alignment horizontal="left" vertical="center"/>
    </xf>
    <xf numFmtId="0" fontId="2" fillId="0" borderId="0" xfId="3" applyFont="1" applyBorder="1" applyAlignment="1" applyProtection="1"/>
    <xf numFmtId="0" fontId="3" fillId="0" borderId="0" xfId="0" applyNumberFormat="1" applyFont="1" applyBorder="1" applyAlignment="1">
      <alignment horizontal="left" vertical="center"/>
    </xf>
    <xf numFmtId="0" fontId="4" fillId="2" borderId="10" xfId="3" applyFont="1" applyFill="1" applyBorder="1" applyAlignment="1" applyProtection="1">
      <alignment vertical="center"/>
    </xf>
    <xf numFmtId="0" fontId="13" fillId="6" borderId="12" xfId="3" applyFont="1" applyFill="1" applyBorder="1" applyAlignment="1" applyProtection="1">
      <alignment horizontal="center" vertical="center"/>
    </xf>
    <xf numFmtId="0" fontId="13" fillId="6" borderId="9" xfId="3" applyFont="1" applyFill="1" applyBorder="1" applyAlignment="1" applyProtection="1">
      <alignment horizontal="center" vertical="center"/>
    </xf>
    <xf numFmtId="0" fontId="2" fillId="0" borderId="1" xfId="3" applyFont="1" applyBorder="1" applyAlignment="1" applyProtection="1">
      <alignment vertical="center"/>
    </xf>
    <xf numFmtId="9" fontId="2" fillId="0" borderId="2" xfId="1" applyFont="1" applyFill="1" applyBorder="1" applyAlignment="1" applyProtection="1">
      <alignment vertical="center"/>
      <protection locked="0" hidden="1"/>
    </xf>
    <xf numFmtId="169" fontId="2" fillId="0" borderId="2" xfId="1" applyNumberFormat="1" applyFont="1" applyFill="1" applyBorder="1" applyAlignment="1" applyProtection="1">
      <alignment vertical="center"/>
      <protection locked="0" hidden="1"/>
    </xf>
    <xf numFmtId="168" fontId="2" fillId="0" borderId="2" xfId="8" applyNumberFormat="1" applyFont="1" applyFill="1" applyBorder="1" applyAlignment="1" applyProtection="1">
      <alignment vertical="center"/>
    </xf>
    <xf numFmtId="0" fontId="2" fillId="0" borderId="2" xfId="3" applyFont="1" applyBorder="1" applyAlignment="1" applyProtection="1">
      <alignment vertical="center"/>
    </xf>
    <xf numFmtId="169" fontId="2" fillId="0" borderId="2" xfId="3" applyNumberFormat="1" applyFont="1" applyFill="1" applyBorder="1" applyAlignment="1" applyProtection="1">
      <alignment vertical="center"/>
      <protection locked="0" hidden="1"/>
    </xf>
    <xf numFmtId="168" fontId="2" fillId="0" borderId="3" xfId="8" applyNumberFormat="1" applyFont="1" applyFill="1" applyBorder="1" applyAlignment="1" applyProtection="1">
      <alignment vertical="center"/>
    </xf>
    <xf numFmtId="0" fontId="2" fillId="0" borderId="4" xfId="3" applyFont="1" applyBorder="1" applyAlignment="1" applyProtection="1">
      <alignment vertical="center"/>
    </xf>
    <xf numFmtId="0" fontId="2" fillId="0" borderId="0" xfId="3" applyFont="1" applyBorder="1" applyAlignment="1" applyProtection="1">
      <alignment vertical="center"/>
    </xf>
    <xf numFmtId="168" fontId="2" fillId="0" borderId="5" xfId="8" applyNumberFormat="1" applyFont="1" applyFill="1" applyBorder="1" applyAlignment="1" applyProtection="1">
      <alignment vertical="center"/>
    </xf>
    <xf numFmtId="0" fontId="2" fillId="0" borderId="6" xfId="3" applyFont="1" applyBorder="1" applyAlignment="1" applyProtection="1">
      <alignment vertical="center"/>
    </xf>
    <xf numFmtId="9" fontId="2" fillId="0" borderId="7" xfId="1" applyFont="1" applyFill="1" applyBorder="1" applyAlignment="1" applyProtection="1">
      <alignment vertical="center"/>
      <protection locked="0" hidden="1"/>
    </xf>
    <xf numFmtId="169" fontId="2" fillId="0" borderId="7" xfId="1" applyNumberFormat="1" applyFont="1" applyFill="1" applyBorder="1" applyAlignment="1" applyProtection="1">
      <alignment vertical="center"/>
      <protection locked="0" hidden="1"/>
    </xf>
    <xf numFmtId="168" fontId="2" fillId="0" borderId="7" xfId="8" applyNumberFormat="1" applyFont="1" applyFill="1" applyBorder="1" applyAlignment="1" applyProtection="1">
      <alignment vertical="center"/>
    </xf>
    <xf numFmtId="0" fontId="2" fillId="0" borderId="7" xfId="3" applyFont="1" applyBorder="1" applyAlignment="1" applyProtection="1">
      <alignment vertical="center"/>
    </xf>
    <xf numFmtId="169" fontId="2" fillId="0" borderId="7" xfId="3" applyNumberFormat="1" applyFont="1" applyFill="1" applyBorder="1" applyAlignment="1" applyProtection="1">
      <alignment vertical="center"/>
      <protection locked="0" hidden="1"/>
    </xf>
    <xf numFmtId="168" fontId="2" fillId="0" borderId="8" xfId="8" applyNumberFormat="1" applyFont="1" applyFill="1" applyBorder="1" applyAlignment="1" applyProtection="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18" fillId="0" borderId="12" xfId="0" applyNumberFormat="1" applyFont="1" applyFill="1" applyBorder="1" applyAlignment="1" applyProtection="1">
      <alignment horizontal="left" vertical="center" wrapText="1"/>
      <protection hidden="1"/>
    </xf>
    <xf numFmtId="0" fontId="8" fillId="2" borderId="12" xfId="0" applyFont="1" applyFill="1" applyBorder="1" applyAlignment="1">
      <alignment horizontal="center" vertical="center"/>
    </xf>
    <xf numFmtId="0" fontId="10" fillId="0" borderId="12" xfId="0" applyNumberFormat="1" applyFont="1" applyBorder="1" applyAlignment="1">
      <alignment horizontal="left" vertical="center" wrapText="1"/>
    </xf>
    <xf numFmtId="0" fontId="5" fillId="0" borderId="12" xfId="0" applyNumberFormat="1" applyFont="1" applyBorder="1" applyAlignment="1" applyProtection="1">
      <alignment horizontal="left" vertical="center" wrapText="1"/>
    </xf>
    <xf numFmtId="0" fontId="2" fillId="0" borderId="14" xfId="3" applyFont="1" applyBorder="1" applyAlignment="1" applyProtection="1">
      <alignment horizontal="center" vertical="center" wrapText="1"/>
    </xf>
    <xf numFmtId="0" fontId="2" fillId="0" borderId="15" xfId="3" applyFont="1" applyBorder="1" applyAlignment="1" applyProtection="1">
      <alignment horizontal="center" vertical="center" wrapText="1"/>
    </xf>
    <xf numFmtId="0" fontId="2" fillId="0" borderId="13" xfId="3" applyFont="1" applyBorder="1" applyAlignment="1" applyProtection="1">
      <alignment horizontal="center" vertical="center" wrapText="1"/>
    </xf>
    <xf numFmtId="0" fontId="20" fillId="0" borderId="1" xfId="0" applyFont="1" applyFill="1" applyBorder="1" applyAlignment="1" applyProtection="1">
      <alignment horizontal="left" vertical="center"/>
    </xf>
    <xf numFmtId="0" fontId="20" fillId="0" borderId="2" xfId="0" applyFont="1" applyFill="1" applyBorder="1" applyAlignment="1" applyProtection="1">
      <alignment horizontal="left" vertical="center"/>
    </xf>
    <xf numFmtId="0" fontId="20" fillId="0" borderId="3" xfId="0" applyFont="1" applyFill="1" applyBorder="1" applyAlignment="1" applyProtection="1">
      <alignment horizontal="left" vertical="center"/>
    </xf>
    <xf numFmtId="0" fontId="5" fillId="0" borderId="6" xfId="0" applyFont="1" applyBorder="1" applyAlignment="1" applyProtection="1">
      <alignment horizontal="left" vertical="center" wrapText="1"/>
    </xf>
    <xf numFmtId="0" fontId="5" fillId="0" borderId="7" xfId="0" applyFont="1" applyBorder="1" applyAlignment="1" applyProtection="1">
      <alignment horizontal="left" vertical="center" wrapText="1"/>
    </xf>
    <xf numFmtId="0" fontId="5" fillId="0" borderId="8" xfId="0" applyFont="1" applyBorder="1" applyAlignment="1" applyProtection="1">
      <alignment horizontal="left" vertical="center" wrapText="1"/>
    </xf>
    <xf numFmtId="0" fontId="5" fillId="0" borderId="9" xfId="0" applyFont="1" applyBorder="1" applyAlignment="1" applyProtection="1">
      <alignment horizontal="left" vertical="center" wrapText="1"/>
    </xf>
    <xf numFmtId="0" fontId="5" fillId="0" borderId="10" xfId="0" applyFont="1" applyBorder="1" applyAlignment="1" applyProtection="1">
      <alignment horizontal="left" vertical="center" wrapText="1"/>
    </xf>
    <xf numFmtId="0" fontId="5" fillId="0" borderId="11" xfId="0" applyFont="1" applyBorder="1" applyAlignment="1" applyProtection="1">
      <alignment horizontal="left"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27" fillId="0" borderId="12" xfId="0" applyNumberFormat="1" applyFont="1" applyFill="1" applyBorder="1" applyAlignment="1" applyProtection="1">
      <alignment horizontal="left" vertical="center"/>
      <protection hidden="1"/>
    </xf>
    <xf numFmtId="0" fontId="2" fillId="3" borderId="9" xfId="0" applyNumberFormat="1" applyFont="1" applyFill="1" applyBorder="1" applyAlignment="1" applyProtection="1">
      <alignment horizontal="center" vertical="center" wrapText="1"/>
      <protection locked="0" hidden="1"/>
    </xf>
    <xf numFmtId="0" fontId="2" fillId="3" borderId="10" xfId="0" applyNumberFormat="1" applyFont="1" applyFill="1" applyBorder="1" applyAlignment="1" applyProtection="1">
      <alignment horizontal="center" vertical="center" wrapText="1"/>
      <protection locked="0" hidden="1"/>
    </xf>
    <xf numFmtId="0" fontId="2" fillId="3" borderId="11" xfId="0" applyNumberFormat="1" applyFont="1" applyFill="1" applyBorder="1" applyAlignment="1" applyProtection="1">
      <alignment horizontal="center" vertical="center" wrapText="1"/>
      <protection locked="0" hidden="1"/>
    </xf>
    <xf numFmtId="0" fontId="2" fillId="0" borderId="12" xfId="3" applyFont="1" applyBorder="1" applyAlignment="1" applyProtection="1">
      <alignment horizontal="center" vertical="center"/>
    </xf>
    <xf numFmtId="0" fontId="2" fillId="0" borderId="12" xfId="3" applyFont="1" applyBorder="1" applyAlignment="1" applyProtection="1">
      <alignment horizontal="center" vertical="center" wrapText="1"/>
    </xf>
    <xf numFmtId="0" fontId="2" fillId="0" borderId="1" xfId="3" applyFont="1" applyBorder="1" applyAlignment="1" applyProtection="1">
      <alignment horizontal="left" vertical="center" wrapText="1"/>
    </xf>
    <xf numFmtId="0" fontId="2" fillId="0" borderId="2" xfId="3" applyFont="1" applyBorder="1" applyAlignment="1" applyProtection="1">
      <alignment horizontal="left" vertical="center" wrapText="1"/>
    </xf>
    <xf numFmtId="0" fontId="2" fillId="0" borderId="3" xfId="3" applyFont="1" applyBorder="1" applyAlignment="1" applyProtection="1">
      <alignment horizontal="left" vertical="center" wrapText="1"/>
    </xf>
    <xf numFmtId="0" fontId="2" fillId="0" borderId="4" xfId="3" applyFont="1" applyBorder="1" applyAlignment="1" applyProtection="1">
      <alignment horizontal="left" vertical="center" wrapText="1"/>
    </xf>
    <xf numFmtId="0" fontId="2" fillId="0" borderId="0" xfId="3" applyFont="1" applyBorder="1" applyAlignment="1" applyProtection="1">
      <alignment horizontal="left" vertical="center" wrapText="1"/>
    </xf>
    <xf numFmtId="0" fontId="2" fillId="0" borderId="5" xfId="3" applyFont="1" applyBorder="1" applyAlignment="1" applyProtection="1">
      <alignment horizontal="left" vertical="center" wrapText="1"/>
    </xf>
    <xf numFmtId="0" fontId="2" fillId="0" borderId="6" xfId="3" applyFont="1" applyBorder="1" applyAlignment="1" applyProtection="1">
      <alignment horizontal="left" vertical="center" wrapText="1"/>
    </xf>
    <xf numFmtId="0" fontId="2" fillId="0" borderId="7" xfId="3" applyFont="1" applyBorder="1" applyAlignment="1" applyProtection="1">
      <alignment horizontal="left" vertical="center" wrapText="1"/>
    </xf>
    <xf numFmtId="0" fontId="2" fillId="0" borderId="8" xfId="3" applyFont="1" applyBorder="1" applyAlignment="1" applyProtection="1">
      <alignment horizontal="left" vertical="center" wrapText="1"/>
    </xf>
    <xf numFmtId="0" fontId="4" fillId="6" borderId="9" xfId="3" applyFont="1" applyFill="1" applyBorder="1" applyAlignment="1" applyProtection="1">
      <alignment horizontal="center" vertical="center"/>
    </xf>
    <xf numFmtId="0" fontId="4" fillId="6" borderId="10" xfId="3" applyFont="1" applyFill="1" applyBorder="1" applyAlignment="1" applyProtection="1">
      <alignment horizontal="center" vertical="center"/>
    </xf>
    <xf numFmtId="0" fontId="4" fillId="6" borderId="11" xfId="3" applyFont="1" applyFill="1" applyBorder="1" applyAlignment="1" applyProtection="1">
      <alignment horizontal="center" vertical="center"/>
    </xf>
    <xf numFmtId="0" fontId="4" fillId="0" borderId="12" xfId="3" applyFont="1" applyBorder="1" applyAlignment="1" applyProtection="1">
      <alignment horizontal="center"/>
    </xf>
    <xf numFmtId="0" fontId="13" fillId="6" borderId="1" xfId="3" applyFont="1" applyFill="1" applyBorder="1" applyAlignment="1" applyProtection="1">
      <alignment horizontal="center" vertical="center"/>
    </xf>
    <xf numFmtId="0" fontId="13" fillId="6" borderId="2" xfId="3" applyFont="1" applyFill="1" applyBorder="1" applyAlignment="1" applyProtection="1">
      <alignment horizontal="center" vertical="center"/>
    </xf>
    <xf numFmtId="0" fontId="13" fillId="6" borderId="3" xfId="3" applyFont="1" applyFill="1" applyBorder="1" applyAlignment="1" applyProtection="1">
      <alignment horizontal="center" vertical="center"/>
    </xf>
    <xf numFmtId="0" fontId="2" fillId="0" borderId="12" xfId="3" applyFont="1" applyBorder="1" applyAlignment="1" applyProtection="1">
      <alignment horizontal="left" vertical="center" wrapText="1"/>
    </xf>
    <xf numFmtId="0" fontId="2" fillId="0" borderId="14" xfId="3" applyFont="1" applyBorder="1" applyAlignment="1" applyProtection="1">
      <alignment horizontal="center" vertical="center"/>
    </xf>
    <xf numFmtId="0" fontId="2" fillId="0" borderId="15" xfId="3" applyFont="1" applyBorder="1" applyAlignment="1" applyProtection="1">
      <alignment horizontal="center" vertical="center"/>
    </xf>
    <xf numFmtId="0" fontId="2" fillId="0" borderId="13" xfId="3" applyFont="1" applyBorder="1" applyAlignment="1" applyProtection="1">
      <alignment horizontal="center" vertical="center"/>
    </xf>
    <xf numFmtId="0" fontId="4" fillId="0" borderId="13" xfId="3" applyFont="1" applyBorder="1" applyAlignment="1" applyProtection="1">
      <alignment horizontal="center"/>
    </xf>
    <xf numFmtId="0" fontId="2" fillId="0" borderId="12" xfId="0" applyFont="1" applyFill="1" applyBorder="1" applyAlignment="1" applyProtection="1">
      <alignment horizontal="left" vertical="center"/>
      <protection hidden="1"/>
    </xf>
    <xf numFmtId="0" fontId="2" fillId="0" borderId="9" xfId="0" applyNumberFormat="1" applyFont="1" applyFill="1" applyBorder="1" applyAlignment="1" applyProtection="1">
      <alignment horizontal="left" vertical="center"/>
      <protection hidden="1"/>
    </xf>
    <xf numFmtId="0" fontId="2" fillId="0" borderId="11" xfId="0" applyNumberFormat="1" applyFont="1" applyFill="1" applyBorder="1" applyAlignment="1" applyProtection="1">
      <alignment horizontal="left" vertical="center"/>
      <protection hidden="1"/>
    </xf>
    <xf numFmtId="0" fontId="2" fillId="3" borderId="9" xfId="2" applyNumberFormat="1" applyFont="1" applyFill="1" applyBorder="1" applyAlignment="1" applyProtection="1">
      <alignment horizontal="center" vertical="center" wrapText="1"/>
      <protection locked="0" hidden="1"/>
    </xf>
    <xf numFmtId="0" fontId="2" fillId="3" borderId="10" xfId="2" applyNumberFormat="1" applyFont="1" applyFill="1" applyBorder="1" applyAlignment="1" applyProtection="1">
      <alignment horizontal="center" vertical="center" wrapText="1"/>
      <protection locked="0" hidden="1"/>
    </xf>
    <xf numFmtId="0" fontId="2" fillId="3" borderId="11" xfId="2" applyNumberFormat="1" applyFont="1" applyFill="1" applyBorder="1" applyAlignment="1" applyProtection="1">
      <alignment horizontal="center" vertical="center" wrapText="1"/>
      <protection locked="0" hidden="1"/>
    </xf>
    <xf numFmtId="0" fontId="13" fillId="5" borderId="12" xfId="0" applyNumberFormat="1" applyFont="1" applyFill="1" applyBorder="1" applyAlignment="1">
      <alignment horizontal="center" vertical="center" wrapText="1"/>
    </xf>
    <xf numFmtId="0" fontId="13" fillId="5" borderId="12"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3" borderId="1" xfId="0" applyFont="1" applyFill="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hidden="1"/>
    </xf>
    <xf numFmtId="0" fontId="7" fillId="3" borderId="3" xfId="0" applyFont="1" applyFill="1" applyBorder="1" applyAlignment="1" applyProtection="1">
      <alignment horizontal="center" vertical="center"/>
      <protection locked="0" hidden="1"/>
    </xf>
    <xf numFmtId="0" fontId="7" fillId="3" borderId="6" xfId="0" applyFont="1" applyFill="1" applyBorder="1" applyAlignment="1" applyProtection="1">
      <alignment horizontal="center" vertical="center"/>
      <protection locked="0" hidden="1"/>
    </xf>
    <xf numFmtId="0" fontId="7" fillId="3" borderId="7" xfId="0" applyFont="1" applyFill="1" applyBorder="1" applyAlignment="1" applyProtection="1">
      <alignment horizontal="center" vertical="center"/>
      <protection locked="0" hidden="1"/>
    </xf>
    <xf numFmtId="0" fontId="7" fillId="3"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3" borderId="1" xfId="0" applyNumberFormat="1" applyFont="1" applyFill="1" applyBorder="1" applyAlignment="1" applyProtection="1">
      <alignment horizontal="center" vertical="center" wrapText="1"/>
      <protection locked="0" hidden="1"/>
    </xf>
    <xf numFmtId="0" fontId="7" fillId="3" borderId="2" xfId="0" applyNumberFormat="1" applyFont="1" applyFill="1" applyBorder="1" applyAlignment="1" applyProtection="1">
      <alignment horizontal="center" vertical="center" wrapText="1"/>
      <protection locked="0" hidden="1"/>
    </xf>
    <xf numFmtId="0" fontId="7" fillId="3" borderId="3" xfId="0" applyNumberFormat="1" applyFont="1" applyFill="1" applyBorder="1" applyAlignment="1" applyProtection="1">
      <alignment horizontal="center" vertical="center" wrapText="1"/>
      <protection locked="0" hidden="1"/>
    </xf>
    <xf numFmtId="0" fontId="7" fillId="3" borderId="6" xfId="0" applyNumberFormat="1" applyFont="1" applyFill="1" applyBorder="1" applyAlignment="1" applyProtection="1">
      <alignment horizontal="center" vertical="center" wrapText="1"/>
      <protection locked="0" hidden="1"/>
    </xf>
    <xf numFmtId="0" fontId="7" fillId="3" borderId="7" xfId="0" applyNumberFormat="1" applyFont="1" applyFill="1" applyBorder="1" applyAlignment="1" applyProtection="1">
      <alignment horizontal="center" vertical="center" wrapText="1"/>
      <protection locked="0" hidden="1"/>
    </xf>
    <xf numFmtId="0" fontId="7" fillId="3" borderId="8" xfId="0" applyNumberFormat="1" applyFont="1" applyFill="1" applyBorder="1" applyAlignment="1" applyProtection="1">
      <alignment horizontal="center" vertical="center" wrapText="1"/>
      <protection locked="0" hidden="1"/>
    </xf>
    <xf numFmtId="0" fontId="7" fillId="3" borderId="9" xfId="0" applyNumberFormat="1" applyFont="1" applyFill="1" applyBorder="1" applyAlignment="1" applyProtection="1">
      <alignment horizontal="center" vertical="center"/>
      <protection locked="0" hidden="1"/>
    </xf>
    <xf numFmtId="0" fontId="7" fillId="3" borderId="10" xfId="0" applyNumberFormat="1" applyFont="1" applyFill="1" applyBorder="1" applyAlignment="1" applyProtection="1">
      <alignment horizontal="center" vertical="center"/>
      <protection locked="0" hidden="1"/>
    </xf>
    <xf numFmtId="0" fontId="7" fillId="3" borderId="11" xfId="0" applyNumberFormat="1" applyFont="1" applyFill="1" applyBorder="1" applyAlignment="1" applyProtection="1">
      <alignment horizontal="center" vertical="center"/>
      <protection locked="0" hidden="1"/>
    </xf>
    <xf numFmtId="0" fontId="7" fillId="0" borderId="12" xfId="0" applyNumberFormat="1" applyFont="1" applyBorder="1" applyAlignment="1">
      <alignment horizontal="center" vertical="center"/>
    </xf>
    <xf numFmtId="0" fontId="7" fillId="3" borderId="9" xfId="0" applyFont="1" applyFill="1" applyBorder="1" applyAlignment="1" applyProtection="1">
      <alignment horizontal="center" vertical="center"/>
      <protection locked="0" hidden="1"/>
    </xf>
    <xf numFmtId="0" fontId="7" fillId="3" borderId="10" xfId="0" applyFont="1" applyFill="1" applyBorder="1" applyAlignment="1" applyProtection="1">
      <alignment horizontal="center" vertical="center"/>
      <protection locked="0" hidden="1"/>
    </xf>
    <xf numFmtId="0" fontId="7" fillId="3" borderId="11" xfId="0" applyFont="1" applyFill="1" applyBorder="1" applyAlignment="1" applyProtection="1">
      <alignment horizontal="center" vertical="center"/>
      <protection locked="0" hidden="1"/>
    </xf>
    <xf numFmtId="0" fontId="13" fillId="2" borderId="12"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NumberFormat="1" applyFont="1" applyBorder="1" applyAlignment="1">
      <alignment horizontal="center" vertical="center"/>
    </xf>
    <xf numFmtId="0" fontId="7" fillId="0" borderId="9"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7" fillId="0" borderId="12" xfId="0" applyFont="1" applyBorder="1" applyAlignment="1">
      <alignment horizontal="center" vertical="center"/>
    </xf>
    <xf numFmtId="0" fontId="7" fillId="3" borderId="12" xfId="0" applyFont="1" applyFill="1" applyBorder="1" applyAlignment="1" applyProtection="1">
      <alignment horizontal="center" vertical="center"/>
      <protection locked="0" hidden="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3" borderId="9"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3" borderId="11" xfId="0" applyFont="1" applyFill="1" applyBorder="1" applyAlignment="1" applyProtection="1">
      <alignment horizontal="center" vertical="center"/>
      <protection locked="0"/>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3" borderId="9" xfId="0" applyFont="1" applyFill="1" applyBorder="1" applyAlignment="1" applyProtection="1">
      <alignment horizontal="left" vertical="center"/>
      <protection locked="0"/>
    </xf>
    <xf numFmtId="0" fontId="7" fillId="3" borderId="10"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protection locked="0"/>
    </xf>
    <xf numFmtId="0" fontId="7" fillId="3" borderId="9" xfId="0" applyNumberFormat="1" applyFont="1" applyFill="1" applyBorder="1" applyAlignment="1" applyProtection="1">
      <alignment horizontal="left" vertical="center"/>
      <protection locked="0"/>
    </xf>
    <xf numFmtId="0" fontId="7" fillId="3" borderId="10" xfId="0" applyNumberFormat="1" applyFont="1" applyFill="1" applyBorder="1" applyAlignment="1" applyProtection="1">
      <alignment horizontal="left" vertical="center"/>
      <protection locked="0"/>
    </xf>
    <xf numFmtId="0" fontId="13" fillId="2" borderId="9" xfId="0" applyNumberFormat="1" applyFont="1" applyFill="1" applyBorder="1" applyAlignment="1">
      <alignment horizontal="center" vertical="center" wrapText="1"/>
    </xf>
    <xf numFmtId="0" fontId="13" fillId="2" borderId="10"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13" fillId="2" borderId="6" xfId="0" applyNumberFormat="1" applyFont="1" applyFill="1" applyBorder="1" applyAlignment="1">
      <alignment horizontal="center" vertical="center" wrapText="1"/>
    </xf>
    <xf numFmtId="0" fontId="13" fillId="2" borderId="7" xfId="0" applyNumberFormat="1" applyFont="1" applyFill="1" applyBorder="1" applyAlignment="1">
      <alignment horizontal="center" vertical="center" wrapText="1"/>
    </xf>
    <xf numFmtId="0" fontId="13" fillId="2" borderId="8" xfId="0" applyNumberFormat="1" applyFont="1" applyFill="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3" borderId="1"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7" fillId="3" borderId="8" xfId="0" applyFont="1" applyFill="1" applyBorder="1" applyAlignment="1" applyProtection="1">
      <alignment horizontal="center" vertical="center"/>
      <protection locked="0"/>
    </xf>
    <xf numFmtId="0" fontId="13" fillId="0" borderId="12" xfId="0" applyNumberFormat="1" applyFont="1" applyBorder="1" applyAlignment="1">
      <alignment horizontal="center" vertical="center" textRotation="90" wrapText="1"/>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10" fontId="7" fillId="0" borderId="12" xfId="0" applyNumberFormat="1" applyFont="1" applyBorder="1" applyAlignment="1">
      <alignment horizontal="center" vertical="center"/>
    </xf>
    <xf numFmtId="4" fontId="7" fillId="0" borderId="12" xfId="0" applyNumberFormat="1" applyFont="1" applyBorder="1" applyAlignment="1">
      <alignment horizontal="center" vertical="center"/>
    </xf>
    <xf numFmtId="166" fontId="7" fillId="0" borderId="12" xfId="0" applyNumberFormat="1" applyFont="1" applyBorder="1" applyAlignment="1">
      <alignment horizontal="center" vertical="center"/>
    </xf>
    <xf numFmtId="0" fontId="7" fillId="0" borderId="12" xfId="0" applyNumberFormat="1" applyFont="1" applyBorder="1" applyAlignment="1">
      <alignment horizontal="left" vertical="center" wrapText="1"/>
    </xf>
    <xf numFmtId="164" fontId="7" fillId="3" borderId="12" xfId="0" applyNumberFormat="1" applyFont="1" applyFill="1" applyBorder="1" applyAlignment="1" applyProtection="1">
      <alignment horizontal="right" vertical="center" wrapText="1"/>
      <protection locked="0" hidden="1"/>
    </xf>
    <xf numFmtId="0" fontId="7" fillId="3" borderId="12" xfId="0" applyFont="1" applyFill="1" applyBorder="1" applyAlignment="1" applyProtection="1">
      <alignment horizontal="justify" vertical="center" wrapText="1"/>
      <protection locked="0" hidden="1"/>
    </xf>
    <xf numFmtId="0" fontId="13" fillId="0" borderId="9" xfId="0" applyNumberFormat="1" applyFont="1" applyBorder="1" applyAlignment="1">
      <alignment horizontal="center" vertical="center" wrapText="1"/>
    </xf>
    <xf numFmtId="0" fontId="13" fillId="0" borderId="11" xfId="0" applyNumberFormat="1" applyFont="1" applyBorder="1" applyAlignment="1">
      <alignment horizontal="center" vertical="center"/>
    </xf>
    <xf numFmtId="0" fontId="13" fillId="0" borderId="12" xfId="0" applyNumberFormat="1" applyFont="1" applyBorder="1" applyAlignment="1">
      <alignment horizontal="center" vertical="center" wrapText="1"/>
    </xf>
    <xf numFmtId="164" fontId="7" fillId="3" borderId="9" xfId="0" applyNumberFormat="1" applyFont="1" applyFill="1" applyBorder="1" applyAlignment="1" applyProtection="1">
      <alignment horizontal="right" vertical="center" wrapText="1"/>
      <protection locked="0" hidden="1"/>
    </xf>
    <xf numFmtId="164" fontId="7" fillId="3" borderId="10" xfId="0" applyNumberFormat="1" applyFont="1" applyFill="1" applyBorder="1" applyAlignment="1" applyProtection="1">
      <alignment horizontal="right" vertical="center" wrapText="1"/>
      <protection locked="0" hidden="1"/>
    </xf>
    <xf numFmtId="164" fontId="7" fillId="3" borderId="11" xfId="0" applyNumberFormat="1" applyFont="1" applyFill="1" applyBorder="1" applyAlignment="1" applyProtection="1">
      <alignment horizontal="right" vertical="center" wrapText="1"/>
      <protection locked="0" hidden="1"/>
    </xf>
    <xf numFmtId="164" fontId="7" fillId="0" borderId="2"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0" fontId="13" fillId="0" borderId="9"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164" fontId="7" fillId="3" borderId="1" xfId="0" applyNumberFormat="1" applyFont="1" applyFill="1" applyBorder="1" applyAlignment="1" applyProtection="1">
      <alignment horizontal="right" vertical="center" wrapText="1"/>
      <protection locked="0" hidden="1"/>
    </xf>
    <xf numFmtId="164" fontId="7" fillId="3" borderId="2" xfId="0" applyNumberFormat="1" applyFont="1" applyFill="1" applyBorder="1" applyAlignment="1" applyProtection="1">
      <alignment horizontal="right" vertical="center" wrapText="1"/>
      <protection locked="0" hidden="1"/>
    </xf>
    <xf numFmtId="164" fontId="7" fillId="3" borderId="3" xfId="0" applyNumberFormat="1" applyFont="1" applyFill="1" applyBorder="1" applyAlignment="1" applyProtection="1">
      <alignment horizontal="right" vertical="center" wrapText="1"/>
      <protection locked="0" hidden="1"/>
    </xf>
    <xf numFmtId="0" fontId="13" fillId="0" borderId="13" xfId="0" applyNumberFormat="1" applyFont="1" applyBorder="1" applyAlignment="1">
      <alignment horizontal="center" vertical="center" textRotation="90" wrapText="1"/>
    </xf>
    <xf numFmtId="0" fontId="5" fillId="0" borderId="12" xfId="0" applyNumberFormat="1" applyFont="1" applyFill="1" applyBorder="1" applyAlignment="1" applyProtection="1">
      <alignment horizontal="left" vertical="center"/>
      <protection hidden="1"/>
    </xf>
    <xf numFmtId="0" fontId="5" fillId="0" borderId="9" xfId="0" applyNumberFormat="1" applyFont="1" applyFill="1" applyBorder="1" applyAlignment="1" applyProtection="1">
      <alignment horizontal="left" vertical="center"/>
      <protection hidden="1"/>
    </xf>
    <xf numFmtId="0" fontId="5" fillId="0" borderId="11" xfId="0" applyNumberFormat="1" applyFont="1" applyFill="1" applyBorder="1" applyAlignment="1" applyProtection="1">
      <alignment horizontal="left" vertical="center"/>
      <protection hidden="1"/>
    </xf>
    <xf numFmtId="0" fontId="10" fillId="0" borderId="0" xfId="6" applyFont="1" applyFill="1" applyBorder="1" applyAlignment="1">
      <alignment horizontal="left" vertical="center" wrapText="1"/>
    </xf>
    <xf numFmtId="0" fontId="15" fillId="4" borderId="12" xfId="6" applyFont="1" applyFill="1" applyBorder="1" applyAlignment="1">
      <alignment horizontal="center" vertical="center"/>
    </xf>
    <xf numFmtId="0" fontId="16" fillId="2" borderId="9" xfId="6" applyFont="1" applyFill="1" applyBorder="1" applyAlignment="1">
      <alignment horizontal="center" vertical="center" wrapText="1"/>
    </xf>
    <xf numFmtId="0" fontId="16" fillId="2" borderId="10" xfId="6" applyFont="1" applyFill="1" applyBorder="1" applyAlignment="1">
      <alignment horizontal="center" vertical="center" wrapText="1"/>
    </xf>
    <xf numFmtId="0" fontId="16" fillId="2" borderId="11" xfId="6" applyFont="1" applyFill="1" applyBorder="1" applyAlignment="1">
      <alignment horizontal="center" vertical="center" wrapText="1"/>
    </xf>
    <xf numFmtId="0" fontId="4" fillId="0" borderId="1" xfId="3" applyFont="1" applyBorder="1" applyAlignment="1" applyProtection="1">
      <alignment horizontal="center" vertical="center"/>
      <protection locked="0"/>
    </xf>
    <xf numFmtId="0" fontId="4" fillId="0" borderId="2" xfId="3" applyFont="1" applyBorder="1" applyAlignment="1" applyProtection="1">
      <alignment horizontal="center" vertical="center"/>
      <protection locked="0"/>
    </xf>
    <xf numFmtId="0" fontId="4" fillId="0" borderId="3" xfId="3" applyFont="1" applyBorder="1" applyAlignment="1" applyProtection="1">
      <alignment horizontal="center" vertical="center"/>
      <protection locked="0"/>
    </xf>
    <xf numFmtId="0" fontId="4" fillId="0" borderId="4" xfId="3" applyFont="1" applyBorder="1" applyAlignment="1" applyProtection="1">
      <alignment horizontal="center" vertical="center"/>
      <protection locked="0"/>
    </xf>
    <xf numFmtId="0" fontId="4" fillId="0" borderId="0" xfId="3" applyFont="1" applyBorder="1" applyAlignment="1" applyProtection="1">
      <alignment horizontal="center" vertical="center"/>
      <protection locked="0"/>
    </xf>
    <xf numFmtId="0" fontId="4" fillId="0" borderId="5" xfId="3" applyFont="1" applyBorder="1" applyAlignment="1" applyProtection="1">
      <alignment horizontal="center" vertical="center"/>
      <protection locked="0"/>
    </xf>
    <xf numFmtId="0" fontId="4" fillId="0" borderId="6" xfId="3" applyFont="1" applyBorder="1" applyAlignment="1" applyProtection="1">
      <alignment horizontal="center" vertical="center"/>
      <protection locked="0"/>
    </xf>
    <xf numFmtId="0" fontId="4" fillId="0" borderId="7" xfId="3" applyFont="1" applyBorder="1" applyAlignment="1" applyProtection="1">
      <alignment horizontal="center" vertical="center"/>
      <protection locked="0"/>
    </xf>
    <xf numFmtId="0" fontId="4" fillId="0" borderId="8" xfId="3" applyFont="1" applyBorder="1" applyAlignment="1" applyProtection="1">
      <alignment horizontal="center" vertical="center"/>
      <protection locked="0"/>
    </xf>
    <xf numFmtId="0" fontId="10" fillId="4" borderId="9" xfId="4" applyFont="1" applyFill="1" applyBorder="1" applyAlignment="1">
      <alignment horizontal="left" vertical="center"/>
    </xf>
    <xf numFmtId="0" fontId="10" fillId="4" borderId="11" xfId="4" applyFont="1" applyFill="1" applyBorder="1" applyAlignment="1">
      <alignment horizontal="left" vertical="center"/>
    </xf>
    <xf numFmtId="165" fontId="10" fillId="0" borderId="12" xfId="4" applyNumberFormat="1" applyFont="1" applyFill="1" applyBorder="1" applyAlignment="1">
      <alignment horizontal="left" vertical="center" wrapText="1"/>
    </xf>
    <xf numFmtId="0" fontId="10" fillId="4" borderId="12" xfId="4" applyFont="1" applyFill="1" applyBorder="1" applyAlignment="1">
      <alignment horizontal="left" vertical="center"/>
    </xf>
    <xf numFmtId="0" fontId="10" fillId="0" borderId="12" xfId="4" applyFont="1" applyFill="1" applyBorder="1" applyAlignment="1">
      <alignment horizontal="left" vertical="center" wrapText="1"/>
    </xf>
    <xf numFmtId="0" fontId="4" fillId="5" borderId="1" xfId="3" applyFont="1" applyFill="1" applyBorder="1" applyAlignment="1" applyProtection="1">
      <alignment horizontal="center" vertical="center" wrapText="1"/>
      <protection locked="0"/>
    </xf>
    <xf numFmtId="0" fontId="4" fillId="5" borderId="2" xfId="3" applyFont="1" applyFill="1" applyBorder="1" applyAlignment="1" applyProtection="1">
      <alignment horizontal="center" vertical="center" wrapText="1"/>
      <protection locked="0"/>
    </xf>
    <xf numFmtId="0" fontId="4" fillId="5" borderId="3" xfId="3" applyFont="1" applyFill="1" applyBorder="1" applyAlignment="1" applyProtection="1">
      <alignment horizontal="center" vertical="center" wrapText="1"/>
      <protection locked="0"/>
    </xf>
    <xf numFmtId="0" fontId="4" fillId="5" borderId="6" xfId="3" applyFont="1" applyFill="1" applyBorder="1" applyAlignment="1" applyProtection="1">
      <alignment horizontal="center" vertical="center" wrapText="1"/>
      <protection locked="0"/>
    </xf>
    <xf numFmtId="0" fontId="4" fillId="5" borderId="7" xfId="3" applyFont="1" applyFill="1" applyBorder="1" applyAlignment="1" applyProtection="1">
      <alignment horizontal="center" vertical="center" wrapText="1"/>
      <protection locked="0"/>
    </xf>
    <xf numFmtId="0" fontId="4" fillId="5" borderId="8" xfId="3" applyFont="1" applyFill="1" applyBorder="1" applyAlignment="1" applyProtection="1">
      <alignment horizontal="center" vertical="center" wrapText="1"/>
      <protection locked="0"/>
    </xf>
    <xf numFmtId="0" fontId="12" fillId="0" borderId="4" xfId="3" applyFont="1" applyFill="1" applyBorder="1" applyAlignment="1" applyProtection="1">
      <alignment horizontal="left" vertical="center" wrapText="1"/>
      <protection locked="0"/>
    </xf>
    <xf numFmtId="0" fontId="12" fillId="0" borderId="0" xfId="3" applyFont="1" applyFill="1" applyBorder="1" applyAlignment="1" applyProtection="1">
      <alignment horizontal="left" vertical="center" wrapText="1"/>
      <protection locked="0"/>
    </xf>
    <xf numFmtId="0" fontId="12" fillId="0" borderId="5" xfId="3" applyFont="1" applyFill="1" applyBorder="1" applyAlignment="1" applyProtection="1">
      <alignment horizontal="left" vertical="center" wrapText="1"/>
      <protection locked="0"/>
    </xf>
    <xf numFmtId="0" fontId="11" fillId="5" borderId="12" xfId="4" applyFont="1" applyFill="1" applyBorder="1" applyAlignment="1">
      <alignment horizontal="center" vertical="center" wrapText="1"/>
    </xf>
  </cellXfs>
  <cellStyles count="10">
    <cellStyle name="Excel Built-in Normal 1" xfId="9"/>
    <cellStyle name="Millares" xfId="2" builtinId="3"/>
    <cellStyle name="Millares 2" xfId="8"/>
    <cellStyle name="Moneda" xfId="7" builtinId="4"/>
    <cellStyle name="Normal" xfId="0" builtinId="0"/>
    <cellStyle name="Normal 2" xfId="3"/>
    <cellStyle name="Normal 2 2" xfId="6"/>
    <cellStyle name="Normal 4" xfId="4"/>
    <cellStyle name="Porcentaje" xfId="1" builtinId="5"/>
    <cellStyle name="Porcentu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8</xdr:col>
      <xdr:colOff>696451</xdr:colOff>
      <xdr:row>1</xdr:row>
      <xdr:rowOff>31719</xdr:rowOff>
    </xdr:from>
    <xdr:to>
      <xdr:col>15</xdr:col>
      <xdr:colOff>282677</xdr:colOff>
      <xdr:row>7</xdr:row>
      <xdr:rowOff>54624</xdr:rowOff>
    </xdr:to>
    <xdr:sp macro="" textlink="">
      <xdr:nvSpPr>
        <xdr:cNvPr id="2" name="1 CuadroTexto"/>
        <xdr:cNvSpPr txBox="1"/>
      </xdr:nvSpPr>
      <xdr:spPr>
        <a:xfrm>
          <a:off x="5202903" y="127310"/>
          <a:ext cx="4775473" cy="8695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173063</xdr:colOff>
      <xdr:row>1</xdr:row>
      <xdr:rowOff>62548</xdr:rowOff>
    </xdr:from>
    <xdr:to>
      <xdr:col>2</xdr:col>
      <xdr:colOff>595229</xdr:colOff>
      <xdr:row>7</xdr:row>
      <xdr:rowOff>36089</xdr:rowOff>
    </xdr:to>
    <xdr:pic>
      <xdr:nvPicPr>
        <xdr:cNvPr id="5"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43762" y="158139"/>
          <a:ext cx="706210" cy="820208"/>
        </a:xfrm>
        <a:prstGeom prst="rect">
          <a:avLst/>
        </a:prstGeom>
        <a:noFill/>
        <a:ln w="9525">
          <a:noFill/>
          <a:miter lim="800000"/>
          <a:headEnd/>
          <a:tailEnd/>
        </a:ln>
      </xdr:spPr>
    </xdr:pic>
    <xdr:clientData/>
  </xdr:twoCellAnchor>
  <xdr:twoCellAnchor>
    <xdr:from>
      <xdr:col>20</xdr:col>
      <xdr:colOff>693975</xdr:colOff>
      <xdr:row>2</xdr:row>
      <xdr:rowOff>35148</xdr:rowOff>
    </xdr:from>
    <xdr:to>
      <xdr:col>22</xdr:col>
      <xdr:colOff>549948</xdr:colOff>
      <xdr:row>7</xdr:row>
      <xdr:rowOff>41676</xdr:rowOff>
    </xdr:to>
    <xdr:pic>
      <xdr:nvPicPr>
        <xdr:cNvPr id="6" name="Imagen 5"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12040" y="215406"/>
          <a:ext cx="1429134" cy="784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223848"/>
          <a:ext cx="5976987"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352425"/>
          <a:ext cx="12954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266700"/>
          <a:ext cx="6381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114800" cy="797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0306" y="461963"/>
          <a:ext cx="1200150" cy="497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35756"/>
          <a:ext cx="638175" cy="6548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7"/>
  <sheetViews>
    <sheetView showGridLines="0" tabSelected="1" zoomScale="70" zoomScaleNormal="70" workbookViewId="0">
      <selection activeCell="D12" sqref="D12:I12"/>
    </sheetView>
  </sheetViews>
  <sheetFormatPr baseColWidth="10" defaultColWidth="11.453125" defaultRowHeight="0" customHeight="1" zeroHeight="1"/>
  <cols>
    <col min="1" max="1" width="2.453125" style="56" customWidth="1"/>
    <col min="2" max="2" width="4.08984375" style="64" customWidth="1"/>
    <col min="3" max="3" width="9.81640625" style="64" customWidth="1"/>
    <col min="4" max="4" width="11" style="63" customWidth="1"/>
    <col min="5" max="5" width="10.81640625" style="56" customWidth="1"/>
    <col min="6" max="6" width="10.453125" style="56" customWidth="1"/>
    <col min="7" max="7" width="10.1796875" style="56" customWidth="1"/>
    <col min="8" max="8" width="5.6328125" style="56" customWidth="1"/>
    <col min="9" max="9" width="6.6328125" style="56" customWidth="1"/>
    <col min="10" max="10" width="11.36328125" style="56" customWidth="1"/>
    <col min="11" max="11" width="11.90625" style="56" customWidth="1"/>
    <col min="12" max="12" width="5.36328125" style="56" customWidth="1"/>
    <col min="13" max="13" width="6.54296875" style="56" customWidth="1"/>
    <col min="14" max="15" width="11.453125" style="56" customWidth="1"/>
    <col min="16" max="16" width="5.81640625" style="56" customWidth="1"/>
    <col min="17" max="17" width="6.453125" style="56" customWidth="1"/>
    <col min="18" max="19" width="11.453125" style="56" customWidth="1"/>
    <col min="20" max="20" width="5.6328125" style="56" customWidth="1"/>
    <col min="21" max="21" width="6.54296875" style="56" customWidth="1"/>
    <col min="22" max="49" width="11.453125" style="56" customWidth="1"/>
    <col min="50" max="50" width="0.1796875" style="56" customWidth="1"/>
    <col min="51" max="51" width="11.453125" style="56" customWidth="1"/>
    <col min="52" max="16384" width="11.453125" style="56"/>
  </cols>
  <sheetData>
    <row r="1" spans="2:23" s="3" customFormat="1" ht="7.5" customHeight="1">
      <c r="B1" s="1"/>
      <c r="C1" s="1"/>
      <c r="D1" s="1"/>
      <c r="E1" s="1"/>
      <c r="F1" s="2"/>
      <c r="G1" s="1"/>
    </row>
    <row r="2" spans="2:23" s="3" customFormat="1" ht="7.5" customHeight="1">
      <c r="B2" s="134"/>
      <c r="C2" s="135"/>
      <c r="D2" s="135"/>
      <c r="E2" s="135"/>
      <c r="F2" s="135"/>
      <c r="G2" s="135"/>
      <c r="H2" s="135"/>
      <c r="I2" s="135"/>
      <c r="J2" s="135"/>
      <c r="K2" s="135"/>
      <c r="L2" s="135"/>
      <c r="M2" s="135"/>
      <c r="N2" s="135"/>
      <c r="O2" s="135"/>
      <c r="P2" s="135"/>
      <c r="Q2" s="135"/>
      <c r="R2" s="135"/>
      <c r="S2" s="135"/>
      <c r="T2" s="135"/>
      <c r="U2" s="135"/>
      <c r="V2" s="135"/>
      <c r="W2" s="136"/>
    </row>
    <row r="3" spans="2:23" s="3" customFormat="1" ht="12" customHeight="1">
      <c r="B3" s="132"/>
      <c r="C3" s="133"/>
      <c r="D3" s="133"/>
      <c r="E3" s="133"/>
      <c r="F3" s="133"/>
      <c r="G3" s="133"/>
      <c r="H3" s="133"/>
      <c r="I3" s="133"/>
      <c r="J3" s="133"/>
      <c r="K3" s="133"/>
      <c r="L3" s="133"/>
      <c r="M3" s="133"/>
      <c r="N3" s="133"/>
      <c r="O3" s="133"/>
      <c r="P3" s="133"/>
      <c r="Q3" s="133"/>
      <c r="R3" s="133"/>
      <c r="S3" s="133"/>
      <c r="T3" s="133"/>
      <c r="U3" s="133"/>
      <c r="V3" s="133"/>
      <c r="W3" s="137"/>
    </row>
    <row r="4" spans="2:23" s="3" customFormat="1" ht="12" customHeight="1">
      <c r="B4" s="132"/>
      <c r="C4" s="133"/>
      <c r="D4" s="133"/>
      <c r="E4" s="133"/>
      <c r="F4" s="133"/>
      <c r="G4" s="133"/>
      <c r="H4" s="133"/>
      <c r="I4" s="133"/>
      <c r="J4" s="133"/>
      <c r="K4" s="133"/>
      <c r="L4" s="133"/>
      <c r="M4" s="133"/>
      <c r="N4" s="133"/>
      <c r="O4" s="133"/>
      <c r="P4" s="133"/>
      <c r="Q4" s="133"/>
      <c r="R4" s="133"/>
      <c r="S4" s="133"/>
      <c r="T4" s="133"/>
      <c r="U4" s="133"/>
      <c r="V4" s="133"/>
      <c r="W4" s="137"/>
    </row>
    <row r="5" spans="2:23" s="3" customFormat="1" ht="12" customHeight="1">
      <c r="B5" s="132"/>
      <c r="C5" s="133"/>
      <c r="D5" s="133"/>
      <c r="E5" s="133"/>
      <c r="F5" s="133"/>
      <c r="G5" s="133"/>
      <c r="H5" s="133"/>
      <c r="I5" s="133"/>
      <c r="J5" s="133"/>
      <c r="K5" s="133"/>
      <c r="L5" s="133"/>
      <c r="M5" s="133"/>
      <c r="N5" s="133"/>
      <c r="O5" s="133"/>
      <c r="P5" s="133"/>
      <c r="Q5" s="133"/>
      <c r="R5" s="133"/>
      <c r="S5" s="133"/>
      <c r="T5" s="133"/>
      <c r="U5" s="133"/>
      <c r="V5" s="133"/>
      <c r="W5" s="137"/>
    </row>
    <row r="6" spans="2:23" s="3" customFormat="1" ht="12" customHeight="1">
      <c r="B6" s="132"/>
      <c r="C6" s="133"/>
      <c r="D6" s="133"/>
      <c r="E6" s="133"/>
      <c r="F6" s="133"/>
      <c r="G6" s="133"/>
      <c r="H6" s="133"/>
      <c r="I6" s="133"/>
      <c r="J6" s="133"/>
      <c r="K6" s="133"/>
      <c r="L6" s="133"/>
      <c r="M6" s="133"/>
      <c r="N6" s="133"/>
      <c r="O6" s="133"/>
      <c r="P6" s="133"/>
      <c r="Q6" s="133"/>
      <c r="R6" s="133"/>
      <c r="S6" s="133"/>
      <c r="T6" s="133"/>
      <c r="U6" s="133"/>
      <c r="V6" s="133"/>
      <c r="W6" s="137"/>
    </row>
    <row r="7" spans="2:23" s="3" customFormat="1" ht="12" customHeight="1">
      <c r="B7" s="132"/>
      <c r="C7" s="133"/>
      <c r="D7" s="133"/>
      <c r="E7" s="133"/>
      <c r="F7" s="133"/>
      <c r="G7" s="133"/>
      <c r="H7" s="133"/>
      <c r="I7" s="133"/>
      <c r="J7" s="133"/>
      <c r="K7" s="133"/>
      <c r="L7" s="133"/>
      <c r="M7" s="133"/>
      <c r="N7" s="133"/>
      <c r="O7" s="133"/>
      <c r="P7" s="133"/>
      <c r="Q7" s="133"/>
      <c r="R7" s="133"/>
      <c r="S7" s="133"/>
      <c r="T7" s="133"/>
      <c r="U7" s="133"/>
      <c r="V7" s="133"/>
      <c r="W7" s="137"/>
    </row>
    <row r="8" spans="2:23" s="3" customFormat="1" ht="7.5" customHeight="1">
      <c r="B8" s="138"/>
      <c r="C8" s="139"/>
      <c r="D8" s="139"/>
      <c r="E8" s="139"/>
      <c r="F8" s="139"/>
      <c r="G8" s="139"/>
      <c r="H8" s="139"/>
      <c r="I8" s="139"/>
      <c r="J8" s="139"/>
      <c r="K8" s="139"/>
      <c r="L8" s="139"/>
      <c r="M8" s="139"/>
      <c r="N8" s="139"/>
      <c r="O8" s="139"/>
      <c r="P8" s="139"/>
      <c r="Q8" s="139"/>
      <c r="R8" s="139"/>
      <c r="S8" s="139"/>
      <c r="T8" s="139"/>
      <c r="U8" s="139"/>
      <c r="V8" s="139"/>
      <c r="W8" s="140"/>
    </row>
    <row r="9" spans="2:23" s="3" customFormat="1" ht="7.5" customHeight="1">
      <c r="B9" s="62"/>
      <c r="C9" s="62"/>
      <c r="D9" s="62"/>
      <c r="E9" s="62"/>
      <c r="F9" s="62"/>
      <c r="G9" s="62"/>
      <c r="H9" s="62"/>
      <c r="I9" s="62"/>
      <c r="J9" s="62"/>
      <c r="L9" s="62"/>
      <c r="M9" s="62"/>
      <c r="O9" s="62"/>
    </row>
    <row r="10" spans="2:23" s="3" customFormat="1" ht="15" customHeight="1">
      <c r="B10" s="157" t="s">
        <v>180</v>
      </c>
      <c r="C10" s="158"/>
      <c r="D10" s="158"/>
      <c r="E10" s="158"/>
      <c r="F10" s="158"/>
      <c r="G10" s="158"/>
      <c r="H10" s="158"/>
      <c r="I10" s="158"/>
      <c r="J10" s="158"/>
      <c r="K10" s="158"/>
      <c r="L10" s="158"/>
      <c r="M10" s="158"/>
      <c r="N10" s="158"/>
      <c r="O10" s="158"/>
      <c r="P10" s="158"/>
      <c r="Q10" s="158"/>
      <c r="R10" s="158"/>
      <c r="S10" s="158"/>
      <c r="T10" s="158"/>
      <c r="U10" s="158"/>
      <c r="V10" s="158"/>
      <c r="W10" s="159"/>
    </row>
    <row r="11" spans="2:23" s="3" customFormat="1" ht="7.5" customHeight="1">
      <c r="B11" s="62"/>
      <c r="C11" s="62"/>
      <c r="D11" s="62"/>
      <c r="E11" s="62"/>
      <c r="F11" s="62"/>
      <c r="G11" s="62"/>
      <c r="I11" s="62"/>
      <c r="J11" s="62"/>
      <c r="L11" s="62"/>
      <c r="M11" s="62"/>
      <c r="O11" s="62"/>
    </row>
    <row r="12" spans="2:23" s="1" customFormat="1" ht="19" customHeight="1">
      <c r="B12" s="187" t="s">
        <v>113</v>
      </c>
      <c r="C12" s="187"/>
      <c r="D12" s="161"/>
      <c r="E12" s="162"/>
      <c r="F12" s="162"/>
      <c r="G12" s="162"/>
      <c r="H12" s="162"/>
      <c r="I12" s="163"/>
      <c r="J12" s="188" t="s">
        <v>0</v>
      </c>
      <c r="K12" s="189"/>
      <c r="L12" s="190"/>
      <c r="M12" s="191"/>
      <c r="N12" s="191"/>
      <c r="O12" s="191"/>
      <c r="P12" s="191"/>
      <c r="Q12" s="191"/>
      <c r="R12" s="192"/>
      <c r="S12" s="160" t="s">
        <v>1</v>
      </c>
      <c r="T12" s="160"/>
      <c r="U12" s="161"/>
      <c r="V12" s="162"/>
      <c r="W12" s="163"/>
    </row>
    <row r="13" spans="2:23" s="1" customFormat="1" ht="19" customHeight="1">
      <c r="B13" s="187" t="s">
        <v>2</v>
      </c>
      <c r="C13" s="187"/>
      <c r="D13" s="161"/>
      <c r="E13" s="162"/>
      <c r="F13" s="162"/>
      <c r="G13" s="162"/>
      <c r="H13" s="162"/>
      <c r="I13" s="163"/>
      <c r="J13" s="188" t="s">
        <v>3</v>
      </c>
      <c r="K13" s="189"/>
      <c r="L13" s="190"/>
      <c r="M13" s="191"/>
      <c r="N13" s="191"/>
      <c r="O13" s="191"/>
      <c r="P13" s="191"/>
      <c r="Q13" s="191"/>
      <c r="R13" s="192"/>
      <c r="S13" s="160" t="s">
        <v>4</v>
      </c>
      <c r="T13" s="160"/>
      <c r="U13" s="161"/>
      <c r="V13" s="162"/>
      <c r="W13" s="163"/>
    </row>
    <row r="14" spans="2:23" s="1" customFormat="1" ht="19" customHeight="1">
      <c r="B14" s="187" t="s">
        <v>5</v>
      </c>
      <c r="C14" s="187"/>
      <c r="D14" s="161"/>
      <c r="E14" s="162"/>
      <c r="F14" s="162"/>
      <c r="G14" s="162"/>
      <c r="H14" s="162"/>
      <c r="I14" s="163"/>
      <c r="J14" s="188" t="s">
        <v>6</v>
      </c>
      <c r="K14" s="189"/>
      <c r="L14" s="190"/>
      <c r="M14" s="191"/>
      <c r="N14" s="191"/>
      <c r="O14" s="191"/>
      <c r="P14" s="191"/>
      <c r="Q14" s="191"/>
      <c r="R14" s="192"/>
      <c r="S14" s="160" t="s">
        <v>145</v>
      </c>
      <c r="T14" s="160"/>
      <c r="U14" s="161"/>
      <c r="V14" s="162"/>
      <c r="W14" s="163"/>
    </row>
    <row r="15" spans="2:23" s="3" customFormat="1" ht="14">
      <c r="B15" s="49"/>
      <c r="C15" s="49"/>
      <c r="D15" s="49"/>
      <c r="E15" s="49"/>
      <c r="F15" s="50"/>
      <c r="G15" s="49"/>
      <c r="H15" s="50"/>
      <c r="I15" s="51"/>
      <c r="J15" s="50"/>
      <c r="L15" s="51"/>
      <c r="M15" s="50"/>
      <c r="O15" s="51"/>
    </row>
    <row r="16" spans="2:23" s="3" customFormat="1" ht="14">
      <c r="B16" s="142" t="s">
        <v>7</v>
      </c>
      <c r="C16" s="142"/>
      <c r="D16" s="142"/>
      <c r="E16" s="142"/>
      <c r="F16" s="142"/>
      <c r="G16" s="142"/>
      <c r="H16" s="142"/>
      <c r="I16" s="142"/>
      <c r="J16" s="142"/>
      <c r="K16" s="142"/>
      <c r="L16" s="142"/>
      <c r="M16" s="142"/>
      <c r="N16" s="142"/>
      <c r="O16" s="142"/>
      <c r="P16" s="142"/>
      <c r="Q16" s="142"/>
      <c r="R16" s="142"/>
      <c r="S16" s="142"/>
      <c r="T16" s="142"/>
      <c r="U16" s="142"/>
      <c r="V16" s="142"/>
      <c r="W16" s="142"/>
    </row>
    <row r="17" spans="2:23" s="3" customFormat="1" ht="111" customHeight="1">
      <c r="B17" s="143" t="s">
        <v>181</v>
      </c>
      <c r="C17" s="143"/>
      <c r="D17" s="143"/>
      <c r="E17" s="143"/>
      <c r="F17" s="143"/>
      <c r="G17" s="143"/>
      <c r="H17" s="143"/>
      <c r="I17" s="143"/>
      <c r="J17" s="143"/>
      <c r="K17" s="143"/>
      <c r="L17" s="143"/>
      <c r="M17" s="143"/>
      <c r="N17" s="143"/>
      <c r="O17" s="143"/>
      <c r="P17" s="143"/>
      <c r="Q17" s="143"/>
      <c r="R17" s="143"/>
      <c r="S17" s="143"/>
      <c r="T17" s="143"/>
      <c r="U17" s="143"/>
      <c r="V17" s="143"/>
      <c r="W17" s="143"/>
    </row>
    <row r="18" spans="2:23" ht="57" customHeight="1">
      <c r="B18" s="144" t="s">
        <v>183</v>
      </c>
      <c r="C18" s="144"/>
      <c r="D18" s="144"/>
      <c r="E18" s="144"/>
      <c r="F18" s="144"/>
      <c r="G18" s="144"/>
      <c r="H18" s="144"/>
      <c r="I18" s="144"/>
      <c r="J18" s="144"/>
      <c r="K18" s="144"/>
      <c r="L18" s="144"/>
      <c r="M18" s="144"/>
      <c r="N18" s="144"/>
      <c r="O18" s="144"/>
      <c r="P18" s="144"/>
      <c r="Q18" s="144"/>
      <c r="R18" s="144"/>
      <c r="S18" s="144"/>
      <c r="T18" s="144"/>
      <c r="U18" s="144"/>
      <c r="V18" s="144"/>
      <c r="W18" s="144"/>
    </row>
    <row r="19" spans="2:23" ht="7.5" customHeight="1">
      <c r="B19" s="57"/>
      <c r="C19" s="57"/>
      <c r="D19" s="57"/>
      <c r="E19" s="57"/>
      <c r="F19" s="57"/>
      <c r="G19" s="57"/>
      <c r="H19" s="109"/>
      <c r="I19" s="57"/>
      <c r="J19" s="57"/>
      <c r="K19" s="57"/>
    </row>
    <row r="20" spans="2:23" s="58" customFormat="1" ht="13">
      <c r="B20" s="178" t="s">
        <v>143</v>
      </c>
      <c r="C20" s="178"/>
      <c r="D20" s="59">
        <v>28279</v>
      </c>
      <c r="E20" s="60"/>
      <c r="F20" s="60"/>
      <c r="G20" s="60"/>
      <c r="H20" s="110"/>
      <c r="I20" s="60"/>
      <c r="J20" s="60"/>
      <c r="K20" s="60"/>
    </row>
    <row r="21" spans="2:23" s="58" customFormat="1" ht="13">
      <c r="B21" s="178" t="s">
        <v>144</v>
      </c>
      <c r="C21" s="178"/>
      <c r="D21" s="61">
        <f>+D20*82</f>
        <v>2318878</v>
      </c>
      <c r="E21" s="60"/>
      <c r="F21" s="60"/>
      <c r="G21" s="60"/>
      <c r="H21" s="110"/>
      <c r="I21" s="60"/>
      <c r="J21" s="60"/>
      <c r="K21" s="60"/>
    </row>
    <row r="22" spans="2:23" s="3" customFormat="1" ht="8.25" customHeight="1">
      <c r="B22" s="52"/>
      <c r="C22" s="52"/>
      <c r="D22" s="52"/>
      <c r="E22" s="52"/>
      <c r="F22" s="52"/>
      <c r="G22" s="52"/>
      <c r="H22" s="111"/>
      <c r="I22" s="52"/>
      <c r="J22" s="52"/>
      <c r="K22" s="52"/>
      <c r="L22" s="52"/>
      <c r="M22" s="52"/>
      <c r="N22" s="52"/>
      <c r="O22" s="52"/>
    </row>
    <row r="23" spans="2:23" s="58" customFormat="1" ht="12" customHeight="1">
      <c r="B23" s="102">
        <v>1</v>
      </c>
      <c r="C23" s="105" t="s">
        <v>130</v>
      </c>
      <c r="D23" s="103"/>
      <c r="E23" s="103"/>
      <c r="F23" s="103"/>
      <c r="G23" s="103"/>
      <c r="H23" s="112"/>
      <c r="I23" s="103"/>
      <c r="J23" s="103"/>
      <c r="K23" s="103"/>
      <c r="L23" s="103"/>
      <c r="M23" s="103"/>
      <c r="N23" s="103"/>
      <c r="O23" s="103"/>
      <c r="P23" s="103"/>
      <c r="Q23" s="103"/>
      <c r="R23" s="103"/>
      <c r="S23" s="103"/>
      <c r="T23" s="103"/>
      <c r="U23" s="103"/>
      <c r="V23" s="103"/>
      <c r="W23" s="104"/>
    </row>
    <row r="24" spans="2:23" s="58" customFormat="1" ht="13">
      <c r="H24" s="178" t="s">
        <v>135</v>
      </c>
      <c r="I24" s="178"/>
      <c r="J24" s="178"/>
      <c r="K24" s="178"/>
      <c r="L24" s="178" t="s">
        <v>136</v>
      </c>
      <c r="M24" s="178"/>
      <c r="N24" s="178"/>
      <c r="O24" s="178"/>
      <c r="P24" s="178" t="s">
        <v>137</v>
      </c>
      <c r="Q24" s="178"/>
      <c r="R24" s="178"/>
      <c r="S24" s="178"/>
      <c r="T24" s="178" t="s">
        <v>138</v>
      </c>
      <c r="U24" s="178"/>
      <c r="V24" s="178"/>
      <c r="W24" s="178"/>
    </row>
    <row r="25" spans="2:23" s="58" customFormat="1" ht="31.5" customHeight="1">
      <c r="B25" s="73" t="s">
        <v>148</v>
      </c>
      <c r="C25" s="175" t="s">
        <v>124</v>
      </c>
      <c r="D25" s="176"/>
      <c r="E25" s="177"/>
      <c r="F25" s="73" t="s">
        <v>141</v>
      </c>
      <c r="G25" s="73" t="s">
        <v>142</v>
      </c>
      <c r="H25" s="73" t="s">
        <v>123</v>
      </c>
      <c r="I25" s="73" t="s">
        <v>122</v>
      </c>
      <c r="J25" s="72" t="s">
        <v>121</v>
      </c>
      <c r="K25" s="72" t="s">
        <v>120</v>
      </c>
      <c r="L25" s="73" t="s">
        <v>123</v>
      </c>
      <c r="M25" s="73" t="s">
        <v>122</v>
      </c>
      <c r="N25" s="72" t="s">
        <v>121</v>
      </c>
      <c r="O25" s="72" t="s">
        <v>120</v>
      </c>
      <c r="P25" s="73" t="s">
        <v>123</v>
      </c>
      <c r="Q25" s="73" t="s">
        <v>122</v>
      </c>
      <c r="R25" s="72" t="s">
        <v>121</v>
      </c>
      <c r="S25" s="72" t="s">
        <v>120</v>
      </c>
      <c r="T25" s="73" t="s">
        <v>123</v>
      </c>
      <c r="U25" s="73" t="s">
        <v>122</v>
      </c>
      <c r="V25" s="72" t="s">
        <v>121</v>
      </c>
      <c r="W25" s="72" t="s">
        <v>120</v>
      </c>
    </row>
    <row r="26" spans="2:23" s="58" customFormat="1" ht="14.25" customHeight="1">
      <c r="B26" s="164" t="s">
        <v>146</v>
      </c>
      <c r="C26" s="166" t="s">
        <v>129</v>
      </c>
      <c r="D26" s="167"/>
      <c r="E26" s="168"/>
      <c r="F26" s="83"/>
      <c r="G26" s="83"/>
      <c r="H26" s="145" t="s">
        <v>139</v>
      </c>
      <c r="I26" s="100"/>
      <c r="J26" s="84"/>
      <c r="K26" s="85">
        <f>ROUND(J26*(1+I26),0)</f>
        <v>0</v>
      </c>
      <c r="L26" s="145" t="s">
        <v>163</v>
      </c>
      <c r="M26" s="100"/>
      <c r="N26" s="84"/>
      <c r="O26" s="71">
        <f>ROUND(N26*(1+M26),0)</f>
        <v>0</v>
      </c>
      <c r="P26" s="145" t="s">
        <v>164</v>
      </c>
      <c r="Q26" s="100"/>
      <c r="R26" s="84"/>
      <c r="S26" s="71">
        <f>ROUND(R26*(1+Q26),0)</f>
        <v>0</v>
      </c>
      <c r="T26" s="145" t="s">
        <v>165</v>
      </c>
      <c r="U26" s="100"/>
      <c r="V26" s="84"/>
      <c r="W26" s="71">
        <f>ROUND(V26*(1+U26),0)</f>
        <v>0</v>
      </c>
    </row>
    <row r="27" spans="2:23" s="58" customFormat="1" ht="14.25" customHeight="1">
      <c r="B27" s="164"/>
      <c r="C27" s="169"/>
      <c r="D27" s="170"/>
      <c r="E27" s="171"/>
      <c r="F27" s="83"/>
      <c r="G27" s="83"/>
      <c r="H27" s="146"/>
      <c r="I27" s="100"/>
      <c r="J27" s="84"/>
      <c r="K27" s="85">
        <f t="shared" ref="K27:K31" si="0">ROUND(J27*(1+I27),0)</f>
        <v>0</v>
      </c>
      <c r="L27" s="146"/>
      <c r="M27" s="100"/>
      <c r="N27" s="84"/>
      <c r="O27" s="71">
        <f t="shared" ref="O27:O31" si="1">ROUND(N27*(1+M27),0)</f>
        <v>0</v>
      </c>
      <c r="P27" s="146"/>
      <c r="Q27" s="100"/>
      <c r="R27" s="84"/>
      <c r="S27" s="71">
        <f t="shared" ref="S27:S31" si="2">ROUND(R27*(1+Q27),0)</f>
        <v>0</v>
      </c>
      <c r="T27" s="146"/>
      <c r="U27" s="100"/>
      <c r="V27" s="84"/>
      <c r="W27" s="71">
        <f t="shared" ref="W27:W31" si="3">ROUND(V27*(1+U27),0)</f>
        <v>0</v>
      </c>
    </row>
    <row r="28" spans="2:23" s="58" customFormat="1" ht="12.5">
      <c r="B28" s="164"/>
      <c r="C28" s="172"/>
      <c r="D28" s="173"/>
      <c r="E28" s="174"/>
      <c r="F28" s="83"/>
      <c r="G28" s="83"/>
      <c r="H28" s="147"/>
      <c r="I28" s="100"/>
      <c r="J28" s="84"/>
      <c r="K28" s="85">
        <f t="shared" si="0"/>
        <v>0</v>
      </c>
      <c r="L28" s="147"/>
      <c r="M28" s="100"/>
      <c r="N28" s="84"/>
      <c r="O28" s="71">
        <f t="shared" si="1"/>
        <v>0</v>
      </c>
      <c r="P28" s="147"/>
      <c r="Q28" s="100"/>
      <c r="R28" s="84"/>
      <c r="S28" s="71">
        <f t="shared" si="2"/>
        <v>0</v>
      </c>
      <c r="T28" s="147"/>
      <c r="U28" s="100"/>
      <c r="V28" s="84"/>
      <c r="W28" s="71">
        <f t="shared" si="3"/>
        <v>0</v>
      </c>
    </row>
    <row r="29" spans="2:23" s="58" customFormat="1" ht="12.75" customHeight="1">
      <c r="B29" s="164" t="s">
        <v>147</v>
      </c>
      <c r="C29" s="166" t="s">
        <v>126</v>
      </c>
      <c r="D29" s="167"/>
      <c r="E29" s="168"/>
      <c r="F29" s="83"/>
      <c r="G29" s="83"/>
      <c r="H29" s="145" t="s">
        <v>139</v>
      </c>
      <c r="I29" s="100"/>
      <c r="J29" s="84"/>
      <c r="K29" s="85">
        <f t="shared" si="0"/>
        <v>0</v>
      </c>
      <c r="L29" s="145" t="s">
        <v>163</v>
      </c>
      <c r="M29" s="100"/>
      <c r="N29" s="84"/>
      <c r="O29" s="71">
        <f t="shared" si="1"/>
        <v>0</v>
      </c>
      <c r="P29" s="145" t="s">
        <v>164</v>
      </c>
      <c r="Q29" s="100"/>
      <c r="R29" s="84"/>
      <c r="S29" s="71">
        <f t="shared" si="2"/>
        <v>0</v>
      </c>
      <c r="T29" s="145" t="s">
        <v>165</v>
      </c>
      <c r="U29" s="100"/>
      <c r="V29" s="84"/>
      <c r="W29" s="71">
        <f t="shared" si="3"/>
        <v>0</v>
      </c>
    </row>
    <row r="30" spans="2:23" s="58" customFormat="1" ht="12.75" customHeight="1">
      <c r="B30" s="164"/>
      <c r="C30" s="169"/>
      <c r="D30" s="170"/>
      <c r="E30" s="171"/>
      <c r="F30" s="83"/>
      <c r="G30" s="83"/>
      <c r="H30" s="146"/>
      <c r="I30" s="100"/>
      <c r="J30" s="84"/>
      <c r="K30" s="85">
        <f t="shared" si="0"/>
        <v>0</v>
      </c>
      <c r="L30" s="146"/>
      <c r="M30" s="100"/>
      <c r="N30" s="84"/>
      <c r="O30" s="71">
        <f t="shared" si="1"/>
        <v>0</v>
      </c>
      <c r="P30" s="146"/>
      <c r="Q30" s="100"/>
      <c r="R30" s="84"/>
      <c r="S30" s="71">
        <f t="shared" si="2"/>
        <v>0</v>
      </c>
      <c r="T30" s="146"/>
      <c r="U30" s="100"/>
      <c r="V30" s="84"/>
      <c r="W30" s="71">
        <f t="shared" si="3"/>
        <v>0</v>
      </c>
    </row>
    <row r="31" spans="2:23" s="58" customFormat="1" ht="12.5">
      <c r="B31" s="164"/>
      <c r="C31" s="172"/>
      <c r="D31" s="173"/>
      <c r="E31" s="174"/>
      <c r="F31" s="83"/>
      <c r="G31" s="83"/>
      <c r="H31" s="147"/>
      <c r="I31" s="100"/>
      <c r="J31" s="84"/>
      <c r="K31" s="85">
        <f t="shared" si="0"/>
        <v>0</v>
      </c>
      <c r="L31" s="147"/>
      <c r="M31" s="100"/>
      <c r="N31" s="84"/>
      <c r="O31" s="85">
        <f t="shared" si="1"/>
        <v>0</v>
      </c>
      <c r="P31" s="147"/>
      <c r="Q31" s="100"/>
      <c r="R31" s="84"/>
      <c r="S31" s="85">
        <f t="shared" si="2"/>
        <v>0</v>
      </c>
      <c r="T31" s="147"/>
      <c r="U31" s="100"/>
      <c r="V31" s="84"/>
      <c r="W31" s="85">
        <f t="shared" si="3"/>
        <v>0</v>
      </c>
    </row>
    <row r="32" spans="2:23" s="58" customFormat="1" ht="12.5">
      <c r="C32" s="70"/>
      <c r="D32" s="60"/>
      <c r="E32" s="60"/>
      <c r="F32" s="60"/>
      <c r="G32" s="79"/>
      <c r="H32" s="78"/>
      <c r="I32" s="78"/>
      <c r="J32" s="78"/>
      <c r="K32" s="78"/>
    </row>
    <row r="33" spans="2:23" s="58" customFormat="1" ht="13">
      <c r="B33" s="102">
        <v>2</v>
      </c>
      <c r="C33" s="105" t="s">
        <v>128</v>
      </c>
      <c r="D33" s="103"/>
      <c r="E33" s="103"/>
      <c r="F33" s="103"/>
      <c r="G33" s="103"/>
      <c r="H33" s="112"/>
      <c r="I33" s="103"/>
      <c r="J33" s="103"/>
      <c r="K33" s="103"/>
      <c r="L33" s="103"/>
      <c r="M33" s="103"/>
      <c r="N33" s="103"/>
      <c r="O33" s="103"/>
      <c r="P33" s="103"/>
      <c r="Q33" s="103"/>
      <c r="R33" s="103"/>
      <c r="S33" s="103"/>
      <c r="T33" s="103"/>
      <c r="U33" s="103"/>
      <c r="V33" s="103"/>
      <c r="W33" s="104"/>
    </row>
    <row r="34" spans="2:23" s="58" customFormat="1" ht="13">
      <c r="H34" s="178" t="s">
        <v>135</v>
      </c>
      <c r="I34" s="178"/>
      <c r="J34" s="178"/>
      <c r="K34" s="178"/>
      <c r="L34" s="178" t="s">
        <v>136</v>
      </c>
      <c r="M34" s="178"/>
      <c r="N34" s="178"/>
      <c r="O34" s="178"/>
      <c r="P34" s="178" t="s">
        <v>137</v>
      </c>
      <c r="Q34" s="178"/>
      <c r="R34" s="178"/>
      <c r="S34" s="178"/>
      <c r="T34" s="178" t="s">
        <v>138</v>
      </c>
      <c r="U34" s="178"/>
      <c r="V34" s="178"/>
      <c r="W34" s="178"/>
    </row>
    <row r="35" spans="2:23" s="58" customFormat="1" ht="31.75" customHeight="1">
      <c r="B35" s="73" t="s">
        <v>148</v>
      </c>
      <c r="C35" s="175" t="s">
        <v>124</v>
      </c>
      <c r="D35" s="176"/>
      <c r="E35" s="177"/>
      <c r="F35" s="73" t="s">
        <v>141</v>
      </c>
      <c r="G35" s="73" t="s">
        <v>142</v>
      </c>
      <c r="H35" s="73" t="s">
        <v>123</v>
      </c>
      <c r="I35" s="73" t="s">
        <v>122</v>
      </c>
      <c r="J35" s="72" t="s">
        <v>121</v>
      </c>
      <c r="K35" s="72" t="s">
        <v>120</v>
      </c>
      <c r="L35" s="73" t="s">
        <v>123</v>
      </c>
      <c r="M35" s="73" t="s">
        <v>122</v>
      </c>
      <c r="N35" s="72" t="s">
        <v>121</v>
      </c>
      <c r="O35" s="72" t="s">
        <v>120</v>
      </c>
      <c r="P35" s="73" t="s">
        <v>123</v>
      </c>
      <c r="Q35" s="73" t="s">
        <v>122</v>
      </c>
      <c r="R35" s="72" t="s">
        <v>121</v>
      </c>
      <c r="S35" s="72" t="s">
        <v>120</v>
      </c>
      <c r="T35" s="73" t="s">
        <v>123</v>
      </c>
      <c r="U35" s="73" t="s">
        <v>122</v>
      </c>
      <c r="V35" s="72" t="s">
        <v>121</v>
      </c>
      <c r="W35" s="72" t="s">
        <v>120</v>
      </c>
    </row>
    <row r="36" spans="2:23" s="58" customFormat="1" ht="15" customHeight="1">
      <c r="B36" s="164" t="s">
        <v>149</v>
      </c>
      <c r="C36" s="166" t="s">
        <v>182</v>
      </c>
      <c r="D36" s="167"/>
      <c r="E36" s="168"/>
      <c r="F36" s="83"/>
      <c r="G36" s="83"/>
      <c r="H36" s="145" t="s">
        <v>139</v>
      </c>
      <c r="I36" s="100"/>
      <c r="J36" s="84"/>
      <c r="K36" s="71">
        <f t="shared" ref="K36:K41" si="4">ROUND(J36*(1+I36),0)</f>
        <v>0</v>
      </c>
      <c r="L36" s="145" t="s">
        <v>163</v>
      </c>
      <c r="M36" s="100"/>
      <c r="N36" s="84"/>
      <c r="O36" s="71">
        <f t="shared" ref="O36:O41" si="5">ROUND(N36*(1+M36),0)</f>
        <v>0</v>
      </c>
      <c r="P36" s="145" t="s">
        <v>164</v>
      </c>
      <c r="Q36" s="100"/>
      <c r="R36" s="84"/>
      <c r="S36" s="71">
        <f t="shared" ref="S36:S41" si="6">ROUND(R36*(1+Q36),0)</f>
        <v>0</v>
      </c>
      <c r="T36" s="145" t="s">
        <v>165</v>
      </c>
      <c r="U36" s="100"/>
      <c r="V36" s="84"/>
      <c r="W36" s="71">
        <f t="shared" ref="W36:W41" si="7">ROUND(V36*(1+U36),0)</f>
        <v>0</v>
      </c>
    </row>
    <row r="37" spans="2:23" s="58" customFormat="1" ht="15" customHeight="1">
      <c r="B37" s="164"/>
      <c r="C37" s="169"/>
      <c r="D37" s="170"/>
      <c r="E37" s="171"/>
      <c r="F37" s="83"/>
      <c r="G37" s="83"/>
      <c r="H37" s="146"/>
      <c r="I37" s="100"/>
      <c r="J37" s="84"/>
      <c r="K37" s="71">
        <f t="shared" si="4"/>
        <v>0</v>
      </c>
      <c r="L37" s="146"/>
      <c r="M37" s="100"/>
      <c r="N37" s="84"/>
      <c r="O37" s="71">
        <f t="shared" si="5"/>
        <v>0</v>
      </c>
      <c r="P37" s="146"/>
      <c r="Q37" s="100"/>
      <c r="R37" s="84"/>
      <c r="S37" s="71">
        <f t="shared" si="6"/>
        <v>0</v>
      </c>
      <c r="T37" s="146"/>
      <c r="U37" s="100"/>
      <c r="V37" s="84"/>
      <c r="W37" s="71">
        <f t="shared" si="7"/>
        <v>0</v>
      </c>
    </row>
    <row r="38" spans="2:23" s="58" customFormat="1" ht="12.5">
      <c r="B38" s="164"/>
      <c r="C38" s="172"/>
      <c r="D38" s="173"/>
      <c r="E38" s="174"/>
      <c r="F38" s="83"/>
      <c r="G38" s="83"/>
      <c r="H38" s="147"/>
      <c r="I38" s="100"/>
      <c r="J38" s="84"/>
      <c r="K38" s="71">
        <f t="shared" si="4"/>
        <v>0</v>
      </c>
      <c r="L38" s="147"/>
      <c r="M38" s="100"/>
      <c r="N38" s="84"/>
      <c r="O38" s="71">
        <f t="shared" si="5"/>
        <v>0</v>
      </c>
      <c r="P38" s="147"/>
      <c r="Q38" s="100"/>
      <c r="R38" s="84"/>
      <c r="S38" s="71">
        <f t="shared" si="6"/>
        <v>0</v>
      </c>
      <c r="T38" s="147"/>
      <c r="U38" s="100"/>
      <c r="V38" s="84"/>
      <c r="W38" s="71">
        <f t="shared" si="7"/>
        <v>0</v>
      </c>
    </row>
    <row r="39" spans="2:23" s="58" customFormat="1" ht="12.5" customHeight="1">
      <c r="B39" s="164" t="s">
        <v>150</v>
      </c>
      <c r="C39" s="166" t="s">
        <v>126</v>
      </c>
      <c r="D39" s="167"/>
      <c r="E39" s="168"/>
      <c r="F39" s="83"/>
      <c r="G39" s="83"/>
      <c r="H39" s="145" t="s">
        <v>139</v>
      </c>
      <c r="I39" s="100"/>
      <c r="J39" s="84"/>
      <c r="K39" s="71">
        <f t="shared" si="4"/>
        <v>0</v>
      </c>
      <c r="L39" s="145" t="s">
        <v>163</v>
      </c>
      <c r="M39" s="100"/>
      <c r="N39" s="84"/>
      <c r="O39" s="71">
        <f t="shared" si="5"/>
        <v>0</v>
      </c>
      <c r="P39" s="145" t="s">
        <v>164</v>
      </c>
      <c r="Q39" s="100"/>
      <c r="R39" s="84"/>
      <c r="S39" s="71">
        <f t="shared" si="6"/>
        <v>0</v>
      </c>
      <c r="T39" s="145" t="s">
        <v>165</v>
      </c>
      <c r="U39" s="100"/>
      <c r="V39" s="84"/>
      <c r="W39" s="71">
        <f t="shared" si="7"/>
        <v>0</v>
      </c>
    </row>
    <row r="40" spans="2:23" s="58" customFormat="1" ht="12.5" customHeight="1">
      <c r="B40" s="164"/>
      <c r="C40" s="169"/>
      <c r="D40" s="170"/>
      <c r="E40" s="171"/>
      <c r="F40" s="83"/>
      <c r="G40" s="83"/>
      <c r="H40" s="146"/>
      <c r="I40" s="100"/>
      <c r="J40" s="84"/>
      <c r="K40" s="71">
        <f t="shared" si="4"/>
        <v>0</v>
      </c>
      <c r="L40" s="146"/>
      <c r="M40" s="100"/>
      <c r="N40" s="84"/>
      <c r="O40" s="71">
        <f t="shared" si="5"/>
        <v>0</v>
      </c>
      <c r="P40" s="146"/>
      <c r="Q40" s="100"/>
      <c r="R40" s="84"/>
      <c r="S40" s="71">
        <f t="shared" si="6"/>
        <v>0</v>
      </c>
      <c r="T40" s="146"/>
      <c r="U40" s="100"/>
      <c r="V40" s="84"/>
      <c r="W40" s="71">
        <f t="shared" si="7"/>
        <v>0</v>
      </c>
    </row>
    <row r="41" spans="2:23" s="58" customFormat="1" ht="12.5">
      <c r="B41" s="164"/>
      <c r="C41" s="172"/>
      <c r="D41" s="173"/>
      <c r="E41" s="174"/>
      <c r="F41" s="83"/>
      <c r="G41" s="83"/>
      <c r="H41" s="147"/>
      <c r="I41" s="100"/>
      <c r="J41" s="84"/>
      <c r="K41" s="85">
        <f t="shared" si="4"/>
        <v>0</v>
      </c>
      <c r="L41" s="147"/>
      <c r="M41" s="100"/>
      <c r="N41" s="84"/>
      <c r="O41" s="85">
        <f t="shared" si="5"/>
        <v>0</v>
      </c>
      <c r="P41" s="147"/>
      <c r="Q41" s="100"/>
      <c r="R41" s="84"/>
      <c r="S41" s="85">
        <f t="shared" si="6"/>
        <v>0</v>
      </c>
      <c r="T41" s="147"/>
      <c r="U41" s="100"/>
      <c r="V41" s="84"/>
      <c r="W41" s="85">
        <f t="shared" si="7"/>
        <v>0</v>
      </c>
    </row>
    <row r="42" spans="2:23" s="58" customFormat="1" ht="12.5">
      <c r="B42" s="164" t="s">
        <v>166</v>
      </c>
      <c r="C42" s="166" t="s">
        <v>167</v>
      </c>
      <c r="D42" s="167"/>
      <c r="E42" s="168"/>
      <c r="F42" s="83"/>
      <c r="G42" s="83"/>
      <c r="H42" s="145" t="s">
        <v>139</v>
      </c>
      <c r="I42" s="100"/>
      <c r="J42" s="84"/>
      <c r="K42" s="71">
        <f t="shared" ref="K42:K44" si="8">ROUND(J42*(1+I42),0)</f>
        <v>0</v>
      </c>
      <c r="L42" s="145" t="s">
        <v>163</v>
      </c>
      <c r="M42" s="100"/>
      <c r="N42" s="84"/>
      <c r="O42" s="71">
        <f t="shared" ref="O42:O44" si="9">ROUND(N42*(1+M42),0)</f>
        <v>0</v>
      </c>
      <c r="P42" s="145" t="s">
        <v>164</v>
      </c>
      <c r="Q42" s="100"/>
      <c r="R42" s="84"/>
      <c r="S42" s="71">
        <f t="shared" ref="S42:S44" si="10">ROUND(R42*(1+Q42),0)</f>
        <v>0</v>
      </c>
      <c r="T42" s="145" t="s">
        <v>165</v>
      </c>
      <c r="U42" s="100"/>
      <c r="V42" s="84"/>
      <c r="W42" s="71">
        <f t="shared" ref="W42:W44" si="11">ROUND(V42*(1+U42),0)</f>
        <v>0</v>
      </c>
    </row>
    <row r="43" spans="2:23" s="58" customFormat="1" ht="12.5">
      <c r="B43" s="164"/>
      <c r="C43" s="169"/>
      <c r="D43" s="170"/>
      <c r="E43" s="171"/>
      <c r="F43" s="83"/>
      <c r="G43" s="83"/>
      <c r="H43" s="146"/>
      <c r="I43" s="100"/>
      <c r="J43" s="84"/>
      <c r="K43" s="71">
        <f t="shared" si="8"/>
        <v>0</v>
      </c>
      <c r="L43" s="146"/>
      <c r="M43" s="100"/>
      <c r="N43" s="84"/>
      <c r="O43" s="71">
        <f t="shared" si="9"/>
        <v>0</v>
      </c>
      <c r="P43" s="146"/>
      <c r="Q43" s="100"/>
      <c r="R43" s="84"/>
      <c r="S43" s="71">
        <f t="shared" si="10"/>
        <v>0</v>
      </c>
      <c r="T43" s="146"/>
      <c r="U43" s="100"/>
      <c r="V43" s="84"/>
      <c r="W43" s="71">
        <f t="shared" si="11"/>
        <v>0</v>
      </c>
    </row>
    <row r="44" spans="2:23" s="58" customFormat="1" ht="12.5">
      <c r="B44" s="164"/>
      <c r="C44" s="172"/>
      <c r="D44" s="173"/>
      <c r="E44" s="174"/>
      <c r="F44" s="83"/>
      <c r="G44" s="83"/>
      <c r="H44" s="147"/>
      <c r="I44" s="100"/>
      <c r="J44" s="84"/>
      <c r="K44" s="85">
        <f t="shared" si="8"/>
        <v>0</v>
      </c>
      <c r="L44" s="147"/>
      <c r="M44" s="100"/>
      <c r="N44" s="84"/>
      <c r="O44" s="85">
        <f t="shared" si="9"/>
        <v>0</v>
      </c>
      <c r="P44" s="147"/>
      <c r="Q44" s="100"/>
      <c r="R44" s="84"/>
      <c r="S44" s="85">
        <f t="shared" si="10"/>
        <v>0</v>
      </c>
      <c r="T44" s="147"/>
      <c r="U44" s="100"/>
      <c r="V44" s="84"/>
      <c r="W44" s="85">
        <f t="shared" si="11"/>
        <v>0</v>
      </c>
    </row>
    <row r="45" spans="2:23" s="58" customFormat="1" ht="12.5">
      <c r="C45" s="80"/>
      <c r="D45" s="60"/>
      <c r="E45" s="60"/>
      <c r="F45" s="60"/>
      <c r="G45" s="79"/>
      <c r="H45" s="78"/>
      <c r="I45" s="78"/>
      <c r="J45" s="78"/>
      <c r="K45" s="78"/>
    </row>
    <row r="46" spans="2:23" s="58" customFormat="1" ht="13">
      <c r="B46" s="102">
        <v>3</v>
      </c>
      <c r="C46" s="105" t="s">
        <v>140</v>
      </c>
      <c r="D46" s="103"/>
      <c r="E46" s="103"/>
      <c r="F46" s="103"/>
      <c r="G46" s="103"/>
      <c r="H46" s="112"/>
      <c r="I46" s="103"/>
      <c r="J46" s="103"/>
      <c r="K46" s="103"/>
      <c r="L46" s="103"/>
      <c r="M46" s="103"/>
      <c r="N46" s="103"/>
      <c r="O46" s="103"/>
      <c r="P46" s="103"/>
      <c r="Q46" s="103"/>
      <c r="R46" s="103"/>
      <c r="S46" s="103"/>
      <c r="T46" s="103"/>
      <c r="U46" s="103"/>
      <c r="V46" s="103"/>
      <c r="W46" s="104"/>
    </row>
    <row r="47" spans="2:23" s="58" customFormat="1" ht="13">
      <c r="H47" s="178" t="s">
        <v>135</v>
      </c>
      <c r="I47" s="178"/>
      <c r="J47" s="178"/>
      <c r="K47" s="178"/>
      <c r="L47" s="178" t="s">
        <v>136</v>
      </c>
      <c r="M47" s="178"/>
      <c r="N47" s="178"/>
      <c r="O47" s="178"/>
      <c r="P47" s="178" t="s">
        <v>137</v>
      </c>
      <c r="Q47" s="178"/>
      <c r="R47" s="178"/>
      <c r="S47" s="178"/>
      <c r="T47" s="178" t="s">
        <v>138</v>
      </c>
      <c r="U47" s="178"/>
      <c r="V47" s="178"/>
      <c r="W47" s="178"/>
    </row>
    <row r="48" spans="2:23" s="58" customFormat="1" ht="21" customHeight="1">
      <c r="B48" s="73" t="s">
        <v>148</v>
      </c>
      <c r="C48" s="175" t="s">
        <v>124</v>
      </c>
      <c r="D48" s="176"/>
      <c r="E48" s="177"/>
      <c r="F48" s="73" t="s">
        <v>141</v>
      </c>
      <c r="G48" s="73" t="s">
        <v>142</v>
      </c>
      <c r="H48" s="73" t="s">
        <v>123</v>
      </c>
      <c r="I48" s="73" t="s">
        <v>122</v>
      </c>
      <c r="J48" s="72" t="s">
        <v>121</v>
      </c>
      <c r="K48" s="72" t="s">
        <v>120</v>
      </c>
      <c r="L48" s="73" t="s">
        <v>123</v>
      </c>
      <c r="M48" s="73" t="s">
        <v>122</v>
      </c>
      <c r="N48" s="72" t="s">
        <v>121</v>
      </c>
      <c r="O48" s="72" t="s">
        <v>120</v>
      </c>
      <c r="P48" s="73" t="s">
        <v>123</v>
      </c>
      <c r="Q48" s="73" t="s">
        <v>122</v>
      </c>
      <c r="R48" s="72" t="s">
        <v>121</v>
      </c>
      <c r="S48" s="72" t="s">
        <v>120</v>
      </c>
      <c r="T48" s="73" t="s">
        <v>123</v>
      </c>
      <c r="U48" s="73" t="s">
        <v>122</v>
      </c>
      <c r="V48" s="72" t="s">
        <v>121</v>
      </c>
      <c r="W48" s="72" t="s">
        <v>120</v>
      </c>
    </row>
    <row r="49" spans="2:23" s="58" customFormat="1" ht="12.75" customHeight="1">
      <c r="B49" s="164" t="s">
        <v>151</v>
      </c>
      <c r="C49" s="166" t="s">
        <v>127</v>
      </c>
      <c r="D49" s="167"/>
      <c r="E49" s="168"/>
      <c r="F49" s="83"/>
      <c r="G49" s="83"/>
      <c r="H49" s="145" t="s">
        <v>175</v>
      </c>
      <c r="I49" s="100"/>
      <c r="J49" s="87"/>
      <c r="K49" s="71">
        <f t="shared" ref="K49:K60" si="12">ROUND(J49*(1+I49),0)</f>
        <v>0</v>
      </c>
      <c r="L49" s="145" t="s">
        <v>172</v>
      </c>
      <c r="M49" s="100"/>
      <c r="N49" s="87"/>
      <c r="O49" s="71">
        <f t="shared" ref="O49:O57" si="13">ROUND(N49*(1+M49),0)</f>
        <v>0</v>
      </c>
      <c r="P49" s="145" t="s">
        <v>173</v>
      </c>
      <c r="Q49" s="100"/>
      <c r="R49" s="87"/>
      <c r="S49" s="71">
        <f t="shared" ref="S49:S57" si="14">ROUND(R49*(1+Q49),0)</f>
        <v>0</v>
      </c>
      <c r="T49" s="145" t="s">
        <v>174</v>
      </c>
      <c r="U49" s="100"/>
      <c r="V49" s="87"/>
      <c r="W49" s="71">
        <f t="shared" ref="W49:W57" si="15">ROUND(V49*(1+U49),0)</f>
        <v>0</v>
      </c>
    </row>
    <row r="50" spans="2:23" s="58" customFormat="1" ht="12.75" customHeight="1">
      <c r="B50" s="164"/>
      <c r="C50" s="169"/>
      <c r="D50" s="170"/>
      <c r="E50" s="171"/>
      <c r="F50" s="83"/>
      <c r="G50" s="83"/>
      <c r="H50" s="146"/>
      <c r="I50" s="100"/>
      <c r="J50" s="87"/>
      <c r="K50" s="71">
        <f t="shared" si="12"/>
        <v>0</v>
      </c>
      <c r="L50" s="146"/>
      <c r="M50" s="100"/>
      <c r="N50" s="87"/>
      <c r="O50" s="71">
        <f t="shared" si="13"/>
        <v>0</v>
      </c>
      <c r="P50" s="146"/>
      <c r="Q50" s="100"/>
      <c r="R50" s="87"/>
      <c r="S50" s="71">
        <f t="shared" si="14"/>
        <v>0</v>
      </c>
      <c r="T50" s="146"/>
      <c r="U50" s="100"/>
      <c r="V50" s="87"/>
      <c r="W50" s="71">
        <f t="shared" si="15"/>
        <v>0</v>
      </c>
    </row>
    <row r="51" spans="2:23" s="58" customFormat="1" ht="12.5">
      <c r="B51" s="164"/>
      <c r="C51" s="172"/>
      <c r="D51" s="173"/>
      <c r="E51" s="174"/>
      <c r="F51" s="83"/>
      <c r="G51" s="83"/>
      <c r="H51" s="147"/>
      <c r="I51" s="100"/>
      <c r="J51" s="87"/>
      <c r="K51" s="71">
        <f t="shared" si="12"/>
        <v>0</v>
      </c>
      <c r="L51" s="147"/>
      <c r="M51" s="100"/>
      <c r="N51" s="87"/>
      <c r="O51" s="71">
        <f t="shared" si="13"/>
        <v>0</v>
      </c>
      <c r="P51" s="147"/>
      <c r="Q51" s="100"/>
      <c r="R51" s="87"/>
      <c r="S51" s="71">
        <f t="shared" si="14"/>
        <v>0</v>
      </c>
      <c r="T51" s="147"/>
      <c r="U51" s="100"/>
      <c r="V51" s="87"/>
      <c r="W51" s="71">
        <f t="shared" si="15"/>
        <v>0</v>
      </c>
    </row>
    <row r="52" spans="2:23" s="58" customFormat="1" ht="12.75" customHeight="1">
      <c r="B52" s="164" t="s">
        <v>152</v>
      </c>
      <c r="C52" s="166" t="s">
        <v>126</v>
      </c>
      <c r="D52" s="167"/>
      <c r="E52" s="168"/>
      <c r="F52" s="83"/>
      <c r="G52" s="83"/>
      <c r="H52" s="145" t="s">
        <v>175</v>
      </c>
      <c r="I52" s="100"/>
      <c r="J52" s="87"/>
      <c r="K52" s="71">
        <f t="shared" si="12"/>
        <v>0</v>
      </c>
      <c r="L52" s="145" t="s">
        <v>172</v>
      </c>
      <c r="M52" s="100"/>
      <c r="N52" s="87"/>
      <c r="O52" s="71">
        <f t="shared" si="13"/>
        <v>0</v>
      </c>
      <c r="P52" s="145" t="s">
        <v>173</v>
      </c>
      <c r="Q52" s="100"/>
      <c r="R52" s="87"/>
      <c r="S52" s="71">
        <f t="shared" si="14"/>
        <v>0</v>
      </c>
      <c r="T52" s="145" t="s">
        <v>174</v>
      </c>
      <c r="U52" s="100"/>
      <c r="V52" s="87"/>
      <c r="W52" s="71">
        <f t="shared" si="15"/>
        <v>0</v>
      </c>
    </row>
    <row r="53" spans="2:23" s="58" customFormat="1" ht="12.75" customHeight="1">
      <c r="B53" s="164"/>
      <c r="C53" s="169"/>
      <c r="D53" s="170"/>
      <c r="E53" s="171"/>
      <c r="F53" s="83"/>
      <c r="G53" s="83"/>
      <c r="H53" s="146"/>
      <c r="I53" s="100"/>
      <c r="J53" s="87"/>
      <c r="K53" s="71">
        <f t="shared" si="12"/>
        <v>0</v>
      </c>
      <c r="L53" s="146"/>
      <c r="M53" s="100"/>
      <c r="N53" s="87"/>
      <c r="O53" s="71">
        <f t="shared" si="13"/>
        <v>0</v>
      </c>
      <c r="P53" s="146"/>
      <c r="Q53" s="100"/>
      <c r="R53" s="87"/>
      <c r="S53" s="71">
        <f t="shared" si="14"/>
        <v>0</v>
      </c>
      <c r="T53" s="146"/>
      <c r="U53" s="100"/>
      <c r="V53" s="87"/>
      <c r="W53" s="71">
        <f t="shared" si="15"/>
        <v>0</v>
      </c>
    </row>
    <row r="54" spans="2:23" s="58" customFormat="1" ht="12.5">
      <c r="B54" s="164"/>
      <c r="C54" s="172"/>
      <c r="D54" s="173"/>
      <c r="E54" s="174"/>
      <c r="F54" s="83"/>
      <c r="G54" s="83"/>
      <c r="H54" s="147"/>
      <c r="I54" s="100"/>
      <c r="J54" s="87"/>
      <c r="K54" s="71">
        <f t="shared" si="12"/>
        <v>0</v>
      </c>
      <c r="L54" s="147"/>
      <c r="M54" s="100"/>
      <c r="N54" s="87"/>
      <c r="O54" s="71">
        <f t="shared" si="13"/>
        <v>0</v>
      </c>
      <c r="P54" s="147"/>
      <c r="Q54" s="100"/>
      <c r="R54" s="87"/>
      <c r="S54" s="71">
        <f t="shared" si="14"/>
        <v>0</v>
      </c>
      <c r="T54" s="147"/>
      <c r="U54" s="100"/>
      <c r="V54" s="87"/>
      <c r="W54" s="71">
        <f t="shared" si="15"/>
        <v>0</v>
      </c>
    </row>
    <row r="55" spans="2:23" s="58" customFormat="1" ht="12.5" customHeight="1">
      <c r="B55" s="164" t="s">
        <v>153</v>
      </c>
      <c r="C55" s="166" t="s">
        <v>168</v>
      </c>
      <c r="D55" s="167"/>
      <c r="E55" s="168"/>
      <c r="F55" s="83"/>
      <c r="G55" s="83"/>
      <c r="H55" s="145" t="s">
        <v>175</v>
      </c>
      <c r="I55" s="100"/>
      <c r="J55" s="87"/>
      <c r="K55" s="71">
        <f t="shared" si="12"/>
        <v>0</v>
      </c>
      <c r="L55" s="145" t="s">
        <v>172</v>
      </c>
      <c r="M55" s="100"/>
      <c r="N55" s="87"/>
      <c r="O55" s="71">
        <f t="shared" si="13"/>
        <v>0</v>
      </c>
      <c r="P55" s="145" t="s">
        <v>173</v>
      </c>
      <c r="Q55" s="100"/>
      <c r="R55" s="87"/>
      <c r="S55" s="71">
        <f t="shared" si="14"/>
        <v>0</v>
      </c>
      <c r="T55" s="145" t="s">
        <v>174</v>
      </c>
      <c r="U55" s="100"/>
      <c r="V55" s="87"/>
      <c r="W55" s="71">
        <f t="shared" si="15"/>
        <v>0</v>
      </c>
    </row>
    <row r="56" spans="2:23" s="58" customFormat="1" ht="12.5" customHeight="1">
      <c r="B56" s="164"/>
      <c r="C56" s="169"/>
      <c r="D56" s="170"/>
      <c r="E56" s="171"/>
      <c r="F56" s="83"/>
      <c r="G56" s="83"/>
      <c r="H56" s="146"/>
      <c r="I56" s="100"/>
      <c r="J56" s="87"/>
      <c r="K56" s="71">
        <f t="shared" si="12"/>
        <v>0</v>
      </c>
      <c r="L56" s="146"/>
      <c r="M56" s="100"/>
      <c r="N56" s="87"/>
      <c r="O56" s="71">
        <f t="shared" si="13"/>
        <v>0</v>
      </c>
      <c r="P56" s="146"/>
      <c r="Q56" s="100"/>
      <c r="R56" s="87"/>
      <c r="S56" s="71">
        <f t="shared" si="14"/>
        <v>0</v>
      </c>
      <c r="T56" s="146"/>
      <c r="U56" s="100"/>
      <c r="V56" s="87"/>
      <c r="W56" s="71">
        <f t="shared" si="15"/>
        <v>0</v>
      </c>
    </row>
    <row r="57" spans="2:23" s="58" customFormat="1" ht="12.5">
      <c r="B57" s="164"/>
      <c r="C57" s="172"/>
      <c r="D57" s="173"/>
      <c r="E57" s="174"/>
      <c r="F57" s="83"/>
      <c r="G57" s="83"/>
      <c r="H57" s="147"/>
      <c r="I57" s="100"/>
      <c r="J57" s="87"/>
      <c r="K57" s="71">
        <f t="shared" si="12"/>
        <v>0</v>
      </c>
      <c r="L57" s="147"/>
      <c r="M57" s="100"/>
      <c r="N57" s="87"/>
      <c r="O57" s="71">
        <f t="shared" si="13"/>
        <v>0</v>
      </c>
      <c r="P57" s="147"/>
      <c r="Q57" s="100"/>
      <c r="R57" s="87"/>
      <c r="S57" s="71">
        <f t="shared" si="14"/>
        <v>0</v>
      </c>
      <c r="T57" s="147"/>
      <c r="U57" s="100"/>
      <c r="V57" s="87"/>
      <c r="W57" s="71">
        <f t="shared" si="15"/>
        <v>0</v>
      </c>
    </row>
    <row r="58" spans="2:23" s="58" customFormat="1" ht="12.5" customHeight="1">
      <c r="B58" s="164" t="s">
        <v>154</v>
      </c>
      <c r="C58" s="166" t="s">
        <v>170</v>
      </c>
      <c r="D58" s="167"/>
      <c r="E58" s="168"/>
      <c r="F58" s="83"/>
      <c r="G58" s="83"/>
      <c r="H58" s="145">
        <v>100</v>
      </c>
      <c r="I58" s="100"/>
      <c r="J58" s="87"/>
      <c r="K58" s="71">
        <f t="shared" si="12"/>
        <v>0</v>
      </c>
      <c r="L58" s="115"/>
      <c r="M58" s="116"/>
      <c r="N58" s="117"/>
      <c r="O58" s="118"/>
      <c r="P58" s="119"/>
      <c r="Q58" s="116"/>
      <c r="R58" s="120"/>
      <c r="S58" s="118"/>
      <c r="T58" s="119"/>
      <c r="U58" s="116"/>
      <c r="V58" s="120"/>
      <c r="W58" s="121"/>
    </row>
    <row r="59" spans="2:23" s="58" customFormat="1" ht="12.5" customHeight="1">
      <c r="B59" s="164"/>
      <c r="C59" s="169"/>
      <c r="D59" s="170"/>
      <c r="E59" s="171"/>
      <c r="F59" s="83"/>
      <c r="G59" s="83"/>
      <c r="H59" s="146"/>
      <c r="I59" s="100"/>
      <c r="J59" s="87"/>
      <c r="K59" s="71">
        <f t="shared" si="12"/>
        <v>0</v>
      </c>
      <c r="L59" s="122"/>
      <c r="M59" s="107"/>
      <c r="N59" s="108"/>
      <c r="O59" s="106"/>
      <c r="P59" s="123"/>
      <c r="Q59" s="107"/>
      <c r="R59" s="92"/>
      <c r="S59" s="106"/>
      <c r="T59" s="123"/>
      <c r="U59" s="107"/>
      <c r="V59" s="92"/>
      <c r="W59" s="124"/>
    </row>
    <row r="60" spans="2:23" s="58" customFormat="1" ht="12.5">
      <c r="B60" s="164"/>
      <c r="C60" s="172"/>
      <c r="D60" s="173"/>
      <c r="E60" s="174"/>
      <c r="F60" s="83"/>
      <c r="G60" s="83"/>
      <c r="H60" s="147"/>
      <c r="I60" s="100"/>
      <c r="J60" s="87"/>
      <c r="K60" s="85">
        <f t="shared" si="12"/>
        <v>0</v>
      </c>
      <c r="L60" s="122"/>
      <c r="M60" s="107"/>
      <c r="N60" s="108"/>
      <c r="O60" s="106"/>
      <c r="P60" s="123"/>
      <c r="Q60" s="107" t="s">
        <v>169</v>
      </c>
      <c r="R60" s="92"/>
      <c r="S60" s="106"/>
      <c r="T60" s="123"/>
      <c r="U60" s="107"/>
      <c r="V60" s="92"/>
      <c r="W60" s="124"/>
    </row>
    <row r="61" spans="2:23" s="58" customFormat="1" ht="12.5">
      <c r="B61" s="164" t="s">
        <v>155</v>
      </c>
      <c r="C61" s="166" t="s">
        <v>171</v>
      </c>
      <c r="D61" s="167"/>
      <c r="E61" s="168"/>
      <c r="F61" s="83"/>
      <c r="G61" s="83"/>
      <c r="H61" s="145">
        <v>100</v>
      </c>
      <c r="I61" s="100"/>
      <c r="J61" s="87"/>
      <c r="K61" s="71">
        <f t="shared" ref="K61:K63" si="16">ROUND(J61*(1+I61),0)</f>
        <v>0</v>
      </c>
      <c r="L61" s="122"/>
      <c r="M61" s="107"/>
      <c r="N61" s="108"/>
      <c r="O61" s="106"/>
      <c r="P61" s="123"/>
      <c r="Q61" s="107"/>
      <c r="R61" s="92"/>
      <c r="S61" s="106"/>
      <c r="T61" s="123"/>
      <c r="U61" s="107"/>
      <c r="V61" s="92"/>
      <c r="W61" s="124"/>
    </row>
    <row r="62" spans="2:23" s="58" customFormat="1" ht="12.5">
      <c r="B62" s="164"/>
      <c r="C62" s="169"/>
      <c r="D62" s="170"/>
      <c r="E62" s="171"/>
      <c r="F62" s="83"/>
      <c r="G62" s="83"/>
      <c r="H62" s="146"/>
      <c r="I62" s="100"/>
      <c r="J62" s="87"/>
      <c r="K62" s="71">
        <f t="shared" si="16"/>
        <v>0</v>
      </c>
      <c r="L62" s="122"/>
      <c r="M62" s="107"/>
      <c r="N62" s="108"/>
      <c r="O62" s="106"/>
      <c r="P62" s="123"/>
      <c r="Q62" s="107"/>
      <c r="R62" s="92"/>
      <c r="S62" s="106"/>
      <c r="T62" s="123"/>
      <c r="U62" s="107"/>
      <c r="V62" s="92"/>
      <c r="W62" s="124"/>
    </row>
    <row r="63" spans="2:23" s="58" customFormat="1" ht="12.5">
      <c r="B63" s="164"/>
      <c r="C63" s="172"/>
      <c r="D63" s="173"/>
      <c r="E63" s="174"/>
      <c r="F63" s="83"/>
      <c r="G63" s="83"/>
      <c r="H63" s="147"/>
      <c r="I63" s="100"/>
      <c r="J63" s="87"/>
      <c r="K63" s="85">
        <f t="shared" si="16"/>
        <v>0</v>
      </c>
      <c r="L63" s="125"/>
      <c r="M63" s="126"/>
      <c r="N63" s="127"/>
      <c r="O63" s="128"/>
      <c r="P63" s="129"/>
      <c r="Q63" s="126"/>
      <c r="R63" s="130"/>
      <c r="S63" s="128"/>
      <c r="T63" s="129"/>
      <c r="U63" s="126"/>
      <c r="V63" s="130"/>
      <c r="W63" s="131"/>
    </row>
    <row r="64" spans="2:23" s="58" customFormat="1" ht="13">
      <c r="C64" s="70"/>
      <c r="D64" s="77"/>
      <c r="E64" s="77"/>
      <c r="F64" s="77"/>
      <c r="G64" s="76"/>
      <c r="H64" s="75"/>
      <c r="I64" s="75"/>
      <c r="J64" s="74"/>
      <c r="K64" s="74"/>
    </row>
    <row r="65" spans="1:23" s="58" customFormat="1" ht="12.75" customHeight="1">
      <c r="B65" s="102">
        <v>4</v>
      </c>
      <c r="C65" s="105" t="s">
        <v>125</v>
      </c>
      <c r="D65" s="103"/>
      <c r="E65" s="103"/>
      <c r="F65" s="103"/>
      <c r="G65" s="103"/>
      <c r="H65" s="112"/>
      <c r="I65" s="103"/>
      <c r="J65" s="103"/>
      <c r="K65" s="103"/>
      <c r="L65" s="103"/>
      <c r="M65" s="103"/>
      <c r="N65" s="103"/>
      <c r="O65" s="103"/>
      <c r="P65" s="103"/>
      <c r="Q65" s="103"/>
      <c r="R65" s="103"/>
      <c r="S65" s="103"/>
      <c r="T65" s="103"/>
      <c r="U65" s="103"/>
      <c r="V65" s="103"/>
      <c r="W65" s="104"/>
    </row>
    <row r="66" spans="1:23" s="58" customFormat="1" ht="13">
      <c r="H66" s="178" t="s">
        <v>135</v>
      </c>
      <c r="I66" s="178"/>
      <c r="J66" s="178"/>
      <c r="K66" s="178"/>
      <c r="L66" s="178" t="s">
        <v>136</v>
      </c>
      <c r="M66" s="178"/>
      <c r="N66" s="178"/>
      <c r="O66" s="178"/>
      <c r="P66" s="178" t="s">
        <v>137</v>
      </c>
      <c r="Q66" s="178"/>
      <c r="R66" s="178"/>
      <c r="S66" s="178"/>
      <c r="T66" s="178" t="s">
        <v>138</v>
      </c>
      <c r="U66" s="178"/>
      <c r="V66" s="178"/>
      <c r="W66" s="178"/>
    </row>
    <row r="67" spans="1:23" s="58" customFormat="1" ht="32.4" customHeight="1">
      <c r="B67" s="73" t="s">
        <v>148</v>
      </c>
      <c r="C67" s="175" t="s">
        <v>124</v>
      </c>
      <c r="D67" s="176"/>
      <c r="E67" s="177"/>
      <c r="F67" s="73" t="s">
        <v>141</v>
      </c>
      <c r="G67" s="73" t="s">
        <v>142</v>
      </c>
      <c r="H67" s="113" t="s">
        <v>123</v>
      </c>
      <c r="I67" s="73" t="s">
        <v>122</v>
      </c>
      <c r="J67" s="72" t="s">
        <v>121</v>
      </c>
      <c r="K67" s="72" t="s">
        <v>120</v>
      </c>
      <c r="L67" s="73" t="s">
        <v>123</v>
      </c>
      <c r="M67" s="73" t="s">
        <v>122</v>
      </c>
      <c r="N67" s="72" t="s">
        <v>121</v>
      </c>
      <c r="O67" s="72" t="s">
        <v>120</v>
      </c>
      <c r="P67" s="73" t="s">
        <v>123</v>
      </c>
      <c r="Q67" s="73" t="s">
        <v>122</v>
      </c>
      <c r="R67" s="72" t="s">
        <v>121</v>
      </c>
      <c r="S67" s="72" t="s">
        <v>120</v>
      </c>
      <c r="T67" s="73" t="s">
        <v>123</v>
      </c>
      <c r="U67" s="73" t="s">
        <v>122</v>
      </c>
      <c r="V67" s="72" t="s">
        <v>121</v>
      </c>
      <c r="W67" s="72" t="s">
        <v>120</v>
      </c>
    </row>
    <row r="68" spans="1:23" s="58" customFormat="1" ht="12.5" customHeight="1">
      <c r="B68" s="164" t="s">
        <v>160</v>
      </c>
      <c r="C68" s="166" t="s">
        <v>114</v>
      </c>
      <c r="D68" s="167"/>
      <c r="E68" s="168"/>
      <c r="F68" s="83"/>
      <c r="G68" s="83"/>
      <c r="H68" s="145" t="s">
        <v>176</v>
      </c>
      <c r="I68" s="86"/>
      <c r="J68" s="87"/>
      <c r="K68" s="71">
        <f t="shared" ref="K68:K76" si="17">ROUND(J68*(1+I68),0)</f>
        <v>0</v>
      </c>
      <c r="L68" s="145" t="s">
        <v>177</v>
      </c>
      <c r="M68" s="86"/>
      <c r="N68" s="87"/>
      <c r="O68" s="71">
        <f t="shared" ref="O68:O76" si="18">ROUND(N68*(1+M68),0)</f>
        <v>0</v>
      </c>
      <c r="P68" s="145" t="s">
        <v>178</v>
      </c>
      <c r="Q68" s="86"/>
      <c r="R68" s="87"/>
      <c r="S68" s="71">
        <f t="shared" ref="S68:S76" si="19">ROUND(R68*(1+Q68),0)</f>
        <v>0</v>
      </c>
      <c r="T68" s="145" t="s">
        <v>179</v>
      </c>
      <c r="U68" s="86"/>
      <c r="V68" s="87"/>
      <c r="W68" s="71">
        <f t="shared" ref="W68:W76" si="20">ROUND(V68*(1+U68),0)</f>
        <v>0</v>
      </c>
    </row>
    <row r="69" spans="1:23" s="58" customFormat="1" ht="12.5" customHeight="1">
      <c r="B69" s="164"/>
      <c r="C69" s="169"/>
      <c r="D69" s="170"/>
      <c r="E69" s="171"/>
      <c r="F69" s="83"/>
      <c r="G69" s="83"/>
      <c r="H69" s="146"/>
      <c r="I69" s="86"/>
      <c r="J69" s="87"/>
      <c r="K69" s="71">
        <f t="shared" si="17"/>
        <v>0</v>
      </c>
      <c r="L69" s="146"/>
      <c r="M69" s="86"/>
      <c r="N69" s="87"/>
      <c r="O69" s="71">
        <f t="shared" si="18"/>
        <v>0</v>
      </c>
      <c r="P69" s="146"/>
      <c r="Q69" s="86"/>
      <c r="R69" s="87"/>
      <c r="S69" s="71">
        <f t="shared" si="19"/>
        <v>0</v>
      </c>
      <c r="T69" s="146"/>
      <c r="U69" s="86"/>
      <c r="V69" s="87"/>
      <c r="W69" s="71">
        <f t="shared" si="20"/>
        <v>0</v>
      </c>
    </row>
    <row r="70" spans="1:23" s="58" customFormat="1" ht="12.5">
      <c r="B70" s="164"/>
      <c r="C70" s="172"/>
      <c r="D70" s="173"/>
      <c r="E70" s="174"/>
      <c r="F70" s="83"/>
      <c r="G70" s="83"/>
      <c r="H70" s="147"/>
      <c r="I70" s="86"/>
      <c r="J70" s="87"/>
      <c r="K70" s="71">
        <f t="shared" si="17"/>
        <v>0</v>
      </c>
      <c r="L70" s="147"/>
      <c r="M70" s="86"/>
      <c r="N70" s="87"/>
      <c r="O70" s="71">
        <f t="shared" si="18"/>
        <v>0</v>
      </c>
      <c r="P70" s="147"/>
      <c r="Q70" s="86"/>
      <c r="R70" s="87"/>
      <c r="S70" s="71">
        <f t="shared" si="19"/>
        <v>0</v>
      </c>
      <c r="T70" s="147"/>
      <c r="U70" s="86"/>
      <c r="V70" s="87"/>
      <c r="W70" s="71">
        <f t="shared" si="20"/>
        <v>0</v>
      </c>
    </row>
    <row r="71" spans="1:23" s="58" customFormat="1" ht="12.5">
      <c r="B71" s="164" t="s">
        <v>161</v>
      </c>
      <c r="C71" s="166" t="s">
        <v>119</v>
      </c>
      <c r="D71" s="167"/>
      <c r="E71" s="168"/>
      <c r="F71" s="83"/>
      <c r="G71" s="83"/>
      <c r="H71" s="145" t="s">
        <v>176</v>
      </c>
      <c r="I71" s="86"/>
      <c r="J71" s="87"/>
      <c r="K71" s="71">
        <f t="shared" si="17"/>
        <v>0</v>
      </c>
      <c r="L71" s="145" t="s">
        <v>177</v>
      </c>
      <c r="M71" s="86"/>
      <c r="N71" s="87"/>
      <c r="O71" s="71">
        <f t="shared" si="18"/>
        <v>0</v>
      </c>
      <c r="P71" s="145" t="s">
        <v>178</v>
      </c>
      <c r="Q71" s="86"/>
      <c r="R71" s="87"/>
      <c r="S71" s="71">
        <f t="shared" si="19"/>
        <v>0</v>
      </c>
      <c r="T71" s="145" t="s">
        <v>179</v>
      </c>
      <c r="U71" s="86"/>
      <c r="V71" s="87"/>
      <c r="W71" s="71">
        <f t="shared" si="20"/>
        <v>0</v>
      </c>
    </row>
    <row r="72" spans="1:23" s="58" customFormat="1" ht="12.5">
      <c r="B72" s="164"/>
      <c r="C72" s="169"/>
      <c r="D72" s="170"/>
      <c r="E72" s="171"/>
      <c r="F72" s="83"/>
      <c r="G72" s="83"/>
      <c r="H72" s="146"/>
      <c r="I72" s="86"/>
      <c r="J72" s="87"/>
      <c r="K72" s="71">
        <f t="shared" si="17"/>
        <v>0</v>
      </c>
      <c r="L72" s="146"/>
      <c r="M72" s="86"/>
      <c r="N72" s="87"/>
      <c r="O72" s="71">
        <f t="shared" si="18"/>
        <v>0</v>
      </c>
      <c r="P72" s="146"/>
      <c r="Q72" s="86"/>
      <c r="R72" s="87"/>
      <c r="S72" s="71">
        <f t="shared" si="19"/>
        <v>0</v>
      </c>
      <c r="T72" s="146"/>
      <c r="U72" s="86"/>
      <c r="V72" s="87"/>
      <c r="W72" s="71">
        <f t="shared" si="20"/>
        <v>0</v>
      </c>
    </row>
    <row r="73" spans="1:23" s="58" customFormat="1" ht="12.5">
      <c r="B73" s="164"/>
      <c r="C73" s="172"/>
      <c r="D73" s="173"/>
      <c r="E73" s="174"/>
      <c r="F73" s="83"/>
      <c r="G73" s="83"/>
      <c r="H73" s="147"/>
      <c r="I73" s="86"/>
      <c r="J73" s="87"/>
      <c r="K73" s="71">
        <f t="shared" si="17"/>
        <v>0</v>
      </c>
      <c r="L73" s="147"/>
      <c r="M73" s="86"/>
      <c r="N73" s="87"/>
      <c r="O73" s="71">
        <f t="shared" si="18"/>
        <v>0</v>
      </c>
      <c r="P73" s="147"/>
      <c r="Q73" s="86"/>
      <c r="R73" s="87"/>
      <c r="S73" s="71">
        <f t="shared" si="19"/>
        <v>0</v>
      </c>
      <c r="T73" s="147"/>
      <c r="U73" s="86"/>
      <c r="V73" s="87"/>
      <c r="W73" s="71">
        <f t="shared" si="20"/>
        <v>0</v>
      </c>
    </row>
    <row r="74" spans="1:23" s="58" customFormat="1" ht="12.5" customHeight="1">
      <c r="B74" s="164" t="s">
        <v>162</v>
      </c>
      <c r="C74" s="166" t="s">
        <v>118</v>
      </c>
      <c r="D74" s="167"/>
      <c r="E74" s="168"/>
      <c r="F74" s="83"/>
      <c r="G74" s="83"/>
      <c r="H74" s="165" t="s">
        <v>176</v>
      </c>
      <c r="I74" s="86"/>
      <c r="J74" s="87"/>
      <c r="K74" s="71">
        <f t="shared" si="17"/>
        <v>0</v>
      </c>
      <c r="L74" s="165" t="s">
        <v>177</v>
      </c>
      <c r="M74" s="86"/>
      <c r="N74" s="87"/>
      <c r="O74" s="71">
        <f t="shared" si="18"/>
        <v>0</v>
      </c>
      <c r="P74" s="165" t="s">
        <v>178</v>
      </c>
      <c r="Q74" s="86"/>
      <c r="R74" s="87"/>
      <c r="S74" s="71">
        <f t="shared" si="19"/>
        <v>0</v>
      </c>
      <c r="T74" s="165" t="s">
        <v>179</v>
      </c>
      <c r="U74" s="86"/>
      <c r="V74" s="87"/>
      <c r="W74" s="71">
        <f t="shared" si="20"/>
        <v>0</v>
      </c>
    </row>
    <row r="75" spans="1:23" s="58" customFormat="1" ht="12.5" customHeight="1">
      <c r="B75" s="164"/>
      <c r="C75" s="169"/>
      <c r="D75" s="170"/>
      <c r="E75" s="171"/>
      <c r="F75" s="83"/>
      <c r="G75" s="83"/>
      <c r="H75" s="165"/>
      <c r="I75" s="86"/>
      <c r="J75" s="87"/>
      <c r="K75" s="71">
        <f t="shared" si="17"/>
        <v>0</v>
      </c>
      <c r="L75" s="165"/>
      <c r="M75" s="86"/>
      <c r="N75" s="87"/>
      <c r="O75" s="71">
        <f t="shared" si="18"/>
        <v>0</v>
      </c>
      <c r="P75" s="165"/>
      <c r="Q75" s="86"/>
      <c r="R75" s="87"/>
      <c r="S75" s="71">
        <f t="shared" si="19"/>
        <v>0</v>
      </c>
      <c r="T75" s="165"/>
      <c r="U75" s="86"/>
      <c r="V75" s="87"/>
      <c r="W75" s="71">
        <f t="shared" si="20"/>
        <v>0</v>
      </c>
    </row>
    <row r="76" spans="1:23" s="58" customFormat="1" ht="12.5">
      <c r="B76" s="164"/>
      <c r="C76" s="172"/>
      <c r="D76" s="173"/>
      <c r="E76" s="174"/>
      <c r="F76" s="83"/>
      <c r="G76" s="83"/>
      <c r="H76" s="165"/>
      <c r="I76" s="86"/>
      <c r="J76" s="87"/>
      <c r="K76" s="85">
        <f t="shared" si="17"/>
        <v>0</v>
      </c>
      <c r="L76" s="165"/>
      <c r="M76" s="86"/>
      <c r="N76" s="87"/>
      <c r="O76" s="85">
        <f t="shared" si="18"/>
        <v>0</v>
      </c>
      <c r="P76" s="165"/>
      <c r="Q76" s="86"/>
      <c r="R76" s="87"/>
      <c r="S76" s="85">
        <f t="shared" si="19"/>
        <v>0</v>
      </c>
      <c r="T76" s="165"/>
      <c r="U76" s="86"/>
      <c r="V76" s="87"/>
      <c r="W76" s="85">
        <f t="shared" si="20"/>
        <v>0</v>
      </c>
    </row>
    <row r="77" spans="1:23" s="58" customFormat="1" ht="12.5">
      <c r="A77" s="89"/>
      <c r="C77" s="70"/>
      <c r="D77" s="70"/>
      <c r="E77" s="70"/>
      <c r="F77" s="90"/>
      <c r="G77" s="90"/>
      <c r="H77" s="67"/>
      <c r="I77" s="91"/>
      <c r="J77" s="92"/>
      <c r="K77" s="88"/>
      <c r="L77" s="67"/>
      <c r="M77" s="91"/>
      <c r="N77" s="92"/>
      <c r="O77" s="88"/>
      <c r="P77" s="67"/>
      <c r="Q77" s="91"/>
      <c r="R77" s="92"/>
      <c r="S77" s="88"/>
      <c r="T77" s="67"/>
      <c r="U77" s="91"/>
      <c r="V77" s="92"/>
      <c r="W77" s="88"/>
    </row>
    <row r="78" spans="1:23" s="58" customFormat="1" ht="13">
      <c r="A78" s="89"/>
      <c r="B78" s="102">
        <v>5</v>
      </c>
      <c r="C78" s="105" t="s">
        <v>134</v>
      </c>
      <c r="D78" s="103"/>
      <c r="E78" s="103"/>
      <c r="F78" s="103"/>
      <c r="G78" s="103"/>
      <c r="H78" s="112"/>
      <c r="I78" s="103"/>
      <c r="J78" s="103"/>
      <c r="K78" s="103"/>
      <c r="L78" s="103"/>
      <c r="M78" s="103"/>
      <c r="N78" s="103"/>
      <c r="O78" s="103"/>
      <c r="P78" s="103"/>
      <c r="Q78" s="103"/>
      <c r="R78" s="103"/>
      <c r="S78" s="103"/>
      <c r="T78" s="103"/>
      <c r="U78" s="103"/>
      <c r="V78" s="103"/>
      <c r="W78" s="104"/>
    </row>
    <row r="79" spans="1:23" s="58" customFormat="1" ht="13">
      <c r="H79" s="178" t="s">
        <v>135</v>
      </c>
      <c r="I79" s="178"/>
      <c r="J79" s="178"/>
      <c r="K79" s="178"/>
      <c r="L79" s="178" t="s">
        <v>136</v>
      </c>
      <c r="M79" s="178"/>
      <c r="N79" s="178"/>
      <c r="O79" s="178"/>
      <c r="P79" s="178" t="s">
        <v>137</v>
      </c>
      <c r="Q79" s="178"/>
      <c r="R79" s="178"/>
      <c r="S79" s="178"/>
      <c r="T79" s="178" t="s">
        <v>138</v>
      </c>
      <c r="U79" s="178"/>
      <c r="V79" s="178"/>
      <c r="W79" s="178"/>
    </row>
    <row r="80" spans="1:23" s="58" customFormat="1" ht="34.5" customHeight="1">
      <c r="A80" s="89"/>
      <c r="B80" s="73" t="s">
        <v>148</v>
      </c>
      <c r="C80" s="179" t="s">
        <v>124</v>
      </c>
      <c r="D80" s="180"/>
      <c r="E80" s="181"/>
      <c r="F80" s="73" t="s">
        <v>141</v>
      </c>
      <c r="G80" s="73" t="s">
        <v>142</v>
      </c>
      <c r="H80" s="93" t="s">
        <v>123</v>
      </c>
      <c r="I80" s="97" t="s">
        <v>122</v>
      </c>
      <c r="J80" s="99" t="s">
        <v>121</v>
      </c>
      <c r="K80" s="99" t="s">
        <v>120</v>
      </c>
      <c r="L80" s="98" t="s">
        <v>123</v>
      </c>
      <c r="M80" s="97" t="s">
        <v>122</v>
      </c>
      <c r="N80" s="99" t="s">
        <v>121</v>
      </c>
      <c r="O80" s="99" t="s">
        <v>120</v>
      </c>
      <c r="P80" s="98" t="s">
        <v>123</v>
      </c>
      <c r="Q80" s="97" t="s">
        <v>122</v>
      </c>
      <c r="R80" s="99" t="s">
        <v>121</v>
      </c>
      <c r="S80" s="99" t="s">
        <v>120</v>
      </c>
      <c r="T80" s="98" t="s">
        <v>123</v>
      </c>
      <c r="U80" s="97" t="s">
        <v>122</v>
      </c>
      <c r="V80" s="99" t="s">
        <v>121</v>
      </c>
      <c r="W80" s="99" t="s">
        <v>120</v>
      </c>
    </row>
    <row r="81" spans="1:23" s="58" customFormat="1" ht="12.5" customHeight="1">
      <c r="A81" s="89"/>
      <c r="B81" s="164" t="s">
        <v>156</v>
      </c>
      <c r="C81" s="182" t="s">
        <v>115</v>
      </c>
      <c r="D81" s="182"/>
      <c r="E81" s="182"/>
      <c r="F81" s="86"/>
      <c r="G81" s="86"/>
      <c r="H81" s="145" t="s">
        <v>175</v>
      </c>
      <c r="I81" s="100"/>
      <c r="J81" s="101"/>
      <c r="K81" s="71">
        <f t="shared" ref="K81:K89" si="21">ROUND(J81*(1+I81),0)</f>
        <v>0</v>
      </c>
      <c r="L81" s="165" t="s">
        <v>172</v>
      </c>
      <c r="M81" s="100"/>
      <c r="N81" s="101"/>
      <c r="O81" s="71">
        <f t="shared" ref="O81:O89" si="22">ROUND(N81*(1+M81),0)</f>
        <v>0</v>
      </c>
      <c r="P81" s="145" t="s">
        <v>173</v>
      </c>
      <c r="Q81" s="100"/>
      <c r="R81" s="101"/>
      <c r="S81" s="71">
        <f t="shared" ref="S81:S89" si="23">ROUND(R81*(1+Q81),0)</f>
        <v>0</v>
      </c>
      <c r="T81" s="145" t="s">
        <v>174</v>
      </c>
      <c r="U81" s="100"/>
      <c r="V81" s="101"/>
      <c r="W81" s="71">
        <f t="shared" ref="W81:W89" si="24">ROUND(V81*(1+U81),0)</f>
        <v>0</v>
      </c>
    </row>
    <row r="82" spans="1:23" s="58" customFormat="1" ht="12.5" customHeight="1">
      <c r="A82" s="89"/>
      <c r="B82" s="164"/>
      <c r="C82" s="182"/>
      <c r="D82" s="182"/>
      <c r="E82" s="182"/>
      <c r="F82" s="86"/>
      <c r="G82" s="86"/>
      <c r="H82" s="146"/>
      <c r="I82" s="100"/>
      <c r="J82" s="101"/>
      <c r="K82" s="71">
        <f t="shared" si="21"/>
        <v>0</v>
      </c>
      <c r="L82" s="165"/>
      <c r="M82" s="100"/>
      <c r="N82" s="101"/>
      <c r="O82" s="71">
        <f t="shared" si="22"/>
        <v>0</v>
      </c>
      <c r="P82" s="146"/>
      <c r="Q82" s="100"/>
      <c r="R82" s="101"/>
      <c r="S82" s="71">
        <f t="shared" si="23"/>
        <v>0</v>
      </c>
      <c r="T82" s="146"/>
      <c r="U82" s="100"/>
      <c r="V82" s="101"/>
      <c r="W82" s="71">
        <f t="shared" si="24"/>
        <v>0</v>
      </c>
    </row>
    <row r="83" spans="1:23" s="58" customFormat="1" ht="12.5">
      <c r="A83" s="89"/>
      <c r="B83" s="164"/>
      <c r="C83" s="182"/>
      <c r="D83" s="182"/>
      <c r="E83" s="182"/>
      <c r="F83" s="86"/>
      <c r="G83" s="86"/>
      <c r="H83" s="147"/>
      <c r="I83" s="100"/>
      <c r="J83" s="101"/>
      <c r="K83" s="71">
        <f t="shared" si="21"/>
        <v>0</v>
      </c>
      <c r="L83" s="165"/>
      <c r="M83" s="100"/>
      <c r="N83" s="101"/>
      <c r="O83" s="71">
        <f t="shared" si="22"/>
        <v>0</v>
      </c>
      <c r="P83" s="147"/>
      <c r="Q83" s="100"/>
      <c r="R83" s="101"/>
      <c r="S83" s="71">
        <f t="shared" si="23"/>
        <v>0</v>
      </c>
      <c r="T83" s="147"/>
      <c r="U83" s="100"/>
      <c r="V83" s="101"/>
      <c r="W83" s="71">
        <f t="shared" si="24"/>
        <v>0</v>
      </c>
    </row>
    <row r="84" spans="1:23" s="58" customFormat="1" ht="12" customHeight="1">
      <c r="A84" s="89"/>
      <c r="B84" s="164" t="s">
        <v>157</v>
      </c>
      <c r="C84" s="182" t="s">
        <v>116</v>
      </c>
      <c r="D84" s="182"/>
      <c r="E84" s="182"/>
      <c r="F84" s="86"/>
      <c r="G84" s="86"/>
      <c r="H84" s="145" t="s">
        <v>175</v>
      </c>
      <c r="I84" s="100"/>
      <c r="J84" s="101"/>
      <c r="K84" s="71">
        <f t="shared" si="21"/>
        <v>0</v>
      </c>
      <c r="L84" s="165" t="s">
        <v>172</v>
      </c>
      <c r="M84" s="100"/>
      <c r="N84" s="101"/>
      <c r="O84" s="71">
        <f t="shared" si="22"/>
        <v>0</v>
      </c>
      <c r="P84" s="145" t="s">
        <v>173</v>
      </c>
      <c r="Q84" s="100"/>
      <c r="R84" s="101"/>
      <c r="S84" s="71">
        <f t="shared" si="23"/>
        <v>0</v>
      </c>
      <c r="T84" s="145" t="s">
        <v>174</v>
      </c>
      <c r="U84" s="100"/>
      <c r="V84" s="101"/>
      <c r="W84" s="71">
        <f t="shared" si="24"/>
        <v>0</v>
      </c>
    </row>
    <row r="85" spans="1:23" s="58" customFormat="1" ht="13.5" customHeight="1">
      <c r="A85" s="89"/>
      <c r="B85" s="164"/>
      <c r="C85" s="182"/>
      <c r="D85" s="182"/>
      <c r="E85" s="182"/>
      <c r="F85" s="86"/>
      <c r="G85" s="86"/>
      <c r="H85" s="146"/>
      <c r="I85" s="100"/>
      <c r="J85" s="101"/>
      <c r="K85" s="71">
        <f t="shared" si="21"/>
        <v>0</v>
      </c>
      <c r="L85" s="165"/>
      <c r="M85" s="100"/>
      <c r="N85" s="101"/>
      <c r="O85" s="71">
        <f t="shared" si="22"/>
        <v>0</v>
      </c>
      <c r="P85" s="146"/>
      <c r="Q85" s="100"/>
      <c r="R85" s="101"/>
      <c r="S85" s="71">
        <f t="shared" si="23"/>
        <v>0</v>
      </c>
      <c r="T85" s="146"/>
      <c r="U85" s="100"/>
      <c r="V85" s="101"/>
      <c r="W85" s="71">
        <f t="shared" si="24"/>
        <v>0</v>
      </c>
    </row>
    <row r="86" spans="1:23" s="58" customFormat="1" ht="12.5" customHeight="1">
      <c r="A86" s="89"/>
      <c r="B86" s="164"/>
      <c r="C86" s="182"/>
      <c r="D86" s="182"/>
      <c r="E86" s="182"/>
      <c r="F86" s="86"/>
      <c r="G86" s="86"/>
      <c r="H86" s="147"/>
      <c r="I86" s="100"/>
      <c r="J86" s="101"/>
      <c r="K86" s="71">
        <f t="shared" si="21"/>
        <v>0</v>
      </c>
      <c r="L86" s="165"/>
      <c r="M86" s="100"/>
      <c r="N86" s="101"/>
      <c r="O86" s="71">
        <f t="shared" si="22"/>
        <v>0</v>
      </c>
      <c r="P86" s="147"/>
      <c r="Q86" s="100"/>
      <c r="R86" s="101"/>
      <c r="S86" s="71">
        <f t="shared" si="23"/>
        <v>0</v>
      </c>
      <c r="T86" s="147"/>
      <c r="U86" s="100"/>
      <c r="V86" s="101"/>
      <c r="W86" s="71">
        <f t="shared" si="24"/>
        <v>0</v>
      </c>
    </row>
    <row r="87" spans="1:23" s="58" customFormat="1" ht="12.5" customHeight="1">
      <c r="A87" s="89"/>
      <c r="B87" s="164" t="s">
        <v>158</v>
      </c>
      <c r="C87" s="182" t="s">
        <v>133</v>
      </c>
      <c r="D87" s="182"/>
      <c r="E87" s="182"/>
      <c r="F87" s="86"/>
      <c r="G87" s="86"/>
      <c r="H87" s="165" t="s">
        <v>176</v>
      </c>
      <c r="I87" s="100"/>
      <c r="J87" s="101"/>
      <c r="K87" s="71">
        <f t="shared" si="21"/>
        <v>0</v>
      </c>
      <c r="L87" s="165" t="s">
        <v>177</v>
      </c>
      <c r="M87" s="100"/>
      <c r="N87" s="101"/>
      <c r="O87" s="71">
        <f t="shared" si="22"/>
        <v>0</v>
      </c>
      <c r="P87" s="165" t="s">
        <v>178</v>
      </c>
      <c r="Q87" s="100"/>
      <c r="R87" s="101"/>
      <c r="S87" s="71">
        <f t="shared" si="23"/>
        <v>0</v>
      </c>
      <c r="T87" s="165" t="s">
        <v>179</v>
      </c>
      <c r="U87" s="100"/>
      <c r="V87" s="101"/>
      <c r="W87" s="71">
        <f t="shared" si="24"/>
        <v>0</v>
      </c>
    </row>
    <row r="88" spans="1:23" s="58" customFormat="1" ht="12.5" customHeight="1">
      <c r="A88" s="89"/>
      <c r="B88" s="164"/>
      <c r="C88" s="182"/>
      <c r="D88" s="182"/>
      <c r="E88" s="182"/>
      <c r="F88" s="86"/>
      <c r="G88" s="86"/>
      <c r="H88" s="165"/>
      <c r="I88" s="100"/>
      <c r="J88" s="101"/>
      <c r="K88" s="71">
        <f t="shared" si="21"/>
        <v>0</v>
      </c>
      <c r="L88" s="165"/>
      <c r="M88" s="100"/>
      <c r="N88" s="101"/>
      <c r="O88" s="71">
        <f t="shared" si="22"/>
        <v>0</v>
      </c>
      <c r="P88" s="165"/>
      <c r="Q88" s="100"/>
      <c r="R88" s="101"/>
      <c r="S88" s="71">
        <f t="shared" si="23"/>
        <v>0</v>
      </c>
      <c r="T88" s="165"/>
      <c r="U88" s="100"/>
      <c r="V88" s="101"/>
      <c r="W88" s="71">
        <f t="shared" si="24"/>
        <v>0</v>
      </c>
    </row>
    <row r="89" spans="1:23" s="58" customFormat="1" ht="12.5">
      <c r="A89" s="89"/>
      <c r="B89" s="164"/>
      <c r="C89" s="182"/>
      <c r="D89" s="182"/>
      <c r="E89" s="182"/>
      <c r="F89" s="86"/>
      <c r="G89" s="86"/>
      <c r="H89" s="165"/>
      <c r="I89" s="100"/>
      <c r="J89" s="101"/>
      <c r="K89" s="85">
        <f t="shared" si="21"/>
        <v>0</v>
      </c>
      <c r="L89" s="165"/>
      <c r="M89" s="100"/>
      <c r="N89" s="101"/>
      <c r="O89" s="85">
        <f t="shared" si="22"/>
        <v>0</v>
      </c>
      <c r="P89" s="165"/>
      <c r="Q89" s="100"/>
      <c r="R89" s="101"/>
      <c r="S89" s="85">
        <f t="shared" si="23"/>
        <v>0</v>
      </c>
      <c r="T89" s="165"/>
      <c r="U89" s="100"/>
      <c r="V89" s="101"/>
      <c r="W89" s="85">
        <f t="shared" si="24"/>
        <v>0</v>
      </c>
    </row>
    <row r="90" spans="1:23" s="58" customFormat="1" ht="12.5">
      <c r="A90" s="89"/>
      <c r="B90" s="89"/>
      <c r="C90" s="81"/>
      <c r="D90" s="81"/>
      <c r="E90" s="67"/>
      <c r="F90" s="67"/>
      <c r="G90" s="67"/>
      <c r="H90" s="67"/>
      <c r="I90" s="66"/>
      <c r="J90" s="65"/>
      <c r="K90" s="65"/>
      <c r="L90" s="96"/>
      <c r="M90" s="91"/>
      <c r="N90" s="94"/>
      <c r="O90" s="95"/>
      <c r="P90" s="67"/>
      <c r="Q90" s="91"/>
      <c r="R90" s="94"/>
      <c r="S90" s="95"/>
      <c r="T90" s="67"/>
      <c r="U90" s="91"/>
      <c r="V90" s="94"/>
      <c r="W90" s="95"/>
    </row>
    <row r="91" spans="1:23" s="58" customFormat="1" ht="13" customHeight="1">
      <c r="A91" s="89"/>
      <c r="B91" s="102">
        <v>6</v>
      </c>
      <c r="C91" s="105" t="s">
        <v>132</v>
      </c>
      <c r="D91" s="103"/>
      <c r="E91" s="103"/>
      <c r="F91" s="103"/>
      <c r="G91" s="103"/>
      <c r="H91" s="112"/>
      <c r="I91" s="103"/>
      <c r="J91" s="103"/>
      <c r="K91" s="103"/>
      <c r="L91" s="103"/>
      <c r="M91" s="103"/>
      <c r="N91" s="103"/>
      <c r="O91" s="103"/>
      <c r="P91" s="103"/>
      <c r="Q91" s="103"/>
      <c r="R91" s="103"/>
      <c r="S91" s="103"/>
      <c r="T91" s="103"/>
      <c r="U91" s="103"/>
      <c r="V91" s="103"/>
      <c r="W91" s="104"/>
    </row>
    <row r="92" spans="1:23" s="58" customFormat="1" ht="13">
      <c r="H92" s="186" t="s">
        <v>135</v>
      </c>
      <c r="I92" s="186"/>
      <c r="J92" s="186"/>
      <c r="K92" s="186"/>
      <c r="L92" s="186" t="s">
        <v>136</v>
      </c>
      <c r="M92" s="186"/>
      <c r="N92" s="186"/>
      <c r="O92" s="186"/>
      <c r="P92" s="186" t="s">
        <v>137</v>
      </c>
      <c r="Q92" s="186"/>
      <c r="R92" s="186"/>
      <c r="S92" s="186"/>
      <c r="T92" s="186" t="s">
        <v>138</v>
      </c>
      <c r="U92" s="186"/>
      <c r="V92" s="186"/>
      <c r="W92" s="186"/>
    </row>
    <row r="93" spans="1:23" s="58" customFormat="1" ht="34.25" customHeight="1">
      <c r="A93" s="89"/>
      <c r="B93" s="73" t="s">
        <v>148</v>
      </c>
      <c r="C93" s="179" t="s">
        <v>124</v>
      </c>
      <c r="D93" s="180"/>
      <c r="E93" s="181"/>
      <c r="F93" s="73" t="s">
        <v>141</v>
      </c>
      <c r="G93" s="73" t="s">
        <v>142</v>
      </c>
      <c r="H93" s="114" t="s">
        <v>123</v>
      </c>
      <c r="I93" s="73" t="s">
        <v>122</v>
      </c>
      <c r="J93" s="72" t="s">
        <v>121</v>
      </c>
      <c r="K93" s="72" t="s">
        <v>120</v>
      </c>
      <c r="L93" s="82" t="s">
        <v>123</v>
      </c>
      <c r="M93" s="73" t="s">
        <v>122</v>
      </c>
      <c r="N93" s="72" t="s">
        <v>121</v>
      </c>
      <c r="O93" s="72" t="s">
        <v>120</v>
      </c>
      <c r="P93" s="82" t="s">
        <v>123</v>
      </c>
      <c r="Q93" s="73" t="s">
        <v>122</v>
      </c>
      <c r="R93" s="72" t="s">
        <v>121</v>
      </c>
      <c r="S93" s="72" t="s">
        <v>120</v>
      </c>
      <c r="T93" s="82" t="s">
        <v>123</v>
      </c>
      <c r="U93" s="73" t="s">
        <v>122</v>
      </c>
      <c r="V93" s="72" t="s">
        <v>121</v>
      </c>
      <c r="W93" s="72" t="s">
        <v>120</v>
      </c>
    </row>
    <row r="94" spans="1:23" s="58" customFormat="1" ht="12.5" customHeight="1">
      <c r="A94" s="89"/>
      <c r="B94" s="164" t="s">
        <v>159</v>
      </c>
      <c r="C94" s="182" t="s">
        <v>131</v>
      </c>
      <c r="D94" s="182"/>
      <c r="E94" s="182"/>
      <c r="F94" s="86"/>
      <c r="G94" s="86"/>
      <c r="H94" s="183" t="s">
        <v>175</v>
      </c>
      <c r="I94" s="100"/>
      <c r="J94" s="101"/>
      <c r="K94" s="71">
        <f t="shared" ref="K94:K96" si="25">ROUND(J94*(1+I94),0)</f>
        <v>0</v>
      </c>
      <c r="L94" s="165" t="s">
        <v>172</v>
      </c>
      <c r="M94" s="100"/>
      <c r="N94" s="101"/>
      <c r="O94" s="71">
        <f t="shared" ref="O94:O96" si="26">ROUND(N94*(1+M94),0)</f>
        <v>0</v>
      </c>
      <c r="P94" s="145" t="s">
        <v>173</v>
      </c>
      <c r="Q94" s="100"/>
      <c r="R94" s="101"/>
      <c r="S94" s="71">
        <f t="shared" ref="S94:S96" si="27">ROUND(R94*(1+Q94),0)</f>
        <v>0</v>
      </c>
      <c r="T94" s="145" t="s">
        <v>174</v>
      </c>
      <c r="U94" s="100"/>
      <c r="V94" s="101"/>
      <c r="W94" s="71">
        <f t="shared" ref="W94:W96" si="28">ROUND(V94*(1+U94),0)</f>
        <v>0</v>
      </c>
    </row>
    <row r="95" spans="1:23" s="58" customFormat="1" ht="12.5" customHeight="1">
      <c r="A95" s="89"/>
      <c r="B95" s="164"/>
      <c r="C95" s="182"/>
      <c r="D95" s="182"/>
      <c r="E95" s="182"/>
      <c r="F95" s="86"/>
      <c r="G95" s="86"/>
      <c r="H95" s="184"/>
      <c r="I95" s="100"/>
      <c r="J95" s="101"/>
      <c r="K95" s="71">
        <f t="shared" si="25"/>
        <v>0</v>
      </c>
      <c r="L95" s="165"/>
      <c r="M95" s="100"/>
      <c r="N95" s="101"/>
      <c r="O95" s="71">
        <f t="shared" si="26"/>
        <v>0</v>
      </c>
      <c r="P95" s="146"/>
      <c r="Q95" s="100"/>
      <c r="R95" s="101"/>
      <c r="S95" s="71">
        <f t="shared" si="27"/>
        <v>0</v>
      </c>
      <c r="T95" s="146"/>
      <c r="U95" s="100"/>
      <c r="V95" s="101"/>
      <c r="W95" s="71">
        <f t="shared" si="28"/>
        <v>0</v>
      </c>
    </row>
    <row r="96" spans="1:23" s="58" customFormat="1" ht="12.5">
      <c r="A96" s="89"/>
      <c r="B96" s="164"/>
      <c r="C96" s="182"/>
      <c r="D96" s="182"/>
      <c r="E96" s="182"/>
      <c r="F96" s="86"/>
      <c r="G96" s="86"/>
      <c r="H96" s="185"/>
      <c r="I96" s="100"/>
      <c r="J96" s="101"/>
      <c r="K96" s="85">
        <f t="shared" si="25"/>
        <v>0</v>
      </c>
      <c r="L96" s="165"/>
      <c r="M96" s="100"/>
      <c r="N96" s="101"/>
      <c r="O96" s="85">
        <f t="shared" si="26"/>
        <v>0</v>
      </c>
      <c r="P96" s="147"/>
      <c r="Q96" s="100"/>
      <c r="R96" s="101"/>
      <c r="S96" s="85">
        <f t="shared" si="27"/>
        <v>0</v>
      </c>
      <c r="T96" s="147"/>
      <c r="U96" s="100"/>
      <c r="V96" s="101"/>
      <c r="W96" s="85">
        <f t="shared" si="28"/>
        <v>0</v>
      </c>
    </row>
    <row r="97" spans="2:23" ht="6.5" customHeight="1">
      <c r="B97" s="56"/>
      <c r="C97" s="81"/>
      <c r="D97" s="81"/>
      <c r="E97" s="69"/>
      <c r="F97" s="68"/>
      <c r="G97" s="67"/>
      <c r="H97" s="67"/>
      <c r="I97" s="66"/>
      <c r="J97" s="66"/>
      <c r="K97" s="65"/>
      <c r="L97" s="65"/>
    </row>
    <row r="98" spans="2:23" ht="14.5">
      <c r="B98" s="148" t="s">
        <v>8</v>
      </c>
      <c r="C98" s="149"/>
      <c r="D98" s="149"/>
      <c r="E98" s="149"/>
      <c r="F98" s="149"/>
      <c r="G98" s="149"/>
      <c r="H98" s="149"/>
      <c r="I98" s="149"/>
      <c r="J98" s="149"/>
      <c r="K98" s="149"/>
      <c r="L98" s="149"/>
      <c r="M98" s="149"/>
      <c r="N98" s="149"/>
      <c r="O98" s="149"/>
      <c r="P98" s="149"/>
      <c r="Q98" s="149"/>
      <c r="R98" s="149"/>
      <c r="S98" s="149"/>
      <c r="T98" s="149"/>
      <c r="U98" s="149"/>
      <c r="V98" s="149"/>
      <c r="W98" s="150"/>
    </row>
    <row r="99" spans="2:23" ht="49" customHeight="1">
      <c r="B99" s="151" t="s">
        <v>9</v>
      </c>
      <c r="C99" s="152"/>
      <c r="D99" s="152"/>
      <c r="E99" s="152"/>
      <c r="F99" s="152"/>
      <c r="G99" s="152"/>
      <c r="H99" s="152"/>
      <c r="I99" s="152"/>
      <c r="J99" s="152"/>
      <c r="K99" s="152"/>
      <c r="L99" s="152"/>
      <c r="M99" s="152"/>
      <c r="N99" s="152"/>
      <c r="O99" s="152"/>
      <c r="P99" s="152"/>
      <c r="Q99" s="152"/>
      <c r="R99" s="152"/>
      <c r="S99" s="152"/>
      <c r="T99" s="152"/>
      <c r="U99" s="152"/>
      <c r="V99" s="152"/>
      <c r="W99" s="153"/>
    </row>
    <row r="100" spans="2:23" ht="43" customHeight="1">
      <c r="B100" s="154" t="s">
        <v>117</v>
      </c>
      <c r="C100" s="155"/>
      <c r="D100" s="155"/>
      <c r="E100" s="155"/>
      <c r="F100" s="155"/>
      <c r="G100" s="155"/>
      <c r="H100" s="155"/>
      <c r="I100" s="155"/>
      <c r="J100" s="155"/>
      <c r="K100" s="155"/>
      <c r="L100" s="155"/>
      <c r="M100" s="155"/>
      <c r="N100" s="155"/>
      <c r="O100" s="155"/>
      <c r="P100" s="155"/>
      <c r="Q100" s="155"/>
      <c r="R100" s="155"/>
      <c r="S100" s="155"/>
      <c r="T100" s="155"/>
      <c r="U100" s="155"/>
      <c r="V100" s="155"/>
      <c r="W100" s="156"/>
    </row>
    <row r="101" spans="2:23" ht="15" customHeight="1"/>
    <row r="102" spans="2:23" ht="67.5" hidden="1" customHeight="1"/>
    <row r="103" spans="2:23" ht="67.5" hidden="1" customHeight="1"/>
    <row r="104" spans="2:23" ht="67.5" hidden="1" customHeight="1"/>
    <row r="105" spans="2:23" ht="15" hidden="1" customHeight="1"/>
    <row r="106" spans="2:23" s="64" customFormat="1" ht="15" hidden="1" customHeight="1">
      <c r="D106" s="63"/>
      <c r="E106" s="56"/>
      <c r="F106" s="56"/>
      <c r="G106" s="56"/>
      <c r="H106" s="56"/>
      <c r="I106" s="56"/>
      <c r="J106" s="56"/>
      <c r="K106" s="56"/>
    </row>
    <row r="107" spans="2:23" s="64" customFormat="1" ht="15" hidden="1" customHeight="1">
      <c r="D107" s="63"/>
      <c r="E107" s="56"/>
      <c r="F107" s="56"/>
      <c r="G107" s="56"/>
      <c r="H107" s="56"/>
      <c r="I107" s="56"/>
      <c r="J107" s="56"/>
      <c r="K107" s="56"/>
    </row>
    <row r="108" spans="2:23" s="64" customFormat="1" ht="15" hidden="1" customHeight="1">
      <c r="D108" s="63"/>
      <c r="E108" s="56"/>
      <c r="F108" s="56"/>
      <c r="G108" s="56"/>
      <c r="H108" s="56"/>
      <c r="I108" s="56"/>
      <c r="J108" s="56"/>
      <c r="K108" s="56"/>
    </row>
    <row r="109" spans="2:23" s="64" customFormat="1" ht="15" hidden="1" customHeight="1">
      <c r="D109" s="63"/>
      <c r="E109" s="56"/>
      <c r="F109" s="56"/>
      <c r="G109" s="56"/>
      <c r="H109" s="56"/>
      <c r="I109" s="56"/>
      <c r="J109" s="56"/>
      <c r="K109" s="56"/>
    </row>
    <row r="110" spans="2:23" s="64" customFormat="1" ht="15" hidden="1" customHeight="1">
      <c r="D110" s="63"/>
      <c r="E110" s="56"/>
      <c r="F110" s="56"/>
      <c r="G110" s="56"/>
      <c r="H110" s="56"/>
      <c r="I110" s="56"/>
      <c r="J110" s="56"/>
      <c r="K110" s="56"/>
    </row>
    <row r="111" spans="2:23" s="64" customFormat="1" ht="15" hidden="1" customHeight="1">
      <c r="D111" s="63"/>
      <c r="E111" s="56"/>
      <c r="F111" s="56"/>
      <c r="G111" s="56"/>
      <c r="H111" s="56"/>
      <c r="I111" s="56"/>
      <c r="J111" s="56"/>
      <c r="K111" s="56"/>
    </row>
    <row r="112" spans="2:23" s="64" customFormat="1" ht="15" hidden="1" customHeight="1">
      <c r="D112" s="63"/>
      <c r="E112" s="56"/>
      <c r="F112" s="56"/>
      <c r="G112" s="56"/>
      <c r="H112" s="56"/>
      <c r="I112" s="56"/>
      <c r="J112" s="56"/>
      <c r="K112" s="56"/>
    </row>
    <row r="113" spans="4:11" s="64" customFormat="1" ht="15" hidden="1" customHeight="1">
      <c r="D113" s="63"/>
      <c r="E113" s="56"/>
      <c r="F113" s="56"/>
      <c r="G113" s="56"/>
      <c r="H113" s="56"/>
      <c r="I113" s="56"/>
      <c r="J113" s="56"/>
      <c r="K113" s="56"/>
    </row>
    <row r="114" spans="4:11" s="64" customFormat="1" ht="15" hidden="1" customHeight="1">
      <c r="D114" s="63"/>
      <c r="E114" s="56"/>
      <c r="F114" s="56"/>
      <c r="G114" s="56"/>
      <c r="H114" s="56"/>
      <c r="I114" s="56"/>
      <c r="J114" s="56"/>
      <c r="K114" s="56"/>
    </row>
    <row r="115" spans="4:11" s="64" customFormat="1" ht="15" hidden="1" customHeight="1">
      <c r="D115" s="63"/>
      <c r="E115" s="56"/>
      <c r="F115" s="56"/>
      <c r="G115" s="56"/>
      <c r="H115" s="56"/>
      <c r="I115" s="56"/>
      <c r="J115" s="56"/>
      <c r="K115" s="56"/>
    </row>
    <row r="116" spans="4:11" s="64" customFormat="1" ht="15" hidden="1" customHeight="1">
      <c r="D116" s="63"/>
      <c r="E116" s="56"/>
      <c r="F116" s="56"/>
      <c r="G116" s="56"/>
      <c r="H116" s="56"/>
      <c r="I116" s="56"/>
      <c r="J116" s="56"/>
      <c r="K116" s="56"/>
    </row>
    <row r="117" spans="4:11" s="64" customFormat="1" ht="15" hidden="1" customHeight="1">
      <c r="D117" s="63"/>
      <c r="E117" s="56"/>
      <c r="F117" s="56"/>
      <c r="G117" s="56"/>
      <c r="H117" s="56"/>
      <c r="I117" s="56"/>
      <c r="J117" s="56"/>
      <c r="K117" s="56"/>
    </row>
    <row r="118" spans="4:11" s="64" customFormat="1" ht="15" hidden="1" customHeight="1">
      <c r="D118" s="63"/>
      <c r="E118" s="56"/>
      <c r="F118" s="56"/>
      <c r="G118" s="56"/>
      <c r="H118" s="56"/>
      <c r="I118" s="56"/>
      <c r="J118" s="56"/>
      <c r="K118" s="56"/>
    </row>
    <row r="119" spans="4:11" s="64" customFormat="1" ht="15" hidden="1" customHeight="1">
      <c r="D119" s="63"/>
      <c r="E119" s="56"/>
      <c r="F119" s="56"/>
      <c r="G119" s="56"/>
      <c r="H119" s="56"/>
      <c r="I119" s="56"/>
      <c r="J119" s="56"/>
      <c r="K119" s="56"/>
    </row>
    <row r="120" spans="4:11" s="64" customFormat="1" ht="15" hidden="1" customHeight="1">
      <c r="D120" s="63"/>
      <c r="E120" s="56"/>
      <c r="F120" s="56"/>
      <c r="G120" s="56"/>
      <c r="H120" s="56"/>
      <c r="I120" s="56"/>
      <c r="J120" s="56"/>
      <c r="K120" s="56"/>
    </row>
    <row r="121" spans="4:11" s="64" customFormat="1" ht="15" hidden="1" customHeight="1">
      <c r="D121" s="63"/>
      <c r="E121" s="56"/>
      <c r="F121" s="56"/>
      <c r="G121" s="56"/>
      <c r="H121" s="56"/>
      <c r="I121" s="56"/>
      <c r="J121" s="56"/>
      <c r="K121" s="56"/>
    </row>
    <row r="122" spans="4:11" s="64" customFormat="1" ht="15" hidden="1" customHeight="1">
      <c r="D122" s="63"/>
      <c r="E122" s="56"/>
      <c r="F122" s="56"/>
      <c r="G122" s="56"/>
      <c r="H122" s="56"/>
      <c r="I122" s="56"/>
      <c r="J122" s="56"/>
      <c r="K122" s="56"/>
    </row>
    <row r="123" spans="4:11" s="64" customFormat="1" ht="15" hidden="1" customHeight="1">
      <c r="D123" s="63"/>
      <c r="E123" s="56"/>
      <c r="F123" s="56"/>
      <c r="G123" s="56"/>
      <c r="H123" s="56"/>
      <c r="I123" s="56"/>
      <c r="J123" s="56"/>
      <c r="K123" s="56"/>
    </row>
    <row r="124" spans="4:11" s="64" customFormat="1" ht="15" hidden="1" customHeight="1">
      <c r="D124" s="63"/>
      <c r="E124" s="56"/>
      <c r="F124" s="56"/>
      <c r="G124" s="56"/>
      <c r="H124" s="56"/>
      <c r="I124" s="56"/>
      <c r="J124" s="56"/>
      <c r="K124" s="56"/>
    </row>
    <row r="125" spans="4:11" s="64" customFormat="1" ht="15" hidden="1" customHeight="1">
      <c r="D125" s="63"/>
      <c r="E125" s="56"/>
      <c r="F125" s="56"/>
      <c r="G125" s="56"/>
      <c r="H125" s="56"/>
      <c r="I125" s="56"/>
      <c r="J125" s="56"/>
      <c r="K125" s="56"/>
    </row>
    <row r="126" spans="4:11" s="64" customFormat="1" ht="15" hidden="1" customHeight="1">
      <c r="D126" s="63"/>
      <c r="E126" s="56"/>
      <c r="F126" s="56"/>
      <c r="G126" s="56"/>
      <c r="H126" s="56"/>
      <c r="I126" s="56"/>
      <c r="J126" s="56"/>
      <c r="K126" s="56"/>
    </row>
    <row r="127" spans="4:11" s="64" customFormat="1" ht="15" hidden="1" customHeight="1">
      <c r="D127" s="63"/>
      <c r="E127" s="56"/>
      <c r="F127" s="56"/>
      <c r="G127" s="56"/>
      <c r="H127" s="56"/>
      <c r="I127" s="56"/>
      <c r="J127" s="56"/>
      <c r="K127" s="56"/>
    </row>
    <row r="128" spans="4:11" s="64" customFormat="1" ht="15" hidden="1" customHeight="1">
      <c r="D128" s="63"/>
      <c r="E128" s="56"/>
      <c r="F128" s="56"/>
      <c r="G128" s="56"/>
      <c r="H128" s="56"/>
      <c r="I128" s="56"/>
      <c r="J128" s="56"/>
      <c r="K128" s="56"/>
    </row>
    <row r="129" spans="4:11" s="64" customFormat="1" ht="15" hidden="1" customHeight="1">
      <c r="D129" s="63"/>
      <c r="E129" s="56"/>
      <c r="F129" s="56"/>
      <c r="G129" s="56"/>
      <c r="H129" s="56"/>
      <c r="I129" s="56"/>
      <c r="J129" s="56"/>
      <c r="K129" s="56"/>
    </row>
    <row r="130" spans="4:11" s="64" customFormat="1" ht="15" hidden="1" customHeight="1">
      <c r="D130" s="63"/>
      <c r="E130" s="56"/>
      <c r="F130" s="56"/>
      <c r="G130" s="56"/>
      <c r="H130" s="56"/>
      <c r="I130" s="56"/>
      <c r="J130" s="56"/>
      <c r="K130" s="56"/>
    </row>
    <row r="131" spans="4:11" s="64" customFormat="1" ht="15" hidden="1" customHeight="1">
      <c r="D131" s="63"/>
      <c r="E131" s="56"/>
      <c r="F131" s="56"/>
      <c r="G131" s="56"/>
      <c r="H131" s="56"/>
      <c r="I131" s="56"/>
      <c r="J131" s="56"/>
      <c r="K131" s="56"/>
    </row>
    <row r="132" spans="4:11" s="64" customFormat="1" ht="15" hidden="1" customHeight="1">
      <c r="D132" s="63"/>
      <c r="E132" s="56"/>
      <c r="F132" s="56"/>
      <c r="G132" s="56"/>
      <c r="H132" s="56"/>
      <c r="I132" s="56"/>
      <c r="J132" s="56"/>
      <c r="K132" s="56"/>
    </row>
    <row r="133" spans="4:11" s="64" customFormat="1" ht="15" hidden="1" customHeight="1">
      <c r="D133" s="63"/>
      <c r="E133" s="56"/>
      <c r="F133" s="56"/>
      <c r="G133" s="56"/>
      <c r="H133" s="56"/>
      <c r="I133" s="56"/>
      <c r="J133" s="56"/>
      <c r="K133" s="56"/>
    </row>
    <row r="134" spans="4:11" s="64" customFormat="1" ht="15" hidden="1" customHeight="1">
      <c r="D134" s="63"/>
      <c r="E134" s="56"/>
      <c r="F134" s="56"/>
      <c r="G134" s="56"/>
      <c r="H134" s="56"/>
      <c r="I134" s="56"/>
      <c r="J134" s="56"/>
      <c r="K134" s="56"/>
    </row>
    <row r="135" spans="4:11" s="64" customFormat="1" ht="15" hidden="1" customHeight="1">
      <c r="D135" s="63"/>
      <c r="E135" s="56"/>
      <c r="F135" s="56"/>
      <c r="G135" s="56"/>
      <c r="H135" s="56"/>
      <c r="I135" s="56"/>
      <c r="J135" s="56"/>
      <c r="K135" s="56"/>
    </row>
    <row r="136" spans="4:11" s="64" customFormat="1" ht="15" hidden="1" customHeight="1">
      <c r="D136" s="63"/>
      <c r="E136" s="56"/>
      <c r="F136" s="56"/>
      <c r="G136" s="56"/>
      <c r="H136" s="56"/>
      <c r="I136" s="56"/>
      <c r="J136" s="56"/>
      <c r="K136" s="56"/>
    </row>
    <row r="137" spans="4:11" s="64" customFormat="1" ht="15" hidden="1" customHeight="1">
      <c r="D137" s="63"/>
      <c r="E137" s="56"/>
      <c r="F137" s="56"/>
      <c r="G137" s="56"/>
      <c r="H137" s="56"/>
      <c r="I137" s="56"/>
      <c r="J137" s="56"/>
      <c r="K137" s="56"/>
    </row>
    <row r="138" spans="4:11" s="64" customFormat="1" ht="15" hidden="1" customHeight="1">
      <c r="D138" s="63"/>
      <c r="E138" s="56"/>
      <c r="F138" s="56"/>
      <c r="G138" s="56"/>
      <c r="H138" s="56"/>
      <c r="I138" s="56"/>
      <c r="J138" s="56"/>
      <c r="K138" s="56"/>
    </row>
    <row r="139" spans="4:11" s="64" customFormat="1" ht="15" hidden="1" customHeight="1">
      <c r="D139" s="63"/>
      <c r="E139" s="56"/>
      <c r="F139" s="56"/>
      <c r="G139" s="56"/>
      <c r="H139" s="56"/>
      <c r="I139" s="56"/>
      <c r="J139" s="56"/>
      <c r="K139" s="56"/>
    </row>
    <row r="140" spans="4:11" s="64" customFormat="1" ht="15" hidden="1" customHeight="1">
      <c r="D140" s="63"/>
      <c r="E140" s="56"/>
      <c r="F140" s="56"/>
      <c r="G140" s="56"/>
      <c r="H140" s="56"/>
      <c r="I140" s="56"/>
      <c r="J140" s="56"/>
      <c r="K140" s="56"/>
    </row>
    <row r="141" spans="4:11" s="64" customFormat="1" ht="15" hidden="1" customHeight="1">
      <c r="D141" s="63"/>
      <c r="E141" s="56"/>
      <c r="F141" s="56"/>
      <c r="G141" s="56"/>
      <c r="H141" s="56"/>
      <c r="I141" s="56"/>
      <c r="J141" s="56"/>
      <c r="K141" s="56"/>
    </row>
    <row r="142" spans="4:11" s="64" customFormat="1" ht="15" hidden="1" customHeight="1">
      <c r="D142" s="63"/>
      <c r="E142" s="56"/>
      <c r="F142" s="56"/>
      <c r="G142" s="56"/>
      <c r="H142" s="56"/>
      <c r="I142" s="56"/>
      <c r="J142" s="56"/>
      <c r="K142" s="56"/>
    </row>
    <row r="143" spans="4:11" s="64" customFormat="1" ht="15" hidden="1" customHeight="1">
      <c r="D143" s="63"/>
      <c r="E143" s="56"/>
      <c r="F143" s="56"/>
      <c r="G143" s="56"/>
      <c r="H143" s="56"/>
      <c r="I143" s="56"/>
      <c r="J143" s="56"/>
      <c r="K143" s="56"/>
    </row>
    <row r="144" spans="4:11" s="64" customFormat="1" ht="15" hidden="1" customHeight="1">
      <c r="D144" s="63"/>
      <c r="E144" s="56"/>
      <c r="F144" s="56"/>
      <c r="G144" s="56"/>
      <c r="H144" s="56"/>
      <c r="I144" s="56"/>
      <c r="J144" s="56"/>
      <c r="K144" s="56"/>
    </row>
    <row r="145" spans="4:11" s="64" customFormat="1" ht="15" hidden="1" customHeight="1">
      <c r="D145" s="63"/>
      <c r="E145" s="56"/>
      <c r="F145" s="56"/>
      <c r="G145" s="56"/>
      <c r="H145" s="56"/>
      <c r="I145" s="56"/>
      <c r="J145" s="56"/>
      <c r="K145" s="56"/>
    </row>
    <row r="146" spans="4:11" s="64" customFormat="1" ht="15" hidden="1" customHeight="1">
      <c r="D146" s="63"/>
      <c r="E146" s="56"/>
      <c r="F146" s="56"/>
      <c r="G146" s="56"/>
      <c r="H146" s="56"/>
      <c r="I146" s="56"/>
      <c r="J146" s="56"/>
      <c r="K146" s="56"/>
    </row>
    <row r="147" spans="4:11" s="64" customFormat="1" ht="15" hidden="1" customHeight="1">
      <c r="D147" s="63"/>
      <c r="E147" s="56"/>
      <c r="F147" s="56"/>
      <c r="G147" s="56"/>
      <c r="H147" s="56"/>
      <c r="I147" s="56"/>
      <c r="J147" s="56"/>
      <c r="K147" s="56"/>
    </row>
    <row r="148" spans="4:11" s="64" customFormat="1" ht="15" hidden="1" customHeight="1">
      <c r="D148" s="63"/>
      <c r="E148" s="56"/>
      <c r="F148" s="56"/>
      <c r="G148" s="56"/>
      <c r="H148" s="56"/>
      <c r="I148" s="56"/>
      <c r="J148" s="56"/>
      <c r="K148" s="56"/>
    </row>
    <row r="149" spans="4:11" s="64" customFormat="1" ht="15" hidden="1" customHeight="1">
      <c r="D149" s="63"/>
      <c r="E149" s="56"/>
      <c r="F149" s="56"/>
      <c r="G149" s="56"/>
      <c r="H149" s="56"/>
      <c r="I149" s="56"/>
      <c r="J149" s="56"/>
      <c r="K149" s="56"/>
    </row>
    <row r="150" spans="4:11" s="64" customFormat="1" ht="15" hidden="1" customHeight="1">
      <c r="D150" s="63"/>
      <c r="E150" s="56"/>
      <c r="F150" s="56"/>
      <c r="G150" s="56"/>
      <c r="H150" s="56"/>
      <c r="I150" s="56"/>
      <c r="J150" s="56"/>
      <c r="K150" s="56"/>
    </row>
    <row r="151" spans="4:11" s="64" customFormat="1" ht="15" hidden="1" customHeight="1">
      <c r="D151" s="63"/>
      <c r="E151" s="56"/>
      <c r="F151" s="56"/>
      <c r="G151" s="56"/>
      <c r="H151" s="56"/>
      <c r="I151" s="56"/>
      <c r="J151" s="56"/>
      <c r="K151" s="56"/>
    </row>
    <row r="152" spans="4:11" s="64" customFormat="1" ht="15" hidden="1" customHeight="1">
      <c r="D152" s="63"/>
      <c r="E152" s="56"/>
      <c r="F152" s="56"/>
      <c r="G152" s="56"/>
      <c r="H152" s="56"/>
      <c r="I152" s="56"/>
      <c r="J152" s="56"/>
      <c r="K152" s="56"/>
    </row>
    <row r="153" spans="4:11" s="64" customFormat="1" ht="15" hidden="1" customHeight="1">
      <c r="D153" s="63"/>
      <c r="E153" s="56"/>
      <c r="F153" s="56"/>
      <c r="G153" s="56"/>
      <c r="H153" s="56"/>
      <c r="I153" s="56"/>
      <c r="J153" s="56"/>
      <c r="K153" s="56"/>
    </row>
    <row r="154" spans="4:11" s="64" customFormat="1" ht="15" hidden="1" customHeight="1">
      <c r="D154" s="63"/>
      <c r="E154" s="56"/>
      <c r="F154" s="56"/>
      <c r="G154" s="56"/>
      <c r="H154" s="56"/>
      <c r="I154" s="56"/>
      <c r="J154" s="56"/>
      <c r="K154" s="56"/>
    </row>
    <row r="155" spans="4:11" s="64" customFormat="1" ht="15" hidden="1" customHeight="1">
      <c r="D155" s="63"/>
      <c r="E155" s="56"/>
      <c r="F155" s="56"/>
      <c r="G155" s="56"/>
      <c r="H155" s="56"/>
      <c r="I155" s="56"/>
      <c r="J155" s="56"/>
      <c r="K155" s="56"/>
    </row>
    <row r="156" spans="4:11" s="64" customFormat="1" ht="15" hidden="1" customHeight="1">
      <c r="D156" s="63"/>
      <c r="E156" s="56"/>
      <c r="F156" s="56"/>
      <c r="G156" s="56"/>
      <c r="H156" s="56"/>
      <c r="I156" s="56"/>
      <c r="J156" s="56"/>
      <c r="K156" s="56"/>
    </row>
    <row r="157" spans="4:11" s="64" customFormat="1" ht="15" hidden="1" customHeight="1">
      <c r="D157" s="63"/>
      <c r="E157" s="56"/>
      <c r="F157" s="56"/>
      <c r="G157" s="56"/>
      <c r="H157" s="56"/>
      <c r="I157" s="56"/>
      <c r="J157" s="56"/>
      <c r="K157" s="56"/>
    </row>
    <row r="158" spans="4:11" s="64" customFormat="1" ht="15" hidden="1" customHeight="1">
      <c r="D158" s="63"/>
      <c r="E158" s="56"/>
      <c r="F158" s="56"/>
      <c r="G158" s="56"/>
      <c r="H158" s="56"/>
      <c r="I158" s="56"/>
      <c r="J158" s="56"/>
      <c r="K158" s="56"/>
    </row>
    <row r="159" spans="4:11" s="64" customFormat="1" ht="15" hidden="1" customHeight="1">
      <c r="D159" s="63"/>
      <c r="E159" s="56"/>
      <c r="F159" s="56"/>
      <c r="G159" s="56"/>
      <c r="H159" s="56"/>
      <c r="I159" s="56"/>
      <c r="J159" s="56"/>
      <c r="K159" s="56"/>
    </row>
    <row r="160" spans="4:11" s="64" customFormat="1" ht="15" hidden="1" customHeight="1">
      <c r="D160" s="63"/>
      <c r="E160" s="56"/>
      <c r="F160" s="56"/>
      <c r="G160" s="56"/>
      <c r="H160" s="56"/>
      <c r="I160" s="56"/>
      <c r="J160" s="56"/>
      <c r="K160" s="56"/>
    </row>
    <row r="161" spans="2:11" s="64" customFormat="1" ht="15" hidden="1" customHeight="1">
      <c r="D161" s="63"/>
      <c r="E161" s="56"/>
      <c r="F161" s="56"/>
      <c r="G161" s="56"/>
      <c r="H161" s="56"/>
      <c r="I161" s="56"/>
      <c r="J161" s="56"/>
      <c r="K161" s="56"/>
    </row>
    <row r="162" spans="2:11" s="64" customFormat="1" ht="15" hidden="1" customHeight="1">
      <c r="D162" s="63"/>
      <c r="E162" s="56"/>
      <c r="F162" s="56"/>
      <c r="G162" s="56"/>
      <c r="H162" s="56"/>
      <c r="I162" s="56"/>
      <c r="J162" s="56"/>
      <c r="K162" s="56"/>
    </row>
    <row r="163" spans="2:11" s="64" customFormat="1" ht="15" hidden="1" customHeight="1">
      <c r="D163" s="63"/>
      <c r="E163" s="56"/>
      <c r="F163" s="56"/>
      <c r="G163" s="56"/>
      <c r="H163" s="56"/>
      <c r="I163" s="56"/>
      <c r="J163" s="56"/>
      <c r="K163" s="56"/>
    </row>
    <row r="164" spans="2:11" s="64" customFormat="1" ht="15" hidden="1" customHeight="1">
      <c r="D164" s="63"/>
      <c r="E164" s="56"/>
      <c r="F164" s="56"/>
      <c r="G164" s="56"/>
      <c r="H164" s="56"/>
      <c r="I164" s="56"/>
      <c r="J164" s="56"/>
      <c r="K164" s="56"/>
    </row>
    <row r="165" spans="2:11" s="64" customFormat="1" ht="15" hidden="1" customHeight="1">
      <c r="D165" s="63"/>
      <c r="E165" s="56"/>
      <c r="F165" s="56"/>
      <c r="G165" s="56"/>
      <c r="H165" s="56"/>
      <c r="I165" s="56"/>
      <c r="J165" s="56"/>
      <c r="K165" s="56"/>
    </row>
    <row r="166" spans="2:11" s="64" customFormat="1" ht="15" hidden="1" customHeight="1">
      <c r="D166" s="63"/>
      <c r="E166" s="56"/>
      <c r="F166" s="56"/>
      <c r="G166" s="56"/>
      <c r="H166" s="56"/>
      <c r="I166" s="56"/>
      <c r="J166" s="56"/>
      <c r="K166" s="56"/>
    </row>
    <row r="167" spans="2:11" s="64" customFormat="1" ht="15" hidden="1" customHeight="1">
      <c r="D167" s="63"/>
      <c r="E167" s="56"/>
      <c r="F167" s="56"/>
      <c r="G167" s="56"/>
      <c r="H167" s="56"/>
      <c r="I167" s="56"/>
      <c r="J167" s="56"/>
      <c r="K167" s="56"/>
    </row>
    <row r="168" spans="2:11" s="64" customFormat="1" ht="15" hidden="1" customHeight="1">
      <c r="D168" s="63"/>
      <c r="E168" s="56"/>
      <c r="F168" s="56"/>
      <c r="G168" s="56"/>
      <c r="H168" s="56"/>
      <c r="I168" s="56"/>
      <c r="J168" s="56"/>
      <c r="K168" s="56"/>
    </row>
    <row r="169" spans="2:11" s="64" customFormat="1" ht="15" hidden="1" customHeight="1">
      <c r="D169" s="63"/>
      <c r="E169" s="56"/>
      <c r="F169" s="56"/>
      <c r="G169" s="56"/>
      <c r="H169" s="56"/>
      <c r="I169" s="56"/>
      <c r="J169" s="56"/>
      <c r="K169" s="56"/>
    </row>
    <row r="170" spans="2:11" s="64" customFormat="1" ht="15" hidden="1" customHeight="1">
      <c r="D170" s="63"/>
      <c r="E170" s="56"/>
      <c r="F170" s="56"/>
      <c r="G170" s="56"/>
      <c r="H170" s="56"/>
      <c r="I170" s="56"/>
      <c r="J170" s="56"/>
      <c r="K170" s="56"/>
    </row>
    <row r="171" spans="2:11" s="64" customFormat="1" ht="15" hidden="1" customHeight="1">
      <c r="D171" s="63"/>
      <c r="E171" s="56"/>
      <c r="F171" s="56"/>
      <c r="G171" s="56"/>
      <c r="H171" s="56"/>
      <c r="I171" s="56"/>
      <c r="J171" s="56"/>
      <c r="K171" s="56"/>
    </row>
    <row r="172" spans="2:11" s="64" customFormat="1" ht="15" hidden="1" customHeight="1">
      <c r="D172" s="63"/>
      <c r="E172" s="56"/>
      <c r="F172" s="56"/>
      <c r="G172" s="56"/>
      <c r="H172" s="56"/>
      <c r="I172" s="56"/>
      <c r="J172" s="56"/>
      <c r="K172" s="56"/>
    </row>
    <row r="173" spans="2:11" ht="15" hidden="1" customHeight="1">
      <c r="B173" s="56"/>
      <c r="C173" s="56"/>
    </row>
    <row r="174" spans="2:11" ht="15" hidden="1" customHeight="1">
      <c r="B174" s="56"/>
      <c r="C174" s="56"/>
    </row>
    <row r="175" spans="2:11" ht="15" hidden="1" customHeight="1">
      <c r="B175" s="56"/>
      <c r="C175" s="56"/>
    </row>
    <row r="176" spans="2:11" ht="15" hidden="1" customHeight="1">
      <c r="B176" s="56"/>
      <c r="C176" s="56"/>
      <c r="D176" s="56"/>
    </row>
    <row r="177" spans="2:4" ht="15" hidden="1" customHeight="1">
      <c r="B177" s="56"/>
      <c r="C177" s="56"/>
      <c r="D177" s="56"/>
    </row>
  </sheetData>
  <sheetProtection password="C809" sheet="1" objects="1" scenarios="1" selectLockedCells="1"/>
  <mergeCells count="153">
    <mergeCell ref="B12:C12"/>
    <mergeCell ref="B13:C13"/>
    <mergeCell ref="B14:C14"/>
    <mergeCell ref="J12:K12"/>
    <mergeCell ref="J13:K13"/>
    <mergeCell ref="J14:K14"/>
    <mergeCell ref="L12:R12"/>
    <mergeCell ref="L13:R13"/>
    <mergeCell ref="L14:R14"/>
    <mergeCell ref="L94:L96"/>
    <mergeCell ref="P94:P96"/>
    <mergeCell ref="T94:T96"/>
    <mergeCell ref="H92:K92"/>
    <mergeCell ref="L92:O92"/>
    <mergeCell ref="P92:S92"/>
    <mergeCell ref="T92:W92"/>
    <mergeCell ref="T81:T83"/>
    <mergeCell ref="T84:T86"/>
    <mergeCell ref="T87:T89"/>
    <mergeCell ref="H81:H83"/>
    <mergeCell ref="H84:H86"/>
    <mergeCell ref="H87:H89"/>
    <mergeCell ref="L81:L83"/>
    <mergeCell ref="L84:L86"/>
    <mergeCell ref="L87:L89"/>
    <mergeCell ref="P81:P83"/>
    <mergeCell ref="P84:P86"/>
    <mergeCell ref="P87:P89"/>
    <mergeCell ref="C93:E93"/>
    <mergeCell ref="C94:E96"/>
    <mergeCell ref="C81:E83"/>
    <mergeCell ref="C84:E86"/>
    <mergeCell ref="C87:E89"/>
    <mergeCell ref="H66:K66"/>
    <mergeCell ref="L66:O66"/>
    <mergeCell ref="P66:S66"/>
    <mergeCell ref="T66:W66"/>
    <mergeCell ref="C80:E80"/>
    <mergeCell ref="H79:K79"/>
    <mergeCell ref="L79:O79"/>
    <mergeCell ref="P79:S79"/>
    <mergeCell ref="T79:W79"/>
    <mergeCell ref="T71:T73"/>
    <mergeCell ref="T74:T76"/>
    <mergeCell ref="T68:T70"/>
    <mergeCell ref="L71:L73"/>
    <mergeCell ref="L74:L76"/>
    <mergeCell ref="P68:P70"/>
    <mergeCell ref="P71:P73"/>
    <mergeCell ref="P74:P76"/>
    <mergeCell ref="L68:L70"/>
    <mergeCell ref="H94:H96"/>
    <mergeCell ref="T24:W24"/>
    <mergeCell ref="C25:E25"/>
    <mergeCell ref="H36:H38"/>
    <mergeCell ref="H39:H41"/>
    <mergeCell ref="H49:H51"/>
    <mergeCell ref="H52:H54"/>
    <mergeCell ref="H55:H57"/>
    <mergeCell ref="H58:H60"/>
    <mergeCell ref="T52:T54"/>
    <mergeCell ref="T55:T57"/>
    <mergeCell ref="T26:T28"/>
    <mergeCell ref="T29:T31"/>
    <mergeCell ref="T36:T38"/>
    <mergeCell ref="T39:T41"/>
    <mergeCell ref="T49:T51"/>
    <mergeCell ref="T34:W34"/>
    <mergeCell ref="C29:E31"/>
    <mergeCell ref="P52:P54"/>
    <mergeCell ref="P55:P57"/>
    <mergeCell ref="L39:L41"/>
    <mergeCell ref="P42:P44"/>
    <mergeCell ref="T47:W47"/>
    <mergeCell ref="C36:E38"/>
    <mergeCell ref="C26:E28"/>
    <mergeCell ref="B20:C20"/>
    <mergeCell ref="B21:C21"/>
    <mergeCell ref="H34:K34"/>
    <mergeCell ref="L34:O34"/>
    <mergeCell ref="H47:K47"/>
    <mergeCell ref="L47:O47"/>
    <mergeCell ref="H26:H28"/>
    <mergeCell ref="H29:H31"/>
    <mergeCell ref="C35:E35"/>
    <mergeCell ref="B26:B28"/>
    <mergeCell ref="B29:B31"/>
    <mergeCell ref="B36:B38"/>
    <mergeCell ref="B39:B41"/>
    <mergeCell ref="C39:E41"/>
    <mergeCell ref="C49:E51"/>
    <mergeCell ref="C52:E54"/>
    <mergeCell ref="C55:E57"/>
    <mergeCell ref="H24:K24"/>
    <mergeCell ref="L24:O24"/>
    <mergeCell ref="P24:S24"/>
    <mergeCell ref="P36:P38"/>
    <mergeCell ref="P39:P41"/>
    <mergeCell ref="L49:L51"/>
    <mergeCell ref="L26:L28"/>
    <mergeCell ref="L29:L31"/>
    <mergeCell ref="P26:P28"/>
    <mergeCell ref="P29:P31"/>
    <mergeCell ref="L36:L38"/>
    <mergeCell ref="P34:S34"/>
    <mergeCell ref="P47:S47"/>
    <mergeCell ref="P49:P51"/>
    <mergeCell ref="L42:L44"/>
    <mergeCell ref="B49:B51"/>
    <mergeCell ref="B52:B54"/>
    <mergeCell ref="B55:B57"/>
    <mergeCell ref="C61:E63"/>
    <mergeCell ref="H61:H63"/>
    <mergeCell ref="C58:E60"/>
    <mergeCell ref="B42:B44"/>
    <mergeCell ref="C42:E44"/>
    <mergeCell ref="H42:H44"/>
    <mergeCell ref="B58:B60"/>
    <mergeCell ref="B61:B63"/>
    <mergeCell ref="C48:E48"/>
    <mergeCell ref="L52:L54"/>
    <mergeCell ref="L55:L57"/>
    <mergeCell ref="H68:H70"/>
    <mergeCell ref="H71:H73"/>
    <mergeCell ref="H74:H76"/>
    <mergeCell ref="C71:E73"/>
    <mergeCell ref="C74:E76"/>
    <mergeCell ref="C67:E67"/>
    <mergeCell ref="C68:E70"/>
    <mergeCell ref="B16:W16"/>
    <mergeCell ref="B17:W17"/>
    <mergeCell ref="B18:W18"/>
    <mergeCell ref="T42:T44"/>
    <mergeCell ref="B98:W98"/>
    <mergeCell ref="B99:W99"/>
    <mergeCell ref="B100:W100"/>
    <mergeCell ref="B10:W10"/>
    <mergeCell ref="S12:T12"/>
    <mergeCell ref="S13:T13"/>
    <mergeCell ref="S14:T14"/>
    <mergeCell ref="U12:W12"/>
    <mergeCell ref="U13:W13"/>
    <mergeCell ref="U14:W14"/>
    <mergeCell ref="D12:I12"/>
    <mergeCell ref="D13:I13"/>
    <mergeCell ref="D14:I14"/>
    <mergeCell ref="B81:B83"/>
    <mergeCell ref="B84:B86"/>
    <mergeCell ref="B87:B89"/>
    <mergeCell ref="B94:B96"/>
    <mergeCell ref="B68:B70"/>
    <mergeCell ref="B71:B73"/>
    <mergeCell ref="B74:B76"/>
  </mergeCells>
  <printOptions horizontalCentered="1"/>
  <pageMargins left="0.23622047244094491" right="0.23622047244094491" top="0.74803149606299213" bottom="0.74803149606299213" header="0.31496062992125984" footer="0.31496062992125984"/>
  <pageSetup scale="50" fitToHeight="3"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topLeftCell="A7" zoomScaleNormal="100" workbookViewId="0">
      <selection activeCell="U10" sqref="U10:AC11"/>
    </sheetView>
  </sheetViews>
  <sheetFormatPr baseColWidth="10" defaultColWidth="0" defaultRowHeight="0" customHeight="1" zeroHeight="1"/>
  <cols>
    <col min="1" max="1" width="2.453125" style="23" customWidth="1"/>
    <col min="2" max="2" width="3.1796875" style="23" customWidth="1"/>
    <col min="3" max="3" width="3.81640625" style="23" customWidth="1"/>
    <col min="4" max="4" width="3.1796875" style="23" customWidth="1"/>
    <col min="5" max="15" width="2.81640625" style="23" customWidth="1"/>
    <col min="16" max="39" width="3.1796875" style="23" customWidth="1"/>
    <col min="40" max="41" width="5.453125" style="23" customWidth="1"/>
    <col min="42" max="42" width="3" style="23" customWidth="1"/>
    <col min="43" max="47" width="0" style="23" hidden="1" customWidth="1"/>
    <col min="48" max="16384" width="11.453125" style="23" hidden="1"/>
  </cols>
  <sheetData>
    <row r="1" spans="2:41" ht="6" customHeight="1"/>
    <row r="2" spans="2:41" ht="15.75" customHeight="1">
      <c r="B2" s="34"/>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2"/>
    </row>
    <row r="3" spans="2:41" ht="15.75" customHeight="1">
      <c r="B3" s="31"/>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29"/>
    </row>
    <row r="4" spans="2:41" ht="15.75" customHeight="1">
      <c r="B4" s="31"/>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29"/>
    </row>
    <row r="5" spans="2:41" ht="15.75" customHeight="1">
      <c r="B5" s="31"/>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29"/>
    </row>
    <row r="6" spans="2:41" ht="15.75" customHeight="1">
      <c r="B6" s="28"/>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6"/>
    </row>
    <row r="7" spans="2:41" ht="8.25" customHeight="1"/>
    <row r="8" spans="2:41" ht="18.75" customHeight="1">
      <c r="B8" s="193" t="s">
        <v>90</v>
      </c>
      <c r="C8" s="193"/>
      <c r="D8" s="193"/>
      <c r="E8" s="193"/>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row>
    <row r="9" spans="2:41" ht="6.75" customHeight="1"/>
    <row r="10" spans="2:41" ht="16.5" customHeight="1">
      <c r="B10" s="195" t="s">
        <v>74</v>
      </c>
      <c r="C10" s="196"/>
      <c r="D10" s="196"/>
      <c r="E10" s="197"/>
      <c r="F10" s="201"/>
      <c r="G10" s="202"/>
      <c r="H10" s="202"/>
      <c r="I10" s="202"/>
      <c r="J10" s="202"/>
      <c r="K10" s="202"/>
      <c r="L10" s="203"/>
      <c r="M10" s="207" t="s">
        <v>89</v>
      </c>
      <c r="N10" s="208"/>
      <c r="O10" s="208"/>
      <c r="P10" s="208"/>
      <c r="Q10" s="208"/>
      <c r="R10" s="208"/>
      <c r="S10" s="208"/>
      <c r="T10" s="209"/>
      <c r="U10" s="213"/>
      <c r="V10" s="214"/>
      <c r="W10" s="214"/>
      <c r="X10" s="214"/>
      <c r="Y10" s="214"/>
      <c r="Z10" s="214"/>
      <c r="AA10" s="214"/>
      <c r="AB10" s="214"/>
      <c r="AC10" s="215"/>
      <c r="AD10" s="195" t="s">
        <v>88</v>
      </c>
      <c r="AE10" s="196"/>
      <c r="AF10" s="196"/>
      <c r="AG10" s="196"/>
      <c r="AH10" s="196"/>
      <c r="AI10" s="196"/>
      <c r="AJ10" s="197"/>
      <c r="AK10" s="219"/>
      <c r="AL10" s="220"/>
      <c r="AM10" s="220"/>
      <c r="AN10" s="220"/>
      <c r="AO10" s="221"/>
    </row>
    <row r="11" spans="2:41" ht="16.5" customHeight="1">
      <c r="B11" s="198"/>
      <c r="C11" s="199"/>
      <c r="D11" s="199"/>
      <c r="E11" s="200"/>
      <c r="F11" s="204"/>
      <c r="G11" s="205"/>
      <c r="H11" s="205"/>
      <c r="I11" s="205"/>
      <c r="J11" s="205"/>
      <c r="K11" s="205"/>
      <c r="L11" s="206"/>
      <c r="M11" s="210"/>
      <c r="N11" s="211"/>
      <c r="O11" s="211"/>
      <c r="P11" s="211"/>
      <c r="Q11" s="211"/>
      <c r="R11" s="211"/>
      <c r="S11" s="211"/>
      <c r="T11" s="212"/>
      <c r="U11" s="216"/>
      <c r="V11" s="217"/>
      <c r="W11" s="217"/>
      <c r="X11" s="217"/>
      <c r="Y11" s="217"/>
      <c r="Z11" s="217"/>
      <c r="AA11" s="217"/>
      <c r="AB11" s="217"/>
      <c r="AC11" s="218"/>
      <c r="AD11" s="222" t="s">
        <v>87</v>
      </c>
      <c r="AE11" s="222"/>
      <c r="AF11" s="222"/>
      <c r="AG11" s="222"/>
      <c r="AH11" s="222"/>
      <c r="AI11" s="222"/>
      <c r="AJ11" s="222"/>
      <c r="AK11" s="219"/>
      <c r="AL11" s="220"/>
      <c r="AM11" s="220"/>
      <c r="AN11" s="220"/>
      <c r="AO11" s="221"/>
    </row>
    <row r="12" spans="2:41" ht="16.5" customHeight="1">
      <c r="B12" s="226" t="s">
        <v>86</v>
      </c>
      <c r="C12" s="226"/>
      <c r="D12" s="226"/>
      <c r="E12" s="226"/>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row>
    <row r="13" spans="2:41" ht="16.5" customHeight="1">
      <c r="B13" s="226" t="s">
        <v>85</v>
      </c>
      <c r="C13" s="226"/>
      <c r="D13" s="226"/>
      <c r="E13" s="226"/>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227"/>
      <c r="AM13" s="227"/>
      <c r="AN13" s="227"/>
      <c r="AO13" s="227"/>
    </row>
    <row r="14" spans="2:41" ht="16.5" customHeight="1">
      <c r="B14" s="207" t="s">
        <v>84</v>
      </c>
      <c r="C14" s="208"/>
      <c r="D14" s="208"/>
      <c r="E14" s="209"/>
      <c r="F14" s="228" t="s">
        <v>83</v>
      </c>
      <c r="G14" s="229"/>
      <c r="H14" s="229"/>
      <c r="I14" s="229"/>
      <c r="J14" s="229"/>
      <c r="K14" s="230"/>
      <c r="L14" s="230"/>
      <c r="M14" s="230"/>
      <c r="N14" s="230"/>
      <c r="O14" s="230"/>
      <c r="P14" s="230"/>
      <c r="Q14" s="230"/>
      <c r="R14" s="230"/>
      <c r="S14" s="230"/>
      <c r="T14" s="231"/>
      <c r="U14" s="228" t="s">
        <v>82</v>
      </c>
      <c r="V14" s="229"/>
      <c r="W14" s="229"/>
      <c r="X14" s="229"/>
      <c r="Y14" s="229"/>
      <c r="Z14" s="229"/>
      <c r="AA14" s="229"/>
      <c r="AB14" s="229"/>
      <c r="AC14" s="229"/>
      <c r="AD14" s="229"/>
      <c r="AE14" s="229"/>
      <c r="AF14" s="229"/>
      <c r="AG14" s="229"/>
      <c r="AH14" s="229"/>
      <c r="AI14" s="229"/>
      <c r="AJ14" s="232"/>
      <c r="AK14" s="233" t="s">
        <v>81</v>
      </c>
      <c r="AL14" s="234"/>
      <c r="AM14" s="234"/>
      <c r="AN14" s="234"/>
      <c r="AO14" s="235"/>
    </row>
    <row r="15" spans="2:41" ht="16.5" customHeight="1">
      <c r="B15" s="210"/>
      <c r="C15" s="211"/>
      <c r="D15" s="211"/>
      <c r="E15" s="212"/>
      <c r="F15" s="223"/>
      <c r="G15" s="224"/>
      <c r="H15" s="224"/>
      <c r="I15" s="224"/>
      <c r="J15" s="224"/>
      <c r="K15" s="224"/>
      <c r="L15" s="224"/>
      <c r="M15" s="224"/>
      <c r="N15" s="224"/>
      <c r="O15" s="224"/>
      <c r="P15" s="224"/>
      <c r="Q15" s="224"/>
      <c r="R15" s="224"/>
      <c r="S15" s="224"/>
      <c r="T15" s="225"/>
      <c r="U15" s="223"/>
      <c r="V15" s="224"/>
      <c r="W15" s="224"/>
      <c r="X15" s="224"/>
      <c r="Y15" s="224"/>
      <c r="Z15" s="224"/>
      <c r="AA15" s="224"/>
      <c r="AB15" s="224"/>
      <c r="AC15" s="224"/>
      <c r="AD15" s="224"/>
      <c r="AE15" s="224"/>
      <c r="AF15" s="224"/>
      <c r="AG15" s="224"/>
      <c r="AH15" s="224"/>
      <c r="AI15" s="224"/>
      <c r="AJ15" s="225"/>
      <c r="AK15" s="223"/>
      <c r="AL15" s="224"/>
      <c r="AM15" s="224"/>
      <c r="AN15" s="224"/>
      <c r="AO15" s="225"/>
    </row>
    <row r="16" spans="2:41" ht="16.5" customHeight="1">
      <c r="B16" s="207" t="s">
        <v>80</v>
      </c>
      <c r="C16" s="208"/>
      <c r="D16" s="208"/>
      <c r="E16" s="209"/>
      <c r="F16" s="222" t="s">
        <v>79</v>
      </c>
      <c r="G16" s="222"/>
      <c r="H16" s="222"/>
      <c r="I16" s="222"/>
      <c r="J16" s="222"/>
      <c r="K16" s="236"/>
      <c r="L16" s="236"/>
      <c r="M16" s="236"/>
      <c r="N16" s="236"/>
      <c r="O16" s="236"/>
      <c r="P16" s="236"/>
      <c r="Q16" s="236"/>
      <c r="R16" s="236"/>
      <c r="S16" s="236"/>
      <c r="T16" s="236"/>
      <c r="U16" s="228" t="s">
        <v>78</v>
      </c>
      <c r="V16" s="229"/>
      <c r="W16" s="229"/>
      <c r="X16" s="229"/>
      <c r="Y16" s="229"/>
      <c r="Z16" s="229"/>
      <c r="AA16" s="229"/>
      <c r="AB16" s="229"/>
      <c r="AC16" s="229"/>
      <c r="AD16" s="229"/>
      <c r="AE16" s="229"/>
      <c r="AF16" s="229"/>
      <c r="AG16" s="229"/>
      <c r="AH16" s="229"/>
      <c r="AI16" s="229"/>
      <c r="AJ16" s="232"/>
      <c r="AK16" s="228" t="s">
        <v>77</v>
      </c>
      <c r="AL16" s="229"/>
      <c r="AM16" s="229"/>
      <c r="AN16" s="229"/>
      <c r="AO16" s="232"/>
    </row>
    <row r="17" spans="2:41" ht="16.5" customHeight="1">
      <c r="B17" s="210"/>
      <c r="C17" s="211"/>
      <c r="D17" s="211"/>
      <c r="E17" s="212"/>
      <c r="F17" s="237"/>
      <c r="G17" s="237"/>
      <c r="H17" s="237"/>
      <c r="I17" s="237"/>
      <c r="J17" s="237"/>
      <c r="K17" s="237"/>
      <c r="L17" s="237"/>
      <c r="M17" s="237"/>
      <c r="N17" s="237"/>
      <c r="O17" s="237"/>
      <c r="P17" s="237"/>
      <c r="Q17" s="237"/>
      <c r="R17" s="237"/>
      <c r="S17" s="237"/>
      <c r="T17" s="237"/>
      <c r="U17" s="223"/>
      <c r="V17" s="224"/>
      <c r="W17" s="224"/>
      <c r="X17" s="224"/>
      <c r="Y17" s="224"/>
      <c r="Z17" s="224"/>
      <c r="AA17" s="224"/>
      <c r="AB17" s="224"/>
      <c r="AC17" s="224"/>
      <c r="AD17" s="224"/>
      <c r="AE17" s="224"/>
      <c r="AF17" s="224"/>
      <c r="AG17" s="224"/>
      <c r="AH17" s="224"/>
      <c r="AI17" s="224"/>
      <c r="AJ17" s="225"/>
      <c r="AK17" s="223"/>
      <c r="AL17" s="224"/>
      <c r="AM17" s="224"/>
      <c r="AN17" s="224"/>
      <c r="AO17" s="225"/>
    </row>
    <row r="18" spans="2:41" s="25" customFormat="1" ht="16.5" customHeight="1">
      <c r="B18" s="228" t="s">
        <v>76</v>
      </c>
      <c r="C18" s="229"/>
      <c r="D18" s="229"/>
      <c r="E18" s="229"/>
      <c r="F18" s="230"/>
      <c r="G18" s="230"/>
      <c r="H18" s="230"/>
      <c r="I18" s="230"/>
      <c r="J18" s="230"/>
      <c r="K18" s="230"/>
      <c r="L18" s="230"/>
      <c r="M18" s="230"/>
      <c r="N18" s="230"/>
      <c r="O18" s="230"/>
      <c r="P18" s="230"/>
      <c r="Q18" s="230"/>
      <c r="R18" s="230"/>
      <c r="S18" s="230"/>
      <c r="T18" s="231"/>
      <c r="U18" s="228" t="s">
        <v>65</v>
      </c>
      <c r="V18" s="229"/>
      <c r="W18" s="229"/>
      <c r="X18" s="229"/>
      <c r="Y18" s="229"/>
      <c r="Z18" s="229"/>
      <c r="AA18" s="229"/>
      <c r="AB18" s="229"/>
      <c r="AC18" s="232"/>
      <c r="AD18" s="228" t="s">
        <v>75</v>
      </c>
      <c r="AE18" s="229"/>
      <c r="AF18" s="229"/>
      <c r="AG18" s="229"/>
      <c r="AH18" s="229"/>
      <c r="AI18" s="229"/>
      <c r="AJ18" s="232"/>
      <c r="AK18" s="228" t="s">
        <v>74</v>
      </c>
      <c r="AL18" s="229"/>
      <c r="AM18" s="229"/>
      <c r="AN18" s="229"/>
      <c r="AO18" s="232"/>
    </row>
    <row r="19" spans="2:41" ht="16.5" customHeight="1">
      <c r="B19" s="223"/>
      <c r="C19" s="224"/>
      <c r="D19" s="224"/>
      <c r="E19" s="224"/>
      <c r="F19" s="224"/>
      <c r="G19" s="224"/>
      <c r="H19" s="224"/>
      <c r="I19" s="224"/>
      <c r="J19" s="224"/>
      <c r="K19" s="224"/>
      <c r="L19" s="224"/>
      <c r="M19" s="224"/>
      <c r="N19" s="224"/>
      <c r="O19" s="224"/>
      <c r="P19" s="224"/>
      <c r="Q19" s="224"/>
      <c r="R19" s="224"/>
      <c r="S19" s="224"/>
      <c r="T19" s="225"/>
      <c r="U19" s="223"/>
      <c r="V19" s="224"/>
      <c r="W19" s="224"/>
      <c r="X19" s="224"/>
      <c r="Y19" s="224"/>
      <c r="Z19" s="224"/>
      <c r="AA19" s="224"/>
      <c r="AB19" s="224"/>
      <c r="AC19" s="225"/>
      <c r="AD19" s="223"/>
      <c r="AE19" s="224"/>
      <c r="AF19" s="224"/>
      <c r="AG19" s="224"/>
      <c r="AH19" s="224"/>
      <c r="AI19" s="224"/>
      <c r="AJ19" s="225"/>
      <c r="AK19" s="223"/>
      <c r="AL19" s="224"/>
      <c r="AM19" s="224"/>
      <c r="AN19" s="224"/>
      <c r="AO19" s="225"/>
    </row>
    <row r="20" spans="2:41" s="25" customFormat="1" ht="16.5" customHeight="1">
      <c r="B20" s="228" t="s">
        <v>73</v>
      </c>
      <c r="C20" s="229"/>
      <c r="D20" s="229"/>
      <c r="E20" s="229"/>
      <c r="F20" s="230"/>
      <c r="G20" s="230"/>
      <c r="H20" s="230"/>
      <c r="I20" s="230"/>
      <c r="J20" s="230"/>
      <c r="K20" s="230"/>
      <c r="L20" s="230"/>
      <c r="M20" s="230"/>
      <c r="N20" s="230"/>
      <c r="O20" s="230"/>
      <c r="P20" s="230"/>
      <c r="Q20" s="230"/>
      <c r="R20" s="230"/>
      <c r="S20" s="230"/>
      <c r="T20" s="231"/>
      <c r="U20" s="228" t="s">
        <v>72</v>
      </c>
      <c r="V20" s="229"/>
      <c r="W20" s="229"/>
      <c r="X20" s="229"/>
      <c r="Y20" s="229"/>
      <c r="Z20" s="229"/>
      <c r="AA20" s="229"/>
      <c r="AB20" s="229"/>
      <c r="AC20" s="232"/>
      <c r="AD20" s="238" t="s">
        <v>71</v>
      </c>
      <c r="AE20" s="239"/>
      <c r="AF20" s="239"/>
      <c r="AG20" s="239"/>
      <c r="AH20" s="239"/>
      <c r="AI20" s="239"/>
      <c r="AJ20" s="239"/>
      <c r="AK20" s="239"/>
      <c r="AL20" s="239"/>
      <c r="AM20" s="239"/>
      <c r="AN20" s="239"/>
      <c r="AO20" s="240"/>
    </row>
    <row r="21" spans="2:41" ht="16.5" customHeight="1">
      <c r="B21" s="223"/>
      <c r="C21" s="224"/>
      <c r="D21" s="224"/>
      <c r="E21" s="224"/>
      <c r="F21" s="224"/>
      <c r="G21" s="224"/>
      <c r="H21" s="224"/>
      <c r="I21" s="224"/>
      <c r="J21" s="224"/>
      <c r="K21" s="224"/>
      <c r="L21" s="224"/>
      <c r="M21" s="224"/>
      <c r="N21" s="224"/>
      <c r="O21" s="224"/>
      <c r="P21" s="224"/>
      <c r="Q21" s="224"/>
      <c r="R21" s="224"/>
      <c r="S21" s="224"/>
      <c r="T21" s="225"/>
      <c r="U21" s="223"/>
      <c r="V21" s="224"/>
      <c r="W21" s="224"/>
      <c r="X21" s="224"/>
      <c r="Y21" s="224"/>
      <c r="Z21" s="224"/>
      <c r="AA21" s="224"/>
      <c r="AB21" s="224"/>
      <c r="AC21" s="225"/>
      <c r="AD21" s="223"/>
      <c r="AE21" s="224"/>
      <c r="AF21" s="224"/>
      <c r="AG21" s="224"/>
      <c r="AH21" s="224"/>
      <c r="AI21" s="224"/>
      <c r="AJ21" s="224"/>
      <c r="AK21" s="224"/>
      <c r="AL21" s="224"/>
      <c r="AM21" s="224"/>
      <c r="AN21" s="224"/>
      <c r="AO21" s="225"/>
    </row>
    <row r="22" spans="2:41" ht="16.5" customHeight="1">
      <c r="B22" s="226" t="s">
        <v>70</v>
      </c>
      <c r="C22" s="226"/>
      <c r="D22" s="226"/>
      <c r="E22" s="226"/>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row>
    <row r="23" spans="2:41" ht="16.5" customHeight="1">
      <c r="B23" s="228" t="s">
        <v>69</v>
      </c>
      <c r="C23" s="229"/>
      <c r="D23" s="229"/>
      <c r="E23" s="229"/>
      <c r="F23" s="229"/>
      <c r="G23" s="229"/>
      <c r="H23" s="229"/>
      <c r="I23" s="229"/>
      <c r="J23" s="232"/>
      <c r="K23" s="228" t="s">
        <v>66</v>
      </c>
      <c r="L23" s="229"/>
      <c r="M23" s="229"/>
      <c r="N23" s="229"/>
      <c r="O23" s="229"/>
      <c r="P23" s="229"/>
      <c r="Q23" s="229"/>
      <c r="R23" s="229"/>
      <c r="S23" s="229"/>
      <c r="T23" s="231"/>
      <c r="U23" s="228" t="s">
        <v>65</v>
      </c>
      <c r="V23" s="229"/>
      <c r="W23" s="229"/>
      <c r="X23" s="229"/>
      <c r="Y23" s="229"/>
      <c r="Z23" s="229"/>
      <c r="AA23" s="229"/>
      <c r="AB23" s="229"/>
      <c r="AC23" s="232"/>
      <c r="AD23" s="228" t="s">
        <v>64</v>
      </c>
      <c r="AE23" s="229"/>
      <c r="AF23" s="229"/>
      <c r="AG23" s="229"/>
      <c r="AH23" s="229"/>
      <c r="AI23" s="229"/>
      <c r="AJ23" s="232"/>
      <c r="AK23" s="228" t="s">
        <v>63</v>
      </c>
      <c r="AL23" s="229"/>
      <c r="AM23" s="229"/>
      <c r="AN23" s="229"/>
      <c r="AO23" s="232"/>
    </row>
    <row r="24" spans="2:41" ht="16.5" customHeight="1">
      <c r="B24" s="223"/>
      <c r="C24" s="224"/>
      <c r="D24" s="224"/>
      <c r="E24" s="224"/>
      <c r="F24" s="224"/>
      <c r="G24" s="224"/>
      <c r="H24" s="224"/>
      <c r="I24" s="224"/>
      <c r="J24" s="225"/>
      <c r="K24" s="223"/>
      <c r="L24" s="224"/>
      <c r="M24" s="224"/>
      <c r="N24" s="224"/>
      <c r="O24" s="224"/>
      <c r="P24" s="224"/>
      <c r="Q24" s="224"/>
      <c r="R24" s="224"/>
      <c r="S24" s="224"/>
      <c r="T24" s="225"/>
      <c r="U24" s="223"/>
      <c r="V24" s="224"/>
      <c r="W24" s="224"/>
      <c r="X24" s="224"/>
      <c r="Y24" s="224"/>
      <c r="Z24" s="224"/>
      <c r="AA24" s="224"/>
      <c r="AB24" s="224"/>
      <c r="AC24" s="225"/>
      <c r="AD24" s="223"/>
      <c r="AE24" s="224"/>
      <c r="AF24" s="224"/>
      <c r="AG24" s="224"/>
      <c r="AH24" s="224"/>
      <c r="AI24" s="224"/>
      <c r="AJ24" s="225"/>
      <c r="AK24" s="223"/>
      <c r="AL24" s="224"/>
      <c r="AM24" s="224"/>
      <c r="AN24" s="224"/>
      <c r="AO24" s="225"/>
    </row>
    <row r="25" spans="2:41" ht="16.5" customHeight="1">
      <c r="B25" s="228" t="s">
        <v>68</v>
      </c>
      <c r="C25" s="229"/>
      <c r="D25" s="229"/>
      <c r="E25" s="229"/>
      <c r="F25" s="229"/>
      <c r="G25" s="229"/>
      <c r="H25" s="229"/>
      <c r="I25" s="229"/>
      <c r="J25" s="232"/>
      <c r="K25" s="228" t="s">
        <v>66</v>
      </c>
      <c r="L25" s="229"/>
      <c r="M25" s="229"/>
      <c r="N25" s="229"/>
      <c r="O25" s="229"/>
      <c r="P25" s="229"/>
      <c r="Q25" s="229"/>
      <c r="R25" s="229"/>
      <c r="S25" s="229"/>
      <c r="T25" s="231"/>
      <c r="U25" s="228" t="s">
        <v>65</v>
      </c>
      <c r="V25" s="229"/>
      <c r="W25" s="229"/>
      <c r="X25" s="229"/>
      <c r="Y25" s="229"/>
      <c r="Z25" s="229"/>
      <c r="AA25" s="229"/>
      <c r="AB25" s="229"/>
      <c r="AC25" s="232"/>
      <c r="AD25" s="228" t="s">
        <v>64</v>
      </c>
      <c r="AE25" s="229"/>
      <c r="AF25" s="229"/>
      <c r="AG25" s="229"/>
      <c r="AH25" s="229"/>
      <c r="AI25" s="229"/>
      <c r="AJ25" s="232"/>
      <c r="AK25" s="228" t="s">
        <v>63</v>
      </c>
      <c r="AL25" s="229"/>
      <c r="AM25" s="229"/>
      <c r="AN25" s="229"/>
      <c r="AO25" s="232"/>
    </row>
    <row r="26" spans="2:41" ht="16.5" customHeight="1">
      <c r="B26" s="223"/>
      <c r="C26" s="224"/>
      <c r="D26" s="224"/>
      <c r="E26" s="224"/>
      <c r="F26" s="224"/>
      <c r="G26" s="224"/>
      <c r="H26" s="224"/>
      <c r="I26" s="224"/>
      <c r="J26" s="225"/>
      <c r="K26" s="223"/>
      <c r="L26" s="224"/>
      <c r="M26" s="224"/>
      <c r="N26" s="224"/>
      <c r="O26" s="224"/>
      <c r="P26" s="224"/>
      <c r="Q26" s="224"/>
      <c r="R26" s="224"/>
      <c r="S26" s="224"/>
      <c r="T26" s="225"/>
      <c r="U26" s="223"/>
      <c r="V26" s="224"/>
      <c r="W26" s="224"/>
      <c r="X26" s="224"/>
      <c r="Y26" s="224"/>
      <c r="Z26" s="224"/>
      <c r="AA26" s="224"/>
      <c r="AB26" s="224"/>
      <c r="AC26" s="225"/>
      <c r="AD26" s="223"/>
      <c r="AE26" s="224"/>
      <c r="AF26" s="224"/>
      <c r="AG26" s="224"/>
      <c r="AH26" s="224"/>
      <c r="AI26" s="224"/>
      <c r="AJ26" s="225"/>
      <c r="AK26" s="223"/>
      <c r="AL26" s="224"/>
      <c r="AM26" s="224"/>
      <c r="AN26" s="224"/>
      <c r="AO26" s="225"/>
    </row>
    <row r="27" spans="2:41" ht="16.5" customHeight="1">
      <c r="B27" s="228" t="s">
        <v>67</v>
      </c>
      <c r="C27" s="229"/>
      <c r="D27" s="229"/>
      <c r="E27" s="229"/>
      <c r="F27" s="229"/>
      <c r="G27" s="229"/>
      <c r="H27" s="229"/>
      <c r="I27" s="229"/>
      <c r="J27" s="232"/>
      <c r="K27" s="228" t="s">
        <v>66</v>
      </c>
      <c r="L27" s="229"/>
      <c r="M27" s="229"/>
      <c r="N27" s="229"/>
      <c r="O27" s="229"/>
      <c r="P27" s="229"/>
      <c r="Q27" s="229"/>
      <c r="R27" s="229"/>
      <c r="S27" s="229"/>
      <c r="T27" s="231"/>
      <c r="U27" s="228" t="s">
        <v>65</v>
      </c>
      <c r="V27" s="229"/>
      <c r="W27" s="229"/>
      <c r="X27" s="229"/>
      <c r="Y27" s="229"/>
      <c r="Z27" s="229"/>
      <c r="AA27" s="229"/>
      <c r="AB27" s="229"/>
      <c r="AC27" s="232"/>
      <c r="AD27" s="228" t="s">
        <v>64</v>
      </c>
      <c r="AE27" s="229"/>
      <c r="AF27" s="229"/>
      <c r="AG27" s="229"/>
      <c r="AH27" s="229"/>
      <c r="AI27" s="229"/>
      <c r="AJ27" s="232"/>
      <c r="AK27" s="228" t="s">
        <v>63</v>
      </c>
      <c r="AL27" s="229"/>
      <c r="AM27" s="229"/>
      <c r="AN27" s="229"/>
      <c r="AO27" s="232"/>
    </row>
    <row r="28" spans="2:41" ht="16.5" customHeight="1">
      <c r="B28" s="223"/>
      <c r="C28" s="224"/>
      <c r="D28" s="224"/>
      <c r="E28" s="224"/>
      <c r="F28" s="224"/>
      <c r="G28" s="224"/>
      <c r="H28" s="224"/>
      <c r="I28" s="224"/>
      <c r="J28" s="225"/>
      <c r="K28" s="223"/>
      <c r="L28" s="224"/>
      <c r="M28" s="224"/>
      <c r="N28" s="224"/>
      <c r="O28" s="224"/>
      <c r="P28" s="224"/>
      <c r="Q28" s="224"/>
      <c r="R28" s="224"/>
      <c r="S28" s="224"/>
      <c r="T28" s="225"/>
      <c r="U28" s="223"/>
      <c r="V28" s="224"/>
      <c r="W28" s="224"/>
      <c r="X28" s="224"/>
      <c r="Y28" s="224"/>
      <c r="Z28" s="224"/>
      <c r="AA28" s="224"/>
      <c r="AB28" s="224"/>
      <c r="AC28" s="225"/>
      <c r="AD28" s="223"/>
      <c r="AE28" s="224"/>
      <c r="AF28" s="224"/>
      <c r="AG28" s="224"/>
      <c r="AH28" s="224"/>
      <c r="AI28" s="224"/>
      <c r="AJ28" s="225"/>
      <c r="AK28" s="223"/>
      <c r="AL28" s="224"/>
      <c r="AM28" s="224"/>
      <c r="AN28" s="224"/>
      <c r="AO28" s="225"/>
    </row>
    <row r="29" spans="2:41" ht="16.5" customHeight="1">
      <c r="B29" s="226" t="s">
        <v>62</v>
      </c>
      <c r="C29" s="226"/>
      <c r="D29" s="226"/>
      <c r="E29" s="226"/>
      <c r="F29" s="227"/>
      <c r="G29" s="227"/>
      <c r="H29" s="227"/>
      <c r="I29" s="227"/>
      <c r="J29" s="227"/>
      <c r="K29" s="227"/>
      <c r="L29" s="227"/>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row>
    <row r="30" spans="2:41" ht="24.75" customHeight="1">
      <c r="B30" s="244" t="s">
        <v>61</v>
      </c>
      <c r="C30" s="245"/>
      <c r="D30" s="245"/>
      <c r="E30" s="245"/>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7"/>
      <c r="AK30" s="248" t="s">
        <v>60</v>
      </c>
      <c r="AL30" s="249"/>
      <c r="AM30" s="249"/>
      <c r="AN30" s="249"/>
      <c r="AO30" s="250"/>
    </row>
    <row r="31" spans="2:41" s="24" customFormat="1" ht="16.5" customHeight="1">
      <c r="B31" s="251"/>
      <c r="C31" s="252"/>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3"/>
      <c r="AK31" s="241"/>
      <c r="AL31" s="242"/>
      <c r="AM31" s="242"/>
      <c r="AN31" s="242"/>
      <c r="AO31" s="243"/>
    </row>
    <row r="32" spans="2:41" s="24" customFormat="1" ht="16.5" customHeight="1">
      <c r="B32" s="251"/>
      <c r="C32" s="252"/>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3"/>
      <c r="AK32" s="241"/>
      <c r="AL32" s="242"/>
      <c r="AM32" s="242"/>
      <c r="AN32" s="242"/>
      <c r="AO32" s="243"/>
    </row>
    <row r="33" spans="2:41" s="24" customFormat="1" ht="16.5" customHeight="1">
      <c r="B33" s="251"/>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3"/>
      <c r="AK33" s="241"/>
      <c r="AL33" s="242"/>
      <c r="AM33" s="242"/>
      <c r="AN33" s="242"/>
      <c r="AO33" s="243"/>
    </row>
    <row r="34" spans="2:41" s="24" customFormat="1" ht="16.5" customHeight="1">
      <c r="B34" s="251"/>
      <c r="C34" s="252"/>
      <c r="D34" s="252"/>
      <c r="E34" s="252"/>
      <c r="F34" s="252"/>
      <c r="G34" s="252"/>
      <c r="H34" s="252"/>
      <c r="I34" s="252"/>
      <c r="J34" s="252"/>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2"/>
      <c r="AH34" s="252"/>
      <c r="AI34" s="252"/>
      <c r="AJ34" s="253"/>
      <c r="AK34" s="241"/>
      <c r="AL34" s="242"/>
      <c r="AM34" s="242"/>
      <c r="AN34" s="242"/>
      <c r="AO34" s="243"/>
    </row>
    <row r="35" spans="2:41" s="24" customFormat="1" ht="16.5" customHeight="1">
      <c r="B35" s="254"/>
      <c r="C35" s="255"/>
      <c r="D35" s="255"/>
      <c r="E35" s="255"/>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3"/>
      <c r="AK35" s="241"/>
      <c r="AL35" s="242"/>
      <c r="AM35" s="242"/>
      <c r="AN35" s="242"/>
      <c r="AO35" s="243"/>
    </row>
    <row r="36" spans="2:41" ht="16.5" customHeight="1">
      <c r="B36" s="256" t="s">
        <v>59</v>
      </c>
      <c r="C36" s="257"/>
      <c r="D36" s="257"/>
      <c r="E36" s="257"/>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9"/>
      <c r="AK36" s="260" t="s">
        <v>58</v>
      </c>
      <c r="AL36" s="261"/>
      <c r="AM36" s="261"/>
      <c r="AN36" s="261"/>
      <c r="AO36" s="262"/>
    </row>
    <row r="37" spans="2:41" ht="21.75" customHeight="1">
      <c r="B37" s="266" t="s">
        <v>57</v>
      </c>
      <c r="C37" s="267"/>
      <c r="D37" s="267"/>
      <c r="E37" s="268"/>
      <c r="F37" s="266" t="s">
        <v>56</v>
      </c>
      <c r="G37" s="267"/>
      <c r="H37" s="267"/>
      <c r="I37" s="267"/>
      <c r="J37" s="267"/>
      <c r="K37" s="269"/>
      <c r="L37" s="269"/>
      <c r="M37" s="269"/>
      <c r="N37" s="269"/>
      <c r="O37" s="269"/>
      <c r="P37" s="269"/>
      <c r="Q37" s="269"/>
      <c r="R37" s="269"/>
      <c r="S37" s="269"/>
      <c r="T37" s="269"/>
      <c r="U37" s="269"/>
      <c r="V37" s="269"/>
      <c r="W37" s="269"/>
      <c r="X37" s="269"/>
      <c r="Y37" s="269"/>
      <c r="Z37" s="269"/>
      <c r="AA37" s="269"/>
      <c r="AB37" s="269"/>
      <c r="AC37" s="270"/>
      <c r="AD37" s="266" t="s">
        <v>55</v>
      </c>
      <c r="AE37" s="267"/>
      <c r="AF37" s="267"/>
      <c r="AG37" s="267"/>
      <c r="AH37" s="267"/>
      <c r="AI37" s="267"/>
      <c r="AJ37" s="268"/>
      <c r="AK37" s="263"/>
      <c r="AL37" s="264"/>
      <c r="AM37" s="264"/>
      <c r="AN37" s="264"/>
      <c r="AO37" s="265"/>
    </row>
    <row r="38" spans="2:41" s="24" customFormat="1" ht="16.5" customHeight="1">
      <c r="B38" s="241"/>
      <c r="C38" s="242"/>
      <c r="D38" s="242"/>
      <c r="E38" s="243"/>
      <c r="F38" s="251"/>
      <c r="G38" s="252"/>
      <c r="H38" s="252"/>
      <c r="I38" s="252"/>
      <c r="J38" s="252"/>
      <c r="K38" s="252"/>
      <c r="L38" s="252"/>
      <c r="M38" s="252"/>
      <c r="N38" s="252"/>
      <c r="O38" s="252"/>
      <c r="P38" s="252"/>
      <c r="Q38" s="252"/>
      <c r="R38" s="252"/>
      <c r="S38" s="252"/>
      <c r="T38" s="252"/>
      <c r="U38" s="252"/>
      <c r="V38" s="252"/>
      <c r="W38" s="252"/>
      <c r="X38" s="252"/>
      <c r="Y38" s="252"/>
      <c r="Z38" s="252"/>
      <c r="AA38" s="252"/>
      <c r="AB38" s="252"/>
      <c r="AC38" s="253"/>
      <c r="AD38" s="241"/>
      <c r="AE38" s="242"/>
      <c r="AF38" s="242"/>
      <c r="AG38" s="242"/>
      <c r="AH38" s="242"/>
      <c r="AI38" s="242"/>
      <c r="AJ38" s="243"/>
      <c r="AK38" s="271"/>
      <c r="AL38" s="272"/>
      <c r="AM38" s="272"/>
      <c r="AN38" s="272"/>
      <c r="AO38" s="273"/>
    </row>
    <row r="39" spans="2:41" s="24" customFormat="1" ht="16.5" customHeight="1">
      <c r="B39" s="241"/>
      <c r="C39" s="242"/>
      <c r="D39" s="242"/>
      <c r="E39" s="243"/>
      <c r="F39" s="251"/>
      <c r="G39" s="252"/>
      <c r="H39" s="252"/>
      <c r="I39" s="252"/>
      <c r="J39" s="252"/>
      <c r="K39" s="252"/>
      <c r="L39" s="252"/>
      <c r="M39" s="252"/>
      <c r="N39" s="252"/>
      <c r="O39" s="252"/>
      <c r="P39" s="252"/>
      <c r="Q39" s="252"/>
      <c r="R39" s="252"/>
      <c r="S39" s="252"/>
      <c r="T39" s="252"/>
      <c r="U39" s="252"/>
      <c r="V39" s="252"/>
      <c r="W39" s="252"/>
      <c r="X39" s="252"/>
      <c r="Y39" s="252"/>
      <c r="Z39" s="252"/>
      <c r="AA39" s="252"/>
      <c r="AB39" s="252"/>
      <c r="AC39" s="253"/>
      <c r="AD39" s="241"/>
      <c r="AE39" s="242"/>
      <c r="AF39" s="242"/>
      <c r="AG39" s="242"/>
      <c r="AH39" s="242"/>
      <c r="AI39" s="242"/>
      <c r="AJ39" s="243"/>
      <c r="AK39" s="274"/>
      <c r="AL39" s="275"/>
      <c r="AM39" s="275"/>
      <c r="AN39" s="275"/>
      <c r="AO39" s="276"/>
    </row>
    <row r="40" spans="2:41" s="24" customFormat="1" ht="16.5" customHeight="1">
      <c r="B40" s="241"/>
      <c r="C40" s="242"/>
      <c r="D40" s="242"/>
      <c r="E40" s="243"/>
      <c r="F40" s="251"/>
      <c r="G40" s="252"/>
      <c r="H40" s="252"/>
      <c r="I40" s="252"/>
      <c r="J40" s="252"/>
      <c r="K40" s="252"/>
      <c r="L40" s="252"/>
      <c r="M40" s="252"/>
      <c r="N40" s="252"/>
      <c r="O40" s="252"/>
      <c r="P40" s="252"/>
      <c r="Q40" s="252"/>
      <c r="R40" s="252"/>
      <c r="S40" s="252"/>
      <c r="T40" s="252"/>
      <c r="U40" s="252"/>
      <c r="V40" s="252"/>
      <c r="W40" s="252"/>
      <c r="X40" s="252"/>
      <c r="Y40" s="252"/>
      <c r="Z40" s="252"/>
      <c r="AA40" s="252"/>
      <c r="AB40" s="252"/>
      <c r="AC40" s="253"/>
      <c r="AD40" s="241"/>
      <c r="AE40" s="242"/>
      <c r="AF40" s="242"/>
      <c r="AG40" s="242"/>
      <c r="AH40" s="242"/>
      <c r="AI40" s="242"/>
      <c r="AJ40" s="243"/>
      <c r="AK40" s="277"/>
      <c r="AL40" s="278"/>
      <c r="AM40" s="278"/>
      <c r="AN40" s="278"/>
      <c r="AO40" s="279"/>
    </row>
    <row r="41" spans="2:41" ht="16.5" customHeight="1">
      <c r="B41" s="226" t="s">
        <v>54</v>
      </c>
      <c r="C41" s="226"/>
      <c r="D41" s="226"/>
      <c r="E41" s="226"/>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row>
    <row r="42" spans="2:41" ht="30" customHeight="1">
      <c r="B42" s="303" t="s">
        <v>53</v>
      </c>
      <c r="C42" s="303"/>
      <c r="D42" s="303"/>
      <c r="E42" s="303"/>
      <c r="F42" s="303"/>
      <c r="G42" s="303"/>
      <c r="H42" s="303"/>
      <c r="I42" s="303"/>
      <c r="J42" s="293" t="s">
        <v>52</v>
      </c>
      <c r="K42" s="293"/>
      <c r="L42" s="293"/>
      <c r="M42" s="293"/>
      <c r="N42" s="293"/>
      <c r="O42" s="293"/>
      <c r="P42" s="293"/>
      <c r="Q42" s="293"/>
      <c r="R42" s="304" t="s">
        <v>51</v>
      </c>
      <c r="S42" s="305"/>
      <c r="T42" s="305"/>
      <c r="U42" s="305"/>
      <c r="V42" s="305"/>
      <c r="W42" s="305"/>
      <c r="X42" s="306"/>
      <c r="Y42" s="293" t="s">
        <v>50</v>
      </c>
      <c r="Z42" s="293"/>
      <c r="AA42" s="293"/>
      <c r="AB42" s="293"/>
      <c r="AC42" s="293"/>
      <c r="AD42" s="293"/>
      <c r="AE42" s="293"/>
      <c r="AF42" s="301" t="s">
        <v>49</v>
      </c>
      <c r="AG42" s="302"/>
      <c r="AH42" s="302"/>
      <c r="AI42" s="302"/>
      <c r="AJ42" s="303" t="s">
        <v>48</v>
      </c>
      <c r="AK42" s="303"/>
      <c r="AL42" s="303"/>
      <c r="AM42" s="303"/>
      <c r="AN42" s="291" t="s">
        <v>47</v>
      </c>
      <c r="AO42" s="292"/>
    </row>
    <row r="43" spans="2:41" ht="16.5" customHeight="1">
      <c r="B43" s="310" t="s">
        <v>46</v>
      </c>
      <c r="C43" s="310"/>
      <c r="D43" s="288" t="s">
        <v>45</v>
      </c>
      <c r="E43" s="288"/>
      <c r="F43" s="288"/>
      <c r="G43" s="288"/>
      <c r="H43" s="288"/>
      <c r="I43" s="288"/>
      <c r="J43" s="288" t="s">
        <v>44</v>
      </c>
      <c r="K43" s="288"/>
      <c r="L43" s="288"/>
      <c r="M43" s="288"/>
      <c r="N43" s="288"/>
      <c r="O43" s="288"/>
      <c r="P43" s="288"/>
      <c r="Q43" s="288"/>
      <c r="R43" s="294"/>
      <c r="S43" s="295"/>
      <c r="T43" s="295"/>
      <c r="U43" s="295"/>
      <c r="V43" s="295"/>
      <c r="W43" s="295"/>
      <c r="X43" s="296"/>
      <c r="Y43" s="307"/>
      <c r="Z43" s="308"/>
      <c r="AA43" s="308"/>
      <c r="AB43" s="308"/>
      <c r="AC43" s="308"/>
      <c r="AD43" s="308"/>
      <c r="AE43" s="309"/>
      <c r="AF43" s="286">
        <f>+IFERROR(R43/R44,0)</f>
        <v>0</v>
      </c>
      <c r="AG43" s="286"/>
      <c r="AH43" s="286"/>
      <c r="AI43" s="286"/>
      <c r="AJ43" s="286">
        <f>+IFERROR(Y43/Y44,0)</f>
        <v>0</v>
      </c>
      <c r="AK43" s="286"/>
      <c r="AL43" s="286"/>
      <c r="AM43" s="286"/>
      <c r="AN43" s="207" t="s">
        <v>39</v>
      </c>
      <c r="AO43" s="209"/>
    </row>
    <row r="44" spans="2:41" ht="16.5" customHeight="1">
      <c r="B44" s="280"/>
      <c r="C44" s="280"/>
      <c r="D44" s="288"/>
      <c r="E44" s="288"/>
      <c r="F44" s="288"/>
      <c r="G44" s="288"/>
      <c r="H44" s="288"/>
      <c r="I44" s="288"/>
      <c r="J44" s="288" t="s">
        <v>43</v>
      </c>
      <c r="K44" s="288"/>
      <c r="L44" s="288"/>
      <c r="M44" s="288"/>
      <c r="N44" s="288"/>
      <c r="O44" s="288"/>
      <c r="P44" s="288"/>
      <c r="Q44" s="288"/>
      <c r="R44" s="289"/>
      <c r="S44" s="289"/>
      <c r="T44" s="289"/>
      <c r="U44" s="289"/>
      <c r="V44" s="289"/>
      <c r="W44" s="289"/>
      <c r="X44" s="289"/>
      <c r="Y44" s="307"/>
      <c r="Z44" s="308"/>
      <c r="AA44" s="308"/>
      <c r="AB44" s="308"/>
      <c r="AC44" s="308"/>
      <c r="AD44" s="308"/>
      <c r="AE44" s="309"/>
      <c r="AF44" s="286"/>
      <c r="AG44" s="286"/>
      <c r="AH44" s="286"/>
      <c r="AI44" s="286"/>
      <c r="AJ44" s="286"/>
      <c r="AK44" s="286"/>
      <c r="AL44" s="286"/>
      <c r="AM44" s="286"/>
      <c r="AN44" s="210"/>
      <c r="AO44" s="212"/>
    </row>
    <row r="45" spans="2:41" ht="16.5" customHeight="1">
      <c r="B45" s="280"/>
      <c r="C45" s="280"/>
      <c r="D45" s="288" t="s">
        <v>42</v>
      </c>
      <c r="E45" s="288"/>
      <c r="F45" s="288"/>
      <c r="G45" s="288"/>
      <c r="H45" s="288"/>
      <c r="I45" s="288"/>
      <c r="J45" s="288" t="s">
        <v>41</v>
      </c>
      <c r="K45" s="288"/>
      <c r="L45" s="288"/>
      <c r="M45" s="288"/>
      <c r="N45" s="288"/>
      <c r="O45" s="288"/>
      <c r="P45" s="288"/>
      <c r="Q45" s="288"/>
      <c r="R45" s="289"/>
      <c r="S45" s="289"/>
      <c r="T45" s="289"/>
      <c r="U45" s="289"/>
      <c r="V45" s="289"/>
      <c r="W45" s="289"/>
      <c r="X45" s="289"/>
      <c r="Y45" s="289"/>
      <c r="Z45" s="289"/>
      <c r="AA45" s="289"/>
      <c r="AB45" s="289"/>
      <c r="AC45" s="289"/>
      <c r="AD45" s="289"/>
      <c r="AE45" s="289"/>
      <c r="AF45" s="285">
        <f>+IFERROR(R45/R46,0)</f>
        <v>0</v>
      </c>
      <c r="AG45" s="285"/>
      <c r="AH45" s="285"/>
      <c r="AI45" s="285"/>
      <c r="AJ45" s="285">
        <f>+IFERROR(Y45/Y46,0)</f>
        <v>0</v>
      </c>
      <c r="AK45" s="285"/>
      <c r="AL45" s="285"/>
      <c r="AM45" s="285"/>
      <c r="AN45" s="281" t="s">
        <v>28</v>
      </c>
      <c r="AO45" s="282"/>
    </row>
    <row r="46" spans="2:41" ht="16.5" customHeight="1">
      <c r="B46" s="280"/>
      <c r="C46" s="280"/>
      <c r="D46" s="288"/>
      <c r="E46" s="288"/>
      <c r="F46" s="288"/>
      <c r="G46" s="288"/>
      <c r="H46" s="288"/>
      <c r="I46" s="288"/>
      <c r="J46" s="288" t="s">
        <v>27</v>
      </c>
      <c r="K46" s="288"/>
      <c r="L46" s="288"/>
      <c r="M46" s="288"/>
      <c r="N46" s="288"/>
      <c r="O46" s="288"/>
      <c r="P46" s="288"/>
      <c r="Q46" s="288"/>
      <c r="R46" s="289"/>
      <c r="S46" s="289"/>
      <c r="T46" s="289"/>
      <c r="U46" s="289"/>
      <c r="V46" s="289"/>
      <c r="W46" s="289"/>
      <c r="X46" s="289"/>
      <c r="Y46" s="289"/>
      <c r="Z46" s="289"/>
      <c r="AA46" s="289"/>
      <c r="AB46" s="289"/>
      <c r="AC46" s="289"/>
      <c r="AD46" s="289"/>
      <c r="AE46" s="289"/>
      <c r="AF46" s="285"/>
      <c r="AG46" s="285"/>
      <c r="AH46" s="285"/>
      <c r="AI46" s="285"/>
      <c r="AJ46" s="285"/>
      <c r="AK46" s="285"/>
      <c r="AL46" s="285"/>
      <c r="AM46" s="285"/>
      <c r="AN46" s="283"/>
      <c r="AO46" s="284"/>
    </row>
    <row r="47" spans="2:41" ht="16.5" customHeight="1">
      <c r="B47" s="280"/>
      <c r="C47" s="280"/>
      <c r="D47" s="288" t="s">
        <v>40</v>
      </c>
      <c r="E47" s="288"/>
      <c r="F47" s="288"/>
      <c r="G47" s="288"/>
      <c r="H47" s="288"/>
      <c r="I47" s="288"/>
      <c r="J47" s="288" t="s">
        <v>29</v>
      </c>
      <c r="K47" s="288"/>
      <c r="L47" s="288"/>
      <c r="M47" s="288"/>
      <c r="N47" s="288"/>
      <c r="O47" s="288"/>
      <c r="P47" s="288"/>
      <c r="Q47" s="288"/>
      <c r="R47" s="289"/>
      <c r="S47" s="289"/>
      <c r="T47" s="289"/>
      <c r="U47" s="289"/>
      <c r="V47" s="289"/>
      <c r="W47" s="289"/>
      <c r="X47" s="289"/>
      <c r="Y47" s="289"/>
      <c r="Z47" s="289"/>
      <c r="AA47" s="289"/>
      <c r="AB47" s="289"/>
      <c r="AC47" s="289"/>
      <c r="AD47" s="289"/>
      <c r="AE47" s="289"/>
      <c r="AF47" s="286">
        <f>+IFERROR(R47/R48,0)</f>
        <v>0</v>
      </c>
      <c r="AG47" s="286"/>
      <c r="AH47" s="286"/>
      <c r="AI47" s="286"/>
      <c r="AJ47" s="286">
        <f>+IFERROR(Y47/Y48,0)</f>
        <v>0</v>
      </c>
      <c r="AK47" s="286"/>
      <c r="AL47" s="286"/>
      <c r="AM47" s="286"/>
      <c r="AN47" s="297" t="s">
        <v>39</v>
      </c>
      <c r="AO47" s="298"/>
    </row>
    <row r="48" spans="2:41" ht="16.5" customHeight="1">
      <c r="B48" s="280"/>
      <c r="C48" s="280"/>
      <c r="D48" s="288"/>
      <c r="E48" s="288"/>
      <c r="F48" s="288"/>
      <c r="G48" s="288"/>
      <c r="H48" s="288"/>
      <c r="I48" s="288"/>
      <c r="J48" s="288" t="s">
        <v>38</v>
      </c>
      <c r="K48" s="288"/>
      <c r="L48" s="288"/>
      <c r="M48" s="288"/>
      <c r="N48" s="288"/>
      <c r="O48" s="288"/>
      <c r="P48" s="288"/>
      <c r="Q48" s="288"/>
      <c r="R48" s="289"/>
      <c r="S48" s="289"/>
      <c r="T48" s="289"/>
      <c r="U48" s="289"/>
      <c r="V48" s="289"/>
      <c r="W48" s="289"/>
      <c r="X48" s="289"/>
      <c r="Y48" s="289"/>
      <c r="Z48" s="289"/>
      <c r="AA48" s="289"/>
      <c r="AB48" s="289"/>
      <c r="AC48" s="289"/>
      <c r="AD48" s="289"/>
      <c r="AE48" s="289"/>
      <c r="AF48" s="286"/>
      <c r="AG48" s="286"/>
      <c r="AH48" s="286"/>
      <c r="AI48" s="286"/>
      <c r="AJ48" s="286"/>
      <c r="AK48" s="286"/>
      <c r="AL48" s="286"/>
      <c r="AM48" s="286"/>
      <c r="AN48" s="299"/>
      <c r="AO48" s="300"/>
    </row>
    <row r="49" spans="2:41" ht="16.5" customHeight="1">
      <c r="B49" s="280"/>
      <c r="C49" s="280"/>
      <c r="D49" s="288" t="s">
        <v>37</v>
      </c>
      <c r="E49" s="288"/>
      <c r="F49" s="288"/>
      <c r="G49" s="288"/>
      <c r="H49" s="288"/>
      <c r="I49" s="288"/>
      <c r="J49" s="288" t="s">
        <v>36</v>
      </c>
      <c r="K49" s="288"/>
      <c r="L49" s="288"/>
      <c r="M49" s="288"/>
      <c r="N49" s="288"/>
      <c r="O49" s="288"/>
      <c r="P49" s="288"/>
      <c r="Q49" s="288"/>
      <c r="R49" s="289"/>
      <c r="S49" s="289"/>
      <c r="T49" s="289"/>
      <c r="U49" s="289"/>
      <c r="V49" s="289"/>
      <c r="W49" s="289"/>
      <c r="X49" s="289"/>
      <c r="Y49" s="289"/>
      <c r="Z49" s="289"/>
      <c r="AA49" s="289"/>
      <c r="AB49" s="289"/>
      <c r="AC49" s="289"/>
      <c r="AD49" s="289"/>
      <c r="AE49" s="289"/>
      <c r="AF49" s="287">
        <f>+R49-R50</f>
        <v>0</v>
      </c>
      <c r="AG49" s="287"/>
      <c r="AH49" s="287"/>
      <c r="AI49" s="287"/>
      <c r="AJ49" s="287">
        <f>+Y49-Y50</f>
        <v>0</v>
      </c>
      <c r="AK49" s="287"/>
      <c r="AL49" s="287"/>
      <c r="AM49" s="287"/>
      <c r="AN49" s="297" t="s">
        <v>35</v>
      </c>
      <c r="AO49" s="298"/>
    </row>
    <row r="50" spans="2:41" ht="16.5" customHeight="1">
      <c r="B50" s="280"/>
      <c r="C50" s="280"/>
      <c r="D50" s="288"/>
      <c r="E50" s="288"/>
      <c r="F50" s="288"/>
      <c r="G50" s="288"/>
      <c r="H50" s="288"/>
      <c r="I50" s="288"/>
      <c r="J50" s="288" t="s">
        <v>34</v>
      </c>
      <c r="K50" s="288"/>
      <c r="L50" s="288"/>
      <c r="M50" s="288"/>
      <c r="N50" s="288"/>
      <c r="O50" s="288"/>
      <c r="P50" s="288"/>
      <c r="Q50" s="288"/>
      <c r="R50" s="289"/>
      <c r="S50" s="289"/>
      <c r="T50" s="289"/>
      <c r="U50" s="289"/>
      <c r="V50" s="289"/>
      <c r="W50" s="289"/>
      <c r="X50" s="289"/>
      <c r="Y50" s="289"/>
      <c r="Z50" s="289"/>
      <c r="AA50" s="289"/>
      <c r="AB50" s="289"/>
      <c r="AC50" s="289"/>
      <c r="AD50" s="289"/>
      <c r="AE50" s="289"/>
      <c r="AF50" s="287"/>
      <c r="AG50" s="287"/>
      <c r="AH50" s="287"/>
      <c r="AI50" s="287"/>
      <c r="AJ50" s="287"/>
      <c r="AK50" s="287"/>
      <c r="AL50" s="287"/>
      <c r="AM50" s="287"/>
      <c r="AN50" s="299"/>
      <c r="AO50" s="300"/>
    </row>
    <row r="51" spans="2:41" ht="16.5" customHeight="1">
      <c r="B51" s="280" t="s">
        <v>33</v>
      </c>
      <c r="C51" s="280"/>
      <c r="D51" s="288" t="s">
        <v>32</v>
      </c>
      <c r="E51" s="288"/>
      <c r="F51" s="288"/>
      <c r="G51" s="288"/>
      <c r="H51" s="288"/>
      <c r="I51" s="288"/>
      <c r="J51" s="288" t="s">
        <v>29</v>
      </c>
      <c r="K51" s="288"/>
      <c r="L51" s="288"/>
      <c r="M51" s="288"/>
      <c r="N51" s="288"/>
      <c r="O51" s="288"/>
      <c r="P51" s="288"/>
      <c r="Q51" s="288"/>
      <c r="R51" s="289"/>
      <c r="S51" s="289"/>
      <c r="T51" s="289"/>
      <c r="U51" s="289"/>
      <c r="V51" s="289"/>
      <c r="W51" s="289"/>
      <c r="X51" s="289"/>
      <c r="Y51" s="289"/>
      <c r="Z51" s="289"/>
      <c r="AA51" s="289"/>
      <c r="AB51" s="289"/>
      <c r="AC51" s="289"/>
      <c r="AD51" s="289"/>
      <c r="AE51" s="289"/>
      <c r="AF51" s="285">
        <f>+IFERROR(R51/R52,0)</f>
        <v>0</v>
      </c>
      <c r="AG51" s="285"/>
      <c r="AH51" s="285"/>
      <c r="AI51" s="285"/>
      <c r="AJ51" s="285">
        <f>+IFERROR(Y51/Y52,0)</f>
        <v>0</v>
      </c>
      <c r="AK51" s="285"/>
      <c r="AL51" s="285"/>
      <c r="AM51" s="285"/>
      <c r="AN51" s="281" t="s">
        <v>28</v>
      </c>
      <c r="AO51" s="282"/>
    </row>
    <row r="52" spans="2:41" ht="16.5" customHeight="1">
      <c r="B52" s="280"/>
      <c r="C52" s="280"/>
      <c r="D52" s="288"/>
      <c r="E52" s="288"/>
      <c r="F52" s="288"/>
      <c r="G52" s="288"/>
      <c r="H52" s="288"/>
      <c r="I52" s="288"/>
      <c r="J52" s="288" t="s">
        <v>31</v>
      </c>
      <c r="K52" s="288"/>
      <c r="L52" s="288"/>
      <c r="M52" s="288"/>
      <c r="N52" s="288"/>
      <c r="O52" s="288"/>
      <c r="P52" s="288"/>
      <c r="Q52" s="288"/>
      <c r="R52" s="289"/>
      <c r="S52" s="289"/>
      <c r="T52" s="289"/>
      <c r="U52" s="289"/>
      <c r="V52" s="289"/>
      <c r="W52" s="289"/>
      <c r="X52" s="289"/>
      <c r="Y52" s="289"/>
      <c r="Z52" s="289"/>
      <c r="AA52" s="289"/>
      <c r="AB52" s="289"/>
      <c r="AC52" s="289"/>
      <c r="AD52" s="289"/>
      <c r="AE52" s="289"/>
      <c r="AF52" s="285"/>
      <c r="AG52" s="285"/>
      <c r="AH52" s="285"/>
      <c r="AI52" s="285"/>
      <c r="AJ52" s="285"/>
      <c r="AK52" s="285"/>
      <c r="AL52" s="285"/>
      <c r="AM52" s="285"/>
      <c r="AN52" s="283"/>
      <c r="AO52" s="284"/>
    </row>
    <row r="53" spans="2:41" ht="16.5" customHeight="1">
      <c r="B53" s="280"/>
      <c r="C53" s="280"/>
      <c r="D53" s="288" t="s">
        <v>30</v>
      </c>
      <c r="E53" s="288"/>
      <c r="F53" s="288"/>
      <c r="G53" s="288"/>
      <c r="H53" s="288"/>
      <c r="I53" s="288"/>
      <c r="J53" s="288" t="s">
        <v>29</v>
      </c>
      <c r="K53" s="288"/>
      <c r="L53" s="288"/>
      <c r="M53" s="288"/>
      <c r="N53" s="288"/>
      <c r="O53" s="288"/>
      <c r="P53" s="288"/>
      <c r="Q53" s="288"/>
      <c r="R53" s="289"/>
      <c r="S53" s="289"/>
      <c r="T53" s="289"/>
      <c r="U53" s="289"/>
      <c r="V53" s="289"/>
      <c r="W53" s="289"/>
      <c r="X53" s="289"/>
      <c r="Y53" s="289"/>
      <c r="Z53" s="289"/>
      <c r="AA53" s="289"/>
      <c r="AB53" s="289"/>
      <c r="AC53" s="289"/>
      <c r="AD53" s="289"/>
      <c r="AE53" s="289"/>
      <c r="AF53" s="285">
        <f>+IFERROR(R53/R54,0)</f>
        <v>0</v>
      </c>
      <c r="AG53" s="285"/>
      <c r="AH53" s="285"/>
      <c r="AI53" s="285"/>
      <c r="AJ53" s="285">
        <f>+IFERROR(Y53/Y54,0)</f>
        <v>0</v>
      </c>
      <c r="AK53" s="285"/>
      <c r="AL53" s="285"/>
      <c r="AM53" s="285"/>
      <c r="AN53" s="281" t="s">
        <v>28</v>
      </c>
      <c r="AO53" s="282"/>
    </row>
    <row r="54" spans="2:41" ht="16.5" customHeight="1">
      <c r="B54" s="280"/>
      <c r="C54" s="280"/>
      <c r="D54" s="288"/>
      <c r="E54" s="288"/>
      <c r="F54" s="288"/>
      <c r="G54" s="288"/>
      <c r="H54" s="288"/>
      <c r="I54" s="288"/>
      <c r="J54" s="288" t="s">
        <v>27</v>
      </c>
      <c r="K54" s="288"/>
      <c r="L54" s="288"/>
      <c r="M54" s="288"/>
      <c r="N54" s="288"/>
      <c r="O54" s="288"/>
      <c r="P54" s="288"/>
      <c r="Q54" s="288"/>
      <c r="R54" s="289"/>
      <c r="S54" s="289"/>
      <c r="T54" s="289"/>
      <c r="U54" s="289"/>
      <c r="V54" s="289"/>
      <c r="W54" s="289"/>
      <c r="X54" s="289"/>
      <c r="Y54" s="289"/>
      <c r="Z54" s="289"/>
      <c r="AA54" s="289"/>
      <c r="AB54" s="289"/>
      <c r="AC54" s="289"/>
      <c r="AD54" s="289"/>
      <c r="AE54" s="289"/>
      <c r="AF54" s="285"/>
      <c r="AG54" s="285"/>
      <c r="AH54" s="285"/>
      <c r="AI54" s="285"/>
      <c r="AJ54" s="285"/>
      <c r="AK54" s="285"/>
      <c r="AL54" s="285"/>
      <c r="AM54" s="285"/>
      <c r="AN54" s="283"/>
      <c r="AO54" s="284"/>
    </row>
    <row r="55" spans="2:41" ht="34.5" customHeight="1">
      <c r="B55" s="244" t="s">
        <v>26</v>
      </c>
      <c r="C55" s="245"/>
      <c r="D55" s="245"/>
      <c r="E55" s="245"/>
      <c r="F55" s="246"/>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6"/>
      <c r="AN55" s="246"/>
      <c r="AO55" s="247"/>
    </row>
    <row r="56" spans="2:41" ht="20.25" customHeight="1">
      <c r="B56" s="226" t="s">
        <v>25</v>
      </c>
      <c r="C56" s="226"/>
      <c r="D56" s="226"/>
      <c r="E56" s="226"/>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c r="AJ56" s="227"/>
      <c r="AK56" s="227"/>
      <c r="AL56" s="227"/>
      <c r="AM56" s="227"/>
      <c r="AN56" s="227"/>
      <c r="AO56" s="227"/>
    </row>
    <row r="57" spans="2:41" ht="10">
      <c r="B57" s="290"/>
      <c r="C57" s="290"/>
      <c r="D57" s="290"/>
      <c r="E57" s="290"/>
      <c r="F57" s="290"/>
      <c r="G57" s="290"/>
      <c r="H57" s="290"/>
      <c r="I57" s="290"/>
      <c r="J57" s="290"/>
      <c r="K57" s="290"/>
      <c r="L57" s="290"/>
      <c r="M57" s="290"/>
      <c r="N57" s="290"/>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290"/>
      <c r="AL57" s="290"/>
      <c r="AM57" s="290"/>
      <c r="AN57" s="290"/>
      <c r="AO57" s="290"/>
    </row>
    <row r="58" spans="2:41" ht="10">
      <c r="B58" s="290"/>
      <c r="C58" s="290"/>
      <c r="D58" s="290"/>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c r="AI58" s="290"/>
      <c r="AJ58" s="290"/>
      <c r="AK58" s="290"/>
      <c r="AL58" s="290"/>
      <c r="AM58" s="290"/>
      <c r="AN58" s="290"/>
      <c r="AO58" s="290"/>
    </row>
    <row r="59" spans="2:41" ht="10">
      <c r="B59" s="290"/>
      <c r="C59" s="290"/>
      <c r="D59" s="290"/>
      <c r="E59" s="290"/>
      <c r="F59" s="290"/>
      <c r="G59" s="290"/>
      <c r="H59" s="290"/>
      <c r="I59" s="290"/>
      <c r="J59" s="290"/>
      <c r="K59" s="290"/>
      <c r="L59" s="290"/>
      <c r="M59" s="290"/>
      <c r="N59" s="290"/>
      <c r="O59" s="290"/>
      <c r="P59" s="290"/>
      <c r="Q59" s="290"/>
      <c r="R59" s="290"/>
      <c r="S59" s="290"/>
      <c r="T59" s="290"/>
      <c r="U59" s="290"/>
      <c r="V59" s="290"/>
      <c r="W59" s="290"/>
      <c r="X59" s="290"/>
      <c r="Y59" s="290"/>
      <c r="Z59" s="290"/>
      <c r="AA59" s="290"/>
      <c r="AB59" s="290"/>
      <c r="AC59" s="290"/>
      <c r="AD59" s="290"/>
      <c r="AE59" s="290"/>
      <c r="AF59" s="290"/>
      <c r="AG59" s="290"/>
      <c r="AH59" s="290"/>
      <c r="AI59" s="290"/>
      <c r="AJ59" s="290"/>
      <c r="AK59" s="290"/>
      <c r="AL59" s="290"/>
      <c r="AM59" s="290"/>
      <c r="AN59" s="290"/>
      <c r="AO59" s="290"/>
    </row>
    <row r="60" spans="2:41" ht="10">
      <c r="B60" s="290"/>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0"/>
      <c r="AB60" s="290"/>
      <c r="AC60" s="290"/>
      <c r="AD60" s="290"/>
      <c r="AE60" s="290"/>
      <c r="AF60" s="290"/>
      <c r="AG60" s="290"/>
      <c r="AH60" s="290"/>
      <c r="AI60" s="290"/>
      <c r="AJ60" s="290"/>
      <c r="AK60" s="290"/>
      <c r="AL60" s="290"/>
      <c r="AM60" s="290"/>
      <c r="AN60" s="290"/>
      <c r="AO60" s="290"/>
    </row>
    <row r="61" spans="2:41" ht="10">
      <c r="B61" s="290"/>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c r="AA61" s="290"/>
      <c r="AB61" s="290"/>
      <c r="AC61" s="290"/>
      <c r="AD61" s="290"/>
      <c r="AE61" s="290"/>
      <c r="AF61" s="290"/>
      <c r="AG61" s="290"/>
      <c r="AH61" s="290"/>
      <c r="AI61" s="290"/>
      <c r="AJ61" s="290"/>
      <c r="AK61" s="290"/>
      <c r="AL61" s="290"/>
      <c r="AM61" s="290"/>
      <c r="AN61" s="290"/>
      <c r="AO61" s="290"/>
    </row>
    <row r="62" spans="2:41" ht="10">
      <c r="B62" s="290"/>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0"/>
      <c r="AN62" s="290"/>
      <c r="AO62" s="290"/>
    </row>
    <row r="63" spans="2:41" ht="10">
      <c r="B63" s="290"/>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row>
    <row r="64" spans="2:41" ht="10">
      <c r="B64" s="290"/>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row>
    <row r="65" spans="2:41" ht="10">
      <c r="B65" s="290"/>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c r="AI65" s="290"/>
      <c r="AJ65" s="290"/>
      <c r="AK65" s="290"/>
      <c r="AL65" s="290"/>
      <c r="AM65" s="290"/>
      <c r="AN65" s="290"/>
      <c r="AO65" s="290"/>
    </row>
    <row r="66" spans="2:41" ht="10">
      <c r="B66" s="290"/>
      <c r="C66" s="290"/>
      <c r="D66" s="290"/>
      <c r="E66" s="290"/>
      <c r="F66" s="290"/>
      <c r="G66" s="290"/>
      <c r="H66" s="290"/>
      <c r="I66" s="290"/>
      <c r="J66" s="290"/>
      <c r="K66" s="290"/>
      <c r="L66" s="290"/>
      <c r="M66" s="290"/>
      <c r="N66" s="290"/>
      <c r="O66" s="290"/>
      <c r="P66" s="290"/>
      <c r="Q66" s="290"/>
      <c r="R66" s="290"/>
      <c r="S66" s="290"/>
      <c r="T66" s="290"/>
      <c r="U66" s="290"/>
      <c r="V66" s="290"/>
      <c r="W66" s="290"/>
      <c r="X66" s="290"/>
      <c r="Y66" s="290"/>
      <c r="Z66" s="290"/>
      <c r="AA66" s="290"/>
      <c r="AB66" s="290"/>
      <c r="AC66" s="290"/>
      <c r="AD66" s="290"/>
      <c r="AE66" s="290"/>
      <c r="AF66" s="290"/>
      <c r="AG66" s="290"/>
      <c r="AH66" s="290"/>
      <c r="AI66" s="290"/>
      <c r="AJ66" s="290"/>
      <c r="AK66" s="290"/>
      <c r="AL66" s="290"/>
      <c r="AM66" s="290"/>
      <c r="AN66" s="290"/>
      <c r="AO66" s="290"/>
    </row>
    <row r="67" spans="2:41" ht="10">
      <c r="B67" s="290"/>
      <c r="C67" s="290"/>
      <c r="D67" s="290"/>
      <c r="E67" s="290"/>
      <c r="F67" s="290"/>
      <c r="G67" s="290"/>
      <c r="H67" s="290"/>
      <c r="I67" s="290"/>
      <c r="J67" s="290"/>
      <c r="K67" s="290"/>
      <c r="L67" s="290"/>
      <c r="M67" s="290"/>
      <c r="N67" s="290"/>
      <c r="O67" s="290"/>
      <c r="P67" s="290"/>
      <c r="Q67" s="290"/>
      <c r="R67" s="290"/>
      <c r="S67" s="290"/>
      <c r="T67" s="290"/>
      <c r="U67" s="290"/>
      <c r="V67" s="290"/>
      <c r="W67" s="290"/>
      <c r="X67" s="290"/>
      <c r="Y67" s="290"/>
      <c r="Z67" s="290"/>
      <c r="AA67" s="290"/>
      <c r="AB67" s="290"/>
      <c r="AC67" s="290"/>
      <c r="AD67" s="290"/>
      <c r="AE67" s="290"/>
      <c r="AF67" s="290"/>
      <c r="AG67" s="290"/>
      <c r="AH67" s="290"/>
      <c r="AI67" s="290"/>
      <c r="AJ67" s="290"/>
      <c r="AK67" s="290"/>
      <c r="AL67" s="290"/>
      <c r="AM67" s="290"/>
      <c r="AN67" s="290"/>
      <c r="AO67" s="290"/>
    </row>
    <row r="68" spans="2:41" ht="10">
      <c r="B68" s="290"/>
      <c r="C68" s="290"/>
      <c r="D68" s="290"/>
      <c r="E68" s="290"/>
      <c r="F68" s="290"/>
      <c r="G68" s="290"/>
      <c r="H68" s="290"/>
      <c r="I68" s="290"/>
      <c r="J68" s="290"/>
      <c r="K68" s="290"/>
      <c r="L68" s="290"/>
      <c r="M68" s="290"/>
      <c r="N68" s="290"/>
      <c r="O68" s="290"/>
      <c r="P68" s="290"/>
      <c r="Q68" s="290"/>
      <c r="R68" s="290"/>
      <c r="S68" s="290"/>
      <c r="T68" s="290"/>
      <c r="U68" s="290"/>
      <c r="V68" s="290"/>
      <c r="W68" s="290"/>
      <c r="X68" s="290"/>
      <c r="Y68" s="290"/>
      <c r="Z68" s="290"/>
      <c r="AA68" s="290"/>
      <c r="AB68" s="290"/>
      <c r="AC68" s="290"/>
      <c r="AD68" s="290"/>
      <c r="AE68" s="290"/>
      <c r="AF68" s="290"/>
      <c r="AG68" s="290"/>
      <c r="AH68" s="290"/>
      <c r="AI68" s="290"/>
      <c r="AJ68" s="290"/>
      <c r="AK68" s="290"/>
      <c r="AL68" s="290"/>
      <c r="AM68" s="290"/>
      <c r="AN68" s="290"/>
      <c r="AO68" s="290"/>
    </row>
    <row r="69" spans="2:41" ht="10">
      <c r="B69" s="290"/>
      <c r="C69" s="290"/>
      <c r="D69" s="290"/>
      <c r="E69" s="290"/>
      <c r="F69" s="290"/>
      <c r="G69" s="290"/>
      <c r="H69" s="290"/>
      <c r="I69" s="290"/>
      <c r="J69" s="290"/>
      <c r="K69" s="290"/>
      <c r="L69" s="290"/>
      <c r="M69" s="290"/>
      <c r="N69" s="290"/>
      <c r="O69" s="290"/>
      <c r="P69" s="290"/>
      <c r="Q69" s="290"/>
      <c r="R69" s="290"/>
      <c r="S69" s="290"/>
      <c r="T69" s="290"/>
      <c r="U69" s="290"/>
      <c r="V69" s="290"/>
      <c r="W69" s="290"/>
      <c r="X69" s="290"/>
      <c r="Y69" s="290"/>
      <c r="Z69" s="290"/>
      <c r="AA69" s="290"/>
      <c r="AB69" s="290"/>
      <c r="AC69" s="290"/>
      <c r="AD69" s="290"/>
      <c r="AE69" s="290"/>
      <c r="AF69" s="290"/>
      <c r="AG69" s="290"/>
      <c r="AH69" s="290"/>
      <c r="AI69" s="290"/>
      <c r="AJ69" s="290"/>
      <c r="AK69" s="290"/>
      <c r="AL69" s="290"/>
      <c r="AM69" s="290"/>
      <c r="AN69" s="290"/>
      <c r="AO69" s="290"/>
    </row>
    <row r="70" spans="2:41" ht="10">
      <c r="B70" s="290"/>
      <c r="C70" s="290"/>
      <c r="D70" s="290"/>
      <c r="E70" s="290"/>
      <c r="F70" s="290"/>
      <c r="G70" s="290"/>
      <c r="H70" s="290"/>
      <c r="I70" s="290"/>
      <c r="J70" s="290"/>
      <c r="K70" s="290"/>
      <c r="L70" s="290"/>
      <c r="M70" s="290"/>
      <c r="N70" s="290"/>
      <c r="O70" s="290"/>
      <c r="P70" s="290"/>
      <c r="Q70" s="290"/>
      <c r="R70" s="290"/>
      <c r="S70" s="290"/>
      <c r="T70" s="290"/>
      <c r="U70" s="290"/>
      <c r="V70" s="290"/>
      <c r="W70" s="290"/>
      <c r="X70" s="290"/>
      <c r="Y70" s="290"/>
      <c r="Z70" s="290"/>
      <c r="AA70" s="290"/>
      <c r="AB70" s="290"/>
      <c r="AC70" s="290"/>
      <c r="AD70" s="290"/>
      <c r="AE70" s="290"/>
      <c r="AF70" s="290"/>
      <c r="AG70" s="290"/>
      <c r="AH70" s="290"/>
      <c r="AI70" s="290"/>
      <c r="AJ70" s="290"/>
      <c r="AK70" s="290"/>
      <c r="AL70" s="290"/>
      <c r="AM70" s="290"/>
      <c r="AN70" s="290"/>
      <c r="AO70" s="290"/>
    </row>
    <row r="71" spans="2:41" ht="10">
      <c r="B71" s="290"/>
      <c r="C71" s="290"/>
      <c r="D71" s="290"/>
      <c r="E71" s="290"/>
      <c r="F71" s="290"/>
      <c r="G71" s="290"/>
      <c r="H71" s="290"/>
      <c r="I71" s="290"/>
      <c r="J71" s="290"/>
      <c r="K71" s="290"/>
      <c r="L71" s="290"/>
      <c r="M71" s="290"/>
      <c r="N71" s="290"/>
      <c r="O71" s="290"/>
      <c r="P71" s="290"/>
      <c r="Q71" s="290"/>
      <c r="R71" s="290"/>
      <c r="S71" s="290"/>
      <c r="T71" s="290"/>
      <c r="U71" s="290"/>
      <c r="V71" s="290"/>
      <c r="W71" s="290"/>
      <c r="X71" s="290"/>
      <c r="Y71" s="290"/>
      <c r="Z71" s="290"/>
      <c r="AA71" s="290"/>
      <c r="AB71" s="290"/>
      <c r="AC71" s="290"/>
      <c r="AD71" s="290"/>
      <c r="AE71" s="290"/>
      <c r="AF71" s="290"/>
      <c r="AG71" s="290"/>
      <c r="AH71" s="290"/>
      <c r="AI71" s="290"/>
      <c r="AJ71" s="290"/>
      <c r="AK71" s="290"/>
      <c r="AL71" s="290"/>
      <c r="AM71" s="290"/>
      <c r="AN71" s="290"/>
      <c r="AO71" s="290"/>
    </row>
    <row r="72" spans="2:41" ht="10">
      <c r="B72" s="290"/>
      <c r="C72" s="290"/>
      <c r="D72" s="290"/>
      <c r="E72" s="290"/>
      <c r="F72" s="290"/>
      <c r="G72" s="290"/>
      <c r="H72" s="290"/>
      <c r="I72" s="290"/>
      <c r="J72" s="290"/>
      <c r="K72" s="290"/>
      <c r="L72" s="290"/>
      <c r="M72" s="290"/>
      <c r="N72" s="290"/>
      <c r="O72" s="290"/>
      <c r="P72" s="290"/>
      <c r="Q72" s="290"/>
      <c r="R72" s="290"/>
      <c r="S72" s="290"/>
      <c r="T72" s="290"/>
      <c r="U72" s="290"/>
      <c r="V72" s="290"/>
      <c r="W72" s="290"/>
      <c r="X72" s="290"/>
      <c r="Y72" s="290"/>
      <c r="Z72" s="290"/>
      <c r="AA72" s="290"/>
      <c r="AB72" s="290"/>
      <c r="AC72" s="290"/>
      <c r="AD72" s="290"/>
      <c r="AE72" s="290"/>
      <c r="AF72" s="290"/>
      <c r="AG72" s="290"/>
      <c r="AH72" s="290"/>
      <c r="AI72" s="290"/>
      <c r="AJ72" s="290"/>
      <c r="AK72" s="290"/>
      <c r="AL72" s="290"/>
      <c r="AM72" s="290"/>
      <c r="AN72" s="290"/>
      <c r="AO72" s="290"/>
    </row>
    <row r="73" spans="2:41" ht="10">
      <c r="B73" s="290"/>
      <c r="C73" s="290"/>
      <c r="D73" s="290"/>
      <c r="E73" s="290"/>
      <c r="F73" s="290"/>
      <c r="G73" s="290"/>
      <c r="H73" s="290"/>
      <c r="I73" s="290"/>
      <c r="J73" s="290"/>
      <c r="K73" s="290"/>
      <c r="L73" s="290"/>
      <c r="M73" s="290"/>
      <c r="N73" s="290"/>
      <c r="O73" s="290"/>
      <c r="P73" s="290"/>
      <c r="Q73" s="290"/>
      <c r="R73" s="290"/>
      <c r="S73" s="290"/>
      <c r="T73" s="290"/>
      <c r="U73" s="290"/>
      <c r="V73" s="290"/>
      <c r="W73" s="290"/>
      <c r="X73" s="290"/>
      <c r="Y73" s="290"/>
      <c r="Z73" s="290"/>
      <c r="AA73" s="290"/>
      <c r="AB73" s="290"/>
      <c r="AC73" s="290"/>
      <c r="AD73" s="290"/>
      <c r="AE73" s="290"/>
      <c r="AF73" s="290"/>
      <c r="AG73" s="290"/>
      <c r="AH73" s="290"/>
      <c r="AI73" s="290"/>
      <c r="AJ73" s="290"/>
      <c r="AK73" s="290"/>
      <c r="AL73" s="290"/>
      <c r="AM73" s="290"/>
      <c r="AN73" s="290"/>
      <c r="AO73" s="290"/>
    </row>
    <row r="74" spans="2:41" ht="10">
      <c r="B74" s="290"/>
      <c r="C74" s="290"/>
      <c r="D74" s="290"/>
      <c r="E74" s="290"/>
      <c r="F74" s="290"/>
      <c r="G74" s="290"/>
      <c r="H74" s="290"/>
      <c r="I74" s="290"/>
      <c r="J74" s="290"/>
      <c r="K74" s="290"/>
      <c r="L74" s="290"/>
      <c r="M74" s="290"/>
      <c r="N74" s="290"/>
      <c r="O74" s="290"/>
      <c r="P74" s="290"/>
      <c r="Q74" s="290"/>
      <c r="R74" s="290"/>
      <c r="S74" s="290"/>
      <c r="T74" s="290"/>
      <c r="U74" s="290"/>
      <c r="V74" s="290"/>
      <c r="W74" s="290"/>
      <c r="X74" s="290"/>
      <c r="Y74" s="290"/>
      <c r="Z74" s="290"/>
      <c r="AA74" s="290"/>
      <c r="AB74" s="290"/>
      <c r="AC74" s="290"/>
      <c r="AD74" s="290"/>
      <c r="AE74" s="290"/>
      <c r="AF74" s="290"/>
      <c r="AG74" s="290"/>
      <c r="AH74" s="290"/>
      <c r="AI74" s="290"/>
      <c r="AJ74" s="290"/>
      <c r="AK74" s="290"/>
      <c r="AL74" s="290"/>
      <c r="AM74" s="290"/>
      <c r="AN74" s="290"/>
      <c r="AO74" s="290"/>
    </row>
    <row r="75" spans="2:41" ht="10"/>
    <row r="76" spans="2:41" ht="10" hidden="1"/>
    <row r="77" spans="2:41" ht="10" hidden="1"/>
    <row r="78" spans="2:41" ht="10" hidden="1"/>
    <row r="79" spans="2:41" ht="10" hidden="1"/>
    <row r="80" spans="2:41" ht="10" hidden="1"/>
    <row r="81" ht="10" hidden="1"/>
    <row r="82" ht="10"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42:I42"/>
    <mergeCell ref="R44:X44"/>
    <mergeCell ref="Y43:AE43"/>
    <mergeCell ref="Y44:AE44"/>
    <mergeCell ref="R45:X45"/>
    <mergeCell ref="R46:X46"/>
    <mergeCell ref="R47:X47"/>
    <mergeCell ref="R48:X48"/>
    <mergeCell ref="Y48:AE48"/>
    <mergeCell ref="D43:I44"/>
    <mergeCell ref="D45:I46"/>
    <mergeCell ref="D47:I48"/>
    <mergeCell ref="B43:C50"/>
    <mergeCell ref="Y45:AE45"/>
    <mergeCell ref="Y46:AE46"/>
    <mergeCell ref="Y47:AE47"/>
    <mergeCell ref="J50:Q50"/>
    <mergeCell ref="Y50:AE50"/>
    <mergeCell ref="D49:I50"/>
    <mergeCell ref="R49:X49"/>
    <mergeCell ref="AN42:AO42"/>
    <mergeCell ref="J42:Q42"/>
    <mergeCell ref="J43:Q43"/>
    <mergeCell ref="J44:Q44"/>
    <mergeCell ref="J45:Q45"/>
    <mergeCell ref="J46:Q46"/>
    <mergeCell ref="Y42:AE42"/>
    <mergeCell ref="R43:X43"/>
    <mergeCell ref="J51:Q51"/>
    <mergeCell ref="AN45:AO46"/>
    <mergeCell ref="AN47:AO48"/>
    <mergeCell ref="AN49:AO50"/>
    <mergeCell ref="AN51:AO52"/>
    <mergeCell ref="R50:X50"/>
    <mergeCell ref="J47:Q47"/>
    <mergeCell ref="J48:Q48"/>
    <mergeCell ref="J49:Q49"/>
    <mergeCell ref="AF42:AI42"/>
    <mergeCell ref="AJ42:AM42"/>
    <mergeCell ref="AF43:AI44"/>
    <mergeCell ref="AF45:AI46"/>
    <mergeCell ref="AF47:AI48"/>
    <mergeCell ref="AF49:AI50"/>
    <mergeCell ref="R42:X42"/>
    <mergeCell ref="B56:AO56"/>
    <mergeCell ref="B57:AO74"/>
    <mergeCell ref="B55:AO55"/>
    <mergeCell ref="J52:Q52"/>
    <mergeCell ref="J53:Q53"/>
    <mergeCell ref="J54:Q54"/>
    <mergeCell ref="Y51:AE51"/>
    <mergeCell ref="Y52:AE52"/>
    <mergeCell ref="Y53:AE53"/>
    <mergeCell ref="Y54:AE54"/>
    <mergeCell ref="R51:X51"/>
    <mergeCell ref="R52:X52"/>
    <mergeCell ref="R53:X53"/>
    <mergeCell ref="R54:X54"/>
    <mergeCell ref="F38:AC38"/>
    <mergeCell ref="AD38:AJ38"/>
    <mergeCell ref="AK38:AO40"/>
    <mergeCell ref="B39:E39"/>
    <mergeCell ref="B41:AO41"/>
    <mergeCell ref="B51:C54"/>
    <mergeCell ref="AN43:AO44"/>
    <mergeCell ref="F39:AC39"/>
    <mergeCell ref="AD39:AJ39"/>
    <mergeCell ref="B40:E40"/>
    <mergeCell ref="F40:AC40"/>
    <mergeCell ref="AD40:AJ40"/>
    <mergeCell ref="AN53:AO54"/>
    <mergeCell ref="AF53:AI54"/>
    <mergeCell ref="AJ53:AM54"/>
    <mergeCell ref="AF51:AI52"/>
    <mergeCell ref="AJ43:AM44"/>
    <mergeCell ref="AJ45:AM46"/>
    <mergeCell ref="AJ47:AM48"/>
    <mergeCell ref="AJ49:AM50"/>
    <mergeCell ref="AJ51:AM52"/>
    <mergeCell ref="D51:I52"/>
    <mergeCell ref="D53:I54"/>
    <mergeCell ref="Y49:AE49"/>
    <mergeCell ref="B28:J28"/>
    <mergeCell ref="K28:T28"/>
    <mergeCell ref="U28:AC28"/>
    <mergeCell ref="AD28:AJ28"/>
    <mergeCell ref="AK28:AO28"/>
    <mergeCell ref="B29:AO29"/>
    <mergeCell ref="B38:E38"/>
    <mergeCell ref="B30:AJ30"/>
    <mergeCell ref="AK30:AO30"/>
    <mergeCell ref="B31:AJ31"/>
    <mergeCell ref="AK31:AO31"/>
    <mergeCell ref="B32:AJ32"/>
    <mergeCell ref="AK32:AO32"/>
    <mergeCell ref="B33:AJ33"/>
    <mergeCell ref="AK33:AO33"/>
    <mergeCell ref="B34:AJ34"/>
    <mergeCell ref="AK34:AO34"/>
    <mergeCell ref="B35:AJ35"/>
    <mergeCell ref="AK35:AO35"/>
    <mergeCell ref="B36:AJ36"/>
    <mergeCell ref="AK36:AO37"/>
    <mergeCell ref="B37:E37"/>
    <mergeCell ref="F37:AC37"/>
    <mergeCell ref="AD37:AJ37"/>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0:T20"/>
    <mergeCell ref="U20:AC20"/>
    <mergeCell ref="AD20:AO20"/>
    <mergeCell ref="B21:T21"/>
    <mergeCell ref="U21:AC21"/>
    <mergeCell ref="AD21:AO21"/>
    <mergeCell ref="B22:AO22"/>
    <mergeCell ref="B23:J23"/>
    <mergeCell ref="K23:T23"/>
    <mergeCell ref="U23:AC23"/>
    <mergeCell ref="AD23:AJ23"/>
    <mergeCell ref="AK23:AO23"/>
    <mergeCell ref="B19:T19"/>
    <mergeCell ref="U19:AC19"/>
    <mergeCell ref="AD19:AJ19"/>
    <mergeCell ref="AK19:AO19"/>
    <mergeCell ref="B12:AO12"/>
    <mergeCell ref="B13:AO13"/>
    <mergeCell ref="B14:E15"/>
    <mergeCell ref="F14:T14"/>
    <mergeCell ref="U14:AJ14"/>
    <mergeCell ref="AK14:AO14"/>
    <mergeCell ref="F15:T15"/>
    <mergeCell ref="U15:AJ15"/>
    <mergeCell ref="AK15:AO15"/>
    <mergeCell ref="B16:E17"/>
    <mergeCell ref="F16:T16"/>
    <mergeCell ref="U16:AJ16"/>
    <mergeCell ref="AK16:AO16"/>
    <mergeCell ref="F17:T17"/>
    <mergeCell ref="U17:AJ17"/>
    <mergeCell ref="AK17:AO17"/>
    <mergeCell ref="B18:T18"/>
    <mergeCell ref="U18:AC18"/>
    <mergeCell ref="AD18:AJ18"/>
    <mergeCell ref="AK18:AO18"/>
    <mergeCell ref="B8:AO8"/>
    <mergeCell ref="B10:E11"/>
    <mergeCell ref="F10:L11"/>
    <mergeCell ref="M10:T11"/>
    <mergeCell ref="U10:AC11"/>
    <mergeCell ref="AD10:AJ10"/>
    <mergeCell ref="AK10:AO10"/>
    <mergeCell ref="AD11:AJ11"/>
    <mergeCell ref="AK11:AO11"/>
  </mergeCells>
  <printOptions horizontalCentered="1"/>
  <pageMargins left="3.937007874015748E-2" right="3.937007874015748E-2" top="0.19685039370078741" bottom="0.19685039370078741" header="0.31496062992125984" footer="0.31496062992125984"/>
  <pageSetup scale="75"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J23" sqref="J23"/>
    </sheetView>
  </sheetViews>
  <sheetFormatPr baseColWidth="10" defaultColWidth="11.453125" defaultRowHeight="14.25" customHeight="1" zeroHeight="1"/>
  <cols>
    <col min="1" max="1" width="2.1796875" style="23" customWidth="1"/>
    <col min="2" max="2" width="10.81640625" style="3" customWidth="1"/>
    <col min="3" max="3" width="15.81640625" style="3" customWidth="1"/>
    <col min="4" max="4" width="11.453125" style="3" customWidth="1"/>
    <col min="5" max="5" width="20.453125" style="3" customWidth="1"/>
    <col min="6" max="6" width="15.1796875" style="3" customWidth="1"/>
    <col min="7" max="7" width="12.453125" style="3" customWidth="1"/>
    <col min="8" max="8" width="16.54296875" style="3" customWidth="1"/>
    <col min="9" max="9" width="12.54296875" style="3" customWidth="1"/>
    <col min="10" max="10" width="21.54296875" style="3" customWidth="1"/>
    <col min="11" max="11" width="22.54296875" style="23" customWidth="1"/>
    <col min="12" max="12" width="14.54296875" style="23" customWidth="1"/>
    <col min="13" max="17" width="11.453125" style="23" customWidth="1"/>
    <col min="18" max="16384" width="11.453125" style="23"/>
  </cols>
  <sheetData>
    <row r="1" spans="2:10" ht="14"/>
    <row r="2" spans="2:10" ht="6" customHeight="1">
      <c r="B2" s="315"/>
      <c r="C2" s="315"/>
      <c r="D2" s="315"/>
      <c r="E2" s="315"/>
      <c r="F2" s="315"/>
      <c r="G2" s="315"/>
      <c r="H2" s="315"/>
      <c r="I2" s="315"/>
      <c r="J2" s="315"/>
    </row>
    <row r="3" spans="2:10" ht="15.75" customHeight="1">
      <c r="B3" s="315"/>
      <c r="C3" s="315"/>
      <c r="D3" s="315"/>
      <c r="E3" s="315"/>
      <c r="F3" s="315"/>
      <c r="G3" s="315"/>
      <c r="H3" s="315"/>
      <c r="I3" s="315"/>
      <c r="J3" s="315"/>
    </row>
    <row r="4" spans="2:10" ht="15.75" customHeight="1">
      <c r="B4" s="315"/>
      <c r="C4" s="315"/>
      <c r="D4" s="315"/>
      <c r="E4" s="315"/>
      <c r="F4" s="315"/>
      <c r="G4" s="315"/>
      <c r="H4" s="315"/>
      <c r="I4" s="315"/>
      <c r="J4" s="315"/>
    </row>
    <row r="5" spans="2:10" ht="15.75" customHeight="1">
      <c r="B5" s="315"/>
      <c r="C5" s="315"/>
      <c r="D5" s="315"/>
      <c r="E5" s="315"/>
      <c r="F5" s="315"/>
      <c r="G5" s="315"/>
      <c r="H5" s="315"/>
      <c r="I5" s="315"/>
      <c r="J5" s="315"/>
    </row>
    <row r="6" spans="2:10" ht="15.75" customHeight="1">
      <c r="B6" s="315"/>
      <c r="C6" s="315"/>
      <c r="D6" s="315"/>
      <c r="E6" s="315"/>
      <c r="F6" s="315"/>
      <c r="G6" s="315"/>
      <c r="H6" s="315"/>
      <c r="I6" s="315"/>
      <c r="J6" s="315"/>
    </row>
    <row r="7" spans="2:10" ht="10">
      <c r="B7" s="315"/>
      <c r="C7" s="315"/>
      <c r="D7" s="315"/>
      <c r="E7" s="315"/>
      <c r="F7" s="315"/>
      <c r="G7" s="315"/>
      <c r="H7" s="315"/>
      <c r="I7" s="315"/>
      <c r="J7" s="315"/>
    </row>
    <row r="8" spans="2:10" ht="10">
      <c r="B8" s="315" t="s">
        <v>91</v>
      </c>
      <c r="C8" s="315"/>
      <c r="D8" s="315"/>
      <c r="E8" s="315"/>
      <c r="F8" s="315"/>
      <c r="G8" s="315"/>
      <c r="H8" s="315"/>
      <c r="I8" s="315"/>
      <c r="J8" s="315"/>
    </row>
    <row r="9" spans="2:10" ht="18" customHeight="1">
      <c r="B9" s="316" t="s">
        <v>92</v>
      </c>
      <c r="C9" s="317"/>
      <c r="D9" s="317"/>
      <c r="E9" s="317"/>
      <c r="F9" s="317"/>
      <c r="G9" s="317"/>
      <c r="H9" s="317"/>
      <c r="I9" s="317"/>
      <c r="J9" s="318"/>
    </row>
    <row r="10" spans="2:10" s="36" customFormat="1" ht="9.75" customHeight="1">
      <c r="B10" s="35"/>
      <c r="C10" s="35"/>
      <c r="D10" s="35"/>
      <c r="E10" s="35"/>
      <c r="F10" s="35"/>
      <c r="G10" s="35"/>
      <c r="H10" s="35"/>
      <c r="I10" s="35"/>
      <c r="J10" s="35"/>
    </row>
    <row r="11" spans="2:10" ht="18" customHeight="1">
      <c r="B11" s="53" t="s">
        <v>93</v>
      </c>
      <c r="C11" s="311">
        <f>COTIZACION!D12</f>
        <v>0</v>
      </c>
      <c r="D11" s="311"/>
      <c r="E11" s="311"/>
      <c r="F11" s="54" t="s">
        <v>94</v>
      </c>
      <c r="G11" s="312">
        <f>COTIZACION!L12</f>
        <v>0</v>
      </c>
      <c r="H11" s="313"/>
      <c r="I11" s="55" t="s">
        <v>95</v>
      </c>
      <c r="J11" s="141">
        <f>COTIZACION!U12</f>
        <v>0</v>
      </c>
    </row>
    <row r="12" spans="2:10" ht="18" customHeight="1">
      <c r="B12" s="53" t="s">
        <v>96</v>
      </c>
      <c r="C12" s="311">
        <f>COTIZACION!D13</f>
        <v>0</v>
      </c>
      <c r="D12" s="311"/>
      <c r="E12" s="311"/>
      <c r="F12" s="54" t="s">
        <v>97</v>
      </c>
      <c r="G12" s="312">
        <f>COTIZACION!L13</f>
        <v>0</v>
      </c>
      <c r="H12" s="313"/>
      <c r="I12" s="55" t="s">
        <v>98</v>
      </c>
      <c r="J12" s="141">
        <f>COTIZACION!U13</f>
        <v>0</v>
      </c>
    </row>
    <row r="13" spans="2:10" ht="18" customHeight="1">
      <c r="B13" s="53" t="s">
        <v>99</v>
      </c>
      <c r="C13" s="311">
        <f>COTIZACION!D14</f>
        <v>0</v>
      </c>
      <c r="D13" s="311"/>
      <c r="E13" s="311"/>
      <c r="F13" s="54" t="s">
        <v>100</v>
      </c>
      <c r="G13" s="312">
        <f>COTIZACION!L14</f>
        <v>0</v>
      </c>
      <c r="H13" s="313"/>
      <c r="I13" s="55" t="s">
        <v>101</v>
      </c>
      <c r="J13" s="141">
        <f>COTIZACION!U14</f>
        <v>0</v>
      </c>
    </row>
    <row r="14" spans="2:10" ht="6" customHeight="1">
      <c r="B14" s="37"/>
      <c r="C14" s="38"/>
      <c r="D14" s="38"/>
      <c r="E14" s="38"/>
      <c r="F14" s="38"/>
      <c r="G14" s="38"/>
      <c r="H14" s="38"/>
      <c r="I14" s="38"/>
      <c r="J14" s="38"/>
    </row>
    <row r="15" spans="2:10" ht="25.5" customHeight="1">
      <c r="B15" s="314" t="s">
        <v>102</v>
      </c>
      <c r="C15" s="314"/>
      <c r="D15" s="314"/>
      <c r="E15" s="314"/>
      <c r="F15" s="314"/>
      <c r="G15" s="314"/>
      <c r="H15" s="314"/>
      <c r="I15" s="314"/>
      <c r="J15" s="314"/>
    </row>
    <row r="16" spans="2:10" ht="9.75" customHeight="1">
      <c r="B16" s="37"/>
      <c r="C16" s="38"/>
      <c r="D16" s="38"/>
      <c r="E16" s="38"/>
      <c r="F16" s="38"/>
      <c r="G16" s="38"/>
      <c r="H16" s="38"/>
      <c r="I16" s="38"/>
      <c r="J16" s="38"/>
    </row>
    <row r="17" spans="2:10" ht="52">
      <c r="B17" s="39" t="s">
        <v>103</v>
      </c>
      <c r="C17" s="39" t="s">
        <v>104</v>
      </c>
      <c r="D17" s="39" t="s">
        <v>105</v>
      </c>
      <c r="E17" s="39" t="s">
        <v>106</v>
      </c>
      <c r="F17" s="39" t="s">
        <v>107</v>
      </c>
      <c r="G17" s="39" t="s">
        <v>108</v>
      </c>
      <c r="H17" s="39" t="s">
        <v>109</v>
      </c>
      <c r="I17" s="39" t="s">
        <v>110</v>
      </c>
      <c r="J17" s="39" t="s">
        <v>111</v>
      </c>
    </row>
    <row r="18" spans="2:10" s="24" customFormat="1" ht="23.25" customHeight="1">
      <c r="B18" s="40"/>
      <c r="C18" s="40"/>
      <c r="D18" s="40"/>
      <c r="E18" s="40"/>
      <c r="F18" s="41"/>
      <c r="G18" s="40"/>
      <c r="H18" s="40"/>
      <c r="I18" s="40"/>
      <c r="J18" s="42"/>
    </row>
    <row r="19" spans="2:10" s="24" customFormat="1" ht="23.25" customHeight="1">
      <c r="B19" s="40"/>
      <c r="C19" s="40"/>
      <c r="D19" s="40"/>
      <c r="E19" s="40"/>
      <c r="F19" s="41"/>
      <c r="G19" s="40"/>
      <c r="H19" s="40"/>
      <c r="I19" s="40"/>
      <c r="J19" s="42"/>
    </row>
    <row r="20" spans="2:10" s="24" customFormat="1" ht="23.25" customHeight="1">
      <c r="B20" s="40"/>
      <c r="C20" s="40"/>
      <c r="D20" s="40"/>
      <c r="E20" s="40"/>
      <c r="F20" s="41"/>
      <c r="G20" s="40"/>
      <c r="H20" s="40"/>
      <c r="I20" s="40"/>
      <c r="J20" s="42"/>
    </row>
    <row r="21" spans="2:10" s="24" customFormat="1" ht="23.25" customHeight="1">
      <c r="B21" s="40"/>
      <c r="C21" s="40"/>
      <c r="D21" s="40"/>
      <c r="E21" s="40"/>
      <c r="F21" s="41"/>
      <c r="G21" s="40"/>
      <c r="H21" s="40"/>
      <c r="I21" s="40"/>
      <c r="J21" s="42"/>
    </row>
    <row r="22" spans="2:10" s="24" customFormat="1" ht="23.25" customHeight="1">
      <c r="B22" s="40"/>
      <c r="C22" s="40"/>
      <c r="D22" s="40"/>
      <c r="E22" s="40"/>
      <c r="F22" s="41"/>
      <c r="G22" s="40"/>
      <c r="H22" s="40"/>
      <c r="I22" s="40"/>
      <c r="J22" s="42"/>
    </row>
    <row r="23" spans="2:10" s="24" customFormat="1" ht="23.25" customHeight="1">
      <c r="B23" s="40"/>
      <c r="C23" s="40"/>
      <c r="D23" s="40"/>
      <c r="E23" s="40"/>
      <c r="F23" s="41"/>
      <c r="G23" s="40"/>
      <c r="H23" s="40"/>
      <c r="I23" s="40"/>
      <c r="J23" s="42"/>
    </row>
    <row r="24" spans="2:10" s="24" customFormat="1" ht="23.25" customHeight="1">
      <c r="B24" s="40"/>
      <c r="C24" s="40"/>
      <c r="D24" s="40"/>
      <c r="E24" s="40"/>
      <c r="F24" s="41"/>
      <c r="G24" s="40"/>
      <c r="H24" s="40"/>
      <c r="I24" s="40"/>
      <c r="J24" s="42"/>
    </row>
    <row r="25" spans="2:10" s="24" customFormat="1" ht="23.25" customHeight="1">
      <c r="B25" s="40"/>
      <c r="C25" s="40"/>
      <c r="D25" s="40"/>
      <c r="E25" s="40"/>
      <c r="F25" s="41"/>
      <c r="G25" s="40"/>
      <c r="H25" s="40"/>
      <c r="I25" s="40"/>
      <c r="J25" s="42"/>
    </row>
    <row r="26" spans="2:10" s="24" customFormat="1" ht="23.25" customHeight="1">
      <c r="B26" s="40"/>
      <c r="C26" s="40"/>
      <c r="D26" s="40"/>
      <c r="E26" s="40"/>
      <c r="F26" s="41"/>
      <c r="G26" s="40"/>
      <c r="H26" s="40"/>
      <c r="I26" s="40"/>
      <c r="J26" s="42"/>
    </row>
    <row r="27" spans="2:10" s="24" customFormat="1" ht="23.25" customHeight="1">
      <c r="B27" s="40"/>
      <c r="C27" s="40"/>
      <c r="D27" s="40"/>
      <c r="E27" s="40"/>
      <c r="F27" s="41"/>
      <c r="G27" s="40"/>
      <c r="H27" s="40"/>
      <c r="I27" s="40"/>
      <c r="J27" s="42"/>
    </row>
    <row r="28" spans="2:10" ht="11.5">
      <c r="B28" s="43"/>
      <c r="C28" s="44"/>
      <c r="D28" s="43"/>
      <c r="E28" s="45"/>
      <c r="F28" s="46"/>
      <c r="G28" s="47"/>
      <c r="H28" s="47"/>
      <c r="I28" s="47"/>
      <c r="J28" s="48"/>
    </row>
    <row r="29" spans="2:10" ht="14">
      <c r="B29" s="1" t="s">
        <v>112</v>
      </c>
    </row>
    <row r="30" spans="2:10" ht="14"/>
    <row r="31" spans="2:10" ht="14" hidden="1"/>
    <row r="32" spans="2:10"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row r="85" ht="14"/>
    <row r="86" ht="14"/>
    <row r="87" ht="14"/>
    <row r="88" ht="14.25" customHeight="1"/>
    <row r="89" ht="14.25" customHeight="1"/>
    <row r="90" ht="14.25" customHeight="1"/>
    <row r="91" ht="14.25" customHeight="1"/>
  </sheetData>
  <sheetProtection password="C809"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5" sqref="E15:G15"/>
    </sheetView>
  </sheetViews>
  <sheetFormatPr baseColWidth="10" defaultColWidth="0" defaultRowHeight="0" customHeight="1" zeroHeight="1"/>
  <cols>
    <col min="1" max="1" width="4" style="4" customWidth="1"/>
    <col min="2" max="2" width="47.453125" style="4" customWidth="1"/>
    <col min="3" max="3" width="7.1796875" style="4" bestFit="1" customWidth="1"/>
    <col min="4" max="4" width="11.453125" style="4" customWidth="1"/>
    <col min="5" max="5" width="21" style="5" customWidth="1"/>
    <col min="6" max="7" width="11.453125" style="4" customWidth="1"/>
    <col min="8" max="8" width="4.1796875" style="4" customWidth="1"/>
    <col min="9" max="16384" width="11.453125" style="4" hidden="1"/>
  </cols>
  <sheetData>
    <row r="1" spans="2:7" ht="12.5"/>
    <row r="2" spans="2:7" s="22" customFormat="1" ht="15" customHeight="1">
      <c r="B2" s="319"/>
      <c r="C2" s="320"/>
      <c r="D2" s="320"/>
      <c r="E2" s="320"/>
      <c r="F2" s="320"/>
      <c r="G2" s="321"/>
    </row>
    <row r="3" spans="2:7" s="22" customFormat="1" ht="15" customHeight="1">
      <c r="B3" s="322"/>
      <c r="C3" s="323"/>
      <c r="D3" s="323"/>
      <c r="E3" s="323"/>
      <c r="F3" s="323"/>
      <c r="G3" s="324"/>
    </row>
    <row r="4" spans="2:7" s="22" customFormat="1" ht="15.75" customHeight="1">
      <c r="B4" s="322"/>
      <c r="C4" s="323"/>
      <c r="D4" s="323"/>
      <c r="E4" s="323"/>
      <c r="F4" s="323"/>
      <c r="G4" s="324"/>
    </row>
    <row r="5" spans="2:7" s="22" customFormat="1" ht="15.75" customHeight="1">
      <c r="B5" s="322"/>
      <c r="C5" s="323"/>
      <c r="D5" s="323"/>
      <c r="E5" s="323"/>
      <c r="F5" s="323"/>
      <c r="G5" s="324"/>
    </row>
    <row r="6" spans="2:7" s="22" customFormat="1" ht="15.75" customHeight="1">
      <c r="B6" s="322"/>
      <c r="C6" s="323"/>
      <c r="D6" s="323"/>
      <c r="E6" s="323"/>
      <c r="F6" s="323"/>
      <c r="G6" s="324"/>
    </row>
    <row r="7" spans="2:7" s="22" customFormat="1" ht="15.75" customHeight="1">
      <c r="B7" s="325"/>
      <c r="C7" s="326"/>
      <c r="D7" s="326"/>
      <c r="E7" s="326"/>
      <c r="F7" s="326"/>
      <c r="G7" s="327"/>
    </row>
    <row r="8" spans="2:7" s="22" customFormat="1" ht="9" customHeight="1">
      <c r="B8" s="333" t="s">
        <v>24</v>
      </c>
      <c r="C8" s="334"/>
      <c r="D8" s="334"/>
      <c r="E8" s="334"/>
      <c r="F8" s="334"/>
      <c r="G8" s="335"/>
    </row>
    <row r="9" spans="2:7" s="22" customFormat="1" ht="9" customHeight="1">
      <c r="B9" s="336"/>
      <c r="C9" s="337"/>
      <c r="D9" s="337"/>
      <c r="E9" s="337"/>
      <c r="F9" s="337"/>
      <c r="G9" s="338"/>
    </row>
    <row r="10" spans="2:7" s="17" customFormat="1" ht="15.75" customHeight="1">
      <c r="B10" s="21"/>
      <c r="C10" s="19"/>
      <c r="D10" s="19"/>
      <c r="E10" s="20"/>
      <c r="F10" s="19"/>
      <c r="G10" s="18"/>
    </row>
    <row r="11" spans="2:7" s="17" customFormat="1" ht="34.5" customHeight="1">
      <c r="B11" s="339" t="s">
        <v>23</v>
      </c>
      <c r="C11" s="340"/>
      <c r="D11" s="340"/>
      <c r="E11" s="340"/>
      <c r="F11" s="340"/>
      <c r="G11" s="341"/>
    </row>
    <row r="12" spans="2:7" ht="12.5">
      <c r="B12" s="16"/>
      <c r="C12" s="13"/>
      <c r="D12" s="13"/>
      <c r="E12" s="14"/>
      <c r="F12" s="13"/>
      <c r="G12" s="12"/>
    </row>
    <row r="13" spans="2:7" ht="13">
      <c r="B13" s="15" t="s">
        <v>22</v>
      </c>
      <c r="C13" s="13"/>
      <c r="D13" s="13"/>
      <c r="E13" s="14"/>
      <c r="F13" s="13"/>
      <c r="G13" s="12"/>
    </row>
    <row r="14" spans="2:7" ht="12.5">
      <c r="B14" s="11"/>
      <c r="C14" s="9"/>
      <c r="D14" s="9"/>
      <c r="E14" s="10"/>
      <c r="F14" s="9"/>
      <c r="G14" s="8"/>
    </row>
    <row r="15" spans="2:7" ht="26">
      <c r="B15" s="342" t="s">
        <v>21</v>
      </c>
      <c r="C15" s="342"/>
      <c r="D15" s="7" t="s">
        <v>20</v>
      </c>
      <c r="E15" s="342" t="s">
        <v>19</v>
      </c>
      <c r="F15" s="342"/>
      <c r="G15" s="342"/>
    </row>
    <row r="16" spans="2:7" ht="22.5" customHeight="1">
      <c r="B16" s="331" t="s">
        <v>18</v>
      </c>
      <c r="C16" s="331"/>
      <c r="D16" s="6">
        <v>0.1</v>
      </c>
      <c r="E16" s="330" t="s">
        <v>11</v>
      </c>
      <c r="F16" s="330"/>
      <c r="G16" s="330"/>
    </row>
    <row r="17" spans="2:7" ht="28.5" customHeight="1">
      <c r="B17" s="331" t="s">
        <v>17</v>
      </c>
      <c r="C17" s="331"/>
      <c r="D17" s="6">
        <v>0.2</v>
      </c>
      <c r="E17" s="332" t="s">
        <v>13</v>
      </c>
      <c r="F17" s="332"/>
      <c r="G17" s="332"/>
    </row>
    <row r="18" spans="2:7" ht="29.25" customHeight="1">
      <c r="B18" s="331" t="s">
        <v>16</v>
      </c>
      <c r="C18" s="331"/>
      <c r="D18" s="6">
        <v>0.1</v>
      </c>
      <c r="E18" s="332" t="s">
        <v>15</v>
      </c>
      <c r="F18" s="332"/>
      <c r="G18" s="332"/>
    </row>
    <row r="19" spans="2:7" ht="25.5" customHeight="1">
      <c r="B19" s="331" t="s">
        <v>14</v>
      </c>
      <c r="C19" s="331"/>
      <c r="D19" s="6">
        <v>0.2</v>
      </c>
      <c r="E19" s="332" t="s">
        <v>13</v>
      </c>
      <c r="F19" s="332"/>
      <c r="G19" s="332"/>
    </row>
    <row r="20" spans="2:7" ht="23.25" customHeight="1">
      <c r="B20" s="328" t="s">
        <v>12</v>
      </c>
      <c r="C20" s="329"/>
      <c r="D20" s="6">
        <v>0.1</v>
      </c>
      <c r="E20" s="330" t="s">
        <v>11</v>
      </c>
      <c r="F20" s="330"/>
      <c r="G20" s="330"/>
    </row>
    <row r="21" spans="2:7" ht="27" customHeight="1">
      <c r="B21" s="4" t="s">
        <v>10</v>
      </c>
    </row>
    <row r="22" spans="2:7" ht="12.5"/>
    <row r="23" spans="2:7" ht="12.75" customHeight="1"/>
  </sheetData>
  <sheetProtection algorithmName="SHA-512" hashValue="14qoqm+CaqHn2Ou7OgLRDuFyoSJRQOsht12HY1gHFIbnC6OwZ954j0m9yyZCEvq80g+WPeByFKDbzGSxSDx/qQ==" saltValue="jemr8/6Rufl7gWcWKUBTz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INFO EXPERIENCIA</vt:lpstr>
      <vt:lpstr>POLIZAS</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Dany Arley Fierro Ovalle</dc:creator>
  <cp:lastModifiedBy>Dany Arley Fierro Ovalle</cp:lastModifiedBy>
  <cp:lastPrinted>2015-06-04T19:47:32Z</cp:lastPrinted>
  <dcterms:created xsi:type="dcterms:W3CDTF">2015-03-30T17:36:43Z</dcterms:created>
  <dcterms:modified xsi:type="dcterms:W3CDTF">2015-06-04T19:54:56Z</dcterms:modified>
</cp:coreProperties>
</file>