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arque Computacional\Contratacion 2014\Subasta\Fichas Tecnicas\Fichas - Estudios - Anexos\Finales\"/>
    </mc:Choice>
  </mc:AlternateContent>
  <bookViews>
    <workbookView xWindow="0" yWindow="0" windowWidth="22710" windowHeight="10470"/>
  </bookViews>
  <sheets>
    <sheet name="RELACION" sheetId="3" r:id="rId1"/>
    <sheet name="Hoja5" sheetId="1" r:id="rId2"/>
    <sheet name="Hoja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9" i="3" l="1"/>
  <c r="E209" i="3" l="1"/>
  <c r="F209" i="3"/>
  <c r="G209" i="3"/>
  <c r="H209" i="3"/>
  <c r="I209" i="3"/>
  <c r="J209" i="3"/>
  <c r="D41" i="1" l="1"/>
  <c r="C42" i="1" l="1"/>
  <c r="B42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42" i="1" s="1"/>
</calcChain>
</file>

<file path=xl/sharedStrings.xml><?xml version="1.0" encoding="utf-8"?>
<sst xmlns="http://schemas.openxmlformats.org/spreadsheetml/2006/main" count="649" uniqueCount="381">
  <si>
    <t>REGIONAL</t>
  </si>
  <si>
    <t>REGIONAL AMAZONAS</t>
  </si>
  <si>
    <t>REGIONAL ANTIOQUIA</t>
  </si>
  <si>
    <t>REGIONAL ARAUCA</t>
  </si>
  <si>
    <t>REGIONAL ATLANTICO</t>
  </si>
  <si>
    <t>REGIONAL BOGOTA</t>
  </si>
  <si>
    <t>REGIONAL BOLIVAR</t>
  </si>
  <si>
    <t>REGIONAL BOYACA</t>
  </si>
  <si>
    <t>REGIONAL CALDAS</t>
  </si>
  <si>
    <t>REGIONAL CAQUETA</t>
  </si>
  <si>
    <t>REGIONAL CASANARE</t>
  </si>
  <si>
    <t>REGIONAL CAUCA</t>
  </si>
  <si>
    <t>REGIONAL CESAR</t>
  </si>
  <si>
    <t>REGIONAL CHOCO</t>
  </si>
  <si>
    <t>REGIONAL CORDOBA</t>
  </si>
  <si>
    <t>REGIONAL CUNDINAMARCA</t>
  </si>
  <si>
    <t>REGIONAL GUAINIA</t>
  </si>
  <si>
    <t>REGIONAL GUAVIARE</t>
  </si>
  <si>
    <t>REGIONAL HUILA</t>
  </si>
  <si>
    <t>REGIONAL MAGDALENA</t>
  </si>
  <si>
    <t>REGIONAL META</t>
  </si>
  <si>
    <t>REGIONAL NARIÑO</t>
  </si>
  <si>
    <t>REGIONAL NORTE DE SANTANDER</t>
  </si>
  <si>
    <t>REGIONAL PUTUMAYO</t>
  </si>
  <si>
    <t>REGIONAL QUINDIO</t>
  </si>
  <si>
    <t>REGIONAL RISARALDA</t>
  </si>
  <si>
    <t>REGIONAL SAN ANDRES</t>
  </si>
  <si>
    <t>REGIONAL SANTANDER</t>
  </si>
  <si>
    <t>REGIONAL SUCRE</t>
  </si>
  <si>
    <t>REGIONAL TOLIMA</t>
  </si>
  <si>
    <t>REGIONAL VALLE</t>
  </si>
  <si>
    <t>REGIONAL VAUPES</t>
  </si>
  <si>
    <t>REGIONAL VICHADA</t>
  </si>
  <si>
    <t>SEDE NACIONAL</t>
  </si>
  <si>
    <t>Total general</t>
  </si>
  <si>
    <t>CANTIDAD</t>
  </si>
  <si>
    <t>REGIONAL GUAJIRA</t>
  </si>
  <si>
    <t>ANTIOQUIA</t>
  </si>
  <si>
    <t>0500 - CENTRO ZONAL #5 - ABURRA NORTE</t>
  </si>
  <si>
    <t>0500 - CENTRO ZONAL #6 - ABURRA SUR</t>
  </si>
  <si>
    <t>0500 - CENTRO ZONAL #7 - BAJO CAUCA</t>
  </si>
  <si>
    <t>0500 - CENTRO ZONAL #8 - LA MESETA</t>
  </si>
  <si>
    <t>0500 - CENTRO ZONAL #9 - MAGDALENA MEDIO</t>
  </si>
  <si>
    <t>ARAUCA</t>
  </si>
  <si>
    <t>81 CENTRO ZONAL ARAUCA</t>
  </si>
  <si>
    <t>81 CENTRO ZONAL SARAVENA</t>
  </si>
  <si>
    <t>81 CENTRO ZONAL TAME</t>
  </si>
  <si>
    <t>ATLANTICO</t>
  </si>
  <si>
    <t>08 CENTRO ZONAL  BARANOA</t>
  </si>
  <si>
    <t>08 CENTRO ZONAL  HIPODROMO</t>
  </si>
  <si>
    <t>08 CENTRO ZONAL NORTE CENTRO HISTORICO</t>
  </si>
  <si>
    <t>08 CENTRO ZONAL SUROCCIDENTE</t>
  </si>
  <si>
    <t>BOGOTA</t>
  </si>
  <si>
    <t>11 C. Z. BARRIOS UNIDOS</t>
  </si>
  <si>
    <t>11 C. Z. BOSA</t>
  </si>
  <si>
    <t>11 C. Z. CIUDAD BOLIVAR</t>
  </si>
  <si>
    <t>11 C. Z. REVIVIR</t>
  </si>
  <si>
    <t>11 C. Z. SAN CRISTOBAL</t>
  </si>
  <si>
    <t>11 C. Z. SANTAFE</t>
  </si>
  <si>
    <t>11 C. Z. SUBA</t>
  </si>
  <si>
    <t>11 C. Z. TUNJUELITO</t>
  </si>
  <si>
    <t>11 C. Z. USAQUEN</t>
  </si>
  <si>
    <t>11 C. Z. USME</t>
  </si>
  <si>
    <t>BOLIVAR</t>
  </si>
  <si>
    <t>13 CENTRO ZONAL CARMEN DE BOLIVAR</t>
  </si>
  <si>
    <t>13 CENTRO ZONAL DE LA VIRGEN Y TURISTICO</t>
  </si>
  <si>
    <t>13 CENTRO ZONAL HISTORICO Y DEL CARIBE NORTE</t>
  </si>
  <si>
    <t>13 CENTRO ZONAL INDUSTRIAL DE LA BAHIA</t>
  </si>
  <si>
    <t>13 CENTRO ZONAL MAGANGUE</t>
  </si>
  <si>
    <t>13 CENTRO ZONAL MOMPOX</t>
  </si>
  <si>
    <t>13 CENTRO ZONAL SIMITI</t>
  </si>
  <si>
    <t>13 CENTRO ZONAL TURBACO</t>
  </si>
  <si>
    <t>BOYACA</t>
  </si>
  <si>
    <t>15 C.Z. CHIQUINQUIRA</t>
  </si>
  <si>
    <t>15 C.Z. DUITAMA</t>
  </si>
  <si>
    <t>15 C.Z. EL COCUY</t>
  </si>
  <si>
    <t>15 C.Z. GARAGOA</t>
  </si>
  <si>
    <t>15 C.Z. MIRAFLORES</t>
  </si>
  <si>
    <t>15 C.Z. MONIQUIRA</t>
  </si>
  <si>
    <t>15 C.Z. OTANCHE</t>
  </si>
  <si>
    <t>15 C.Z. PUERTO BOYACA</t>
  </si>
  <si>
    <t>15 C.Z. SOATA</t>
  </si>
  <si>
    <t>15 C.Z. SOGAMOSO</t>
  </si>
  <si>
    <t>15 C.Z. TUNJA N°1</t>
  </si>
  <si>
    <t>15 C.Z. TUNJA N°2</t>
  </si>
  <si>
    <t>CALDAS</t>
  </si>
  <si>
    <t>17 CENTRO  ZONAL NORTE</t>
  </si>
  <si>
    <t>17 CENTRO ZONAL  OCCIDENTE</t>
  </si>
  <si>
    <t>17 CENTRO ZONAL DE  PROTECCION</t>
  </si>
  <si>
    <t>17 CENTRO ZONAL DE PREVENCION</t>
  </si>
  <si>
    <t>17 CENTRO ZONAL ORIENTE</t>
  </si>
  <si>
    <t>17 CENTRO ZONAL SUR ORIENTE</t>
  </si>
  <si>
    <t>CAQUETA</t>
  </si>
  <si>
    <t>18 C.Z. CAQUETÁ 1: PREVENCION</t>
  </si>
  <si>
    <t>18 C.Z. CAQUETÁ 2: PROTECCIÓN</t>
  </si>
  <si>
    <t>18 C.Z. PUERTO RICO</t>
  </si>
  <si>
    <t>18 C.Z.BELÉN</t>
  </si>
  <si>
    <t>CASANARE</t>
  </si>
  <si>
    <t>8500 CENTRO ZONAL PAZ DE ARIPORO</t>
  </si>
  <si>
    <t>8500 CENTRO ZONAL VILLANUEVA</t>
  </si>
  <si>
    <t>8500 CENTRO ZONAL YOPAL</t>
  </si>
  <si>
    <t>CAUCA</t>
  </si>
  <si>
    <t>19 CENTRO ZONAL  COSTA PACIFICA</t>
  </si>
  <si>
    <t>19 CENTRO ZONAL CENTRO</t>
  </si>
  <si>
    <t>19 CENTRO ZONAL INDIGENA</t>
  </si>
  <si>
    <t>19 CENTRO ZONAL MACIZO COLOMBIANO</t>
  </si>
  <si>
    <t>19 CENTRO ZONAL NORTE</t>
  </si>
  <si>
    <t>19 CENTRO ZONAL POPAYAN # 1</t>
  </si>
  <si>
    <t>19 CENTRO ZONAL SUR</t>
  </si>
  <si>
    <t>CESAR</t>
  </si>
  <si>
    <t>20 CENTRO ZONAL AGUACHICA</t>
  </si>
  <si>
    <t>20 CENTRO ZONAL CHIRIGUANA</t>
  </si>
  <si>
    <t>20 CENTRO ZONAL CODAZZI</t>
  </si>
  <si>
    <t>20 CENTRO ZONAL PREVENTIVO</t>
  </si>
  <si>
    <t>20 CENTRO ZONAL PROTECCION</t>
  </si>
  <si>
    <t>CHOCO</t>
  </si>
  <si>
    <t>27 C.Z ISTMINA</t>
  </si>
  <si>
    <t>27 C.Z. BAHIA SOLANO</t>
  </si>
  <si>
    <t>27 C.Z. QUIBDÓ</t>
  </si>
  <si>
    <t>27 C.Z. RIO SUCIO</t>
  </si>
  <si>
    <t>27 C.Z. TADÓ</t>
  </si>
  <si>
    <t>CORDOBA</t>
  </si>
  <si>
    <t>23 C.ZONAL MONTERIA UNO</t>
  </si>
  <si>
    <t>23 CENTRO ZONAL  NO.4 TIERRALTA</t>
  </si>
  <si>
    <t>23 CENTRO ZONAL NO.2 CERETE</t>
  </si>
  <si>
    <t>23 CENTRO ZONAL NO.3 PLANETA RICA</t>
  </si>
  <si>
    <t>23 CENTRO ZONAL NO.5 MONTELIBANO</t>
  </si>
  <si>
    <t>23 CENTRO ZONAL NO.6 LORICA</t>
  </si>
  <si>
    <t>23 CENTRO ZONAL NO.7 SAHAGUN</t>
  </si>
  <si>
    <t>23 CENTRO ZONAL NO.8 SAN ANDRES DE S.</t>
  </si>
  <si>
    <t>CUNDINAMARCA</t>
  </si>
  <si>
    <t>25 CENTRO ZONAL CÁQUEZA</t>
  </si>
  <si>
    <t>25 CENTRO ZONAL CHOCONTÁ</t>
  </si>
  <si>
    <t>25 CENTRO ZONAL FACATATIVÁ</t>
  </si>
  <si>
    <t>25 CENTRO ZONAL FUSAGASUGA</t>
  </si>
  <si>
    <t>25 CENTRO ZONAL GACHETÁ</t>
  </si>
  <si>
    <t>25 CENTRO ZONAL GIRARDOT</t>
  </si>
  <si>
    <t>25 CENTRO ZONAL UBATE</t>
  </si>
  <si>
    <t>25 CENTRO ZONAL VILLETA</t>
  </si>
  <si>
    <t>25 CENTRO ZONAL ZIPAQUIRÁ</t>
  </si>
  <si>
    <t>GUAINIA</t>
  </si>
  <si>
    <t>GUAJIRA</t>
  </si>
  <si>
    <t>44 CENTRO ZONAL FONSECA</t>
  </si>
  <si>
    <t>44 CENTRO ZONAL MAICAO</t>
  </si>
  <si>
    <t>44 CENTRO ZONAL MANAURE</t>
  </si>
  <si>
    <t>44 CENTRO ZONAL RIOHACHA 1</t>
  </si>
  <si>
    <t>44 CENTRO ZONAL RIOHACHA 2</t>
  </si>
  <si>
    <t>GUAVIARE</t>
  </si>
  <si>
    <t>HUILA</t>
  </si>
  <si>
    <t>41 CENTRO ZONAL  NEIVA</t>
  </si>
  <si>
    <t>41 CENTRO ZONAL GARZON</t>
  </si>
  <si>
    <t>41 CENTRO ZONAL LA GAITANA</t>
  </si>
  <si>
    <t>41 CENTRO ZONAL LA PLATA</t>
  </si>
  <si>
    <t>41 CENTRO ZONAL PITALITO</t>
  </si>
  <si>
    <t>MAGADALENA</t>
  </si>
  <si>
    <t>47 CENTRO ZONAL CIENAGA</t>
  </si>
  <si>
    <t>47 CENTRO ZONAL DEL RIO</t>
  </si>
  <si>
    <t>47 CENTRO ZONAL EL BANCO</t>
  </si>
  <si>
    <t>47 CENTRO ZONAL SANTANA</t>
  </si>
  <si>
    <t>47 CENTRO ZONAL STA. MTA. 1</t>
  </si>
  <si>
    <t>META</t>
  </si>
  <si>
    <t>50 CENTRO ZONAL NO. 1  POPULAR</t>
  </si>
  <si>
    <t>50 CENTRO ZONAL NO. 2 HOSPITAL</t>
  </si>
  <si>
    <t>50 CENTRO ZONAL NO. 3 GRANADA</t>
  </si>
  <si>
    <t>50 CENTRO ZONAL NO. 4  ACACIAS</t>
  </si>
  <si>
    <t>50 CENTRO ZONAL NO.5  PUERTO LOPEZ</t>
  </si>
  <si>
    <t>NARIÑO</t>
  </si>
  <si>
    <t>5200 - CENTRO ZONAL BARBACOAS</t>
  </si>
  <si>
    <t>5200 - CENTRO ZONAL IPIALES</t>
  </si>
  <si>
    <t>5200 - CENTRO ZONAL LA UNION</t>
  </si>
  <si>
    <t>5200 - CENTRO ZONAL PASTO DOS</t>
  </si>
  <si>
    <t>5200 - CENTRO ZONAL TUQUERRES</t>
  </si>
  <si>
    <t>5200-UNIDAD LOCAL EL CHARCO</t>
  </si>
  <si>
    <t>NORTE DE SANTANDER</t>
  </si>
  <si>
    <t>54 CENTRO ZONAL CUCUTA DOS</t>
  </si>
  <si>
    <t>54 CENTRO ZONAL CUCUTA TRES</t>
  </si>
  <si>
    <t>54 CENTRO ZONAL CUCUTA UNO</t>
  </si>
  <si>
    <t>54 CENTRO ZONAL OCAÑA CUATRO</t>
  </si>
  <si>
    <t>54 CENTRO ZONAL PAMPLONA CINCO</t>
  </si>
  <si>
    <t>54 CENTRO ZONAL TIBU SEIS</t>
  </si>
  <si>
    <t>PUTUMAYO</t>
  </si>
  <si>
    <t>86 CENTRO ZONAL LA HORMIGA</t>
  </si>
  <si>
    <t>86 CENTRO ZONAL MOCOA</t>
  </si>
  <si>
    <t>86 UNIDAD APLICATIVA DE ORITO</t>
  </si>
  <si>
    <t>QUINDIO</t>
  </si>
  <si>
    <t>63 CENTRO ZONAL ARMENIA NORTE - PROTECCION</t>
  </si>
  <si>
    <t>63 CENTRO ZONAL ARMENIA SUR - PREVENCION</t>
  </si>
  <si>
    <t>63 CENTRO ZONAL CALARCA</t>
  </si>
  <si>
    <t>RISARALDA</t>
  </si>
  <si>
    <t>6600 - CENTRO ZONAL BELEN DE UMBRIA</t>
  </si>
  <si>
    <t>6600 - CENTRO ZONAL DOSQUEBRADAS</t>
  </si>
  <si>
    <t>6600 - CENTRO ZONAL LA VIRGINIA</t>
  </si>
  <si>
    <t>6600 - CENTRO ZONAL PEREIRA</t>
  </si>
  <si>
    <t>SAN ANDRES</t>
  </si>
  <si>
    <t>88 CENTRO ZONAL LOS ALMENDROS</t>
  </si>
  <si>
    <t>SANTANDER</t>
  </si>
  <si>
    <t>6800 C.Z. CARLOS LLERAS</t>
  </si>
  <si>
    <t>6800 C.Z. LA FLORESTA</t>
  </si>
  <si>
    <t>6800 C.Z. LUIS CARLOS GALAN</t>
  </si>
  <si>
    <t>6800 C.Z. MALAGA</t>
  </si>
  <si>
    <t>6800 C.Z. NORTE</t>
  </si>
  <si>
    <t>6800 C.Z. SAN GIL</t>
  </si>
  <si>
    <t>6800 C.Z. SOCORRO</t>
  </si>
  <si>
    <t>6800 C.Z. SUR</t>
  </si>
  <si>
    <t>6800 C.Z. VELEZ</t>
  </si>
  <si>
    <t>6800 C.Z. YARIGUIES</t>
  </si>
  <si>
    <t>SUCRE</t>
  </si>
  <si>
    <t>70 C.Z. BOSTON</t>
  </si>
  <si>
    <t>70 C.Z. LA MOJANA</t>
  </si>
  <si>
    <t>70 C.Z. NORTE</t>
  </si>
  <si>
    <t>70 C.Z.SINCELEJO</t>
  </si>
  <si>
    <t>TOLIMA</t>
  </si>
  <si>
    <t>73 CENTRO ZONAL CHAPARRAL</t>
  </si>
  <si>
    <t>73 CENTRO ZONAL ESPINAL</t>
  </si>
  <si>
    <t>73 CENTRO ZONAL GALAN</t>
  </si>
  <si>
    <t>73 CENTRO ZONAL JORDAN</t>
  </si>
  <si>
    <t>73 CENTRO ZONAL LERIDA</t>
  </si>
  <si>
    <t>73 CENTRO ZONAL LIBANO</t>
  </si>
  <si>
    <t>73 CENTRO ZONAL PURIFICACION</t>
  </si>
  <si>
    <t>VALLE</t>
  </si>
  <si>
    <t>7600 - BUENAVENTURA</t>
  </si>
  <si>
    <t>7600 - BUGA</t>
  </si>
  <si>
    <t>7600 - NORORIENTAL</t>
  </si>
  <si>
    <t>7600 - PALMIRA</t>
  </si>
  <si>
    <t>7600 - ROLDANILLO</t>
  </si>
  <si>
    <t>7600 - SEVILLA</t>
  </si>
  <si>
    <t>7600 - SUR</t>
  </si>
  <si>
    <t>7600 - SURORIENTAL</t>
  </si>
  <si>
    <t>7600 - TULUA</t>
  </si>
  <si>
    <t>7600 - YUMBO</t>
  </si>
  <si>
    <t>VAUPES</t>
  </si>
  <si>
    <t>VICHADA</t>
  </si>
  <si>
    <t>99 CENTRO LOCAL CUMARIBO</t>
  </si>
  <si>
    <t>99 CENTRO LOCAL LA PRIMAVERA</t>
  </si>
  <si>
    <t>99 CENTRO LOCAL SANTA ROSALIA</t>
  </si>
  <si>
    <t>CENTRO ZONAL</t>
  </si>
  <si>
    <t>MUNICIPIO</t>
  </si>
  <si>
    <t>TOTAL</t>
  </si>
  <si>
    <t>LETICIA</t>
  </si>
  <si>
    <t>MEDELLIN</t>
  </si>
  <si>
    <t>BELLO</t>
  </si>
  <si>
    <t>ITAGUI</t>
  </si>
  <si>
    <t>CAUCASIA</t>
  </si>
  <si>
    <t>YARUMAL</t>
  </si>
  <si>
    <t>PUERTO BERRIO</t>
  </si>
  <si>
    <t>SARAVENA</t>
  </si>
  <si>
    <t>TAME</t>
  </si>
  <si>
    <t>BARANOA</t>
  </si>
  <si>
    <t>MAGANGUE</t>
  </si>
  <si>
    <t>MOMPOX</t>
  </si>
  <si>
    <t>SIMITI</t>
  </si>
  <si>
    <t>TURBACO</t>
  </si>
  <si>
    <t>VILLANUEVA</t>
  </si>
  <si>
    <t>YOPAL</t>
  </si>
  <si>
    <t>AGUACHICA</t>
  </si>
  <si>
    <t>CHIRIGUANA</t>
  </si>
  <si>
    <t>CODAZZI</t>
  </si>
  <si>
    <t>CÁQUEZA</t>
  </si>
  <si>
    <t>CHOCONTÁ</t>
  </si>
  <si>
    <t>FACATATIVÁ</t>
  </si>
  <si>
    <t>FUSAGASUGA</t>
  </si>
  <si>
    <t>GACHETÁ</t>
  </si>
  <si>
    <t>GIRARDOT</t>
  </si>
  <si>
    <t>UBATE</t>
  </si>
  <si>
    <t>VILLETA</t>
  </si>
  <si>
    <t>ZIPAQUIRÁ</t>
  </si>
  <si>
    <t>FONSECA</t>
  </si>
  <si>
    <t>MAICAO</t>
  </si>
  <si>
    <t>MANAURE</t>
  </si>
  <si>
    <t>NEIVA</t>
  </si>
  <si>
    <t>GARZON</t>
  </si>
  <si>
    <t>PITALITO</t>
  </si>
  <si>
    <t>CIENAGA</t>
  </si>
  <si>
    <t>MOCOA</t>
  </si>
  <si>
    <t>CALARCA</t>
  </si>
  <si>
    <t>GALAN</t>
  </si>
  <si>
    <t>IBAGUE</t>
  </si>
  <si>
    <t>LERIDA</t>
  </si>
  <si>
    <t>LIBANO</t>
  </si>
  <si>
    <t>PURIFICACION</t>
  </si>
  <si>
    <t>CUMARIBO</t>
  </si>
  <si>
    <t>BARRANQUILLA</t>
  </si>
  <si>
    <t>CARTAGENA</t>
  </si>
  <si>
    <t>CARMEN DE BOLIVAR</t>
  </si>
  <si>
    <t>CHIQUINQUIRA</t>
  </si>
  <si>
    <t>DUITAMA</t>
  </si>
  <si>
    <t>EL COCUY</t>
  </si>
  <si>
    <t>GARAGOA</t>
  </si>
  <si>
    <t>MIRAFLORES</t>
  </si>
  <si>
    <t>MONIQUIRA</t>
  </si>
  <si>
    <t>OTANCHE</t>
  </si>
  <si>
    <t>PUERTO BOYACA</t>
  </si>
  <si>
    <t>SOATA</t>
  </si>
  <si>
    <t>SOGAMOSO</t>
  </si>
  <si>
    <t>TUNJA</t>
  </si>
  <si>
    <t>MANIZALES</t>
  </si>
  <si>
    <t>LA DORADA</t>
  </si>
  <si>
    <t>MANZANAREZ</t>
  </si>
  <si>
    <t>FLORENCIA</t>
  </si>
  <si>
    <t>PUERTO RICO</t>
  </si>
  <si>
    <t>BELEN DE ANQUIES</t>
  </si>
  <si>
    <t>PAS DE ARIPORO</t>
  </si>
  <si>
    <t>GUAPI</t>
  </si>
  <si>
    <t>POPAYAN</t>
  </si>
  <si>
    <t>SANTANDER DE QUILICHAO</t>
  </si>
  <si>
    <t>EL BORDO PATIA</t>
  </si>
  <si>
    <t>VALLEDUPAR</t>
  </si>
  <si>
    <t>ISTMINA</t>
  </si>
  <si>
    <t>BAHIA SOLANO</t>
  </si>
  <si>
    <t>QUIBDO</t>
  </si>
  <si>
    <t>RIO SUCIO</t>
  </si>
  <si>
    <t>TADO</t>
  </si>
  <si>
    <t>MONTERIA</t>
  </si>
  <si>
    <t>TIERRA ALTA</t>
  </si>
  <si>
    <t>CERETE</t>
  </si>
  <si>
    <t>PLANETA RICA</t>
  </si>
  <si>
    <t>MONTELIBANO</t>
  </si>
  <si>
    <t>LORICA</t>
  </si>
  <si>
    <t>SAHAGUN</t>
  </si>
  <si>
    <t>SAN ANDRES DE SOTAVENTO</t>
  </si>
  <si>
    <t>PUERTO INIRIDA</t>
  </si>
  <si>
    <t>RIOHACHA</t>
  </si>
  <si>
    <t>SAN JOSE DE GUAVIARE</t>
  </si>
  <si>
    <t>LA GAITANA</t>
  </si>
  <si>
    <t>LA PLATA</t>
  </si>
  <si>
    <t>DEL RIO</t>
  </si>
  <si>
    <t>EL BANCO</t>
  </si>
  <si>
    <t>SANTA MARTHA</t>
  </si>
  <si>
    <t>SANTA ANA</t>
  </si>
  <si>
    <t>VILLAVICENCIO</t>
  </si>
  <si>
    <t>GRANADA</t>
  </si>
  <si>
    <t>ACACIAS</t>
  </si>
  <si>
    <t>PUERTO LOPEZ</t>
  </si>
  <si>
    <t>BARBACOAS</t>
  </si>
  <si>
    <t>IPIALES</t>
  </si>
  <si>
    <t>LA UNION</t>
  </si>
  <si>
    <t>PASTO</t>
  </si>
  <si>
    <t>TUQUERRES</t>
  </si>
  <si>
    <t>EL CHARCO</t>
  </si>
  <si>
    <t>CUCUTA</t>
  </si>
  <si>
    <t>OCAÑA</t>
  </si>
  <si>
    <t>PAMPLONA</t>
  </si>
  <si>
    <t>TIBU</t>
  </si>
  <si>
    <t>LA HORMIGA</t>
  </si>
  <si>
    <t>ORITO</t>
  </si>
  <si>
    <t>ARMENIA</t>
  </si>
  <si>
    <t>BELEN DE UMBRIA</t>
  </si>
  <si>
    <t>DOSQUEBRADAS</t>
  </si>
  <si>
    <t>LA VIRGINIA</t>
  </si>
  <si>
    <t>PEREIRA</t>
  </si>
  <si>
    <t>BUCARAMANGA</t>
  </si>
  <si>
    <t>BARRANCABERMEJA</t>
  </si>
  <si>
    <t>MALAGA</t>
  </si>
  <si>
    <t>SAN GIL</t>
  </si>
  <si>
    <t>EL SOCORRO</t>
  </si>
  <si>
    <t>VELEZ</t>
  </si>
  <si>
    <t>YARIGUIES</t>
  </si>
  <si>
    <t>SINCELEJO</t>
  </si>
  <si>
    <t>LA MOJANA</t>
  </si>
  <si>
    <t>EL CHAPARRAL</t>
  </si>
  <si>
    <t>EL ESPINAL</t>
  </si>
  <si>
    <t>BUENAVENTURA</t>
  </si>
  <si>
    <t>BUGA</t>
  </si>
  <si>
    <t>CALI</t>
  </si>
  <si>
    <t>PALMIRA</t>
  </si>
  <si>
    <t>ROLDANILLO</t>
  </si>
  <si>
    <t>TULUA</t>
  </si>
  <si>
    <t>YUMBO</t>
  </si>
  <si>
    <t>MITU</t>
  </si>
  <si>
    <t>LA PRIMAVERA</t>
  </si>
  <si>
    <t>SANTA ROSALIZ</t>
  </si>
  <si>
    <t>PUERTO CARREÑO</t>
  </si>
  <si>
    <t>Información de Lugares de Distribución y entrega Equipos de Computo</t>
  </si>
  <si>
    <t>ALL IN ONE</t>
  </si>
  <si>
    <t>TABLET</t>
  </si>
  <si>
    <t>IMPRESORAS</t>
  </si>
  <si>
    <t>SCANNER</t>
  </si>
  <si>
    <t>VIDEO BEAM</t>
  </si>
  <si>
    <t>AMAZONAS</t>
  </si>
  <si>
    <t>PORTATIL TIPO 1 y 2</t>
  </si>
  <si>
    <t>SMALL FROM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</si>
</sst>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2" fillId="0" borderId="2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6" xfId="0" applyNumberFormat="1" applyBorder="1"/>
    <xf numFmtId="0" fontId="0" fillId="0" borderId="7" xfId="0" applyNumberFormat="1" applyBorder="1"/>
    <xf numFmtId="0" fontId="0" fillId="2" borderId="0" xfId="0" applyFill="1"/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2666999</xdr:colOff>
      <xdr:row>0</xdr:row>
      <xdr:rowOff>76200</xdr:rowOff>
    </xdr:from>
    <xdr:ext cx="3550921" cy="1165860"/>
    <xdr:sp macro="" textlink="">
      <xdr:nvSpPr>
        <xdr:cNvPr id="2" name="1 CuadroTexto"/>
        <xdr:cNvSpPr txBox="1"/>
      </xdr:nvSpPr>
      <xdr:spPr>
        <a:xfrm>
          <a:off x="4352924" y="76200"/>
          <a:ext cx="3550921" cy="1165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rtl="0"/>
          <a:r>
            <a:rPr lang="es-CO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República de Colombia</a:t>
          </a:r>
          <a:endParaRPr lang="es-CO">
            <a:effectLst/>
          </a:endParaRPr>
        </a:p>
        <a:p>
          <a:pPr algn="ctr" rtl="0"/>
          <a:r>
            <a:rPr lang="es-CO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Instituto Colombiano de Bienestar Familiar</a:t>
          </a:r>
          <a:endParaRPr lang="es-CO">
            <a:effectLst/>
          </a:endParaRPr>
        </a:p>
        <a:p>
          <a:pPr algn="ctr" rtl="0"/>
          <a:r>
            <a:rPr lang="es-CO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Cecilia de la Fuente de Lleras </a:t>
          </a:r>
          <a:endParaRPr lang="es-CO">
            <a:effectLst/>
          </a:endParaRPr>
        </a:p>
        <a:p>
          <a:pPr algn="ctr" rtl="0"/>
          <a:r>
            <a:rPr lang="es-CO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Dirección de Información y Tecnologia</a:t>
          </a:r>
        </a:p>
        <a:p>
          <a:pPr algn="ctr" rtl="0"/>
          <a:r>
            <a:rPr lang="es-CO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Subdirección de Recursos Tecnológicos</a:t>
          </a:r>
        </a:p>
        <a:p>
          <a:pPr lvl="0" algn="ctr"/>
          <a:endParaRPr lang="es-ES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s-CO" sz="1100"/>
        </a:p>
      </xdr:txBody>
    </xdr:sp>
    <xdr:clientData/>
  </xdr:oneCellAnchor>
  <xdr:twoCellAnchor>
    <xdr:from>
      <xdr:col>8</xdr:col>
      <xdr:colOff>504825</xdr:colOff>
      <xdr:row>0</xdr:row>
      <xdr:rowOff>95250</xdr:rowOff>
    </xdr:from>
    <xdr:to>
      <xdr:col>9</xdr:col>
      <xdr:colOff>742950</xdr:colOff>
      <xdr:row>5</xdr:row>
      <xdr:rowOff>185392</xdr:rowOff>
    </xdr:to>
    <xdr:pic>
      <xdr:nvPicPr>
        <xdr:cNvPr id="5" name="Imagen 4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7625" y="95250"/>
          <a:ext cx="866775" cy="10426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285750</xdr:colOff>
      <xdr:row>0</xdr:row>
      <xdr:rowOff>47625</xdr:rowOff>
    </xdr:from>
    <xdr:to>
      <xdr:col>0</xdr:col>
      <xdr:colOff>1190625</xdr:colOff>
      <xdr:row>6</xdr:row>
      <xdr:rowOff>25590</xdr:rowOff>
    </xdr:to>
    <xdr:pic>
      <xdr:nvPicPr>
        <xdr:cNvPr id="6" name="Imagen 5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7625"/>
          <a:ext cx="904875" cy="1120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380999</xdr:colOff>
      <xdr:row>0</xdr:row>
      <xdr:rowOff>0</xdr:rowOff>
    </xdr:from>
    <xdr:ext cx="3550921" cy="1165860"/>
    <xdr:sp macro="" textlink="">
      <xdr:nvSpPr>
        <xdr:cNvPr id="2" name="1 CuadroTexto"/>
        <xdr:cNvSpPr txBox="1"/>
      </xdr:nvSpPr>
      <xdr:spPr>
        <a:xfrm>
          <a:off x="380999" y="0"/>
          <a:ext cx="3550921" cy="1165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rtl="0"/>
          <a:r>
            <a:rPr lang="es-CO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República de Colombia</a:t>
          </a:r>
          <a:endParaRPr lang="es-CO">
            <a:effectLst/>
          </a:endParaRPr>
        </a:p>
        <a:p>
          <a:pPr algn="ctr" rtl="0"/>
          <a:r>
            <a:rPr lang="es-CO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Instituto Colombiano de Bienestar Familiar</a:t>
          </a:r>
          <a:endParaRPr lang="es-CO">
            <a:effectLst/>
          </a:endParaRPr>
        </a:p>
        <a:p>
          <a:pPr algn="ctr" rtl="0"/>
          <a:r>
            <a:rPr lang="es-CO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Cecilia de la Fuente de Lleras </a:t>
          </a:r>
          <a:endParaRPr lang="es-CO">
            <a:effectLst/>
          </a:endParaRPr>
        </a:p>
        <a:p>
          <a:pPr algn="ctr" rtl="0"/>
          <a:r>
            <a:rPr lang="es-CO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Dirección de Información y Tecnologia</a:t>
          </a:r>
        </a:p>
        <a:p>
          <a:pPr lvl="0" algn="ctr"/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Información</a:t>
          </a:r>
          <a:r>
            <a:rPr lang="es-E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de L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ugares de Distribución y entrega </a:t>
          </a:r>
        </a:p>
        <a:p>
          <a:pPr lvl="0" algn="ctr"/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Equipos de Computo</a:t>
          </a:r>
          <a:endParaRPr lang="es-ES" sz="1100" b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0" algn="ctr"/>
          <a:endParaRPr lang="es-ES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s-CO" sz="1100"/>
        </a:p>
      </xdr:txBody>
    </xdr:sp>
    <xdr:clientData/>
  </xdr:oneCellAnchor>
  <xdr:twoCellAnchor>
    <xdr:from>
      <xdr:col>0</xdr:col>
      <xdr:colOff>0</xdr:colOff>
      <xdr:row>0</xdr:row>
      <xdr:rowOff>1</xdr:rowOff>
    </xdr:from>
    <xdr:to>
      <xdr:col>0</xdr:col>
      <xdr:colOff>640079</xdr:colOff>
      <xdr:row>5</xdr:row>
      <xdr:rowOff>0</xdr:rowOff>
    </xdr:to>
    <xdr:pic>
      <xdr:nvPicPr>
        <xdr:cNvPr id="3" name="2 Imagen" descr="LOGO-SOLIDO-NEGRO-ICBF-TRA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640079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792479</xdr:colOff>
      <xdr:row>0</xdr:row>
      <xdr:rowOff>76200</xdr:rowOff>
    </xdr:from>
    <xdr:to>
      <xdr:col>4</xdr:col>
      <xdr:colOff>609599</xdr:colOff>
      <xdr:row>4</xdr:row>
      <xdr:rowOff>53340</xdr:rowOff>
    </xdr:to>
    <xdr:pic>
      <xdr:nvPicPr>
        <xdr:cNvPr id="4" name="Imagen 3" descr="logo b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979" y="76200"/>
          <a:ext cx="6096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tabSelected="1" workbookViewId="0">
      <selection activeCell="D173" sqref="D173"/>
    </sheetView>
  </sheetViews>
  <sheetFormatPr baseColWidth="10" defaultRowHeight="15" x14ac:dyDescent="0.25"/>
  <cols>
    <col min="1" max="1" width="25.28515625" style="19" customWidth="1"/>
    <col min="2" max="2" width="51.42578125" customWidth="1"/>
    <col min="3" max="3" width="20.42578125" style="26" customWidth="1"/>
    <col min="4" max="4" width="12.5703125" customWidth="1"/>
    <col min="5" max="5" width="15.42578125" bestFit="1" customWidth="1"/>
    <col min="6" max="6" width="13.85546875" customWidth="1"/>
    <col min="8" max="8" width="12.5703125" bestFit="1" customWidth="1"/>
    <col min="9" max="9" width="9.42578125" bestFit="1" customWidth="1"/>
    <col min="10" max="10" width="12.28515625" bestFit="1" customWidth="1"/>
  </cols>
  <sheetData>
    <row r="1" spans="1:10" x14ac:dyDescent="0.25">
      <c r="A1" s="17"/>
      <c r="B1" s="9"/>
      <c r="C1" s="21"/>
      <c r="D1" s="9"/>
      <c r="E1" s="9"/>
      <c r="F1" s="9"/>
      <c r="G1" s="9"/>
      <c r="H1" s="9"/>
      <c r="I1" s="9"/>
      <c r="J1" s="9"/>
    </row>
    <row r="2" spans="1:10" x14ac:dyDescent="0.25">
      <c r="A2" s="17"/>
      <c r="B2" s="9"/>
      <c r="C2" s="21"/>
      <c r="D2" s="9"/>
      <c r="E2" s="9"/>
      <c r="F2" s="9"/>
      <c r="G2" s="9"/>
      <c r="H2" s="9"/>
      <c r="I2" s="9"/>
      <c r="J2" s="9"/>
    </row>
    <row r="3" spans="1:10" x14ac:dyDescent="0.25">
      <c r="A3" s="17"/>
      <c r="B3" s="9"/>
      <c r="C3" s="21"/>
      <c r="D3" s="9"/>
      <c r="E3" s="9"/>
      <c r="F3" s="9"/>
      <c r="G3" s="9"/>
      <c r="H3" s="9"/>
      <c r="I3" s="9"/>
      <c r="J3" s="9"/>
    </row>
    <row r="4" spans="1:10" x14ac:dyDescent="0.25">
      <c r="A4" s="17"/>
      <c r="B4" s="9"/>
      <c r="C4" s="21"/>
      <c r="D4" s="9"/>
      <c r="E4" s="9"/>
      <c r="F4" s="9"/>
      <c r="G4" s="9"/>
      <c r="H4" s="9"/>
      <c r="I4" s="9"/>
      <c r="J4" s="9"/>
    </row>
    <row r="5" spans="1:10" x14ac:dyDescent="0.25">
      <c r="A5" s="17"/>
      <c r="B5" s="9"/>
      <c r="C5" s="21"/>
      <c r="D5" s="9"/>
      <c r="E5" s="9"/>
      <c r="F5" s="9"/>
      <c r="G5" s="9"/>
      <c r="H5" s="9"/>
      <c r="I5" s="9"/>
      <c r="J5" s="9"/>
    </row>
    <row r="6" spans="1:10" x14ac:dyDescent="0.25">
      <c r="A6" s="17"/>
      <c r="B6" s="9"/>
      <c r="C6" s="21"/>
      <c r="D6" s="9"/>
      <c r="E6" s="9"/>
      <c r="F6" s="9"/>
      <c r="G6" s="9"/>
      <c r="H6" s="9"/>
      <c r="I6" s="9"/>
      <c r="J6" s="9"/>
    </row>
    <row r="7" spans="1:10" ht="16.5" thickBot="1" x14ac:dyDescent="0.3">
      <c r="A7" s="32" t="s">
        <v>372</v>
      </c>
      <c r="B7" s="32"/>
      <c r="C7" s="32"/>
      <c r="D7" s="32"/>
      <c r="E7" s="32"/>
      <c r="F7" s="32"/>
      <c r="G7" s="32"/>
      <c r="H7" s="32"/>
      <c r="I7" s="32"/>
      <c r="J7" s="32"/>
    </row>
    <row r="8" spans="1:10" ht="30.75" thickBot="1" x14ac:dyDescent="0.3">
      <c r="A8" s="4" t="s">
        <v>0</v>
      </c>
      <c r="B8" s="20" t="s">
        <v>235</v>
      </c>
      <c r="C8" s="20" t="s">
        <v>236</v>
      </c>
      <c r="D8" s="27" t="s">
        <v>373</v>
      </c>
      <c r="E8" s="28" t="s">
        <v>380</v>
      </c>
      <c r="F8" s="28" t="s">
        <v>379</v>
      </c>
      <c r="G8" s="28" t="s">
        <v>374</v>
      </c>
      <c r="H8" s="28" t="s">
        <v>375</v>
      </c>
      <c r="I8" s="28" t="s">
        <v>376</v>
      </c>
      <c r="J8" s="29" t="s">
        <v>377</v>
      </c>
    </row>
    <row r="9" spans="1:10" x14ac:dyDescent="0.25">
      <c r="A9" s="11" t="s">
        <v>378</v>
      </c>
      <c r="B9" s="7" t="s">
        <v>0</v>
      </c>
      <c r="C9" s="22" t="s">
        <v>238</v>
      </c>
      <c r="D9" s="10">
        <v>8</v>
      </c>
      <c r="E9" s="11"/>
      <c r="F9" s="11"/>
      <c r="G9" s="11"/>
      <c r="H9" s="11"/>
      <c r="I9" s="11"/>
      <c r="J9" s="12"/>
    </row>
    <row r="10" spans="1:10" x14ac:dyDescent="0.25">
      <c r="A10" s="14" t="s">
        <v>37</v>
      </c>
      <c r="B10" s="8" t="s">
        <v>38</v>
      </c>
      <c r="C10" s="23" t="s">
        <v>240</v>
      </c>
      <c r="D10" s="13">
        <v>7</v>
      </c>
      <c r="E10" s="14"/>
      <c r="F10" s="14"/>
      <c r="G10" s="14"/>
      <c r="H10" s="14"/>
      <c r="I10" s="14"/>
      <c r="J10" s="14"/>
    </row>
    <row r="11" spans="1:10" x14ac:dyDescent="0.25">
      <c r="A11" s="14" t="s">
        <v>37</v>
      </c>
      <c r="B11" s="8" t="s">
        <v>39</v>
      </c>
      <c r="C11" s="23" t="s">
        <v>241</v>
      </c>
      <c r="D11" s="13">
        <v>7</v>
      </c>
      <c r="E11" s="14"/>
      <c r="F11" s="14"/>
      <c r="G11" s="14"/>
      <c r="H11" s="14"/>
      <c r="I11" s="14"/>
      <c r="J11" s="14"/>
    </row>
    <row r="12" spans="1:10" x14ac:dyDescent="0.25">
      <c r="A12" s="14" t="s">
        <v>37</v>
      </c>
      <c r="B12" s="8" t="s">
        <v>40</v>
      </c>
      <c r="C12" s="23" t="s">
        <v>242</v>
      </c>
      <c r="D12" s="13">
        <v>7</v>
      </c>
      <c r="E12" s="14"/>
      <c r="F12" s="14"/>
      <c r="G12" s="14"/>
      <c r="H12" s="14"/>
      <c r="I12" s="14"/>
      <c r="J12" s="14"/>
    </row>
    <row r="13" spans="1:10" x14ac:dyDescent="0.25">
      <c r="A13" s="14" t="s">
        <v>37</v>
      </c>
      <c r="B13" s="8" t="s">
        <v>41</v>
      </c>
      <c r="C13" s="23" t="s">
        <v>243</v>
      </c>
      <c r="D13" s="13">
        <v>7</v>
      </c>
      <c r="E13" s="14"/>
      <c r="F13" s="14"/>
      <c r="G13" s="14"/>
      <c r="H13" s="14"/>
      <c r="I13" s="14"/>
      <c r="J13" s="14"/>
    </row>
    <row r="14" spans="1:10" x14ac:dyDescent="0.25">
      <c r="A14" s="14" t="s">
        <v>37</v>
      </c>
      <c r="B14" s="8" t="s">
        <v>42</v>
      </c>
      <c r="C14" s="23" t="s">
        <v>244</v>
      </c>
      <c r="D14" s="13">
        <v>3</v>
      </c>
      <c r="E14" s="14"/>
      <c r="F14" s="14"/>
      <c r="G14" s="14"/>
      <c r="H14" s="14"/>
      <c r="I14" s="14"/>
      <c r="J14" s="14"/>
    </row>
    <row r="15" spans="1:10" x14ac:dyDescent="0.25">
      <c r="A15" s="14" t="s">
        <v>37</v>
      </c>
      <c r="B15" s="8" t="s">
        <v>0</v>
      </c>
      <c r="C15" s="23" t="s">
        <v>239</v>
      </c>
      <c r="D15" s="13">
        <v>35</v>
      </c>
      <c r="E15" s="14"/>
      <c r="F15" s="14"/>
      <c r="G15" s="14"/>
      <c r="H15" s="14"/>
      <c r="I15" s="14"/>
      <c r="J15" s="14"/>
    </row>
    <row r="16" spans="1:10" x14ac:dyDescent="0.25">
      <c r="A16" s="14" t="s">
        <v>43</v>
      </c>
      <c r="B16" s="8" t="s">
        <v>44</v>
      </c>
      <c r="C16" s="23" t="s">
        <v>43</v>
      </c>
      <c r="D16" s="13">
        <v>4</v>
      </c>
      <c r="E16" s="14"/>
      <c r="F16" s="14"/>
      <c r="G16" s="14"/>
      <c r="H16" s="14"/>
      <c r="I16" s="14"/>
      <c r="J16" s="14"/>
    </row>
    <row r="17" spans="1:10" x14ac:dyDescent="0.25">
      <c r="A17" s="14" t="s">
        <v>43</v>
      </c>
      <c r="B17" s="8" t="s">
        <v>45</v>
      </c>
      <c r="C17" s="23" t="s">
        <v>245</v>
      </c>
      <c r="D17" s="13">
        <v>11</v>
      </c>
      <c r="E17" s="14"/>
      <c r="F17" s="14"/>
      <c r="G17" s="14"/>
      <c r="H17" s="14"/>
      <c r="I17" s="14"/>
      <c r="J17" s="14"/>
    </row>
    <row r="18" spans="1:10" x14ac:dyDescent="0.25">
      <c r="A18" s="14" t="s">
        <v>43</v>
      </c>
      <c r="B18" s="8" t="s">
        <v>46</v>
      </c>
      <c r="C18" s="23" t="s">
        <v>246</v>
      </c>
      <c r="D18" s="13">
        <v>7</v>
      </c>
      <c r="E18" s="14"/>
      <c r="F18" s="14"/>
      <c r="G18" s="14"/>
      <c r="H18" s="14"/>
      <c r="I18" s="14"/>
      <c r="J18" s="14"/>
    </row>
    <row r="19" spans="1:10" x14ac:dyDescent="0.25">
      <c r="A19" s="14" t="s">
        <v>43</v>
      </c>
      <c r="B19" s="8" t="s">
        <v>0</v>
      </c>
      <c r="C19" s="23" t="s">
        <v>43</v>
      </c>
      <c r="D19" s="13">
        <v>8</v>
      </c>
      <c r="E19" s="14"/>
      <c r="F19" s="14"/>
      <c r="G19" s="14"/>
      <c r="H19" s="14"/>
      <c r="I19" s="14"/>
      <c r="J19" s="14"/>
    </row>
    <row r="20" spans="1:10" x14ac:dyDescent="0.25">
      <c r="A20" s="14" t="s">
        <v>47</v>
      </c>
      <c r="B20" s="8" t="s">
        <v>48</v>
      </c>
      <c r="C20" s="23" t="s">
        <v>247</v>
      </c>
      <c r="D20" s="13">
        <v>2</v>
      </c>
      <c r="E20" s="14"/>
      <c r="F20" s="14"/>
      <c r="G20" s="14"/>
      <c r="H20" s="14"/>
      <c r="I20" s="14"/>
      <c r="J20" s="14"/>
    </row>
    <row r="21" spans="1:10" x14ac:dyDescent="0.25">
      <c r="A21" s="14" t="s">
        <v>47</v>
      </c>
      <c r="B21" s="8" t="s">
        <v>49</v>
      </c>
      <c r="C21" s="23" t="s">
        <v>247</v>
      </c>
      <c r="D21" s="13">
        <v>6</v>
      </c>
      <c r="E21" s="14"/>
      <c r="F21" s="14"/>
      <c r="G21" s="14"/>
      <c r="H21" s="14"/>
      <c r="I21" s="14"/>
      <c r="J21" s="14"/>
    </row>
    <row r="22" spans="1:10" x14ac:dyDescent="0.25">
      <c r="A22" s="14" t="s">
        <v>47</v>
      </c>
      <c r="B22" s="8" t="s">
        <v>50</v>
      </c>
      <c r="C22" s="23" t="s">
        <v>281</v>
      </c>
      <c r="D22" s="13">
        <v>4</v>
      </c>
      <c r="E22" s="14"/>
      <c r="F22" s="14"/>
      <c r="G22" s="14"/>
      <c r="H22" s="14"/>
      <c r="I22" s="14"/>
      <c r="J22" s="14"/>
    </row>
    <row r="23" spans="1:10" x14ac:dyDescent="0.25">
      <c r="A23" s="14" t="s">
        <v>47</v>
      </c>
      <c r="B23" s="8" t="s">
        <v>51</v>
      </c>
      <c r="C23" s="23" t="s">
        <v>281</v>
      </c>
      <c r="D23" s="13">
        <v>7</v>
      </c>
      <c r="E23" s="14"/>
      <c r="F23" s="14"/>
      <c r="G23" s="14"/>
      <c r="H23" s="14"/>
      <c r="I23" s="14"/>
      <c r="J23" s="14"/>
    </row>
    <row r="24" spans="1:10" x14ac:dyDescent="0.25">
      <c r="A24" s="14" t="s">
        <v>47</v>
      </c>
      <c r="B24" s="8" t="s">
        <v>0</v>
      </c>
      <c r="C24" s="23" t="s">
        <v>281</v>
      </c>
      <c r="D24" s="13">
        <v>12</v>
      </c>
      <c r="E24" s="14"/>
      <c r="F24" s="14"/>
      <c r="G24" s="14"/>
      <c r="H24" s="14"/>
      <c r="I24" s="14"/>
      <c r="J24" s="14"/>
    </row>
    <row r="25" spans="1:10" x14ac:dyDescent="0.25">
      <c r="A25" s="14" t="s">
        <v>52</v>
      </c>
      <c r="B25" s="8" t="s">
        <v>53</v>
      </c>
      <c r="C25" s="23" t="s">
        <v>52</v>
      </c>
      <c r="D25" s="13">
        <v>9</v>
      </c>
      <c r="E25" s="14"/>
      <c r="F25" s="14"/>
      <c r="G25" s="14"/>
      <c r="H25" s="14"/>
      <c r="I25" s="14"/>
      <c r="J25" s="14"/>
    </row>
    <row r="26" spans="1:10" x14ac:dyDescent="0.25">
      <c r="A26" s="14" t="s">
        <v>52</v>
      </c>
      <c r="B26" s="8" t="s">
        <v>54</v>
      </c>
      <c r="C26" s="23" t="s">
        <v>52</v>
      </c>
      <c r="D26" s="13">
        <v>9</v>
      </c>
      <c r="E26" s="14"/>
      <c r="F26" s="14"/>
      <c r="G26" s="14"/>
      <c r="H26" s="14"/>
      <c r="I26" s="14"/>
      <c r="J26" s="14"/>
    </row>
    <row r="27" spans="1:10" x14ac:dyDescent="0.25">
      <c r="A27" s="14" t="s">
        <v>52</v>
      </c>
      <c r="B27" s="8" t="s">
        <v>55</v>
      </c>
      <c r="C27" s="23" t="s">
        <v>52</v>
      </c>
      <c r="D27" s="13">
        <v>11</v>
      </c>
      <c r="E27" s="14"/>
      <c r="F27" s="14"/>
      <c r="G27" s="14"/>
      <c r="H27" s="14"/>
      <c r="I27" s="14"/>
      <c r="J27" s="14"/>
    </row>
    <row r="28" spans="1:10" x14ac:dyDescent="0.25">
      <c r="A28" s="14" t="s">
        <v>52</v>
      </c>
      <c r="B28" s="5" t="s">
        <v>56</v>
      </c>
      <c r="C28" s="23" t="s">
        <v>52</v>
      </c>
      <c r="D28" s="13">
        <v>8</v>
      </c>
      <c r="E28" s="14"/>
      <c r="F28" s="14"/>
      <c r="G28" s="14"/>
      <c r="H28" s="14"/>
      <c r="I28" s="14"/>
      <c r="J28" s="14"/>
    </row>
    <row r="29" spans="1:10" x14ac:dyDescent="0.25">
      <c r="A29" s="14" t="s">
        <v>52</v>
      </c>
      <c r="B29" s="5" t="s">
        <v>57</v>
      </c>
      <c r="C29" s="23" t="s">
        <v>52</v>
      </c>
      <c r="D29" s="13">
        <v>9</v>
      </c>
      <c r="E29" s="14"/>
      <c r="F29" s="14"/>
      <c r="G29" s="14"/>
      <c r="H29" s="14"/>
      <c r="I29" s="14"/>
      <c r="J29" s="14"/>
    </row>
    <row r="30" spans="1:10" x14ac:dyDescent="0.25">
      <c r="A30" s="14" t="s">
        <v>52</v>
      </c>
      <c r="B30" s="5" t="s">
        <v>58</v>
      </c>
      <c r="C30" s="23" t="s">
        <v>52</v>
      </c>
      <c r="D30" s="13">
        <v>4</v>
      </c>
      <c r="E30" s="14"/>
      <c r="F30" s="14"/>
      <c r="G30" s="14"/>
      <c r="H30" s="14"/>
      <c r="I30" s="14"/>
      <c r="J30" s="14"/>
    </row>
    <row r="31" spans="1:10" x14ac:dyDescent="0.25">
      <c r="A31" s="14" t="s">
        <v>52</v>
      </c>
      <c r="B31" s="5" t="s">
        <v>59</v>
      </c>
      <c r="C31" s="23" t="s">
        <v>52</v>
      </c>
      <c r="D31" s="13">
        <v>6</v>
      </c>
      <c r="E31" s="14"/>
      <c r="F31" s="14"/>
      <c r="G31" s="14"/>
      <c r="H31" s="14"/>
      <c r="I31" s="14"/>
      <c r="J31" s="14"/>
    </row>
    <row r="32" spans="1:10" x14ac:dyDescent="0.25">
      <c r="A32" s="14" t="s">
        <v>52</v>
      </c>
      <c r="B32" s="5" t="s">
        <v>60</v>
      </c>
      <c r="C32" s="23" t="s">
        <v>52</v>
      </c>
      <c r="D32" s="13">
        <v>8</v>
      </c>
      <c r="E32" s="14"/>
      <c r="F32" s="14"/>
      <c r="G32" s="14"/>
      <c r="H32" s="14"/>
      <c r="I32" s="14"/>
      <c r="J32" s="14"/>
    </row>
    <row r="33" spans="1:10" x14ac:dyDescent="0.25">
      <c r="A33" s="14" t="s">
        <v>52</v>
      </c>
      <c r="B33" s="5" t="s">
        <v>61</v>
      </c>
      <c r="C33" s="23" t="s">
        <v>52</v>
      </c>
      <c r="D33" s="13">
        <v>9</v>
      </c>
      <c r="E33" s="14"/>
      <c r="F33" s="14"/>
      <c r="G33" s="14"/>
      <c r="H33" s="14"/>
      <c r="I33" s="14"/>
      <c r="J33" s="14"/>
    </row>
    <row r="34" spans="1:10" x14ac:dyDescent="0.25">
      <c r="A34" s="14" t="s">
        <v>52</v>
      </c>
      <c r="B34" s="5" t="s">
        <v>62</v>
      </c>
      <c r="C34" s="23" t="s">
        <v>52</v>
      </c>
      <c r="D34" s="13">
        <v>9</v>
      </c>
      <c r="E34" s="14"/>
      <c r="F34" s="14"/>
      <c r="G34" s="14"/>
      <c r="H34" s="14"/>
      <c r="I34" s="14"/>
      <c r="J34" s="14"/>
    </row>
    <row r="35" spans="1:10" x14ac:dyDescent="0.25">
      <c r="A35" s="14" t="s">
        <v>52</v>
      </c>
      <c r="B35" s="5" t="s">
        <v>0</v>
      </c>
      <c r="C35" s="23" t="s">
        <v>52</v>
      </c>
      <c r="D35" s="13">
        <v>40</v>
      </c>
      <c r="E35" s="14"/>
      <c r="F35" s="14"/>
      <c r="G35" s="14"/>
      <c r="H35" s="14"/>
      <c r="I35" s="14"/>
      <c r="J35" s="14"/>
    </row>
    <row r="36" spans="1:10" x14ac:dyDescent="0.25">
      <c r="A36" s="14" t="s">
        <v>63</v>
      </c>
      <c r="B36" s="5" t="s">
        <v>0</v>
      </c>
      <c r="C36" s="23" t="s">
        <v>282</v>
      </c>
      <c r="D36" s="13">
        <v>10</v>
      </c>
      <c r="E36" s="14"/>
      <c r="F36" s="14"/>
      <c r="G36" s="14"/>
      <c r="H36" s="14"/>
      <c r="I36" s="14"/>
      <c r="J36" s="14"/>
    </row>
    <row r="37" spans="1:10" x14ac:dyDescent="0.25">
      <c r="A37" s="14" t="s">
        <v>63</v>
      </c>
      <c r="B37" s="5" t="s">
        <v>64</v>
      </c>
      <c r="C37" s="23" t="s">
        <v>283</v>
      </c>
      <c r="D37" s="13">
        <v>4</v>
      </c>
      <c r="E37" s="14"/>
      <c r="F37" s="14"/>
      <c r="G37" s="14"/>
      <c r="H37" s="14"/>
      <c r="I37" s="14"/>
      <c r="J37" s="14"/>
    </row>
    <row r="38" spans="1:10" x14ac:dyDescent="0.25">
      <c r="A38" s="14" t="s">
        <v>63</v>
      </c>
      <c r="B38" s="5" t="s">
        <v>65</v>
      </c>
      <c r="C38" s="23" t="s">
        <v>282</v>
      </c>
      <c r="D38" s="13">
        <v>7</v>
      </c>
      <c r="E38" s="14"/>
      <c r="F38" s="14"/>
      <c r="G38" s="14"/>
      <c r="H38" s="14"/>
      <c r="I38" s="14"/>
      <c r="J38" s="14"/>
    </row>
    <row r="39" spans="1:10" x14ac:dyDescent="0.25">
      <c r="A39" s="14" t="s">
        <v>63</v>
      </c>
      <c r="B39" s="5" t="s">
        <v>66</v>
      </c>
      <c r="C39" s="23" t="s">
        <v>282</v>
      </c>
      <c r="D39" s="13">
        <v>4</v>
      </c>
      <c r="E39" s="14"/>
      <c r="F39" s="14"/>
      <c r="G39" s="14"/>
      <c r="H39" s="14"/>
      <c r="I39" s="14"/>
      <c r="J39" s="14"/>
    </row>
    <row r="40" spans="1:10" x14ac:dyDescent="0.25">
      <c r="A40" s="14" t="s">
        <v>63</v>
      </c>
      <c r="B40" s="5" t="s">
        <v>67</v>
      </c>
      <c r="C40" s="23" t="s">
        <v>282</v>
      </c>
      <c r="D40" s="13">
        <v>4</v>
      </c>
      <c r="E40" s="14"/>
      <c r="F40" s="14"/>
      <c r="G40" s="14"/>
      <c r="H40" s="14"/>
      <c r="I40" s="14"/>
      <c r="J40" s="14"/>
    </row>
    <row r="41" spans="1:10" x14ac:dyDescent="0.25">
      <c r="A41" s="14" t="s">
        <v>63</v>
      </c>
      <c r="B41" s="5" t="s">
        <v>68</v>
      </c>
      <c r="C41" s="23" t="s">
        <v>248</v>
      </c>
      <c r="D41" s="13">
        <v>6</v>
      </c>
      <c r="E41" s="14"/>
      <c r="F41" s="14"/>
      <c r="G41" s="14"/>
      <c r="H41" s="14"/>
      <c r="I41" s="14"/>
      <c r="J41" s="14"/>
    </row>
    <row r="42" spans="1:10" x14ac:dyDescent="0.25">
      <c r="A42" s="14" t="s">
        <v>63</v>
      </c>
      <c r="B42" s="5" t="s">
        <v>69</v>
      </c>
      <c r="C42" s="23" t="s">
        <v>249</v>
      </c>
      <c r="D42" s="13">
        <v>8</v>
      </c>
      <c r="E42" s="14"/>
      <c r="F42" s="14"/>
      <c r="G42" s="14"/>
      <c r="H42" s="14"/>
      <c r="I42" s="14"/>
      <c r="J42" s="14"/>
    </row>
    <row r="43" spans="1:10" x14ac:dyDescent="0.25">
      <c r="A43" s="14" t="s">
        <v>63</v>
      </c>
      <c r="B43" s="5" t="s">
        <v>70</v>
      </c>
      <c r="C43" s="23" t="s">
        <v>250</v>
      </c>
      <c r="D43" s="13">
        <v>6</v>
      </c>
      <c r="E43" s="14"/>
      <c r="F43" s="14"/>
      <c r="G43" s="14"/>
      <c r="H43" s="14"/>
      <c r="I43" s="14"/>
      <c r="J43" s="14"/>
    </row>
    <row r="44" spans="1:10" x14ac:dyDescent="0.25">
      <c r="A44" s="14" t="s">
        <v>63</v>
      </c>
      <c r="B44" s="5" t="s">
        <v>71</v>
      </c>
      <c r="C44" s="23" t="s">
        <v>251</v>
      </c>
      <c r="D44" s="13">
        <v>6</v>
      </c>
      <c r="E44" s="14"/>
      <c r="F44" s="14"/>
      <c r="G44" s="14"/>
      <c r="H44" s="14"/>
      <c r="I44" s="14"/>
      <c r="J44" s="14"/>
    </row>
    <row r="45" spans="1:10" x14ac:dyDescent="0.25">
      <c r="A45" s="14" t="s">
        <v>72</v>
      </c>
      <c r="B45" s="5" t="s">
        <v>73</v>
      </c>
      <c r="C45" s="23" t="s">
        <v>284</v>
      </c>
      <c r="D45" s="13">
        <v>9</v>
      </c>
      <c r="E45" s="14"/>
      <c r="F45" s="14"/>
      <c r="G45" s="14"/>
      <c r="H45" s="14"/>
      <c r="I45" s="14"/>
      <c r="J45" s="14"/>
    </row>
    <row r="46" spans="1:10" x14ac:dyDescent="0.25">
      <c r="A46" s="14" t="s">
        <v>72</v>
      </c>
      <c r="B46" s="5" t="s">
        <v>74</v>
      </c>
      <c r="C46" s="23" t="s">
        <v>285</v>
      </c>
      <c r="D46" s="13">
        <v>8</v>
      </c>
      <c r="E46" s="14"/>
      <c r="F46" s="14"/>
      <c r="G46" s="14"/>
      <c r="H46" s="14"/>
      <c r="I46" s="14"/>
      <c r="J46" s="14"/>
    </row>
    <row r="47" spans="1:10" x14ac:dyDescent="0.25">
      <c r="A47" s="14" t="s">
        <v>72</v>
      </c>
      <c r="B47" s="5" t="s">
        <v>75</v>
      </c>
      <c r="C47" s="23" t="s">
        <v>286</v>
      </c>
      <c r="D47" s="13">
        <v>6</v>
      </c>
      <c r="E47" s="14"/>
      <c r="F47" s="14"/>
      <c r="G47" s="14"/>
      <c r="H47" s="14"/>
      <c r="I47" s="14"/>
      <c r="J47" s="14"/>
    </row>
    <row r="48" spans="1:10" x14ac:dyDescent="0.25">
      <c r="A48" s="14" t="s">
        <v>72</v>
      </c>
      <c r="B48" s="5" t="s">
        <v>76</v>
      </c>
      <c r="C48" s="23" t="s">
        <v>287</v>
      </c>
      <c r="D48" s="13">
        <v>9</v>
      </c>
      <c r="E48" s="14"/>
      <c r="F48" s="14"/>
      <c r="G48" s="14"/>
      <c r="H48" s="14"/>
      <c r="I48" s="14"/>
      <c r="J48" s="14"/>
    </row>
    <row r="49" spans="1:10" x14ac:dyDescent="0.25">
      <c r="A49" s="14" t="s">
        <v>72</v>
      </c>
      <c r="B49" s="5" t="s">
        <v>77</v>
      </c>
      <c r="C49" s="23" t="s">
        <v>288</v>
      </c>
      <c r="D49" s="13">
        <v>7</v>
      </c>
      <c r="E49" s="14"/>
      <c r="F49" s="14"/>
      <c r="G49" s="14"/>
      <c r="H49" s="14"/>
      <c r="I49" s="14"/>
      <c r="J49" s="14"/>
    </row>
    <row r="50" spans="1:10" x14ac:dyDescent="0.25">
      <c r="A50" s="14" t="s">
        <v>72</v>
      </c>
      <c r="B50" s="5" t="s">
        <v>78</v>
      </c>
      <c r="C50" s="23" t="s">
        <v>289</v>
      </c>
      <c r="D50" s="13">
        <v>6</v>
      </c>
      <c r="E50" s="14"/>
      <c r="F50" s="14"/>
      <c r="G50" s="14"/>
      <c r="H50" s="14"/>
      <c r="I50" s="14"/>
      <c r="J50" s="14"/>
    </row>
    <row r="51" spans="1:10" x14ac:dyDescent="0.25">
      <c r="A51" s="14" t="s">
        <v>72</v>
      </c>
      <c r="B51" s="5" t="s">
        <v>79</v>
      </c>
      <c r="C51" s="23" t="s">
        <v>290</v>
      </c>
      <c r="D51" s="13">
        <v>5</v>
      </c>
      <c r="E51" s="14"/>
      <c r="F51" s="14"/>
      <c r="G51" s="14"/>
      <c r="H51" s="14"/>
      <c r="I51" s="14"/>
      <c r="J51" s="14"/>
    </row>
    <row r="52" spans="1:10" x14ac:dyDescent="0.25">
      <c r="A52" s="14" t="s">
        <v>72</v>
      </c>
      <c r="B52" s="5" t="s">
        <v>80</v>
      </c>
      <c r="C52" s="23" t="s">
        <v>291</v>
      </c>
      <c r="D52" s="13">
        <v>7</v>
      </c>
      <c r="E52" s="14"/>
      <c r="F52" s="14"/>
      <c r="G52" s="14"/>
      <c r="H52" s="14"/>
      <c r="I52" s="14"/>
      <c r="J52" s="14"/>
    </row>
    <row r="53" spans="1:10" x14ac:dyDescent="0.25">
      <c r="A53" s="14" t="s">
        <v>72</v>
      </c>
      <c r="B53" s="5" t="s">
        <v>81</v>
      </c>
      <c r="C53" s="23" t="s">
        <v>292</v>
      </c>
      <c r="D53" s="13">
        <v>6</v>
      </c>
      <c r="E53" s="14"/>
      <c r="F53" s="14"/>
      <c r="G53" s="14"/>
      <c r="H53" s="14"/>
      <c r="I53" s="14"/>
      <c r="J53" s="14"/>
    </row>
    <row r="54" spans="1:10" x14ac:dyDescent="0.25">
      <c r="A54" s="14" t="s">
        <v>72</v>
      </c>
      <c r="B54" s="5" t="s">
        <v>82</v>
      </c>
      <c r="C54" s="23" t="s">
        <v>293</v>
      </c>
      <c r="D54" s="13">
        <v>9</v>
      </c>
      <c r="E54" s="14"/>
      <c r="F54" s="14"/>
      <c r="G54" s="14"/>
      <c r="H54" s="14"/>
      <c r="I54" s="14"/>
      <c r="J54" s="14"/>
    </row>
    <row r="55" spans="1:10" x14ac:dyDescent="0.25">
      <c r="A55" s="14" t="s">
        <v>72</v>
      </c>
      <c r="B55" s="5" t="s">
        <v>83</v>
      </c>
      <c r="C55" s="23" t="s">
        <v>294</v>
      </c>
      <c r="D55" s="13">
        <v>8</v>
      </c>
      <c r="E55" s="14"/>
      <c r="F55" s="14"/>
      <c r="G55" s="14"/>
      <c r="H55" s="14"/>
      <c r="I55" s="14"/>
      <c r="J55" s="14"/>
    </row>
    <row r="56" spans="1:10" x14ac:dyDescent="0.25">
      <c r="A56" s="14" t="s">
        <v>72</v>
      </c>
      <c r="B56" s="5" t="s">
        <v>84</v>
      </c>
      <c r="C56" s="23" t="s">
        <v>294</v>
      </c>
      <c r="D56" s="13">
        <v>8</v>
      </c>
      <c r="E56" s="14"/>
      <c r="F56" s="14"/>
      <c r="G56" s="14"/>
      <c r="H56" s="14"/>
      <c r="I56" s="14"/>
      <c r="J56" s="14"/>
    </row>
    <row r="57" spans="1:10" x14ac:dyDescent="0.25">
      <c r="A57" s="14" t="s">
        <v>72</v>
      </c>
      <c r="B57" s="5" t="s">
        <v>0</v>
      </c>
      <c r="C57" s="23" t="s">
        <v>294</v>
      </c>
      <c r="D57" s="13">
        <v>15</v>
      </c>
      <c r="E57" s="14"/>
      <c r="F57" s="14"/>
      <c r="G57" s="14"/>
      <c r="H57" s="14"/>
      <c r="I57" s="14"/>
      <c r="J57" s="14"/>
    </row>
    <row r="58" spans="1:10" x14ac:dyDescent="0.25">
      <c r="A58" s="14" t="s">
        <v>85</v>
      </c>
      <c r="B58" s="5" t="s">
        <v>86</v>
      </c>
      <c r="C58" s="23" t="s">
        <v>295</v>
      </c>
      <c r="D58" s="13">
        <v>6</v>
      </c>
      <c r="E58" s="14"/>
      <c r="F58" s="14"/>
      <c r="G58" s="14"/>
      <c r="H58" s="14"/>
      <c r="I58" s="14"/>
      <c r="J58" s="14"/>
    </row>
    <row r="59" spans="1:10" x14ac:dyDescent="0.25">
      <c r="A59" s="14" t="s">
        <v>85</v>
      </c>
      <c r="B59" s="5" t="s">
        <v>87</v>
      </c>
      <c r="C59" s="23" t="s">
        <v>295</v>
      </c>
      <c r="D59" s="13">
        <v>8</v>
      </c>
      <c r="E59" s="14"/>
      <c r="F59" s="14"/>
      <c r="G59" s="14"/>
      <c r="H59" s="14"/>
      <c r="I59" s="14"/>
      <c r="J59" s="14"/>
    </row>
    <row r="60" spans="1:10" x14ac:dyDescent="0.25">
      <c r="A60" s="14" t="s">
        <v>85</v>
      </c>
      <c r="B60" s="5" t="s">
        <v>88</v>
      </c>
      <c r="C60" s="23" t="s">
        <v>295</v>
      </c>
      <c r="D60" s="13">
        <v>17</v>
      </c>
      <c r="E60" s="14"/>
      <c r="F60" s="14"/>
      <c r="G60" s="14"/>
      <c r="H60" s="14"/>
      <c r="I60" s="14"/>
      <c r="J60" s="14"/>
    </row>
    <row r="61" spans="1:10" x14ac:dyDescent="0.25">
      <c r="A61" s="14" t="s">
        <v>85</v>
      </c>
      <c r="B61" s="5" t="s">
        <v>89</v>
      </c>
      <c r="C61" s="23" t="s">
        <v>295</v>
      </c>
      <c r="D61" s="13">
        <v>8</v>
      </c>
      <c r="E61" s="14"/>
      <c r="F61" s="14"/>
      <c r="G61" s="14"/>
      <c r="H61" s="14"/>
      <c r="I61" s="14"/>
      <c r="J61" s="14"/>
    </row>
    <row r="62" spans="1:10" x14ac:dyDescent="0.25">
      <c r="A62" s="14" t="s">
        <v>85</v>
      </c>
      <c r="B62" s="5" t="s">
        <v>90</v>
      </c>
      <c r="C62" s="23" t="s">
        <v>296</v>
      </c>
      <c r="D62" s="13">
        <v>5</v>
      </c>
      <c r="E62" s="14"/>
      <c r="F62" s="14"/>
      <c r="G62" s="14"/>
      <c r="H62" s="14"/>
      <c r="I62" s="14"/>
      <c r="J62" s="14"/>
    </row>
    <row r="63" spans="1:10" x14ac:dyDescent="0.25">
      <c r="A63" s="14" t="s">
        <v>85</v>
      </c>
      <c r="B63" s="5" t="s">
        <v>91</v>
      </c>
      <c r="C63" s="23" t="s">
        <v>297</v>
      </c>
      <c r="D63" s="13">
        <v>5</v>
      </c>
      <c r="E63" s="14"/>
      <c r="F63" s="14"/>
      <c r="G63" s="14"/>
      <c r="H63" s="14"/>
      <c r="I63" s="14"/>
      <c r="J63" s="14"/>
    </row>
    <row r="64" spans="1:10" x14ac:dyDescent="0.25">
      <c r="A64" s="14" t="s">
        <v>85</v>
      </c>
      <c r="B64" s="5" t="s">
        <v>0</v>
      </c>
      <c r="C64" s="23" t="s">
        <v>295</v>
      </c>
      <c r="D64" s="13">
        <v>34</v>
      </c>
      <c r="E64" s="14"/>
      <c r="F64" s="14"/>
      <c r="G64" s="14"/>
      <c r="H64" s="14"/>
      <c r="I64" s="14"/>
      <c r="J64" s="14"/>
    </row>
    <row r="65" spans="1:10" x14ac:dyDescent="0.25">
      <c r="A65" s="14" t="s">
        <v>92</v>
      </c>
      <c r="B65" s="5" t="s">
        <v>93</v>
      </c>
      <c r="C65" s="23" t="s">
        <v>298</v>
      </c>
      <c r="D65" s="13">
        <v>5</v>
      </c>
      <c r="E65" s="14"/>
      <c r="F65" s="14"/>
      <c r="G65" s="14"/>
      <c r="H65" s="14"/>
      <c r="I65" s="14"/>
      <c r="J65" s="14"/>
    </row>
    <row r="66" spans="1:10" x14ac:dyDescent="0.25">
      <c r="A66" s="14" t="s">
        <v>92</v>
      </c>
      <c r="B66" s="5" t="s">
        <v>94</v>
      </c>
      <c r="C66" s="23" t="s">
        <v>298</v>
      </c>
      <c r="D66" s="13">
        <v>4</v>
      </c>
      <c r="E66" s="14"/>
      <c r="F66" s="14"/>
      <c r="G66" s="14"/>
      <c r="H66" s="14"/>
      <c r="I66" s="14"/>
      <c r="J66" s="14"/>
    </row>
    <row r="67" spans="1:10" x14ac:dyDescent="0.25">
      <c r="A67" s="14" t="s">
        <v>92</v>
      </c>
      <c r="B67" s="5" t="s">
        <v>95</v>
      </c>
      <c r="C67" s="23" t="s">
        <v>299</v>
      </c>
      <c r="D67" s="13">
        <v>4</v>
      </c>
      <c r="E67" s="14"/>
      <c r="F67" s="14"/>
      <c r="G67" s="14"/>
      <c r="H67" s="14"/>
      <c r="I67" s="14"/>
      <c r="J67" s="14"/>
    </row>
    <row r="68" spans="1:10" x14ac:dyDescent="0.25">
      <c r="A68" s="14" t="s">
        <v>92</v>
      </c>
      <c r="B68" s="5" t="s">
        <v>96</v>
      </c>
      <c r="C68" s="23" t="s">
        <v>300</v>
      </c>
      <c r="D68" s="13">
        <v>4</v>
      </c>
      <c r="E68" s="14"/>
      <c r="F68" s="14"/>
      <c r="G68" s="14"/>
      <c r="H68" s="14"/>
      <c r="I68" s="14"/>
      <c r="J68" s="14"/>
    </row>
    <row r="69" spans="1:10" x14ac:dyDescent="0.25">
      <c r="A69" s="14" t="s">
        <v>92</v>
      </c>
      <c r="B69" s="5" t="s">
        <v>0</v>
      </c>
      <c r="C69" s="23" t="s">
        <v>298</v>
      </c>
      <c r="D69" s="13">
        <v>17</v>
      </c>
      <c r="E69" s="14"/>
      <c r="F69" s="14"/>
      <c r="G69" s="14"/>
      <c r="H69" s="14"/>
      <c r="I69" s="14"/>
      <c r="J69" s="14"/>
    </row>
    <row r="70" spans="1:10" x14ac:dyDescent="0.25">
      <c r="A70" s="14" t="s">
        <v>97</v>
      </c>
      <c r="B70" s="5" t="s">
        <v>98</v>
      </c>
      <c r="C70" s="23" t="s">
        <v>301</v>
      </c>
      <c r="D70" s="13">
        <v>7</v>
      </c>
      <c r="E70" s="14"/>
      <c r="F70" s="14"/>
      <c r="G70" s="14"/>
      <c r="H70" s="14"/>
      <c r="I70" s="14"/>
      <c r="J70" s="14"/>
    </row>
    <row r="71" spans="1:10" x14ac:dyDescent="0.25">
      <c r="A71" s="14" t="s">
        <v>97</v>
      </c>
      <c r="B71" s="5" t="s">
        <v>99</v>
      </c>
      <c r="C71" s="23" t="s">
        <v>252</v>
      </c>
      <c r="D71" s="13">
        <v>6</v>
      </c>
      <c r="E71" s="14"/>
      <c r="F71" s="14"/>
      <c r="G71" s="14"/>
      <c r="H71" s="14"/>
      <c r="I71" s="14"/>
      <c r="J71" s="14"/>
    </row>
    <row r="72" spans="1:10" x14ac:dyDescent="0.25">
      <c r="A72" s="14" t="s">
        <v>97</v>
      </c>
      <c r="B72" s="5" t="s">
        <v>100</v>
      </c>
      <c r="C72" s="23" t="s">
        <v>253</v>
      </c>
      <c r="D72" s="13">
        <v>9</v>
      </c>
      <c r="E72" s="14"/>
      <c r="F72" s="14"/>
      <c r="G72" s="14"/>
      <c r="H72" s="14"/>
      <c r="I72" s="14"/>
      <c r="J72" s="14"/>
    </row>
    <row r="73" spans="1:10" x14ac:dyDescent="0.25">
      <c r="A73" s="14" t="s">
        <v>97</v>
      </c>
      <c r="B73" s="5" t="s">
        <v>0</v>
      </c>
      <c r="C73" s="23" t="s">
        <v>253</v>
      </c>
      <c r="D73" s="13">
        <v>8</v>
      </c>
      <c r="E73" s="14"/>
      <c r="F73" s="14"/>
      <c r="G73" s="14"/>
      <c r="H73" s="14"/>
      <c r="I73" s="14"/>
      <c r="J73" s="14"/>
    </row>
    <row r="74" spans="1:10" x14ac:dyDescent="0.25">
      <c r="A74" s="14" t="s">
        <v>101</v>
      </c>
      <c r="B74" s="5" t="s">
        <v>102</v>
      </c>
      <c r="C74" s="23" t="s">
        <v>302</v>
      </c>
      <c r="D74" s="13">
        <v>12</v>
      </c>
      <c r="E74" s="14"/>
      <c r="F74" s="14"/>
      <c r="G74" s="14"/>
      <c r="H74" s="14"/>
      <c r="I74" s="14"/>
      <c r="J74" s="14"/>
    </row>
    <row r="75" spans="1:10" x14ac:dyDescent="0.25">
      <c r="A75" s="14" t="s">
        <v>101</v>
      </c>
      <c r="B75" s="5" t="s">
        <v>103</v>
      </c>
      <c r="C75" s="23" t="s">
        <v>303</v>
      </c>
      <c r="D75" s="13">
        <v>10</v>
      </c>
      <c r="E75" s="14"/>
      <c r="F75" s="14"/>
      <c r="G75" s="14"/>
      <c r="H75" s="14"/>
      <c r="I75" s="14"/>
      <c r="J75" s="14"/>
    </row>
    <row r="76" spans="1:10" x14ac:dyDescent="0.25">
      <c r="A76" s="14" t="s">
        <v>101</v>
      </c>
      <c r="B76" s="5" t="s">
        <v>104</v>
      </c>
      <c r="C76" s="23" t="s">
        <v>303</v>
      </c>
      <c r="D76" s="13">
        <v>9</v>
      </c>
      <c r="E76" s="14"/>
      <c r="F76" s="14"/>
      <c r="G76" s="14"/>
      <c r="H76" s="14"/>
      <c r="I76" s="14"/>
      <c r="J76" s="14"/>
    </row>
    <row r="77" spans="1:10" x14ac:dyDescent="0.25">
      <c r="A77" s="14" t="s">
        <v>101</v>
      </c>
      <c r="B77" s="5" t="s">
        <v>105</v>
      </c>
      <c r="C77" s="23" t="s">
        <v>63</v>
      </c>
      <c r="D77" s="13">
        <v>13</v>
      </c>
      <c r="E77" s="14"/>
      <c r="F77" s="14"/>
      <c r="G77" s="14"/>
      <c r="H77" s="14"/>
      <c r="I77" s="14"/>
      <c r="J77" s="14"/>
    </row>
    <row r="78" spans="1:10" ht="30" x14ac:dyDescent="0.25">
      <c r="A78" s="14" t="s">
        <v>101</v>
      </c>
      <c r="B78" s="5" t="s">
        <v>106</v>
      </c>
      <c r="C78" s="23" t="s">
        <v>304</v>
      </c>
      <c r="D78" s="13">
        <v>22</v>
      </c>
      <c r="E78" s="14"/>
      <c r="F78" s="14"/>
      <c r="G78" s="14"/>
      <c r="H78" s="14"/>
      <c r="I78" s="14"/>
      <c r="J78" s="14"/>
    </row>
    <row r="79" spans="1:10" x14ac:dyDescent="0.25">
      <c r="A79" s="14" t="s">
        <v>101</v>
      </c>
      <c r="B79" s="5" t="s">
        <v>107</v>
      </c>
      <c r="C79" s="23" t="s">
        <v>303</v>
      </c>
      <c r="D79" s="13">
        <v>8</v>
      </c>
      <c r="E79" s="14"/>
      <c r="F79" s="14"/>
      <c r="G79" s="14"/>
      <c r="H79" s="14"/>
      <c r="I79" s="14"/>
      <c r="J79" s="14"/>
    </row>
    <row r="80" spans="1:10" x14ac:dyDescent="0.25">
      <c r="A80" s="14" t="s">
        <v>101</v>
      </c>
      <c r="B80" s="5" t="s">
        <v>108</v>
      </c>
      <c r="C80" s="23" t="s">
        <v>305</v>
      </c>
      <c r="D80" s="13">
        <v>14</v>
      </c>
      <c r="E80" s="14"/>
      <c r="F80" s="14"/>
      <c r="G80" s="14"/>
      <c r="H80" s="14"/>
      <c r="I80" s="14"/>
      <c r="J80" s="14"/>
    </row>
    <row r="81" spans="1:10" x14ac:dyDescent="0.25">
      <c r="A81" s="14" t="s">
        <v>101</v>
      </c>
      <c r="B81" s="5" t="s">
        <v>0</v>
      </c>
      <c r="C81" s="23" t="s">
        <v>303</v>
      </c>
      <c r="D81" s="13">
        <v>22</v>
      </c>
      <c r="E81" s="14"/>
      <c r="F81" s="14"/>
      <c r="G81" s="14"/>
      <c r="H81" s="14"/>
      <c r="I81" s="14"/>
      <c r="J81" s="14"/>
    </row>
    <row r="82" spans="1:10" x14ac:dyDescent="0.25">
      <c r="A82" s="14" t="s">
        <v>109</v>
      </c>
      <c r="B82" s="5" t="s">
        <v>110</v>
      </c>
      <c r="C82" s="23" t="s">
        <v>254</v>
      </c>
      <c r="D82" s="13">
        <v>4</v>
      </c>
      <c r="E82" s="14"/>
      <c r="F82" s="14"/>
      <c r="G82" s="14"/>
      <c r="H82" s="14"/>
      <c r="I82" s="14"/>
      <c r="J82" s="14"/>
    </row>
    <row r="83" spans="1:10" x14ac:dyDescent="0.25">
      <c r="A83" s="14" t="s">
        <v>109</v>
      </c>
      <c r="B83" s="5" t="s">
        <v>111</v>
      </c>
      <c r="C83" s="23" t="s">
        <v>255</v>
      </c>
      <c r="D83" s="13">
        <v>5</v>
      </c>
      <c r="E83" s="14"/>
      <c r="F83" s="14"/>
      <c r="G83" s="14"/>
      <c r="H83" s="14"/>
      <c r="I83" s="14"/>
      <c r="J83" s="14"/>
    </row>
    <row r="84" spans="1:10" x14ac:dyDescent="0.25">
      <c r="A84" s="14" t="s">
        <v>109</v>
      </c>
      <c r="B84" s="5" t="s">
        <v>112</v>
      </c>
      <c r="C84" s="23" t="s">
        <v>256</v>
      </c>
      <c r="D84" s="13">
        <v>4</v>
      </c>
      <c r="E84" s="14"/>
      <c r="F84" s="14"/>
      <c r="G84" s="14"/>
      <c r="H84" s="14"/>
      <c r="I84" s="14"/>
      <c r="J84" s="14"/>
    </row>
    <row r="85" spans="1:10" x14ac:dyDescent="0.25">
      <c r="A85" s="14" t="s">
        <v>109</v>
      </c>
      <c r="B85" s="5" t="s">
        <v>113</v>
      </c>
      <c r="C85" s="23" t="s">
        <v>306</v>
      </c>
      <c r="D85" s="13">
        <v>5</v>
      </c>
      <c r="E85" s="14"/>
      <c r="F85" s="14"/>
      <c r="G85" s="14"/>
      <c r="H85" s="14"/>
      <c r="I85" s="14"/>
      <c r="J85" s="14"/>
    </row>
    <row r="86" spans="1:10" x14ac:dyDescent="0.25">
      <c r="A86" s="14" t="s">
        <v>109</v>
      </c>
      <c r="B86" s="5" t="s">
        <v>114</v>
      </c>
      <c r="C86" s="23" t="s">
        <v>306</v>
      </c>
      <c r="D86" s="13">
        <v>6</v>
      </c>
      <c r="E86" s="14"/>
      <c r="F86" s="14"/>
      <c r="G86" s="14"/>
      <c r="H86" s="14"/>
      <c r="I86" s="14"/>
      <c r="J86" s="14"/>
    </row>
    <row r="87" spans="1:10" x14ac:dyDescent="0.25">
      <c r="A87" s="14" t="s">
        <v>109</v>
      </c>
      <c r="B87" s="5" t="s">
        <v>0</v>
      </c>
      <c r="C87" s="23" t="s">
        <v>306</v>
      </c>
      <c r="D87" s="13">
        <v>20</v>
      </c>
      <c r="E87" s="14"/>
      <c r="F87" s="14"/>
      <c r="G87" s="14"/>
      <c r="H87" s="14"/>
      <c r="I87" s="14"/>
      <c r="J87" s="14"/>
    </row>
    <row r="88" spans="1:10" x14ac:dyDescent="0.25">
      <c r="A88" s="14" t="s">
        <v>115</v>
      </c>
      <c r="B88" s="5" t="s">
        <v>116</v>
      </c>
      <c r="C88" s="23" t="s">
        <v>307</v>
      </c>
      <c r="D88" s="13">
        <v>6</v>
      </c>
      <c r="E88" s="14"/>
      <c r="F88" s="14"/>
      <c r="G88" s="14"/>
      <c r="H88" s="14"/>
      <c r="I88" s="14"/>
      <c r="J88" s="14"/>
    </row>
    <row r="89" spans="1:10" x14ac:dyDescent="0.25">
      <c r="A89" s="14" t="s">
        <v>115</v>
      </c>
      <c r="B89" s="5" t="s">
        <v>117</v>
      </c>
      <c r="C89" s="23" t="s">
        <v>308</v>
      </c>
      <c r="D89" s="13">
        <v>6</v>
      </c>
      <c r="E89" s="14"/>
      <c r="F89" s="14"/>
      <c r="G89" s="14"/>
      <c r="H89" s="14"/>
      <c r="I89" s="14"/>
      <c r="J89" s="14"/>
    </row>
    <row r="90" spans="1:10" x14ac:dyDescent="0.25">
      <c r="A90" s="14" t="s">
        <v>115</v>
      </c>
      <c r="B90" s="5" t="s">
        <v>118</v>
      </c>
      <c r="C90" s="23" t="s">
        <v>309</v>
      </c>
      <c r="D90" s="13">
        <v>6</v>
      </c>
      <c r="E90" s="14"/>
      <c r="F90" s="14"/>
      <c r="G90" s="14"/>
      <c r="H90" s="14"/>
      <c r="I90" s="14"/>
      <c r="J90" s="14"/>
    </row>
    <row r="91" spans="1:10" x14ac:dyDescent="0.25">
      <c r="A91" s="14" t="s">
        <v>115</v>
      </c>
      <c r="B91" s="5" t="s">
        <v>119</v>
      </c>
      <c r="C91" s="23" t="s">
        <v>310</v>
      </c>
      <c r="D91" s="13">
        <v>1</v>
      </c>
      <c r="E91" s="14"/>
      <c r="F91" s="14"/>
      <c r="G91" s="14"/>
      <c r="H91" s="14"/>
      <c r="I91" s="14"/>
      <c r="J91" s="14"/>
    </row>
    <row r="92" spans="1:10" x14ac:dyDescent="0.25">
      <c r="A92" s="14" t="s">
        <v>115</v>
      </c>
      <c r="B92" s="5" t="s">
        <v>120</v>
      </c>
      <c r="C92" s="23" t="s">
        <v>311</v>
      </c>
      <c r="D92" s="13">
        <v>5</v>
      </c>
      <c r="E92" s="14"/>
      <c r="F92" s="14"/>
      <c r="G92" s="14"/>
      <c r="H92" s="14"/>
      <c r="I92" s="14"/>
      <c r="J92" s="14"/>
    </row>
    <row r="93" spans="1:10" x14ac:dyDescent="0.25">
      <c r="A93" s="14" t="s">
        <v>115</v>
      </c>
      <c r="B93" s="5" t="s">
        <v>0</v>
      </c>
      <c r="C93" s="23" t="s">
        <v>309</v>
      </c>
      <c r="D93" s="13">
        <v>11</v>
      </c>
      <c r="E93" s="14"/>
      <c r="F93" s="14"/>
      <c r="G93" s="14"/>
      <c r="H93" s="14"/>
      <c r="I93" s="14"/>
      <c r="J93" s="14"/>
    </row>
    <row r="94" spans="1:10" x14ac:dyDescent="0.25">
      <c r="A94" s="14" t="s">
        <v>121</v>
      </c>
      <c r="B94" s="5" t="s">
        <v>122</v>
      </c>
      <c r="C94" s="23" t="s">
        <v>312</v>
      </c>
      <c r="D94" s="13">
        <v>6</v>
      </c>
      <c r="E94" s="14"/>
      <c r="F94" s="14"/>
      <c r="G94" s="14"/>
      <c r="H94" s="14"/>
      <c r="I94" s="14"/>
      <c r="J94" s="14"/>
    </row>
    <row r="95" spans="1:10" x14ac:dyDescent="0.25">
      <c r="A95" s="14" t="s">
        <v>121</v>
      </c>
      <c r="B95" s="5" t="s">
        <v>123</v>
      </c>
      <c r="C95" s="23" t="s">
        <v>313</v>
      </c>
      <c r="D95" s="13">
        <v>8</v>
      </c>
      <c r="E95" s="14"/>
      <c r="F95" s="14"/>
      <c r="G95" s="14"/>
      <c r="H95" s="14"/>
      <c r="I95" s="14"/>
      <c r="J95" s="14"/>
    </row>
    <row r="96" spans="1:10" x14ac:dyDescent="0.25">
      <c r="A96" s="14" t="s">
        <v>121</v>
      </c>
      <c r="B96" s="5" t="s">
        <v>124</v>
      </c>
      <c r="C96" s="23" t="s">
        <v>314</v>
      </c>
      <c r="D96" s="13">
        <v>8</v>
      </c>
      <c r="E96" s="14"/>
      <c r="F96" s="14"/>
      <c r="G96" s="14"/>
      <c r="H96" s="14"/>
      <c r="I96" s="14"/>
      <c r="J96" s="14"/>
    </row>
    <row r="97" spans="1:10" x14ac:dyDescent="0.25">
      <c r="A97" s="14" t="s">
        <v>121</v>
      </c>
      <c r="B97" s="5" t="s">
        <v>125</v>
      </c>
      <c r="C97" s="23" t="s">
        <v>315</v>
      </c>
      <c r="D97" s="13">
        <v>7</v>
      </c>
      <c r="E97" s="14"/>
      <c r="F97" s="14"/>
      <c r="G97" s="14"/>
      <c r="H97" s="14"/>
      <c r="I97" s="14"/>
      <c r="J97" s="14"/>
    </row>
    <row r="98" spans="1:10" x14ac:dyDescent="0.25">
      <c r="A98" s="14" t="s">
        <v>121</v>
      </c>
      <c r="B98" s="5" t="s">
        <v>126</v>
      </c>
      <c r="C98" s="23" t="s">
        <v>316</v>
      </c>
      <c r="D98" s="13">
        <v>8</v>
      </c>
      <c r="E98" s="14"/>
      <c r="F98" s="14"/>
      <c r="G98" s="14"/>
      <c r="H98" s="14"/>
      <c r="I98" s="14"/>
      <c r="J98" s="14"/>
    </row>
    <row r="99" spans="1:10" x14ac:dyDescent="0.25">
      <c r="A99" s="14" t="s">
        <v>121</v>
      </c>
      <c r="B99" s="5" t="s">
        <v>127</v>
      </c>
      <c r="C99" s="23" t="s">
        <v>317</v>
      </c>
      <c r="D99" s="13">
        <v>9</v>
      </c>
      <c r="E99" s="14"/>
      <c r="F99" s="14"/>
      <c r="G99" s="14"/>
      <c r="H99" s="14"/>
      <c r="I99" s="14"/>
      <c r="J99" s="14"/>
    </row>
    <row r="100" spans="1:10" x14ac:dyDescent="0.25">
      <c r="A100" s="14" t="s">
        <v>121</v>
      </c>
      <c r="B100" s="5" t="s">
        <v>128</v>
      </c>
      <c r="C100" s="23" t="s">
        <v>318</v>
      </c>
      <c r="D100" s="13">
        <v>7</v>
      </c>
      <c r="E100" s="14"/>
      <c r="F100" s="14"/>
      <c r="G100" s="14"/>
      <c r="H100" s="14"/>
      <c r="I100" s="14"/>
      <c r="J100" s="14"/>
    </row>
    <row r="101" spans="1:10" ht="25.5" x14ac:dyDescent="0.25">
      <c r="A101" s="14" t="s">
        <v>121</v>
      </c>
      <c r="B101" s="5" t="s">
        <v>129</v>
      </c>
      <c r="C101" s="24" t="s">
        <v>319</v>
      </c>
      <c r="D101" s="13">
        <v>7</v>
      </c>
      <c r="E101" s="14"/>
      <c r="F101" s="14"/>
      <c r="G101" s="14"/>
      <c r="H101" s="14"/>
      <c r="I101" s="14"/>
      <c r="J101" s="14"/>
    </row>
    <row r="102" spans="1:10" x14ac:dyDescent="0.25">
      <c r="A102" s="14" t="s">
        <v>121</v>
      </c>
      <c r="B102" s="5" t="s">
        <v>0</v>
      </c>
      <c r="C102" s="23" t="s">
        <v>312</v>
      </c>
      <c r="D102" s="13">
        <v>17</v>
      </c>
      <c r="E102" s="14"/>
      <c r="F102" s="14"/>
      <c r="G102" s="14"/>
      <c r="H102" s="14"/>
      <c r="I102" s="14"/>
      <c r="J102" s="14"/>
    </row>
    <row r="103" spans="1:10" x14ac:dyDescent="0.25">
      <c r="A103" s="14" t="s">
        <v>130</v>
      </c>
      <c r="B103" s="5" t="s">
        <v>131</v>
      </c>
      <c r="C103" s="23" t="s">
        <v>257</v>
      </c>
      <c r="D103" s="13">
        <v>7</v>
      </c>
      <c r="E103" s="14"/>
      <c r="F103" s="14"/>
      <c r="G103" s="14"/>
      <c r="H103" s="14"/>
      <c r="I103" s="14"/>
      <c r="J103" s="14"/>
    </row>
    <row r="104" spans="1:10" x14ac:dyDescent="0.25">
      <c r="A104" s="14" t="s">
        <v>130</v>
      </c>
      <c r="B104" s="5" t="s">
        <v>132</v>
      </c>
      <c r="C104" s="23" t="s">
        <v>258</v>
      </c>
      <c r="D104" s="13">
        <v>6</v>
      </c>
      <c r="E104" s="14"/>
      <c r="F104" s="14"/>
      <c r="G104" s="14"/>
      <c r="H104" s="14"/>
      <c r="I104" s="14"/>
      <c r="J104" s="14"/>
    </row>
    <row r="105" spans="1:10" x14ac:dyDescent="0.25">
      <c r="A105" s="14" t="s">
        <v>130</v>
      </c>
      <c r="B105" s="5" t="s">
        <v>133</v>
      </c>
      <c r="C105" s="23" t="s">
        <v>259</v>
      </c>
      <c r="D105" s="13">
        <v>8</v>
      </c>
      <c r="E105" s="14"/>
      <c r="F105" s="14"/>
      <c r="G105" s="14"/>
      <c r="H105" s="14"/>
      <c r="I105" s="14"/>
      <c r="J105" s="14"/>
    </row>
    <row r="106" spans="1:10" x14ac:dyDescent="0.25">
      <c r="A106" s="14" t="s">
        <v>130</v>
      </c>
      <c r="B106" s="5" t="s">
        <v>134</v>
      </c>
      <c r="C106" s="23" t="s">
        <v>260</v>
      </c>
      <c r="D106" s="13">
        <v>7</v>
      </c>
      <c r="E106" s="14"/>
      <c r="F106" s="14"/>
      <c r="G106" s="14"/>
      <c r="H106" s="14"/>
      <c r="I106" s="14"/>
      <c r="J106" s="14"/>
    </row>
    <row r="107" spans="1:10" x14ac:dyDescent="0.25">
      <c r="A107" s="14" t="s">
        <v>130</v>
      </c>
      <c r="B107" s="5" t="s">
        <v>135</v>
      </c>
      <c r="C107" s="23" t="s">
        <v>261</v>
      </c>
      <c r="D107" s="13">
        <v>6</v>
      </c>
      <c r="E107" s="14"/>
      <c r="F107" s="14"/>
      <c r="G107" s="14"/>
      <c r="H107" s="14"/>
      <c r="I107" s="14"/>
      <c r="J107" s="14"/>
    </row>
    <row r="108" spans="1:10" x14ac:dyDescent="0.25">
      <c r="A108" s="14" t="s">
        <v>130</v>
      </c>
      <c r="B108" s="5" t="s">
        <v>136</v>
      </c>
      <c r="C108" s="23" t="s">
        <v>262</v>
      </c>
      <c r="D108" s="13">
        <v>8</v>
      </c>
      <c r="E108" s="14"/>
      <c r="F108" s="14"/>
      <c r="G108" s="14"/>
      <c r="H108" s="14"/>
      <c r="I108" s="14"/>
      <c r="J108" s="14"/>
    </row>
    <row r="109" spans="1:10" x14ac:dyDescent="0.25">
      <c r="A109" s="14" t="s">
        <v>130</v>
      </c>
      <c r="B109" s="5" t="s">
        <v>137</v>
      </c>
      <c r="C109" s="23" t="s">
        <v>263</v>
      </c>
      <c r="D109" s="13">
        <v>4</v>
      </c>
      <c r="E109" s="14"/>
      <c r="F109" s="14"/>
      <c r="G109" s="14"/>
      <c r="H109" s="14"/>
      <c r="I109" s="14"/>
      <c r="J109" s="14"/>
    </row>
    <row r="110" spans="1:10" x14ac:dyDescent="0.25">
      <c r="A110" s="14" t="s">
        <v>130</v>
      </c>
      <c r="B110" s="5" t="s">
        <v>138</v>
      </c>
      <c r="C110" s="23" t="s">
        <v>264</v>
      </c>
      <c r="D110" s="13">
        <v>7</v>
      </c>
      <c r="E110" s="14"/>
      <c r="F110" s="14"/>
      <c r="G110" s="14"/>
      <c r="H110" s="14"/>
      <c r="I110" s="14"/>
      <c r="J110" s="14"/>
    </row>
    <row r="111" spans="1:10" x14ac:dyDescent="0.25">
      <c r="A111" s="14" t="s">
        <v>130</v>
      </c>
      <c r="B111" s="5" t="s">
        <v>139</v>
      </c>
      <c r="C111" s="23" t="s">
        <v>265</v>
      </c>
      <c r="D111" s="13">
        <v>9</v>
      </c>
      <c r="E111" s="14"/>
      <c r="F111" s="14"/>
      <c r="G111" s="14"/>
      <c r="H111" s="14"/>
      <c r="I111" s="14"/>
      <c r="J111" s="14"/>
    </row>
    <row r="112" spans="1:10" x14ac:dyDescent="0.25">
      <c r="A112" s="14" t="s">
        <v>130</v>
      </c>
      <c r="B112" s="5" t="s">
        <v>0</v>
      </c>
      <c r="C112" s="23" t="s">
        <v>52</v>
      </c>
      <c r="D112" s="13">
        <v>70</v>
      </c>
      <c r="E112" s="14"/>
      <c r="F112" s="14"/>
      <c r="G112" s="14"/>
      <c r="H112" s="14"/>
      <c r="I112" s="14"/>
      <c r="J112" s="14"/>
    </row>
    <row r="113" spans="1:10" x14ac:dyDescent="0.25">
      <c r="A113" s="14" t="s">
        <v>140</v>
      </c>
      <c r="B113" s="5" t="s">
        <v>0</v>
      </c>
      <c r="C113" s="23" t="s">
        <v>320</v>
      </c>
      <c r="D113" s="13">
        <v>8</v>
      </c>
      <c r="E113" s="14"/>
      <c r="F113" s="14"/>
      <c r="G113" s="14"/>
      <c r="H113" s="14"/>
      <c r="I113" s="14"/>
      <c r="J113" s="14"/>
    </row>
    <row r="114" spans="1:10" x14ac:dyDescent="0.25">
      <c r="A114" s="14" t="s">
        <v>141</v>
      </c>
      <c r="B114" s="5" t="s">
        <v>142</v>
      </c>
      <c r="C114" s="23" t="s">
        <v>266</v>
      </c>
      <c r="D114" s="13">
        <v>8</v>
      </c>
      <c r="E114" s="14"/>
      <c r="F114" s="14"/>
      <c r="G114" s="14"/>
      <c r="H114" s="14"/>
      <c r="I114" s="14"/>
      <c r="J114" s="14"/>
    </row>
    <row r="115" spans="1:10" x14ac:dyDescent="0.25">
      <c r="A115" s="14" t="s">
        <v>141</v>
      </c>
      <c r="B115" s="5" t="s">
        <v>143</v>
      </c>
      <c r="C115" s="23" t="s">
        <v>267</v>
      </c>
      <c r="D115" s="13">
        <v>7</v>
      </c>
      <c r="E115" s="14"/>
      <c r="F115" s="14"/>
      <c r="G115" s="14"/>
      <c r="H115" s="14"/>
      <c r="I115" s="14"/>
      <c r="J115" s="14"/>
    </row>
    <row r="116" spans="1:10" x14ac:dyDescent="0.25">
      <c r="A116" s="14" t="s">
        <v>141</v>
      </c>
      <c r="B116" s="5" t="s">
        <v>144</v>
      </c>
      <c r="C116" s="23" t="s">
        <v>268</v>
      </c>
      <c r="D116" s="13">
        <v>8</v>
      </c>
      <c r="E116" s="14"/>
      <c r="F116" s="14"/>
      <c r="G116" s="14"/>
      <c r="H116" s="14"/>
      <c r="I116" s="14"/>
      <c r="J116" s="14"/>
    </row>
    <row r="117" spans="1:10" x14ac:dyDescent="0.25">
      <c r="A117" s="14" t="s">
        <v>141</v>
      </c>
      <c r="B117" s="5" t="s">
        <v>145</v>
      </c>
      <c r="C117" s="23" t="s">
        <v>321</v>
      </c>
      <c r="D117" s="13">
        <v>3</v>
      </c>
      <c r="E117" s="14"/>
      <c r="F117" s="14"/>
      <c r="G117" s="14"/>
      <c r="H117" s="14"/>
      <c r="I117" s="14"/>
      <c r="J117" s="14"/>
    </row>
    <row r="118" spans="1:10" x14ac:dyDescent="0.25">
      <c r="A118" s="14" t="s">
        <v>141</v>
      </c>
      <c r="B118" s="5" t="s">
        <v>146</v>
      </c>
      <c r="C118" s="23" t="s">
        <v>321</v>
      </c>
      <c r="D118" s="13">
        <v>3</v>
      </c>
      <c r="E118" s="14"/>
      <c r="F118" s="14"/>
      <c r="G118" s="14"/>
      <c r="H118" s="14"/>
      <c r="I118" s="14"/>
      <c r="J118" s="14"/>
    </row>
    <row r="119" spans="1:10" x14ac:dyDescent="0.25">
      <c r="A119" s="14" t="s">
        <v>141</v>
      </c>
      <c r="B119" s="5" t="s">
        <v>0</v>
      </c>
      <c r="C119" s="23" t="s">
        <v>321</v>
      </c>
      <c r="D119" s="13">
        <v>8</v>
      </c>
      <c r="E119" s="14"/>
      <c r="F119" s="14"/>
      <c r="G119" s="14"/>
      <c r="H119" s="14"/>
      <c r="I119" s="14"/>
      <c r="J119" s="14"/>
    </row>
    <row r="120" spans="1:10" ht="30" x14ac:dyDescent="0.25">
      <c r="A120" s="14" t="s">
        <v>147</v>
      </c>
      <c r="B120" s="5" t="s">
        <v>0</v>
      </c>
      <c r="C120" s="23" t="s">
        <v>322</v>
      </c>
      <c r="D120" s="13">
        <v>9</v>
      </c>
      <c r="E120" s="14"/>
      <c r="F120" s="14"/>
      <c r="G120" s="14"/>
      <c r="H120" s="14"/>
      <c r="I120" s="14"/>
      <c r="J120" s="14"/>
    </row>
    <row r="121" spans="1:10" x14ac:dyDescent="0.25">
      <c r="A121" s="14" t="s">
        <v>148</v>
      </c>
      <c r="B121" s="5" t="s">
        <v>149</v>
      </c>
      <c r="C121" s="23" t="s">
        <v>269</v>
      </c>
      <c r="D121" s="13">
        <v>13</v>
      </c>
      <c r="E121" s="14"/>
      <c r="F121" s="14"/>
      <c r="G121" s="14"/>
      <c r="H121" s="14"/>
      <c r="I121" s="14"/>
      <c r="J121" s="14"/>
    </row>
    <row r="122" spans="1:10" x14ac:dyDescent="0.25">
      <c r="A122" s="14" t="s">
        <v>148</v>
      </c>
      <c r="B122" s="5" t="s">
        <v>150</v>
      </c>
      <c r="C122" s="23" t="s">
        <v>270</v>
      </c>
      <c r="D122" s="13">
        <v>10</v>
      </c>
      <c r="E122" s="14"/>
      <c r="F122" s="14"/>
      <c r="G122" s="14"/>
      <c r="H122" s="14"/>
      <c r="I122" s="14"/>
      <c r="J122" s="14"/>
    </row>
    <row r="123" spans="1:10" x14ac:dyDescent="0.25">
      <c r="A123" s="14" t="s">
        <v>148</v>
      </c>
      <c r="B123" s="5" t="s">
        <v>151</v>
      </c>
      <c r="C123" s="23" t="s">
        <v>323</v>
      </c>
      <c r="D123" s="13">
        <v>11</v>
      </c>
      <c r="E123" s="14"/>
      <c r="F123" s="14"/>
      <c r="G123" s="14"/>
      <c r="H123" s="14"/>
      <c r="I123" s="14"/>
      <c r="J123" s="14"/>
    </row>
    <row r="124" spans="1:10" x14ac:dyDescent="0.25">
      <c r="A124" s="14" t="s">
        <v>148</v>
      </c>
      <c r="B124" s="5" t="s">
        <v>152</v>
      </c>
      <c r="C124" s="23" t="s">
        <v>324</v>
      </c>
      <c r="D124" s="13">
        <v>7</v>
      </c>
      <c r="E124" s="14"/>
      <c r="F124" s="14"/>
      <c r="G124" s="14"/>
      <c r="H124" s="14"/>
      <c r="I124" s="14"/>
      <c r="J124" s="14"/>
    </row>
    <row r="125" spans="1:10" x14ac:dyDescent="0.25">
      <c r="A125" s="14" t="s">
        <v>148</v>
      </c>
      <c r="B125" s="5" t="s">
        <v>153</v>
      </c>
      <c r="C125" s="23" t="s">
        <v>271</v>
      </c>
      <c r="D125" s="13">
        <v>12</v>
      </c>
      <c r="E125" s="14"/>
      <c r="F125" s="14"/>
      <c r="G125" s="14"/>
      <c r="H125" s="14"/>
      <c r="I125" s="14"/>
      <c r="J125" s="14"/>
    </row>
    <row r="126" spans="1:10" x14ac:dyDescent="0.25">
      <c r="A126" s="14" t="s">
        <v>148</v>
      </c>
      <c r="B126" s="5" t="s">
        <v>0</v>
      </c>
      <c r="C126" s="23" t="s">
        <v>148</v>
      </c>
      <c r="D126" s="13">
        <v>20</v>
      </c>
      <c r="E126" s="14"/>
      <c r="F126" s="14"/>
      <c r="G126" s="14"/>
      <c r="H126" s="14"/>
      <c r="I126" s="14"/>
      <c r="J126" s="14"/>
    </row>
    <row r="127" spans="1:10" x14ac:dyDescent="0.25">
      <c r="A127" s="14" t="s">
        <v>154</v>
      </c>
      <c r="B127" s="5" t="s">
        <v>155</v>
      </c>
      <c r="C127" s="23" t="s">
        <v>272</v>
      </c>
      <c r="D127" s="13">
        <v>2</v>
      </c>
      <c r="E127" s="14"/>
      <c r="F127" s="14"/>
      <c r="G127" s="14"/>
      <c r="H127" s="14"/>
      <c r="I127" s="14"/>
      <c r="J127" s="14"/>
    </row>
    <row r="128" spans="1:10" x14ac:dyDescent="0.25">
      <c r="A128" s="14" t="s">
        <v>154</v>
      </c>
      <c r="B128" s="5" t="s">
        <v>156</v>
      </c>
      <c r="C128" s="23" t="s">
        <v>325</v>
      </c>
      <c r="D128" s="13">
        <v>1</v>
      </c>
      <c r="E128" s="14"/>
      <c r="F128" s="14"/>
      <c r="G128" s="14"/>
      <c r="H128" s="14"/>
      <c r="I128" s="14"/>
      <c r="J128" s="14"/>
    </row>
    <row r="129" spans="1:10" x14ac:dyDescent="0.25">
      <c r="A129" s="14" t="s">
        <v>154</v>
      </c>
      <c r="B129" s="5" t="s">
        <v>157</v>
      </c>
      <c r="C129" s="23" t="s">
        <v>326</v>
      </c>
      <c r="D129" s="13">
        <v>2</v>
      </c>
      <c r="E129" s="14"/>
      <c r="F129" s="14"/>
      <c r="G129" s="14"/>
      <c r="H129" s="14"/>
      <c r="I129" s="14"/>
      <c r="J129" s="14"/>
    </row>
    <row r="130" spans="1:10" x14ac:dyDescent="0.25">
      <c r="A130" s="14" t="s">
        <v>154</v>
      </c>
      <c r="B130" s="5" t="s">
        <v>158</v>
      </c>
      <c r="C130" s="23" t="s">
        <v>328</v>
      </c>
      <c r="D130" s="13">
        <v>1</v>
      </c>
      <c r="E130" s="14"/>
      <c r="F130" s="14"/>
      <c r="G130" s="14"/>
      <c r="H130" s="14"/>
      <c r="I130" s="14"/>
      <c r="J130" s="14"/>
    </row>
    <row r="131" spans="1:10" x14ac:dyDescent="0.25">
      <c r="A131" s="14" t="s">
        <v>154</v>
      </c>
      <c r="B131" s="5" t="s">
        <v>159</v>
      </c>
      <c r="C131" s="23" t="s">
        <v>327</v>
      </c>
      <c r="D131" s="13">
        <v>6</v>
      </c>
      <c r="E131" s="14"/>
      <c r="F131" s="14"/>
      <c r="G131" s="14"/>
      <c r="H131" s="14"/>
      <c r="I131" s="14"/>
      <c r="J131" s="14"/>
    </row>
    <row r="132" spans="1:10" x14ac:dyDescent="0.25">
      <c r="A132" s="14" t="s">
        <v>154</v>
      </c>
      <c r="B132" s="5" t="s">
        <v>0</v>
      </c>
      <c r="C132" s="23" t="s">
        <v>327</v>
      </c>
      <c r="D132" s="13">
        <v>15</v>
      </c>
      <c r="E132" s="14"/>
      <c r="F132" s="14"/>
      <c r="G132" s="14"/>
      <c r="H132" s="14"/>
      <c r="I132" s="14"/>
      <c r="J132" s="14"/>
    </row>
    <row r="133" spans="1:10" x14ac:dyDescent="0.25">
      <c r="A133" s="14" t="s">
        <v>160</v>
      </c>
      <c r="B133" s="5" t="s">
        <v>161</v>
      </c>
      <c r="C133" s="23" t="s">
        <v>329</v>
      </c>
      <c r="D133" s="13">
        <v>5</v>
      </c>
      <c r="E133" s="14"/>
      <c r="F133" s="14"/>
      <c r="G133" s="14"/>
      <c r="H133" s="14"/>
      <c r="I133" s="14"/>
      <c r="J133" s="14"/>
    </row>
    <row r="134" spans="1:10" x14ac:dyDescent="0.25">
      <c r="A134" s="14" t="s">
        <v>160</v>
      </c>
      <c r="B134" s="5" t="s">
        <v>162</v>
      </c>
      <c r="C134" s="23" t="s">
        <v>329</v>
      </c>
      <c r="D134" s="13">
        <v>14</v>
      </c>
      <c r="E134" s="14"/>
      <c r="F134" s="14"/>
      <c r="G134" s="14"/>
      <c r="H134" s="14"/>
      <c r="I134" s="14"/>
      <c r="J134" s="14"/>
    </row>
    <row r="135" spans="1:10" x14ac:dyDescent="0.25">
      <c r="A135" s="14" t="s">
        <v>160</v>
      </c>
      <c r="B135" s="5" t="s">
        <v>163</v>
      </c>
      <c r="C135" s="23" t="s">
        <v>330</v>
      </c>
      <c r="D135" s="13">
        <v>5</v>
      </c>
      <c r="E135" s="14"/>
      <c r="F135" s="14"/>
      <c r="G135" s="14"/>
      <c r="H135" s="14"/>
      <c r="I135" s="14"/>
      <c r="J135" s="14"/>
    </row>
    <row r="136" spans="1:10" x14ac:dyDescent="0.25">
      <c r="A136" s="14" t="s">
        <v>160</v>
      </c>
      <c r="B136" s="5" t="s">
        <v>164</v>
      </c>
      <c r="C136" s="23" t="s">
        <v>331</v>
      </c>
      <c r="D136" s="13">
        <v>4</v>
      </c>
      <c r="E136" s="14"/>
      <c r="F136" s="14"/>
      <c r="G136" s="14"/>
      <c r="H136" s="14"/>
      <c r="I136" s="14"/>
      <c r="J136" s="14"/>
    </row>
    <row r="137" spans="1:10" x14ac:dyDescent="0.25">
      <c r="A137" s="14" t="s">
        <v>160</v>
      </c>
      <c r="B137" s="5" t="s">
        <v>165</v>
      </c>
      <c r="C137" s="23" t="s">
        <v>332</v>
      </c>
      <c r="D137" s="13">
        <v>3</v>
      </c>
      <c r="E137" s="14"/>
      <c r="F137" s="14"/>
      <c r="G137" s="14"/>
      <c r="H137" s="14"/>
      <c r="I137" s="14"/>
      <c r="J137" s="14"/>
    </row>
    <row r="138" spans="1:10" x14ac:dyDescent="0.25">
      <c r="A138" s="14" t="s">
        <v>160</v>
      </c>
      <c r="B138" s="5" t="s">
        <v>0</v>
      </c>
      <c r="C138" s="23" t="s">
        <v>329</v>
      </c>
      <c r="D138" s="13">
        <v>17</v>
      </c>
      <c r="E138" s="14"/>
      <c r="F138" s="14"/>
      <c r="G138" s="14"/>
      <c r="H138" s="14"/>
      <c r="I138" s="14"/>
      <c r="J138" s="14"/>
    </row>
    <row r="139" spans="1:10" x14ac:dyDescent="0.25">
      <c r="A139" s="14" t="s">
        <v>166</v>
      </c>
      <c r="B139" s="5" t="s">
        <v>167</v>
      </c>
      <c r="C139" s="23" t="s">
        <v>333</v>
      </c>
      <c r="D139" s="13">
        <v>4</v>
      </c>
      <c r="E139" s="14"/>
      <c r="F139" s="14"/>
      <c r="G139" s="14"/>
      <c r="H139" s="14"/>
      <c r="I139" s="14"/>
      <c r="J139" s="14"/>
    </row>
    <row r="140" spans="1:10" x14ac:dyDescent="0.25">
      <c r="A140" s="14" t="s">
        <v>166</v>
      </c>
      <c r="B140" s="5" t="s">
        <v>168</v>
      </c>
      <c r="C140" s="23" t="s">
        <v>334</v>
      </c>
      <c r="D140" s="13">
        <v>9</v>
      </c>
      <c r="E140" s="14"/>
      <c r="F140" s="14"/>
      <c r="G140" s="14"/>
      <c r="H140" s="14"/>
      <c r="I140" s="14"/>
      <c r="J140" s="14"/>
    </row>
    <row r="141" spans="1:10" x14ac:dyDescent="0.25">
      <c r="A141" s="14" t="s">
        <v>166</v>
      </c>
      <c r="B141" s="5" t="s">
        <v>169</v>
      </c>
      <c r="C141" s="23" t="s">
        <v>335</v>
      </c>
      <c r="D141" s="13">
        <v>8</v>
      </c>
      <c r="E141" s="14"/>
      <c r="F141" s="14"/>
      <c r="G141" s="14"/>
      <c r="H141" s="14"/>
      <c r="I141" s="14"/>
      <c r="J141" s="14"/>
    </row>
    <row r="142" spans="1:10" x14ac:dyDescent="0.25">
      <c r="A142" s="14" t="s">
        <v>166</v>
      </c>
      <c r="B142" s="5" t="s">
        <v>170</v>
      </c>
      <c r="C142" s="23" t="s">
        <v>336</v>
      </c>
      <c r="D142" s="13">
        <v>15</v>
      </c>
      <c r="E142" s="14"/>
      <c r="F142" s="14"/>
      <c r="G142" s="14"/>
      <c r="H142" s="14"/>
      <c r="I142" s="14"/>
      <c r="J142" s="14"/>
    </row>
    <row r="143" spans="1:10" x14ac:dyDescent="0.25">
      <c r="A143" s="14" t="s">
        <v>166</v>
      </c>
      <c r="B143" s="5" t="s">
        <v>171</v>
      </c>
      <c r="C143" s="23" t="s">
        <v>337</v>
      </c>
      <c r="D143" s="13">
        <v>9</v>
      </c>
      <c r="E143" s="14"/>
      <c r="F143" s="14"/>
      <c r="G143" s="14"/>
      <c r="H143" s="14"/>
      <c r="I143" s="14"/>
      <c r="J143" s="14"/>
    </row>
    <row r="144" spans="1:10" x14ac:dyDescent="0.25">
      <c r="A144" s="14" t="s">
        <v>166</v>
      </c>
      <c r="B144" s="5" t="s">
        <v>172</v>
      </c>
      <c r="C144" s="23" t="s">
        <v>338</v>
      </c>
      <c r="D144" s="13">
        <v>5</v>
      </c>
      <c r="E144" s="14"/>
      <c r="F144" s="14"/>
      <c r="G144" s="14"/>
      <c r="H144" s="14"/>
      <c r="I144" s="14"/>
      <c r="J144" s="14"/>
    </row>
    <row r="145" spans="1:10" x14ac:dyDescent="0.25">
      <c r="A145" s="14" t="s">
        <v>166</v>
      </c>
      <c r="B145" s="5" t="s">
        <v>0</v>
      </c>
      <c r="C145" s="23" t="s">
        <v>336</v>
      </c>
      <c r="D145" s="13">
        <v>21</v>
      </c>
      <c r="E145" s="14"/>
      <c r="F145" s="14"/>
      <c r="G145" s="14"/>
      <c r="H145" s="14"/>
      <c r="I145" s="14"/>
      <c r="J145" s="14"/>
    </row>
    <row r="146" spans="1:10" x14ac:dyDescent="0.25">
      <c r="A146" s="14" t="s">
        <v>173</v>
      </c>
      <c r="B146" s="5" t="s">
        <v>174</v>
      </c>
      <c r="C146" s="23" t="s">
        <v>339</v>
      </c>
      <c r="D146" s="13">
        <v>3</v>
      </c>
      <c r="E146" s="14"/>
      <c r="F146" s="14"/>
      <c r="G146" s="14"/>
      <c r="H146" s="14"/>
      <c r="I146" s="14"/>
      <c r="J146" s="14"/>
    </row>
    <row r="147" spans="1:10" x14ac:dyDescent="0.25">
      <c r="A147" s="14" t="s">
        <v>173</v>
      </c>
      <c r="B147" s="5" t="s">
        <v>175</v>
      </c>
      <c r="C147" s="23" t="s">
        <v>339</v>
      </c>
      <c r="D147" s="13">
        <v>2</v>
      </c>
      <c r="E147" s="14"/>
      <c r="F147" s="14"/>
      <c r="G147" s="14"/>
      <c r="H147" s="14"/>
      <c r="I147" s="14"/>
      <c r="J147" s="14"/>
    </row>
    <row r="148" spans="1:10" x14ac:dyDescent="0.25">
      <c r="A148" s="14" t="s">
        <v>173</v>
      </c>
      <c r="B148" s="5" t="s">
        <v>176</v>
      </c>
      <c r="C148" s="23" t="s">
        <v>339</v>
      </c>
      <c r="D148" s="13">
        <v>5</v>
      </c>
      <c r="E148" s="14"/>
      <c r="F148" s="14"/>
      <c r="G148" s="14"/>
      <c r="H148" s="14"/>
      <c r="I148" s="14"/>
      <c r="J148" s="14"/>
    </row>
    <row r="149" spans="1:10" x14ac:dyDescent="0.25">
      <c r="A149" s="14" t="s">
        <v>173</v>
      </c>
      <c r="B149" s="5" t="s">
        <v>177</v>
      </c>
      <c r="C149" s="23" t="s">
        <v>340</v>
      </c>
      <c r="D149" s="13">
        <v>4</v>
      </c>
      <c r="E149" s="14"/>
      <c r="F149" s="14"/>
      <c r="G149" s="14"/>
      <c r="H149" s="14"/>
      <c r="I149" s="14"/>
      <c r="J149" s="14"/>
    </row>
    <row r="150" spans="1:10" x14ac:dyDescent="0.25">
      <c r="A150" s="14" t="s">
        <v>173</v>
      </c>
      <c r="B150" s="5" t="s">
        <v>178</v>
      </c>
      <c r="C150" s="23" t="s">
        <v>341</v>
      </c>
      <c r="D150" s="13">
        <v>4</v>
      </c>
      <c r="E150" s="14"/>
      <c r="F150" s="14"/>
      <c r="G150" s="14"/>
      <c r="H150" s="14"/>
      <c r="I150" s="14"/>
      <c r="J150" s="14"/>
    </row>
    <row r="151" spans="1:10" x14ac:dyDescent="0.25">
      <c r="A151" s="14" t="s">
        <v>173</v>
      </c>
      <c r="B151" s="5" t="s">
        <v>179</v>
      </c>
      <c r="C151" s="23" t="s">
        <v>342</v>
      </c>
      <c r="D151" s="13">
        <v>3</v>
      </c>
      <c r="E151" s="14"/>
      <c r="F151" s="14"/>
      <c r="G151" s="14"/>
      <c r="H151" s="14"/>
      <c r="I151" s="14"/>
      <c r="J151" s="14"/>
    </row>
    <row r="152" spans="1:10" x14ac:dyDescent="0.25">
      <c r="A152" s="14" t="s">
        <v>173</v>
      </c>
      <c r="B152" s="5" t="s">
        <v>0</v>
      </c>
      <c r="C152" s="23" t="s">
        <v>339</v>
      </c>
      <c r="D152" s="13">
        <v>15</v>
      </c>
      <c r="E152" s="14"/>
      <c r="F152" s="14"/>
      <c r="G152" s="14"/>
      <c r="H152" s="14"/>
      <c r="I152" s="14"/>
      <c r="J152" s="14"/>
    </row>
    <row r="153" spans="1:10" x14ac:dyDescent="0.25">
      <c r="A153" s="14" t="s">
        <v>180</v>
      </c>
      <c r="B153" s="5" t="s">
        <v>181</v>
      </c>
      <c r="C153" s="24" t="s">
        <v>343</v>
      </c>
      <c r="D153" s="13">
        <v>5</v>
      </c>
      <c r="E153" s="14"/>
      <c r="F153" s="14"/>
      <c r="G153" s="14"/>
      <c r="H153" s="14"/>
      <c r="I153" s="14"/>
      <c r="J153" s="14"/>
    </row>
    <row r="154" spans="1:10" x14ac:dyDescent="0.25">
      <c r="A154" s="14" t="s">
        <v>180</v>
      </c>
      <c r="B154" s="5" t="s">
        <v>182</v>
      </c>
      <c r="C154" s="24" t="s">
        <v>273</v>
      </c>
      <c r="D154" s="13">
        <v>4</v>
      </c>
      <c r="E154" s="14"/>
      <c r="F154" s="14"/>
      <c r="G154" s="14"/>
      <c r="H154" s="14"/>
      <c r="I154" s="14"/>
      <c r="J154" s="14"/>
    </row>
    <row r="155" spans="1:10" x14ac:dyDescent="0.25">
      <c r="A155" s="14" t="s">
        <v>180</v>
      </c>
      <c r="B155" s="5" t="s">
        <v>183</v>
      </c>
      <c r="C155" s="24" t="s">
        <v>344</v>
      </c>
      <c r="D155" s="13">
        <v>1</v>
      </c>
      <c r="E155" s="14"/>
      <c r="F155" s="14"/>
      <c r="G155" s="14"/>
      <c r="H155" s="14"/>
      <c r="I155" s="14"/>
      <c r="J155" s="14"/>
    </row>
    <row r="156" spans="1:10" x14ac:dyDescent="0.25">
      <c r="A156" s="14" t="s">
        <v>180</v>
      </c>
      <c r="B156" s="5" t="s">
        <v>0</v>
      </c>
      <c r="C156" s="23" t="s">
        <v>273</v>
      </c>
      <c r="D156" s="13">
        <v>9</v>
      </c>
      <c r="E156" s="14"/>
      <c r="F156" s="14"/>
      <c r="G156" s="14"/>
      <c r="H156" s="14"/>
      <c r="I156" s="14"/>
      <c r="J156" s="14"/>
    </row>
    <row r="157" spans="1:10" x14ac:dyDescent="0.25">
      <c r="A157" s="14" t="s">
        <v>184</v>
      </c>
      <c r="B157" s="5" t="s">
        <v>185</v>
      </c>
      <c r="C157" s="23" t="s">
        <v>345</v>
      </c>
      <c r="D157" s="13">
        <v>12</v>
      </c>
      <c r="E157" s="14"/>
      <c r="F157" s="14"/>
      <c r="G157" s="14"/>
      <c r="H157" s="14"/>
      <c r="I157" s="14"/>
      <c r="J157" s="14"/>
    </row>
    <row r="158" spans="1:10" x14ac:dyDescent="0.25">
      <c r="A158" s="14" t="s">
        <v>184</v>
      </c>
      <c r="B158" s="5" t="s">
        <v>186</v>
      </c>
      <c r="C158" s="23" t="s">
        <v>345</v>
      </c>
      <c r="D158" s="13">
        <v>6</v>
      </c>
      <c r="E158" s="14"/>
      <c r="F158" s="14"/>
      <c r="G158" s="14"/>
      <c r="H158" s="14"/>
      <c r="I158" s="14"/>
      <c r="J158" s="14"/>
    </row>
    <row r="159" spans="1:10" x14ac:dyDescent="0.25">
      <c r="A159" s="14" t="s">
        <v>184</v>
      </c>
      <c r="B159" s="5" t="s">
        <v>187</v>
      </c>
      <c r="C159" s="23" t="s">
        <v>274</v>
      </c>
      <c r="D159" s="13">
        <v>8</v>
      </c>
      <c r="E159" s="14"/>
      <c r="F159" s="14"/>
      <c r="G159" s="14"/>
      <c r="H159" s="14"/>
      <c r="I159" s="14"/>
      <c r="J159" s="14"/>
    </row>
    <row r="160" spans="1:10" x14ac:dyDescent="0.25">
      <c r="A160" s="14" t="s">
        <v>184</v>
      </c>
      <c r="B160" s="5" t="s">
        <v>0</v>
      </c>
      <c r="C160" s="23" t="s">
        <v>345</v>
      </c>
      <c r="D160" s="13">
        <v>11</v>
      </c>
      <c r="E160" s="14"/>
      <c r="F160" s="14"/>
      <c r="G160" s="14"/>
      <c r="H160" s="14"/>
      <c r="I160" s="14"/>
      <c r="J160" s="14"/>
    </row>
    <row r="161" spans="1:10" x14ac:dyDescent="0.25">
      <c r="A161" s="14" t="s">
        <v>188</v>
      </c>
      <c r="B161" s="5" t="s">
        <v>189</v>
      </c>
      <c r="C161" s="23" t="s">
        <v>346</v>
      </c>
      <c r="D161" s="13">
        <v>13</v>
      </c>
      <c r="E161" s="14"/>
      <c r="F161" s="14"/>
      <c r="G161" s="14"/>
      <c r="H161" s="14"/>
      <c r="I161" s="14"/>
      <c r="J161" s="14"/>
    </row>
    <row r="162" spans="1:10" x14ac:dyDescent="0.25">
      <c r="A162" s="14" t="s">
        <v>188</v>
      </c>
      <c r="B162" s="5" t="s">
        <v>190</v>
      </c>
      <c r="C162" s="23" t="s">
        <v>347</v>
      </c>
      <c r="D162" s="13">
        <v>14</v>
      </c>
      <c r="E162" s="14"/>
      <c r="F162" s="14"/>
      <c r="G162" s="14"/>
      <c r="H162" s="14"/>
      <c r="I162" s="14"/>
      <c r="J162" s="14"/>
    </row>
    <row r="163" spans="1:10" x14ac:dyDescent="0.25">
      <c r="A163" s="14" t="s">
        <v>188</v>
      </c>
      <c r="B163" s="5" t="s">
        <v>191</v>
      </c>
      <c r="C163" s="23" t="s">
        <v>348</v>
      </c>
      <c r="D163" s="13">
        <v>10</v>
      </c>
      <c r="E163" s="14"/>
      <c r="F163" s="14"/>
      <c r="G163" s="14"/>
      <c r="H163" s="14"/>
      <c r="I163" s="14"/>
      <c r="J163" s="14"/>
    </row>
    <row r="164" spans="1:10" x14ac:dyDescent="0.25">
      <c r="A164" s="14" t="s">
        <v>188</v>
      </c>
      <c r="B164" s="5" t="s">
        <v>192</v>
      </c>
      <c r="C164" s="23" t="s">
        <v>349</v>
      </c>
      <c r="D164" s="13">
        <v>12</v>
      </c>
      <c r="E164" s="14"/>
      <c r="F164" s="14"/>
      <c r="G164" s="14"/>
      <c r="H164" s="14"/>
      <c r="I164" s="14"/>
      <c r="J164" s="14"/>
    </row>
    <row r="165" spans="1:10" x14ac:dyDescent="0.25">
      <c r="A165" s="14" t="s">
        <v>188</v>
      </c>
      <c r="B165" s="5" t="s">
        <v>0</v>
      </c>
      <c r="C165" s="23" t="s">
        <v>349</v>
      </c>
      <c r="D165" s="13">
        <v>17</v>
      </c>
      <c r="E165" s="14"/>
      <c r="F165" s="14"/>
      <c r="G165" s="14"/>
      <c r="H165" s="14"/>
      <c r="I165" s="14"/>
      <c r="J165" s="14"/>
    </row>
    <row r="166" spans="1:10" x14ac:dyDescent="0.25">
      <c r="A166" s="14" t="s">
        <v>193</v>
      </c>
      <c r="B166" s="5" t="s">
        <v>194</v>
      </c>
      <c r="C166" s="23" t="s">
        <v>193</v>
      </c>
      <c r="D166" s="13">
        <v>7</v>
      </c>
      <c r="E166" s="14"/>
      <c r="F166" s="14"/>
      <c r="G166" s="14"/>
      <c r="H166" s="14"/>
      <c r="I166" s="14"/>
      <c r="J166" s="14"/>
    </row>
    <row r="167" spans="1:10" x14ac:dyDescent="0.25">
      <c r="A167" s="14" t="s">
        <v>193</v>
      </c>
      <c r="B167" s="5" t="s">
        <v>0</v>
      </c>
      <c r="C167" s="23" t="s">
        <v>193</v>
      </c>
      <c r="D167" s="13">
        <v>8</v>
      </c>
      <c r="E167" s="14"/>
      <c r="F167" s="14"/>
      <c r="G167" s="14"/>
      <c r="H167" s="14"/>
      <c r="I167" s="14"/>
      <c r="J167" s="14"/>
    </row>
    <row r="168" spans="1:10" x14ac:dyDescent="0.25">
      <c r="A168" s="14" t="s">
        <v>195</v>
      </c>
      <c r="B168" s="5" t="s">
        <v>196</v>
      </c>
      <c r="C168" s="24" t="s">
        <v>350</v>
      </c>
      <c r="D168" s="13">
        <v>5</v>
      </c>
      <c r="E168" s="14"/>
      <c r="F168" s="14"/>
      <c r="G168" s="14"/>
      <c r="H168" s="14"/>
      <c r="I168" s="14"/>
      <c r="J168" s="14"/>
    </row>
    <row r="169" spans="1:10" x14ac:dyDescent="0.25">
      <c r="A169" s="14" t="s">
        <v>195</v>
      </c>
      <c r="B169" s="5" t="s">
        <v>197</v>
      </c>
      <c r="C169" s="23" t="s">
        <v>351</v>
      </c>
      <c r="D169" s="13">
        <v>9</v>
      </c>
      <c r="E169" s="14"/>
      <c r="F169" s="14"/>
      <c r="G169" s="14"/>
      <c r="H169" s="14"/>
      <c r="I169" s="14"/>
      <c r="J169" s="14"/>
    </row>
    <row r="170" spans="1:10" x14ac:dyDescent="0.25">
      <c r="A170" s="14" t="s">
        <v>195</v>
      </c>
      <c r="B170" s="5" t="s">
        <v>198</v>
      </c>
      <c r="C170" s="23" t="s">
        <v>350</v>
      </c>
      <c r="D170" s="13">
        <v>7</v>
      </c>
      <c r="E170" s="14"/>
      <c r="F170" s="14"/>
      <c r="G170" s="14"/>
      <c r="H170" s="14"/>
      <c r="I170" s="14"/>
      <c r="J170" s="14"/>
    </row>
    <row r="171" spans="1:10" x14ac:dyDescent="0.25">
      <c r="A171" s="14" t="s">
        <v>195</v>
      </c>
      <c r="B171" s="5" t="s">
        <v>199</v>
      </c>
      <c r="C171" s="23" t="s">
        <v>352</v>
      </c>
      <c r="D171" s="13">
        <v>9</v>
      </c>
      <c r="E171" s="14"/>
      <c r="F171" s="14"/>
      <c r="G171" s="14"/>
      <c r="H171" s="14"/>
      <c r="I171" s="14"/>
      <c r="J171" s="14"/>
    </row>
    <row r="172" spans="1:10" x14ac:dyDescent="0.25">
      <c r="A172" s="14" t="s">
        <v>195</v>
      </c>
      <c r="B172" s="5" t="s">
        <v>200</v>
      </c>
      <c r="C172" s="23" t="s">
        <v>350</v>
      </c>
      <c r="D172" s="13">
        <v>9</v>
      </c>
      <c r="E172" s="14"/>
      <c r="F172" s="14"/>
      <c r="G172" s="14"/>
      <c r="H172" s="14"/>
      <c r="I172" s="14"/>
      <c r="J172" s="14"/>
    </row>
    <row r="173" spans="1:10" x14ac:dyDescent="0.25">
      <c r="A173" s="14" t="s">
        <v>195</v>
      </c>
      <c r="B173" s="5" t="s">
        <v>201</v>
      </c>
      <c r="C173" s="23" t="s">
        <v>353</v>
      </c>
      <c r="D173" s="13">
        <v>7</v>
      </c>
      <c r="E173" s="14"/>
      <c r="F173" s="14"/>
      <c r="G173" s="14"/>
      <c r="H173" s="14"/>
      <c r="I173" s="14"/>
      <c r="J173" s="14"/>
    </row>
    <row r="174" spans="1:10" x14ac:dyDescent="0.25">
      <c r="A174" s="14" t="s">
        <v>195</v>
      </c>
      <c r="B174" s="5" t="s">
        <v>202</v>
      </c>
      <c r="C174" s="23" t="s">
        <v>354</v>
      </c>
      <c r="D174" s="13">
        <v>6</v>
      </c>
      <c r="E174" s="14"/>
      <c r="F174" s="14"/>
      <c r="G174" s="14"/>
      <c r="H174" s="14"/>
      <c r="I174" s="14"/>
      <c r="J174" s="14"/>
    </row>
    <row r="175" spans="1:10" x14ac:dyDescent="0.25">
      <c r="A175" s="14" t="s">
        <v>195</v>
      </c>
      <c r="B175" s="5" t="s">
        <v>203</v>
      </c>
      <c r="C175" s="23" t="s">
        <v>350</v>
      </c>
      <c r="D175" s="13">
        <v>8</v>
      </c>
      <c r="E175" s="14"/>
      <c r="F175" s="14"/>
      <c r="G175" s="14"/>
      <c r="H175" s="14"/>
      <c r="I175" s="14"/>
      <c r="J175" s="14"/>
    </row>
    <row r="176" spans="1:10" x14ac:dyDescent="0.25">
      <c r="A176" s="14" t="s">
        <v>195</v>
      </c>
      <c r="B176" s="5" t="s">
        <v>204</v>
      </c>
      <c r="C176" s="23" t="s">
        <v>355</v>
      </c>
      <c r="D176" s="13">
        <v>7</v>
      </c>
      <c r="E176" s="14"/>
      <c r="F176" s="14"/>
      <c r="G176" s="14"/>
      <c r="H176" s="14"/>
      <c r="I176" s="14"/>
      <c r="J176" s="14"/>
    </row>
    <row r="177" spans="1:10" x14ac:dyDescent="0.25">
      <c r="A177" s="14" t="s">
        <v>195</v>
      </c>
      <c r="B177" s="5" t="s">
        <v>205</v>
      </c>
      <c r="C177" s="23" t="s">
        <v>356</v>
      </c>
      <c r="D177" s="13">
        <v>5</v>
      </c>
      <c r="E177" s="14"/>
      <c r="F177" s="14"/>
      <c r="G177" s="14"/>
      <c r="H177" s="14"/>
      <c r="I177" s="14"/>
      <c r="J177" s="14"/>
    </row>
    <row r="178" spans="1:10" x14ac:dyDescent="0.25">
      <c r="A178" s="14" t="s">
        <v>195</v>
      </c>
      <c r="B178" s="5" t="s">
        <v>0</v>
      </c>
      <c r="C178" s="23" t="s">
        <v>350</v>
      </c>
      <c r="D178" s="13">
        <v>14</v>
      </c>
      <c r="E178" s="14"/>
      <c r="F178" s="14"/>
      <c r="G178" s="14"/>
      <c r="H178" s="14"/>
      <c r="I178" s="14"/>
      <c r="J178" s="14"/>
    </row>
    <row r="179" spans="1:10" x14ac:dyDescent="0.25">
      <c r="A179" s="14" t="s">
        <v>206</v>
      </c>
      <c r="B179" s="5" t="s">
        <v>207</v>
      </c>
      <c r="C179" s="23" t="s">
        <v>357</v>
      </c>
      <c r="D179" s="13">
        <v>5</v>
      </c>
      <c r="E179" s="14"/>
      <c r="F179" s="14"/>
      <c r="G179" s="14"/>
      <c r="H179" s="14"/>
      <c r="I179" s="14"/>
      <c r="J179" s="14"/>
    </row>
    <row r="180" spans="1:10" x14ac:dyDescent="0.25">
      <c r="A180" s="14" t="s">
        <v>206</v>
      </c>
      <c r="B180" s="5" t="s">
        <v>208</v>
      </c>
      <c r="C180" s="23" t="s">
        <v>358</v>
      </c>
      <c r="D180" s="13">
        <v>3</v>
      </c>
      <c r="E180" s="14"/>
      <c r="F180" s="14"/>
      <c r="G180" s="14"/>
      <c r="H180" s="14"/>
      <c r="I180" s="14"/>
      <c r="J180" s="14"/>
    </row>
    <row r="181" spans="1:10" x14ac:dyDescent="0.25">
      <c r="A181" s="14" t="s">
        <v>206</v>
      </c>
      <c r="B181" s="5" t="s">
        <v>209</v>
      </c>
      <c r="C181" s="23" t="s">
        <v>357</v>
      </c>
      <c r="D181" s="13">
        <v>5</v>
      </c>
      <c r="E181" s="14"/>
      <c r="F181" s="14"/>
      <c r="G181" s="14"/>
      <c r="H181" s="14"/>
      <c r="I181" s="14"/>
      <c r="J181" s="14"/>
    </row>
    <row r="182" spans="1:10" x14ac:dyDescent="0.25">
      <c r="A182" s="14" t="s">
        <v>206</v>
      </c>
      <c r="B182" s="5" t="s">
        <v>210</v>
      </c>
      <c r="C182" s="23" t="s">
        <v>357</v>
      </c>
      <c r="D182" s="13">
        <v>7</v>
      </c>
      <c r="E182" s="14"/>
      <c r="F182" s="14"/>
      <c r="G182" s="14"/>
      <c r="H182" s="14"/>
      <c r="I182" s="14"/>
      <c r="J182" s="14"/>
    </row>
    <row r="183" spans="1:10" x14ac:dyDescent="0.25">
      <c r="A183" s="14" t="s">
        <v>206</v>
      </c>
      <c r="B183" s="5" t="s">
        <v>0</v>
      </c>
      <c r="C183" s="23" t="s">
        <v>357</v>
      </c>
      <c r="D183" s="13">
        <v>16</v>
      </c>
      <c r="E183" s="14"/>
      <c r="F183" s="14"/>
      <c r="G183" s="14"/>
      <c r="H183" s="14"/>
      <c r="I183" s="14"/>
      <c r="J183" s="14"/>
    </row>
    <row r="184" spans="1:10" x14ac:dyDescent="0.25">
      <c r="A184" s="14" t="s">
        <v>211</v>
      </c>
      <c r="B184" s="5" t="s">
        <v>212</v>
      </c>
      <c r="C184" s="23" t="s">
        <v>359</v>
      </c>
      <c r="D184" s="13">
        <v>7</v>
      </c>
      <c r="E184" s="14"/>
      <c r="F184" s="14"/>
      <c r="G184" s="14"/>
      <c r="H184" s="14"/>
      <c r="I184" s="14"/>
      <c r="J184" s="14"/>
    </row>
    <row r="185" spans="1:10" x14ac:dyDescent="0.25">
      <c r="A185" s="14" t="s">
        <v>211</v>
      </c>
      <c r="B185" s="5" t="s">
        <v>213</v>
      </c>
      <c r="C185" s="23" t="s">
        <v>360</v>
      </c>
      <c r="D185" s="13">
        <v>4</v>
      </c>
      <c r="E185" s="14"/>
      <c r="F185" s="14"/>
      <c r="G185" s="14"/>
      <c r="H185" s="14"/>
      <c r="I185" s="14"/>
      <c r="J185" s="14"/>
    </row>
    <row r="186" spans="1:10" x14ac:dyDescent="0.25">
      <c r="A186" s="14" t="s">
        <v>211</v>
      </c>
      <c r="B186" s="5" t="s">
        <v>214</v>
      </c>
      <c r="C186" s="23" t="s">
        <v>275</v>
      </c>
      <c r="D186" s="13">
        <v>4</v>
      </c>
      <c r="E186" s="14"/>
      <c r="F186" s="14"/>
      <c r="G186" s="14"/>
      <c r="H186" s="14"/>
      <c r="I186" s="14"/>
      <c r="J186" s="14"/>
    </row>
    <row r="187" spans="1:10" x14ac:dyDescent="0.25">
      <c r="A187" s="14" t="s">
        <v>211</v>
      </c>
      <c r="B187" s="5" t="s">
        <v>215</v>
      </c>
      <c r="C187" s="23" t="s">
        <v>276</v>
      </c>
      <c r="D187" s="13">
        <v>6</v>
      </c>
      <c r="E187" s="14"/>
      <c r="F187" s="14"/>
      <c r="G187" s="14"/>
      <c r="H187" s="14"/>
      <c r="I187" s="14"/>
      <c r="J187" s="14"/>
    </row>
    <row r="188" spans="1:10" x14ac:dyDescent="0.25">
      <c r="A188" s="14" t="s">
        <v>211</v>
      </c>
      <c r="B188" s="5" t="s">
        <v>216</v>
      </c>
      <c r="C188" s="23" t="s">
        <v>277</v>
      </c>
      <c r="D188" s="13">
        <v>4</v>
      </c>
      <c r="E188" s="14"/>
      <c r="F188" s="14"/>
      <c r="G188" s="14"/>
      <c r="H188" s="14"/>
      <c r="I188" s="14"/>
      <c r="J188" s="14"/>
    </row>
    <row r="189" spans="1:10" x14ac:dyDescent="0.25">
      <c r="A189" s="14" t="s">
        <v>211</v>
      </c>
      <c r="B189" s="5" t="s">
        <v>217</v>
      </c>
      <c r="C189" s="23" t="s">
        <v>278</v>
      </c>
      <c r="D189" s="13">
        <v>6</v>
      </c>
      <c r="E189" s="14"/>
      <c r="F189" s="14"/>
      <c r="G189" s="14"/>
      <c r="H189" s="14"/>
      <c r="I189" s="14"/>
      <c r="J189" s="14"/>
    </row>
    <row r="190" spans="1:10" x14ac:dyDescent="0.25">
      <c r="A190" s="14" t="s">
        <v>211</v>
      </c>
      <c r="B190" s="5" t="s">
        <v>218</v>
      </c>
      <c r="C190" s="23" t="s">
        <v>279</v>
      </c>
      <c r="D190" s="13">
        <v>6</v>
      </c>
      <c r="E190" s="14"/>
      <c r="F190" s="14"/>
      <c r="G190" s="14"/>
      <c r="H190" s="14"/>
      <c r="I190" s="14"/>
      <c r="J190" s="14"/>
    </row>
    <row r="191" spans="1:10" x14ac:dyDescent="0.25">
      <c r="A191" s="14" t="s">
        <v>211</v>
      </c>
      <c r="B191" s="5" t="s">
        <v>0</v>
      </c>
      <c r="C191" s="23" t="s">
        <v>276</v>
      </c>
      <c r="D191" s="13">
        <v>9</v>
      </c>
      <c r="E191" s="14"/>
      <c r="F191" s="14"/>
      <c r="G191" s="14"/>
      <c r="H191" s="14"/>
      <c r="I191" s="14"/>
      <c r="J191" s="14"/>
    </row>
    <row r="192" spans="1:10" x14ac:dyDescent="0.25">
      <c r="A192" s="14" t="s">
        <v>219</v>
      </c>
      <c r="B192" s="5" t="s">
        <v>220</v>
      </c>
      <c r="C192" s="23" t="s">
        <v>361</v>
      </c>
      <c r="D192" s="13">
        <v>6</v>
      </c>
      <c r="E192" s="14"/>
      <c r="F192" s="14"/>
      <c r="G192" s="14"/>
      <c r="H192" s="14"/>
      <c r="I192" s="14"/>
      <c r="J192" s="14"/>
    </row>
    <row r="193" spans="1:10" x14ac:dyDescent="0.25">
      <c r="A193" s="14" t="s">
        <v>219</v>
      </c>
      <c r="B193" s="5" t="s">
        <v>221</v>
      </c>
      <c r="C193" s="23" t="s">
        <v>362</v>
      </c>
      <c r="D193" s="13">
        <v>3</v>
      </c>
      <c r="E193" s="14"/>
      <c r="F193" s="14"/>
      <c r="G193" s="14"/>
      <c r="H193" s="14"/>
      <c r="I193" s="14"/>
      <c r="J193" s="14"/>
    </row>
    <row r="194" spans="1:10" x14ac:dyDescent="0.25">
      <c r="A194" s="14" t="s">
        <v>219</v>
      </c>
      <c r="B194" s="5" t="s">
        <v>222</v>
      </c>
      <c r="C194" s="23" t="s">
        <v>363</v>
      </c>
      <c r="D194" s="13">
        <v>12</v>
      </c>
      <c r="E194" s="14"/>
      <c r="F194" s="14"/>
      <c r="G194" s="14"/>
      <c r="H194" s="14"/>
      <c r="I194" s="14"/>
      <c r="J194" s="14"/>
    </row>
    <row r="195" spans="1:10" x14ac:dyDescent="0.25">
      <c r="A195" s="14" t="s">
        <v>219</v>
      </c>
      <c r="B195" s="5" t="s">
        <v>223</v>
      </c>
      <c r="C195" s="23" t="s">
        <v>364</v>
      </c>
      <c r="D195" s="13">
        <v>5</v>
      </c>
      <c r="E195" s="14"/>
      <c r="F195" s="14"/>
      <c r="G195" s="14"/>
      <c r="H195" s="14"/>
      <c r="I195" s="14"/>
      <c r="J195" s="14"/>
    </row>
    <row r="196" spans="1:10" x14ac:dyDescent="0.25">
      <c r="A196" s="14" t="s">
        <v>219</v>
      </c>
      <c r="B196" s="5" t="s">
        <v>224</v>
      </c>
      <c r="C196" s="23" t="s">
        <v>365</v>
      </c>
      <c r="D196" s="13">
        <v>9</v>
      </c>
      <c r="E196" s="14"/>
      <c r="F196" s="14"/>
      <c r="G196" s="14"/>
      <c r="H196" s="14"/>
      <c r="I196" s="14"/>
      <c r="J196" s="14"/>
    </row>
    <row r="197" spans="1:10" x14ac:dyDescent="0.25">
      <c r="A197" s="14" t="s">
        <v>219</v>
      </c>
      <c r="B197" s="5" t="s">
        <v>225</v>
      </c>
      <c r="C197" s="23" t="s">
        <v>363</v>
      </c>
      <c r="D197" s="13">
        <v>7</v>
      </c>
      <c r="E197" s="14"/>
      <c r="F197" s="14"/>
      <c r="G197" s="14"/>
      <c r="H197" s="14"/>
      <c r="I197" s="14"/>
      <c r="J197" s="14"/>
    </row>
    <row r="198" spans="1:10" x14ac:dyDescent="0.25">
      <c r="A198" s="14" t="s">
        <v>219</v>
      </c>
      <c r="B198" s="5" t="s">
        <v>226</v>
      </c>
      <c r="C198" s="23" t="s">
        <v>363</v>
      </c>
      <c r="D198" s="13">
        <v>8</v>
      </c>
      <c r="E198" s="14"/>
      <c r="F198" s="14"/>
      <c r="G198" s="14"/>
      <c r="H198" s="14"/>
      <c r="I198" s="14"/>
      <c r="J198" s="14"/>
    </row>
    <row r="199" spans="1:10" x14ac:dyDescent="0.25">
      <c r="A199" s="14" t="s">
        <v>219</v>
      </c>
      <c r="B199" s="5" t="s">
        <v>227</v>
      </c>
      <c r="C199" s="23" t="s">
        <v>363</v>
      </c>
      <c r="D199" s="13">
        <v>6</v>
      </c>
      <c r="E199" s="14"/>
      <c r="F199" s="14"/>
      <c r="G199" s="14"/>
      <c r="H199" s="14"/>
      <c r="I199" s="14"/>
      <c r="J199" s="14"/>
    </row>
    <row r="200" spans="1:10" x14ac:dyDescent="0.25">
      <c r="A200" s="14" t="s">
        <v>219</v>
      </c>
      <c r="B200" s="5" t="s">
        <v>228</v>
      </c>
      <c r="C200" s="23" t="s">
        <v>366</v>
      </c>
      <c r="D200" s="13">
        <v>6</v>
      </c>
      <c r="E200" s="14"/>
      <c r="F200" s="14"/>
      <c r="G200" s="14"/>
      <c r="H200" s="14"/>
      <c r="I200" s="14"/>
      <c r="J200" s="14"/>
    </row>
    <row r="201" spans="1:10" x14ac:dyDescent="0.25">
      <c r="A201" s="14" t="s">
        <v>219</v>
      </c>
      <c r="B201" s="5" t="s">
        <v>229</v>
      </c>
      <c r="C201" s="23" t="s">
        <v>367</v>
      </c>
      <c r="D201" s="13">
        <v>7</v>
      </c>
      <c r="E201" s="14"/>
      <c r="F201" s="14"/>
      <c r="G201" s="14"/>
      <c r="H201" s="14"/>
      <c r="I201" s="14"/>
      <c r="J201" s="14"/>
    </row>
    <row r="202" spans="1:10" x14ac:dyDescent="0.25">
      <c r="A202" s="14" t="s">
        <v>219</v>
      </c>
      <c r="B202" s="5" t="s">
        <v>0</v>
      </c>
      <c r="C202" s="23" t="s">
        <v>363</v>
      </c>
      <c r="D202" s="13">
        <v>7</v>
      </c>
      <c r="E202" s="14"/>
      <c r="F202" s="14"/>
      <c r="G202" s="14"/>
      <c r="H202" s="14"/>
      <c r="I202" s="14"/>
      <c r="J202" s="14"/>
    </row>
    <row r="203" spans="1:10" x14ac:dyDescent="0.25">
      <c r="A203" s="14" t="s">
        <v>230</v>
      </c>
      <c r="B203" s="5" t="s">
        <v>0</v>
      </c>
      <c r="C203" s="23" t="s">
        <v>368</v>
      </c>
      <c r="D203" s="13">
        <v>8</v>
      </c>
      <c r="E203" s="14"/>
      <c r="F203" s="14"/>
      <c r="G203" s="14"/>
      <c r="H203" s="14"/>
      <c r="I203" s="14"/>
      <c r="J203" s="14"/>
    </row>
    <row r="204" spans="1:10" x14ac:dyDescent="0.25">
      <c r="A204" s="14" t="s">
        <v>231</v>
      </c>
      <c r="B204" s="5" t="s">
        <v>232</v>
      </c>
      <c r="C204" s="23" t="s">
        <v>280</v>
      </c>
      <c r="D204" s="13">
        <v>5</v>
      </c>
      <c r="E204" s="14"/>
      <c r="F204" s="14"/>
      <c r="G204" s="14"/>
      <c r="H204" s="14"/>
      <c r="I204" s="14"/>
      <c r="J204" s="14"/>
    </row>
    <row r="205" spans="1:10" x14ac:dyDescent="0.25">
      <c r="A205" s="14" t="s">
        <v>231</v>
      </c>
      <c r="B205" s="5" t="s">
        <v>233</v>
      </c>
      <c r="C205" s="23" t="s">
        <v>369</v>
      </c>
      <c r="D205" s="13">
        <v>5</v>
      </c>
      <c r="E205" s="14"/>
      <c r="F205" s="14"/>
      <c r="G205" s="14"/>
      <c r="H205" s="14"/>
      <c r="I205" s="14"/>
      <c r="J205" s="14"/>
    </row>
    <row r="206" spans="1:10" x14ac:dyDescent="0.25">
      <c r="A206" s="14" t="s">
        <v>231</v>
      </c>
      <c r="B206" s="5" t="s">
        <v>234</v>
      </c>
      <c r="C206" s="23" t="s">
        <v>370</v>
      </c>
      <c r="D206" s="13">
        <v>3</v>
      </c>
      <c r="E206" s="14"/>
      <c r="F206" s="14"/>
      <c r="G206" s="14"/>
      <c r="H206" s="14"/>
      <c r="I206" s="14"/>
      <c r="J206" s="14"/>
    </row>
    <row r="207" spans="1:10" x14ac:dyDescent="0.25">
      <c r="A207" s="14" t="s">
        <v>231</v>
      </c>
      <c r="B207" s="5" t="s">
        <v>0</v>
      </c>
      <c r="C207" s="23" t="s">
        <v>371</v>
      </c>
      <c r="D207" s="13">
        <v>9</v>
      </c>
      <c r="E207" s="14"/>
      <c r="F207" s="14"/>
      <c r="G207" s="14"/>
      <c r="H207" s="14"/>
      <c r="I207" s="14"/>
      <c r="J207" s="14"/>
    </row>
    <row r="208" spans="1:10" ht="15.75" thickBot="1" x14ac:dyDescent="0.3">
      <c r="A208" s="18" t="s">
        <v>33</v>
      </c>
      <c r="B208" s="6" t="s">
        <v>33</v>
      </c>
      <c r="C208" s="25" t="s">
        <v>52</v>
      </c>
      <c r="D208" s="15">
        <v>120</v>
      </c>
      <c r="E208" s="16">
        <v>30</v>
      </c>
      <c r="F208" s="16">
        <v>70</v>
      </c>
      <c r="G208" s="16">
        <v>120</v>
      </c>
      <c r="H208" s="16">
        <v>60</v>
      </c>
      <c r="I208" s="16">
        <v>25</v>
      </c>
      <c r="J208" s="16">
        <v>20</v>
      </c>
    </row>
    <row r="209" spans="1:10" ht="15.75" thickBot="1" x14ac:dyDescent="0.3">
      <c r="A209" s="30" t="s">
        <v>237</v>
      </c>
      <c r="B209" s="31"/>
      <c r="C209" s="31"/>
      <c r="D209" s="4">
        <f>SUM(D9:D208)</f>
        <v>1800</v>
      </c>
      <c r="E209" s="4">
        <f t="shared" ref="E209:J209" si="0">SUM(E9:E208)</f>
        <v>30</v>
      </c>
      <c r="F209" s="4">
        <f t="shared" si="0"/>
        <v>70</v>
      </c>
      <c r="G209" s="4">
        <f t="shared" si="0"/>
        <v>120</v>
      </c>
      <c r="H209" s="4">
        <f t="shared" si="0"/>
        <v>60</v>
      </c>
      <c r="I209" s="4">
        <f t="shared" si="0"/>
        <v>25</v>
      </c>
      <c r="J209" s="4">
        <f t="shared" si="0"/>
        <v>20</v>
      </c>
    </row>
  </sheetData>
  <mergeCells count="2">
    <mergeCell ref="A209:C209"/>
    <mergeCell ref="A7:J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42"/>
  <sheetViews>
    <sheetView topLeftCell="A25" workbookViewId="0">
      <selection activeCell="F15" sqref="F15"/>
    </sheetView>
  </sheetViews>
  <sheetFormatPr baseColWidth="10" defaultRowHeight="15" x14ac:dyDescent="0.25"/>
  <cols>
    <col min="1" max="1" width="41.7109375" customWidth="1"/>
    <col min="2" max="3" width="0" hidden="1" customWidth="1"/>
  </cols>
  <sheetData>
    <row r="7" spans="1:4" x14ac:dyDescent="0.25">
      <c r="A7" s="1" t="s">
        <v>0</v>
      </c>
      <c r="B7" s="1">
        <v>2008</v>
      </c>
      <c r="C7" s="1"/>
      <c r="D7" s="1" t="s">
        <v>35</v>
      </c>
    </row>
    <row r="8" spans="1:4" x14ac:dyDescent="0.25">
      <c r="A8" s="2" t="s">
        <v>1</v>
      </c>
      <c r="B8" s="3">
        <v>25</v>
      </c>
      <c r="C8" s="1">
        <v>4</v>
      </c>
      <c r="D8" s="1">
        <f>+B8+C8</f>
        <v>29</v>
      </c>
    </row>
    <row r="9" spans="1:4" x14ac:dyDescent="0.25">
      <c r="A9" s="2" t="s">
        <v>2</v>
      </c>
      <c r="B9" s="3">
        <v>163</v>
      </c>
      <c r="C9" s="1">
        <v>68</v>
      </c>
      <c r="D9" s="1">
        <f t="shared" ref="D9:D40" si="0">+B9+C9</f>
        <v>231</v>
      </c>
    </row>
    <row r="10" spans="1:4" x14ac:dyDescent="0.25">
      <c r="A10" s="2" t="s">
        <v>3</v>
      </c>
      <c r="B10" s="3">
        <v>30</v>
      </c>
      <c r="C10" s="1">
        <v>10</v>
      </c>
      <c r="D10" s="1">
        <f t="shared" si="0"/>
        <v>40</v>
      </c>
    </row>
    <row r="11" spans="1:4" x14ac:dyDescent="0.25">
      <c r="A11" s="2" t="s">
        <v>4</v>
      </c>
      <c r="B11" s="3">
        <v>66</v>
      </c>
      <c r="C11" s="1">
        <v>30</v>
      </c>
      <c r="D11" s="1">
        <f t="shared" si="0"/>
        <v>96</v>
      </c>
    </row>
    <row r="12" spans="1:4" x14ac:dyDescent="0.25">
      <c r="A12" s="2" t="s">
        <v>5</v>
      </c>
      <c r="B12" s="3">
        <v>276</v>
      </c>
      <c r="C12" s="1">
        <v>95</v>
      </c>
      <c r="D12" s="1">
        <f t="shared" si="0"/>
        <v>371</v>
      </c>
    </row>
    <row r="13" spans="1:4" x14ac:dyDescent="0.25">
      <c r="A13" s="2" t="s">
        <v>6</v>
      </c>
      <c r="B13" s="3">
        <v>70</v>
      </c>
      <c r="C13" s="1">
        <v>15</v>
      </c>
      <c r="D13" s="1">
        <f t="shared" si="0"/>
        <v>85</v>
      </c>
    </row>
    <row r="14" spans="1:4" x14ac:dyDescent="0.25">
      <c r="A14" s="2" t="s">
        <v>7</v>
      </c>
      <c r="B14" s="3">
        <v>101</v>
      </c>
      <c r="C14" s="1">
        <v>32</v>
      </c>
      <c r="D14" s="1">
        <f t="shared" si="0"/>
        <v>133</v>
      </c>
    </row>
    <row r="15" spans="1:4" x14ac:dyDescent="0.25">
      <c r="A15" s="2" t="s">
        <v>8</v>
      </c>
      <c r="B15" s="3">
        <v>61</v>
      </c>
      <c r="C15" s="1">
        <v>22</v>
      </c>
      <c r="D15" s="1">
        <f t="shared" si="0"/>
        <v>83</v>
      </c>
    </row>
    <row r="16" spans="1:4" x14ac:dyDescent="0.25">
      <c r="A16" s="2" t="s">
        <v>9</v>
      </c>
      <c r="B16" s="3">
        <v>33</v>
      </c>
      <c r="C16" s="1">
        <v>18</v>
      </c>
      <c r="D16" s="1">
        <f t="shared" si="0"/>
        <v>51</v>
      </c>
    </row>
    <row r="17" spans="1:4" x14ac:dyDescent="0.25">
      <c r="A17" s="2" t="s">
        <v>10</v>
      </c>
      <c r="B17" s="3">
        <v>37</v>
      </c>
      <c r="C17" s="1">
        <v>7</v>
      </c>
      <c r="D17" s="1">
        <f t="shared" si="0"/>
        <v>44</v>
      </c>
    </row>
    <row r="18" spans="1:4" x14ac:dyDescent="0.25">
      <c r="A18" s="2" t="s">
        <v>11</v>
      </c>
      <c r="B18" s="3">
        <v>161</v>
      </c>
      <c r="C18" s="1">
        <v>21</v>
      </c>
      <c r="D18" s="1">
        <f t="shared" si="0"/>
        <v>182</v>
      </c>
    </row>
    <row r="19" spans="1:4" x14ac:dyDescent="0.25">
      <c r="A19" s="2" t="s">
        <v>12</v>
      </c>
      <c r="B19" s="3">
        <v>47</v>
      </c>
      <c r="C19" s="1">
        <v>17</v>
      </c>
      <c r="D19" s="1">
        <f t="shared" si="0"/>
        <v>64</v>
      </c>
    </row>
    <row r="20" spans="1:4" x14ac:dyDescent="0.25">
      <c r="A20" s="2" t="s">
        <v>13</v>
      </c>
      <c r="B20" s="3">
        <v>40</v>
      </c>
      <c r="C20" s="1">
        <v>18</v>
      </c>
      <c r="D20" s="1">
        <f t="shared" si="0"/>
        <v>58</v>
      </c>
    </row>
    <row r="21" spans="1:4" x14ac:dyDescent="0.25">
      <c r="A21" s="2" t="s">
        <v>14</v>
      </c>
      <c r="B21" s="3">
        <v>84</v>
      </c>
      <c r="C21" s="1">
        <v>21</v>
      </c>
      <c r="D21" s="1">
        <f t="shared" si="0"/>
        <v>105</v>
      </c>
    </row>
    <row r="22" spans="1:4" x14ac:dyDescent="0.25">
      <c r="A22" s="2" t="s">
        <v>15</v>
      </c>
      <c r="B22" s="3">
        <v>119</v>
      </c>
      <c r="C22" s="1">
        <v>41</v>
      </c>
      <c r="D22" s="1">
        <f t="shared" si="0"/>
        <v>160</v>
      </c>
    </row>
    <row r="23" spans="1:4" x14ac:dyDescent="0.25">
      <c r="A23" s="2" t="s">
        <v>16</v>
      </c>
      <c r="B23" s="3">
        <v>14</v>
      </c>
      <c r="C23" s="1">
        <v>7</v>
      </c>
      <c r="D23" s="1">
        <f t="shared" si="0"/>
        <v>21</v>
      </c>
    </row>
    <row r="24" spans="1:4" x14ac:dyDescent="0.25">
      <c r="A24" s="2" t="s">
        <v>36</v>
      </c>
      <c r="B24" s="3">
        <v>44</v>
      </c>
      <c r="C24" s="1">
        <v>7</v>
      </c>
      <c r="D24" s="1">
        <f t="shared" si="0"/>
        <v>51</v>
      </c>
    </row>
    <row r="25" spans="1:4" x14ac:dyDescent="0.25">
      <c r="A25" s="2" t="s">
        <v>17</v>
      </c>
      <c r="B25" s="3">
        <v>10</v>
      </c>
      <c r="C25" s="1">
        <v>27</v>
      </c>
      <c r="D25" s="1">
        <f t="shared" si="0"/>
        <v>37</v>
      </c>
    </row>
    <row r="26" spans="1:4" x14ac:dyDescent="0.25">
      <c r="A26" s="2" t="s">
        <v>18</v>
      </c>
      <c r="B26" s="3">
        <v>79</v>
      </c>
      <c r="C26" s="1">
        <v>11</v>
      </c>
      <c r="D26" s="1">
        <f t="shared" si="0"/>
        <v>90</v>
      </c>
    </row>
    <row r="27" spans="1:4" x14ac:dyDescent="0.25">
      <c r="A27" s="2" t="s">
        <v>19</v>
      </c>
      <c r="B27" s="3">
        <v>40</v>
      </c>
      <c r="C27" s="1">
        <v>20</v>
      </c>
      <c r="D27" s="1">
        <f t="shared" si="0"/>
        <v>60</v>
      </c>
    </row>
    <row r="28" spans="1:4" x14ac:dyDescent="0.25">
      <c r="A28" s="2" t="s">
        <v>20</v>
      </c>
      <c r="B28" s="3">
        <v>43</v>
      </c>
      <c r="C28" s="1">
        <v>23</v>
      </c>
      <c r="D28" s="1">
        <f t="shared" si="0"/>
        <v>66</v>
      </c>
    </row>
    <row r="29" spans="1:4" x14ac:dyDescent="0.25">
      <c r="A29" s="2" t="s">
        <v>21</v>
      </c>
      <c r="B29" s="3">
        <v>103</v>
      </c>
      <c r="C29" s="1">
        <v>40</v>
      </c>
      <c r="D29" s="1">
        <f t="shared" si="0"/>
        <v>143</v>
      </c>
    </row>
    <row r="30" spans="1:4" x14ac:dyDescent="0.25">
      <c r="A30" s="2" t="s">
        <v>22</v>
      </c>
      <c r="B30" s="3">
        <v>48</v>
      </c>
      <c r="C30" s="1">
        <v>24</v>
      </c>
      <c r="D30" s="1">
        <f t="shared" si="0"/>
        <v>72</v>
      </c>
    </row>
    <row r="31" spans="1:4" x14ac:dyDescent="0.25">
      <c r="A31" s="2" t="s">
        <v>23</v>
      </c>
      <c r="B31" s="3">
        <v>30</v>
      </c>
      <c r="C31" s="1">
        <v>11</v>
      </c>
      <c r="D31" s="1">
        <f t="shared" si="0"/>
        <v>41</v>
      </c>
    </row>
    <row r="32" spans="1:4" x14ac:dyDescent="0.25">
      <c r="A32" s="2" t="s">
        <v>24</v>
      </c>
      <c r="B32" s="3">
        <v>58</v>
      </c>
      <c r="C32" s="1">
        <v>23</v>
      </c>
      <c r="D32" s="1">
        <f t="shared" si="0"/>
        <v>81</v>
      </c>
    </row>
    <row r="33" spans="1:4" x14ac:dyDescent="0.25">
      <c r="A33" s="2" t="s">
        <v>25</v>
      </c>
      <c r="B33" s="3">
        <v>106</v>
      </c>
      <c r="C33" s="1">
        <v>21</v>
      </c>
      <c r="D33" s="1">
        <f t="shared" si="0"/>
        <v>127</v>
      </c>
    </row>
    <row r="34" spans="1:4" x14ac:dyDescent="0.25">
      <c r="A34" s="2" t="s">
        <v>26</v>
      </c>
      <c r="B34" s="3">
        <v>20</v>
      </c>
      <c r="C34" s="1">
        <v>7</v>
      </c>
      <c r="D34" s="1">
        <f t="shared" si="0"/>
        <v>27</v>
      </c>
    </row>
    <row r="35" spans="1:4" x14ac:dyDescent="0.25">
      <c r="A35" s="2" t="s">
        <v>27</v>
      </c>
      <c r="B35" s="3">
        <v>115</v>
      </c>
      <c r="C35" s="1">
        <v>42</v>
      </c>
      <c r="D35" s="1">
        <f t="shared" si="0"/>
        <v>157</v>
      </c>
    </row>
    <row r="36" spans="1:4" x14ac:dyDescent="0.25">
      <c r="A36" s="2" t="s">
        <v>28</v>
      </c>
      <c r="B36" s="3">
        <v>38</v>
      </c>
      <c r="C36" s="1">
        <v>17</v>
      </c>
      <c r="D36" s="1">
        <f t="shared" si="0"/>
        <v>55</v>
      </c>
    </row>
    <row r="37" spans="1:4" x14ac:dyDescent="0.25">
      <c r="A37" s="2" t="s">
        <v>29</v>
      </c>
      <c r="B37" s="3">
        <v>81</v>
      </c>
      <c r="C37" s="1">
        <v>23</v>
      </c>
      <c r="D37" s="1">
        <f t="shared" si="0"/>
        <v>104</v>
      </c>
    </row>
    <row r="38" spans="1:4" x14ac:dyDescent="0.25">
      <c r="A38" s="2" t="s">
        <v>30</v>
      </c>
      <c r="B38" s="3">
        <v>166</v>
      </c>
      <c r="C38" s="1">
        <v>58</v>
      </c>
      <c r="D38" s="1">
        <f t="shared" si="0"/>
        <v>224</v>
      </c>
    </row>
    <row r="39" spans="1:4" x14ac:dyDescent="0.25">
      <c r="A39" s="2" t="s">
        <v>31</v>
      </c>
      <c r="B39" s="3">
        <v>24</v>
      </c>
      <c r="C39" s="1">
        <v>2</v>
      </c>
      <c r="D39" s="1">
        <f t="shared" si="0"/>
        <v>26</v>
      </c>
    </row>
    <row r="40" spans="1:4" x14ac:dyDescent="0.25">
      <c r="A40" s="2" t="s">
        <v>32</v>
      </c>
      <c r="B40" s="3">
        <v>28</v>
      </c>
      <c r="C40" s="1">
        <v>4</v>
      </c>
      <c r="D40" s="1">
        <f t="shared" si="0"/>
        <v>32</v>
      </c>
    </row>
    <row r="41" spans="1:4" x14ac:dyDescent="0.25">
      <c r="A41" s="2" t="s">
        <v>33</v>
      </c>
      <c r="B41" s="3">
        <v>216</v>
      </c>
      <c r="C41" s="1">
        <v>100</v>
      </c>
      <c r="D41" s="1">
        <f>+B41+C41+38</f>
        <v>354</v>
      </c>
    </row>
    <row r="42" spans="1:4" x14ac:dyDescent="0.25">
      <c r="A42" s="1" t="s">
        <v>34</v>
      </c>
      <c r="B42" s="1">
        <f>SUM(B8:B41)</f>
        <v>2576</v>
      </c>
      <c r="C42" s="1">
        <f>SUM(C8:C41)</f>
        <v>886</v>
      </c>
      <c r="D42" s="1">
        <f>SUM(D8:D41)</f>
        <v>3500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RELACION</vt:lpstr>
      <vt:lpstr>Hoja5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Mancipe</dc:creator>
  <cp:lastModifiedBy>Oscar Mauricio Plazas Casanova</cp:lastModifiedBy>
  <cp:lastPrinted>2014-01-08T20:53:26Z</cp:lastPrinted>
  <dcterms:created xsi:type="dcterms:W3CDTF">2014-01-08T18:17:45Z</dcterms:created>
  <dcterms:modified xsi:type="dcterms:W3CDTF">2014-08-05T20:47:20Z</dcterms:modified>
</cp:coreProperties>
</file>