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aria fernanda rojas luengas\Mis Documentos\Estudios de mercado\ENTERPRISE ACTUALIZACION\"/>
    </mc:Choice>
  </mc:AlternateContent>
  <bookViews>
    <workbookView xWindow="0" yWindow="0" windowWidth="20400" windowHeight="7755"/>
  </bookViews>
  <sheets>
    <sheet name="Cotizacion Enterprise" sheetId="2" r:id="rId1"/>
    <sheet name="INFO GENERAL Y FINANCIERA" sheetId="3" r:id="rId2"/>
    <sheet name="POLIZAS" sheetId="4" r:id="rId3"/>
    <sheet name="INFO EXPERIENCIA" sheetId="5" r:id="rId4"/>
  </sheets>
  <externalReferences>
    <externalReference r:id="rId5"/>
    <externalReference r:id="rId6"/>
    <externalReference r:id="rId7"/>
    <externalReference r:id="rId8"/>
    <externalReference r:id="rId9"/>
  </externalReferences>
  <definedNames>
    <definedName name="_xlnm._FilterDatabase" localSheetId="3" hidden="1">'INFO EXPERIENCIA'!#REF!</definedName>
    <definedName name="_xlnm._FilterDatabase" localSheetId="1" hidden="1">'INFO GENERAL Y FINANCIERA'!$B$42:$AP$42</definedName>
    <definedName name="_ftn1" localSheetId="0">'Cotizacion Enterprise'!#REF!</definedName>
    <definedName name="_ftn2" localSheetId="0">'Cotizacion Enterprise'!#REF!</definedName>
    <definedName name="_ftn3" localSheetId="0">'Cotizacion Enterprise'!#REF!</definedName>
    <definedName name="_ftnref1" localSheetId="0">'Cotizacion Enterprise'!#REF!</definedName>
    <definedName name="_ftnref2" localSheetId="0">'Cotizacion Enterprise'!#REF!</definedName>
    <definedName name="_ftnref3" localSheetId="0">'Cotizacion Enterprise'!#REF!</definedName>
    <definedName name="_xlnm.Print_Area" localSheetId="3">'INFO EXPERIENCIA'!$B$2:$J$29</definedName>
    <definedName name="_xlnm.Print_Area" localSheetId="1">'INFO GENERAL Y FINANCIERA'!$B$2:$AJ$57</definedName>
    <definedName name="_xlnm.Print_Area" localSheetId="2">POLIZAS!$B$2:$G$21</definedName>
    <definedName name="Decision" localSheetId="0">[1]lista!$A$6:$A$7</definedName>
    <definedName name="Decision" localSheetId="3">[1]lista!$A$6:$A$7</definedName>
    <definedName name="Decision">[2]lista!$A$6:$A$7</definedName>
    <definedName name="PARTICIPACION" localSheetId="0">[1]lista!$A$15:$A$17</definedName>
    <definedName name="PARTICIPACION" localSheetId="3">[1]lista!$A$15:$A$17</definedName>
    <definedName name="PARTICIPACION">[2]lista!$A$15:$A$17</definedName>
    <definedName name="Procedencia" localSheetId="0">[1]lista!$A$2:$A$3</definedName>
    <definedName name="Procedencia" localSheetId="3">[1]lista!$A$2:$A$3</definedName>
    <definedName name="Procedencia">[2]lista!$A$2:$A$3</definedName>
    <definedName name="tipo" localSheetId="0">[1]lista!$A$11:$A$13</definedName>
    <definedName name="tipo" localSheetId="3">[1]lista!$A$11:$A$13</definedName>
    <definedName name="tipo">[2]lista!$A$11:$A$13</definedName>
    <definedName name="_xlnm.Print_Titles" localSheetId="0">'Cotizacion Enterprise'!$16:$17</definedName>
    <definedName name="_xlnm.Print_Titles" localSheetId="3">'INFO EXPERIENCIA'!$2:$12</definedName>
    <definedName name="_xlnm.Print_Titles" localSheetId="1">'INFO GENERAL Y FINANCIERA'!$2:$9</definedName>
    <definedName name="x" localSheetId="0">[3]lista!$A$11:$A$13</definedName>
    <definedName name="x" localSheetId="3">[3]lista!$A$11:$A$13</definedName>
    <definedName name="x">[4]lista!$A$11:$A$13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2" i="2" l="1"/>
  <c r="J42" i="2" s="1"/>
  <c r="I37" i="2" l="1"/>
  <c r="J37" i="2"/>
  <c r="I38" i="2"/>
  <c r="J38" i="2"/>
  <c r="I39" i="2"/>
  <c r="J39" i="2"/>
  <c r="I40" i="2"/>
  <c r="J40" i="2"/>
  <c r="I41" i="2"/>
  <c r="J41" i="2"/>
  <c r="I43" i="2"/>
  <c r="J43" i="2"/>
  <c r="J27" i="2"/>
  <c r="J29" i="2"/>
  <c r="J30" i="2"/>
  <c r="J31" i="2"/>
  <c r="J32" i="2"/>
  <c r="J33" i="2"/>
  <c r="I19" i="2"/>
  <c r="J19" i="2" s="1"/>
  <c r="I20" i="2"/>
  <c r="J20" i="2" s="1"/>
  <c r="I21" i="2"/>
  <c r="J21" i="2" s="1"/>
  <c r="I22" i="2"/>
  <c r="J22" i="2" s="1"/>
  <c r="I23" i="2"/>
  <c r="J23" i="2" s="1"/>
  <c r="I24" i="2"/>
  <c r="J24" i="2" s="1"/>
  <c r="I25" i="2"/>
  <c r="J25" i="2" s="1"/>
  <c r="I26" i="2"/>
  <c r="J26" i="2" s="1"/>
  <c r="I27" i="2"/>
  <c r="I28" i="2"/>
  <c r="J28" i="2" s="1"/>
  <c r="I29" i="2"/>
  <c r="I30" i="2"/>
  <c r="I31" i="2"/>
  <c r="I32" i="2"/>
  <c r="I33" i="2"/>
  <c r="G13" i="5"/>
  <c r="G12" i="5"/>
  <c r="C12" i="5"/>
  <c r="J11" i="5"/>
  <c r="G11" i="5"/>
  <c r="C11" i="5"/>
  <c r="AE53" i="3" l="1"/>
  <c r="AE51" i="3"/>
  <c r="AE49" i="3"/>
  <c r="AE47" i="3"/>
  <c r="AE45" i="3"/>
  <c r="AE43" i="3"/>
  <c r="I36" i="2" l="1"/>
  <c r="J36" i="2" s="1"/>
  <c r="I18" i="2"/>
  <c r="J18" i="2" s="1"/>
  <c r="J44" i="2" l="1"/>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<sst xmlns="http://schemas.openxmlformats.org/spreadsheetml/2006/main" count="194" uniqueCount="138">
  <si>
    <t>FORMATO DE COTIZACIÓN</t>
  </si>
  <si>
    <t>Fecha:</t>
  </si>
  <si>
    <t>Empresa:</t>
  </si>
  <si>
    <t>Cargo:</t>
  </si>
  <si>
    <t>E-Mail:</t>
  </si>
  <si>
    <t>Nit:</t>
  </si>
  <si>
    <t>Contacto:</t>
  </si>
  <si>
    <t>Dirección:</t>
  </si>
  <si>
    <t>Tel. celular y fijo:</t>
  </si>
  <si>
    <t>Instrucciones para el diligenciamiento del formato de cotización</t>
  </si>
  <si>
    <t>Ítem</t>
  </si>
  <si>
    <t>Descripción</t>
  </si>
  <si>
    <t>Modalidad de adquisición</t>
  </si>
  <si>
    <t xml:space="preserve">Cantidad </t>
  </si>
  <si>
    <t>Tarifa IVA
%</t>
  </si>
  <si>
    <t xml:space="preserve">Valor unitario antes de IVA
</t>
  </si>
  <si>
    <t xml:space="preserve">Valor Total IVA Incluido
</t>
  </si>
  <si>
    <t>Suscripción</t>
  </si>
  <si>
    <t>ECALBridgeOff365 ALNG LicSAPk MVL Pltfrm DvcCAL</t>
  </si>
  <si>
    <t>A perpetuidad</t>
  </si>
  <si>
    <t>WinPro ALNG SA MVL Pltfrm</t>
  </si>
  <si>
    <t>WinPro ALNG UpgrdSAPk MVL Pltfrm</t>
  </si>
  <si>
    <t>SQLSvrEntCore ALNG LicSAPk MVL 2Lic CoreLic</t>
  </si>
  <si>
    <t>VisioPro ALNG LicSAPk MVL</t>
  </si>
  <si>
    <t>PrjctPro ALNG LicSAPk MVL w1PrjctSvrCAL</t>
  </si>
  <si>
    <t>VSUltwMSDN ALNG LicSAPk MVL</t>
  </si>
  <si>
    <t>SharePointSvr ALNG LicSAPk MVL</t>
  </si>
  <si>
    <t>LyncSvr LicSAPk  MVL</t>
  </si>
  <si>
    <t>CISDataCtr ALNG LicSAPk MVL</t>
  </si>
  <si>
    <t>FrfrntIdnttyMgrCAL ALNG LicSAPk MVL UsrCAL</t>
  </si>
  <si>
    <t xml:space="preserve">FrfrntIdnttyMgr ALNG LicSAPk MVL </t>
  </si>
  <si>
    <t>DynCRMSvr ALNG LicSAPk MVL</t>
  </si>
  <si>
    <t>DynCRMProCAL ALNG LicSAPk MVL DvcCAL</t>
  </si>
  <si>
    <t>WinRmtDsktpSrvcsCAL ALNG LicSAPk MVL UsrCAL</t>
  </si>
  <si>
    <r>
      <t xml:space="preserve"> COSTO ADQUISICIÓN LICENCIAS (</t>
    </r>
    <r>
      <rPr>
        <sz val="10"/>
        <color rgb="FFFF0000"/>
        <rFont val="Arial"/>
        <family val="2"/>
      </rPr>
      <t>nota 2</t>
    </r>
    <r>
      <rPr>
        <sz val="10"/>
        <color theme="1"/>
        <rFont val="Arial"/>
        <family val="2"/>
      </rPr>
      <t>)</t>
    </r>
  </si>
  <si>
    <t>TOTAL</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</si>
  <si>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</si>
  <si>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</si>
  <si>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</si>
  <si>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</si>
  <si>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</si>
  <si>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</si>
  <si>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</si>
  <si>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</si>
  <si>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</si>
  <si>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</si>
  <si>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</si>
  <si>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</si>
  <si>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</si>
  <si>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</si>
  <si>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</si>
  <si>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</si>
  <si>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</si>
  <si>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</si>
  <si>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</si>
  <si>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</si>
  <si>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</si>
  <si>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</si>
  <si>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</si>
  <si>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</si>
  <si>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</si>
  <si>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</si>
  <si>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</si>
  <si>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</si>
  <si>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</si>
  <si>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</si>
  <si>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</si>
  <si>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</si>
  <si>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</si>
  <si>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</si>
  <si>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</si>
  <si>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</si>
  <si>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</si>
  <si>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</si>
  <si>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</si>
  <si>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 xml:space="preserve">Indicador </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</si>
  <si>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</si>
  <si>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</si>
  <si>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</si>
  <si>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</si>
  <si>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</si>
  <si>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</si>
  <si>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</si>
  <si>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</si>
  <si>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</si>
  <si>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</si>
  <si>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</si>
  <si>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</si>
  <si>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</si>
  <si>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</si>
  <si>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</si>
  <si>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</si>
  <si>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</si>
  <si>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</si>
  <si>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</si>
  <si>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</si>
  <si>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</si>
  <si>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</si>
  <si>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</si>
  <si>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</si>
  <si>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</si>
  <si>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</si>
  <si>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</si>
  <si>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</si>
  <si>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</si>
  <si>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</si>
  <si>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</si>
  <si>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</si>
  <si>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</si>
  <si>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</si>
  <si>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</si>
  <si>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</si>
  <si>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</si>
  <si>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</si>
  <si>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</si>
  <si>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</si>
  <si>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Tel. celular:</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</si>
  <si>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</si>
  <si>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</si>
  <si>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</si>
  <si>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</si>
  <si>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</si>
  <si>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</si>
  <si>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</si>
  <si>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</si>
  <si>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</si>
  <si>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</si>
  <si>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</si>
  <si>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</si>
  <si>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r>
      <t xml:space="preserve">  COSTO DE RENOVACIÓN LICENCIAS </t>
    </r>
    <r>
      <rPr>
        <b/>
        <sz val="10"/>
        <color rgb="FFFF0000"/>
        <rFont val="Arial"/>
        <family val="2"/>
      </rPr>
      <t>(nota 1)</t>
    </r>
  </si>
  <si>
    <r>
      <t>Off365PE3 ShrdSvr ALNG SubsVL MVL PerUsr</t>
    </r>
    <r>
      <rPr>
        <sz val="10"/>
        <color rgb="FFFF0000"/>
        <rFont val="Arial"/>
        <family val="2"/>
      </rPr>
      <t xml:space="preserve"> (nota 3)</t>
    </r>
  </si>
  <si>
    <t>MSDNPltfrms ALNG LicSAPk MVL</t>
  </si>
  <si>
    <t>SysCtrDatactr ALNG LicSAPk MVL 2Proc</t>
  </si>
  <si>
    <r>
      <t xml:space="preserve">• Por favor diligenciar solo las celdas en AMARILLO.
• Asignar precio sin incluir el IVA en las celdas de la columna </t>
    </r>
    <r>
      <rPr>
        <b/>
        <sz val="10"/>
        <color rgb="FFFF0000"/>
        <rFont val="Arial"/>
        <family val="2"/>
      </rPr>
      <t>"Valor unitario antes de IVA"</t>
    </r>
    <r>
      <rPr>
        <sz val="10"/>
        <color theme="1"/>
        <rFont val="Arial"/>
        <family val="2"/>
      </rPr>
      <t xml:space="preserve">  y asignar la tarifa de IVA que corresponda en las celdas de la columna </t>
    </r>
    <r>
      <rPr>
        <b/>
        <sz val="10"/>
        <color rgb="FFFF0000"/>
        <rFont val="Arial"/>
        <family val="2"/>
      </rPr>
      <t>"Tarifa IVA %"</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</si>
  <si>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xml:space="preserve">Precio  unitario antes de IVA
</t>
  </si>
  <si>
    <t xml:space="preserve">Precio Total IVA Incluido
</t>
  </si>
  <si>
    <t>SysCtrStd ALNG LicSAPk MVL 2Proc</t>
  </si>
  <si>
    <r>
      <t xml:space="preserve">Notas:
(1) </t>
    </r>
    <r>
      <rPr>
        <sz val="10"/>
        <color theme="1"/>
        <rFont val="Arial"/>
        <family val="2"/>
      </rPr>
      <t xml:space="preserve">Del númeral 1 al 16 son las licencias para renovar. 
</t>
    </r>
    <r>
      <rPr>
        <b/>
        <sz val="10"/>
        <color theme="1"/>
        <rFont val="Arial"/>
        <family val="2"/>
      </rPr>
      <t>(2)</t>
    </r>
    <r>
      <rPr>
        <sz val="10"/>
        <color theme="1"/>
        <rFont val="Arial"/>
        <family val="2"/>
      </rPr>
      <t xml:space="preserve"> Del numeral 17 al 24 son las licencias que se quieren adquirir.
</t>
    </r>
    <r>
      <rPr>
        <b/>
        <sz val="10"/>
        <rFont val="Arial"/>
        <family val="2"/>
      </rPr>
      <t>(3)</t>
    </r>
    <r>
      <rPr>
        <sz val="10"/>
        <color theme="1"/>
        <rFont val="Arial"/>
        <family val="2"/>
      </rPr>
      <t xml:space="preserve"> El servicio de suscripcion Off365PE3 ShrdSvr ALNG SubsVL MVL PerUsr con vigencia hasta el 30 de junio de 2016
</t>
    </r>
    <r>
      <rPr>
        <b/>
        <sz val="10"/>
        <color theme="1"/>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</si>
</sst>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quot;$&quot;\ #,##0"/>
    <numFmt numFmtId="165" formatCode="[$$-240A]\ #,##0"/>
    <numFmt numFmtId="166" formatCode="[$$-240A]#,##0.00"/>
    <numFmt numFmtId="167" formatCode="0.0"/>
    <numFmt numFmtId="168" formatCode="[$-240A]d&quot; de &quot;mmmm&quot; de &quot;yyyy;@"/>
    <numFmt numFmtId="169" formatCode="dd/mmm/yy"/>
  </numFmts>
  <fonts count="23">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color rgb="FF000000"/>
      <name val="Arial"/>
      <family val="2"/>
    </font>
    <font>
      <u/>
      <sz val="11"/>
      <color theme="10"/>
      <name val="Calibri"/>
      <family val="2"/>
      <scheme val="minor"/>
    </font>
    <font>
      <b/>
      <sz val="10"/>
      <color rgb="FFFF0000"/>
      <name val="Arial"/>
      <family val="2"/>
    </font>
    <font>
      <b/>
      <sz val="10"/>
      <color rgb="FF000000"/>
      <name val="Arial"/>
      <family val="2"/>
    </font>
    <font>
      <sz val="10"/>
      <color rgb="FFFF0000"/>
      <name val="Arial"/>
      <family val="2"/>
    </font>
    <font>
      <sz val="10"/>
      <color theme="1"/>
      <name val="Calibri"/>
      <family val="2"/>
      <scheme val="minor"/>
    </font>
    <font>
      <sz val="8"/>
      <color theme="1"/>
      <name val="Arial"/>
      <family val="2"/>
    </font>
    <font>
      <b/>
      <sz val="8"/>
      <color theme="1"/>
      <name val="Arial"/>
      <family val="2"/>
    </font>
    <font>
      <sz val="9"/>
      <color indexed="81"/>
      <name val="Tahoma"/>
      <family val="2"/>
    </font>
    <font>
      <sz val="11"/>
      <color theme="1"/>
      <name val="Arial"/>
      <family val="2"/>
    </font>
    <font>
      <sz val="10"/>
      <name val="Zurich BT"/>
    </font>
    <font>
      <sz val="10"/>
      <name val="Arial"/>
      <family val="2"/>
    </font>
    <font>
      <sz val="8"/>
      <name val="Arial"/>
      <family val="2"/>
    </font>
    <font>
      <b/>
      <sz val="10"/>
      <name val="Arial"/>
      <family val="2"/>
    </font>
    <font>
      <b/>
      <u/>
      <sz val="10"/>
      <name val="Arial"/>
      <family val="2"/>
    </font>
    <font>
      <sz val="9"/>
      <color theme="1"/>
      <name val="Arial"/>
      <family val="2"/>
    </font>
    <font>
      <sz val="9"/>
      <color rgb="FF000000"/>
      <name val="Arial"/>
      <family val="2"/>
    </font>
    <font>
      <sz val="9"/>
      <name val="Arial"/>
      <family val="2"/>
    </font>
    <font>
      <u/>
      <sz val="10"/>
      <name val="Arial"/>
      <family val="2"/>
    </font>
  </fonts>
  <fills count="7">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0" fontId="5" fillId="0" borderId="0" applyNumberFormat="0" applyFill="0" applyBorder="0" applyAlignment="0" applyProtection="0"/>
    <xf numFmtId="0" fontId="13" fillId="0" borderId="0"/>
    <xf numFmtId="0" fontId="14" fillId="0" borderId="0"/>
    <xf numFmtId="9" fontId="14" fillId="0" borderId="0" applyFont="0" applyFill="0" applyBorder="0" applyAlignment="0" applyProtection="0"/>
    <xf numFmtId="0" fontId="15" fillId="0" borderId="0"/>
  </cellStyleXfs>
  <cellXfs count="244">
    <xf numFmtId="0" fontId="0" fillId="0" borderId="0" xfId="0"/>
    <xf numFmtId="0" fontId="2" fillId="0" borderId="0" xfId="0" applyFont="1" applyAlignment="1" applyProtection="1">
      <alignment vertical="center" wrapText="1"/>
    </xf>
    <xf numFmtId="0" fontId="2" fillId="0" borderId="0" xfId="0" applyFont="1" applyAlignment="1" applyProtection="1">
      <alignment horizontal="justify" vertical="center" wrapText="1"/>
    </xf>
    <xf numFmtId="0" fontId="2" fillId="0" borderId="0" xfId="0" applyFont="1" applyBorder="1" applyAlignment="1" applyProtection="1">
      <alignment vertical="center" wrapText="1"/>
    </xf>
    <xf numFmtId="0" fontId="2" fillId="0" borderId="0" xfId="0" applyFont="1" applyBorder="1" applyAlignment="1" applyProtection="1">
      <alignment horizontal="justify" vertical="center" wrapText="1"/>
    </xf>
    <xf numFmtId="0" fontId="4" fillId="0" borderId="1" xfId="0" applyFont="1" applyFill="1" applyBorder="1" applyAlignment="1" applyProtection="1">
      <alignment vertical="center" wrapText="1"/>
    </xf>
    <xf numFmtId="14" fontId="2" fillId="2" borderId="2" xfId="0" applyNumberFormat="1" applyFont="1" applyFill="1" applyBorder="1" applyAlignment="1" applyProtection="1">
      <alignment horizontal="center" vertical="center" wrapText="1"/>
      <protection locked="0" hidden="1"/>
    </xf>
    <xf numFmtId="0" fontId="2" fillId="0" borderId="3" xfId="0" applyFont="1" applyFill="1" applyBorder="1" applyAlignment="1" applyProtection="1">
      <alignment horizontal="justify" vertical="center" wrapText="1"/>
    </xf>
    <xf numFmtId="0" fontId="2" fillId="2" borderId="3" xfId="0" applyFont="1" applyFill="1" applyBorder="1" applyAlignment="1" applyProtection="1">
      <alignment horizontal="justify" vertical="center" wrapText="1"/>
      <protection locked="0" hidden="1"/>
    </xf>
    <xf numFmtId="0" fontId="2" fillId="0" borderId="3" xfId="0" applyFont="1" applyFill="1" applyBorder="1" applyAlignment="1" applyProtection="1">
      <alignment vertical="center" wrapText="1"/>
    </xf>
    <xf numFmtId="0" fontId="2" fillId="2" borderId="2" xfId="0" applyFont="1" applyFill="1" applyBorder="1" applyAlignment="1" applyProtection="1">
      <alignment horizontal="left" vertical="center" wrapText="1"/>
      <protection locked="0" hidden="1"/>
    </xf>
    <xf numFmtId="0" fontId="2" fillId="0" borderId="1" xfId="0" applyFont="1" applyFill="1" applyBorder="1" applyAlignment="1" applyProtection="1">
      <alignment vertical="center" wrapText="1"/>
    </xf>
    <xf numFmtId="0" fontId="2" fillId="2" borderId="2" xfId="0" applyFont="1" applyFill="1" applyBorder="1" applyAlignment="1" applyProtection="1">
      <alignment horizontal="center" vertical="center" wrapText="1"/>
      <protection locked="0" hidden="1"/>
    </xf>
    <xf numFmtId="0" fontId="2" fillId="0" borderId="1" xfId="0" applyFont="1" applyFill="1" applyBorder="1" applyAlignment="1" applyProtection="1">
      <alignment horizontal="justify" vertical="center" wrapText="1"/>
    </xf>
    <xf numFmtId="0" fontId="4" fillId="0" borderId="1" xfId="0" applyFont="1" applyFill="1" applyBorder="1" applyAlignment="1" applyProtection="1">
      <alignment horizontal="left" vertical="center" wrapText="1"/>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justify" vertical="center" wrapText="1"/>
    </xf>
    <xf numFmtId="0" fontId="2"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3" fillId="4" borderId="1" xfId="0"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2" fillId="0" borderId="0" xfId="0" applyFont="1" applyAlignment="1" applyProtection="1">
      <alignment wrapText="1"/>
    </xf>
    <xf numFmtId="0" fontId="2" fillId="0" borderId="1" xfId="0" applyFont="1" applyBorder="1" applyAlignment="1" applyProtection="1">
      <alignment horizontal="center" vertical="center" wrapText="1"/>
    </xf>
    <xf numFmtId="0" fontId="2" fillId="0" borderId="1" xfId="0" applyFont="1" applyBorder="1" applyAlignment="1">
      <alignment vertical="top" wrapText="1"/>
    </xf>
    <xf numFmtId="3" fontId="2" fillId="0" borderId="1" xfId="0" applyNumberFormat="1" applyFont="1" applyBorder="1" applyAlignment="1">
      <alignment horizontal="center" vertical="center"/>
    </xf>
    <xf numFmtId="9" fontId="2" fillId="2" borderId="1" xfId="1" applyFont="1" applyFill="1" applyBorder="1" applyAlignment="1" applyProtection="1">
      <alignment horizontal="center" vertical="center" wrapText="1"/>
      <protection locked="0" hidden="1"/>
    </xf>
    <xf numFmtId="164" fontId="2" fillId="2" borderId="1" xfId="0" applyNumberFormat="1" applyFont="1" applyFill="1" applyBorder="1" applyAlignment="1" applyProtection="1">
      <alignment horizontal="center" vertical="center" wrapText="1"/>
      <protection locked="0" hidden="1"/>
    </xf>
    <xf numFmtId="164" fontId="2" fillId="0" borderId="1" xfId="0" applyNumberFormat="1" applyFont="1" applyBorder="1" applyAlignment="1" applyProtection="1">
      <alignment horizontal="center" vertical="center" wrapText="1"/>
    </xf>
    <xf numFmtId="0" fontId="9"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vertical="top"/>
    </xf>
    <xf numFmtId="0" fontId="3" fillId="4" borderId="4" xfId="0" applyFont="1" applyFill="1" applyBorder="1" applyAlignment="1" applyProtection="1">
      <alignment horizontal="center" vertical="center" wrapText="1"/>
    </xf>
    <xf numFmtId="0" fontId="7" fillId="4" borderId="1" xfId="0" applyFont="1" applyFill="1" applyBorder="1" applyAlignment="1" applyProtection="1">
      <alignment horizontal="center" vertical="top" wrapText="1"/>
    </xf>
    <xf numFmtId="0" fontId="2" fillId="0" borderId="5" xfId="0" applyFont="1" applyBorder="1" applyAlignment="1" applyProtection="1">
      <alignment horizontal="center" vertical="center" wrapText="1"/>
    </xf>
    <xf numFmtId="0" fontId="2" fillId="0" borderId="1" xfId="0" applyFont="1" applyBorder="1" applyAlignment="1">
      <alignment vertical="center" wrapText="1"/>
    </xf>
    <xf numFmtId="9" fontId="2" fillId="2" borderId="6" xfId="1" applyFont="1" applyFill="1" applyBorder="1" applyAlignment="1" applyProtection="1">
      <alignment horizontal="center" vertical="center" wrapText="1"/>
      <protection locked="0" hidden="1"/>
    </xf>
    <xf numFmtId="0" fontId="2" fillId="0" borderId="2" xfId="0" applyFont="1" applyBorder="1" applyAlignment="1" applyProtection="1">
      <alignment horizontal="center" vertical="center" wrapText="1"/>
    </xf>
    <xf numFmtId="0" fontId="4" fillId="0" borderId="1" xfId="0" applyFont="1" applyBorder="1" applyAlignment="1">
      <alignment vertical="center" wrapText="1"/>
    </xf>
    <xf numFmtId="0" fontId="2" fillId="0" borderId="1" xfId="0" applyFont="1" applyFill="1" applyBorder="1" applyAlignment="1">
      <alignment vertical="center" wrapText="1"/>
    </xf>
    <xf numFmtId="164" fontId="3" fillId="0" borderId="1" xfId="0" applyNumberFormat="1" applyFont="1" applyBorder="1" applyAlignment="1" applyProtection="1">
      <alignment horizontal="center" vertical="center" wrapText="1"/>
    </xf>
    <xf numFmtId="0" fontId="2" fillId="0" borderId="0" xfId="0" applyFont="1" applyAlignment="1" applyProtection="1">
      <alignment horizontal="justify" wrapText="1"/>
    </xf>
    <xf numFmtId="0" fontId="10" fillId="0" borderId="0" xfId="0" applyFont="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0" xfId="0" applyFont="1" applyBorder="1" applyAlignment="1">
      <alignment vertical="center"/>
    </xf>
    <xf numFmtId="0" fontId="10" fillId="0" borderId="11" xfId="0" applyFont="1" applyBorder="1" applyAlignment="1">
      <alignment vertical="center"/>
    </xf>
    <xf numFmtId="0" fontId="10" fillId="0" borderId="5"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0" xfId="0" applyFont="1" applyAlignment="1">
      <alignment horizontal="center" vertical="center"/>
    </xf>
    <xf numFmtId="0" fontId="10" fillId="0" borderId="0" xfId="0" applyFont="1" applyAlignment="1" applyProtection="1">
      <alignment vertical="center"/>
      <protection locked="0"/>
    </xf>
    <xf numFmtId="0" fontId="2" fillId="0" borderId="0" xfId="3" applyFont="1" applyAlignment="1">
      <alignment vertical="center"/>
    </xf>
    <xf numFmtId="0" fontId="2" fillId="0" borderId="0" xfId="3" applyFont="1" applyAlignment="1">
      <alignment vertical="center" wrapText="1"/>
    </xf>
    <xf numFmtId="0" fontId="2" fillId="6" borderId="0" xfId="3" applyFont="1" applyFill="1" applyBorder="1" applyAlignment="1">
      <alignment vertical="center"/>
    </xf>
    <xf numFmtId="0" fontId="3" fillId="0" borderId="7" xfId="3" applyFont="1" applyFill="1" applyBorder="1" applyAlignment="1" applyProtection="1">
      <alignment horizontal="left" vertical="center"/>
      <protection locked="0"/>
    </xf>
    <xf numFmtId="0" fontId="3" fillId="0" borderId="8" xfId="3" applyFont="1" applyFill="1" applyBorder="1" applyAlignment="1" applyProtection="1">
      <alignment horizontal="left" vertical="center"/>
      <protection locked="0"/>
    </xf>
    <xf numFmtId="0" fontId="3" fillId="0" borderId="8" xfId="3" applyFont="1" applyFill="1" applyBorder="1" applyAlignment="1" applyProtection="1">
      <alignment horizontal="left" vertical="center" wrapText="1"/>
      <protection locked="0"/>
    </xf>
    <xf numFmtId="0" fontId="7" fillId="0" borderId="9" xfId="3" applyFont="1" applyFill="1" applyBorder="1" applyAlignment="1" applyProtection="1">
      <alignment horizontal="left" vertical="center" wrapText="1"/>
      <protection locked="0"/>
    </xf>
    <xf numFmtId="0" fontId="2" fillId="0" borderId="0" xfId="3" applyFont="1" applyFill="1" applyBorder="1" applyAlignment="1">
      <alignment vertical="center"/>
    </xf>
    <xf numFmtId="0" fontId="2" fillId="0" borderId="10" xfId="3" applyFont="1" applyBorder="1" applyAlignment="1">
      <alignment vertical="center"/>
    </xf>
    <xf numFmtId="0" fontId="2" fillId="0" borderId="0" xfId="3" applyFont="1" applyBorder="1" applyAlignment="1">
      <alignment vertical="center"/>
    </xf>
    <xf numFmtId="0" fontId="2" fillId="0" borderId="0" xfId="3" applyFont="1" applyBorder="1" applyAlignment="1">
      <alignment vertical="center" wrapText="1"/>
    </xf>
    <xf numFmtId="0" fontId="2" fillId="0" borderId="11" xfId="3" applyFont="1" applyBorder="1" applyAlignment="1">
      <alignment vertical="center"/>
    </xf>
    <xf numFmtId="0" fontId="3" fillId="0" borderId="10" xfId="3" applyFont="1" applyBorder="1" applyAlignment="1">
      <alignment vertical="center"/>
    </xf>
    <xf numFmtId="0" fontId="2" fillId="0" borderId="5" xfId="3" applyFont="1" applyBorder="1" applyAlignment="1">
      <alignment vertical="center"/>
    </xf>
    <xf numFmtId="0" fontId="2" fillId="0" borderId="12" xfId="3" applyFont="1" applyBorder="1" applyAlignment="1">
      <alignment vertical="center"/>
    </xf>
    <xf numFmtId="0" fontId="2" fillId="0" borderId="12" xfId="3" applyFont="1" applyBorder="1" applyAlignment="1">
      <alignment vertical="center" wrapText="1"/>
    </xf>
    <xf numFmtId="0" fontId="2" fillId="0" borderId="13" xfId="3" applyFont="1" applyBorder="1" applyAlignment="1">
      <alignment vertical="center"/>
    </xf>
    <xf numFmtId="0" fontId="7" fillId="5" borderId="1" xfId="4" applyFont="1" applyFill="1" applyBorder="1" applyAlignment="1">
      <alignment horizontal="center" vertical="center" wrapText="1"/>
    </xf>
    <xf numFmtId="10" fontId="15" fillId="0" borderId="1" xfId="5" applyNumberFormat="1" applyFont="1" applyFill="1" applyBorder="1" applyAlignment="1">
      <alignment horizontal="center" vertical="center"/>
    </xf>
    <xf numFmtId="0" fontId="13" fillId="0" borderId="0" xfId="0" applyFont="1" applyAlignment="1">
      <alignment vertical="center"/>
    </xf>
    <xf numFmtId="0" fontId="17" fillId="0" borderId="0" xfId="6" applyFont="1" applyFill="1" applyBorder="1" applyAlignment="1">
      <alignment horizontal="center" vertical="center" wrapText="1"/>
    </xf>
    <xf numFmtId="0" fontId="10" fillId="0" borderId="0" xfId="0" applyFont="1" applyFill="1" applyAlignment="1">
      <alignment vertical="center"/>
    </xf>
    <xf numFmtId="0" fontId="19" fillId="0" borderId="2" xfId="0" applyFont="1" applyFill="1" applyBorder="1" applyAlignment="1" applyProtection="1">
      <alignment vertical="center"/>
      <protection locked="0" hidden="1"/>
    </xf>
    <xf numFmtId="0" fontId="19" fillId="0" borderId="1" xfId="0" applyFont="1" applyFill="1" applyBorder="1" applyAlignment="1" applyProtection="1">
      <alignment horizontal="left" vertical="center"/>
      <protection locked="0" hidden="1"/>
    </xf>
    <xf numFmtId="0" fontId="20" fillId="0" borderId="1" xfId="0" applyFont="1" applyFill="1" applyBorder="1" applyAlignment="1" applyProtection="1">
      <alignment horizontal="left" vertical="center" wrapText="1"/>
      <protection locked="0" hidden="1"/>
    </xf>
    <xf numFmtId="168" fontId="21" fillId="0" borderId="1" xfId="0" applyNumberFormat="1" applyFont="1" applyFill="1" applyBorder="1" applyAlignment="1" applyProtection="1">
      <alignment horizontal="left" vertical="center" wrapText="1"/>
      <protection locked="0" hidden="1"/>
    </xf>
    <xf numFmtId="1" fontId="21" fillId="0" borderId="1" xfId="0" applyNumberFormat="1" applyFont="1" applyFill="1" applyBorder="1" applyAlignment="1" applyProtection="1">
      <alignment horizontal="left" vertical="center" wrapText="1"/>
      <protection locked="0" hidden="1"/>
    </xf>
    <xf numFmtId="0" fontId="15" fillId="0" borderId="0" xfId="6" applyFont="1" applyFill="1" applyBorder="1" applyAlignment="1">
      <alignment horizontal="left" vertical="center"/>
    </xf>
    <xf numFmtId="0" fontId="17" fillId="0" borderId="0" xfId="6" applyFont="1" applyFill="1" applyBorder="1" applyAlignment="1">
      <alignment horizontal="center" vertical="center"/>
    </xf>
    <xf numFmtId="0" fontId="17" fillId="6" borderId="1" xfId="6" applyNumberFormat="1" applyFont="1" applyFill="1" applyBorder="1" applyAlignment="1">
      <alignment horizontal="center" vertical="center" wrapText="1"/>
    </xf>
    <xf numFmtId="0" fontId="15" fillId="2" borderId="1" xfId="6" applyFont="1" applyFill="1" applyBorder="1" applyAlignment="1" applyProtection="1">
      <alignment horizontal="center" vertical="center"/>
      <protection locked="0"/>
    </xf>
    <xf numFmtId="169" fontId="15" fillId="2" borderId="1" xfId="6" applyNumberFormat="1" applyFont="1" applyFill="1" applyBorder="1" applyAlignment="1" applyProtection="1">
      <alignment horizontal="center" vertical="center"/>
      <protection locked="0"/>
    </xf>
    <xf numFmtId="164" fontId="15" fillId="2" borderId="1" xfId="6" applyNumberFormat="1" applyFont="1" applyFill="1" applyBorder="1" applyAlignment="1" applyProtection="1">
      <alignment horizontal="center" vertical="center"/>
      <protection locked="0"/>
    </xf>
    <xf numFmtId="0" fontId="16" fillId="6" borderId="0" xfId="6" applyFont="1" applyFill="1" applyBorder="1" applyAlignment="1">
      <alignment horizontal="center" vertical="center"/>
    </xf>
    <xf numFmtId="0" fontId="16" fillId="6" borderId="0" xfId="6" applyFont="1" applyFill="1" applyBorder="1" applyAlignment="1">
      <alignment horizontal="left" vertical="center"/>
    </xf>
    <xf numFmtId="0" fontId="21" fillId="6" borderId="0" xfId="6" applyFont="1" applyFill="1" applyBorder="1" applyAlignment="1">
      <alignment horizontal="left" vertical="center"/>
    </xf>
    <xf numFmtId="169" fontId="16" fillId="6" borderId="0" xfId="6" applyNumberFormat="1" applyFont="1" applyFill="1" applyBorder="1" applyAlignment="1">
      <alignment horizontal="center" vertical="center"/>
    </xf>
    <xf numFmtId="0" fontId="16" fillId="6" borderId="0" xfId="6" applyFont="1" applyFill="1" applyBorder="1" applyAlignment="1">
      <alignment vertical="center"/>
    </xf>
    <xf numFmtId="164" fontId="16" fillId="6" borderId="0" xfId="6" applyNumberFormat="1" applyFont="1" applyFill="1" applyBorder="1" applyAlignment="1">
      <alignment vertical="center"/>
    </xf>
    <xf numFmtId="0" fontId="2" fillId="0" borderId="0" xfId="0" applyFont="1" applyAlignment="1">
      <alignment vertical="center"/>
    </xf>
    <xf numFmtId="0" fontId="2" fillId="0" borderId="1" xfId="0" applyFont="1" applyBorder="1" applyAlignment="1" applyProtection="1">
      <alignment horizontal="left" vertical="center" wrapText="1"/>
    </xf>
    <xf numFmtId="0" fontId="2" fillId="0" borderId="1" xfId="0" applyFont="1" applyBorder="1" applyAlignment="1">
      <alignment horizontal="center" vertical="center" wrapText="1"/>
    </xf>
    <xf numFmtId="0" fontId="3" fillId="3" borderId="1" xfId="0" applyFont="1" applyFill="1" applyBorder="1" applyAlignment="1" applyProtection="1">
      <alignment horizontal="center" vertical="center" wrapText="1"/>
    </xf>
    <xf numFmtId="0" fontId="3" fillId="4" borderId="4" xfId="0" applyFont="1" applyFill="1" applyBorder="1" applyAlignment="1" applyProtection="1">
      <alignment horizontal="center" vertical="center" wrapText="1"/>
    </xf>
    <xf numFmtId="0" fontId="3" fillId="0" borderId="1" xfId="0" applyFont="1" applyBorder="1" applyAlignment="1" applyProtection="1">
      <alignment horizontal="right" vertical="center" wrapText="1"/>
    </xf>
    <xf numFmtId="0" fontId="3" fillId="0" borderId="1" xfId="0" applyFont="1" applyFill="1" applyBorder="1" applyAlignment="1" applyProtection="1">
      <alignment horizontal="left" vertical="center" wrapText="1"/>
    </xf>
    <xf numFmtId="0" fontId="2"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5" fillId="2" borderId="3" xfId="2" applyFill="1" applyBorder="1" applyAlignment="1" applyProtection="1">
      <alignment horizontal="left" vertical="center" wrapText="1"/>
      <protection locked="0" hidden="1"/>
    </xf>
    <xf numFmtId="0" fontId="2" fillId="2" borderId="3" xfId="0" applyFont="1" applyFill="1" applyBorder="1" applyAlignment="1" applyProtection="1">
      <alignment horizontal="left" vertical="center" wrapText="1"/>
      <protection locked="0" hidden="1"/>
    </xf>
    <xf numFmtId="0" fontId="2" fillId="2" borderId="1" xfId="0" applyFont="1" applyFill="1" applyBorder="1" applyAlignment="1" applyProtection="1">
      <alignment horizontal="left" vertical="center" wrapText="1"/>
      <protection locked="0" hidden="1"/>
    </xf>
    <xf numFmtId="0" fontId="2" fillId="0" borderId="1" xfId="0" applyNumberFormat="1" applyFont="1" applyBorder="1" applyAlignment="1" applyProtection="1">
      <alignment horizontal="left" vertical="center" wrapText="1"/>
    </xf>
    <xf numFmtId="0" fontId="3" fillId="0" borderId="1" xfId="0" applyNumberFormat="1" applyFont="1" applyFill="1" applyBorder="1" applyAlignment="1" applyProtection="1">
      <alignment horizontal="left" vertical="top" wrapText="1"/>
    </xf>
    <xf numFmtId="0" fontId="2" fillId="0" borderId="0" xfId="0" applyFont="1" applyBorder="1" applyAlignment="1" applyProtection="1">
      <alignment horizontal="center" wrapText="1"/>
    </xf>
    <xf numFmtId="0" fontId="3" fillId="4" borderId="1" xfId="0" applyFont="1" applyFill="1" applyBorder="1" applyAlignment="1" applyProtection="1">
      <alignment horizontal="center" vertical="center" wrapText="1"/>
    </xf>
    <xf numFmtId="0" fontId="11"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0" fillId="2" borderId="1" xfId="0" applyFont="1" applyFill="1" applyBorder="1" applyAlignment="1" applyProtection="1">
      <alignment horizontal="justify" vertical="center" wrapText="1"/>
      <protection locked="0" hidden="1"/>
    </xf>
    <xf numFmtId="165" fontId="10" fillId="2" borderId="1" xfId="0" applyNumberFormat="1" applyFont="1" applyFill="1" applyBorder="1" applyAlignment="1" applyProtection="1">
      <alignment horizontal="right" vertical="center" wrapText="1"/>
      <protection locked="0" hidden="1"/>
    </xf>
    <xf numFmtId="10" fontId="10" fillId="0" borderId="1" xfId="0" applyNumberFormat="1" applyFont="1" applyBorder="1" applyAlignment="1">
      <alignment horizontal="center" vertical="center"/>
    </xf>
    <xf numFmtId="4" fontId="10" fillId="0" borderId="8" xfId="0" applyNumberFormat="1" applyFont="1" applyFill="1" applyBorder="1" applyAlignment="1">
      <alignment horizontal="center" vertical="center" wrapText="1"/>
    </xf>
    <xf numFmtId="4" fontId="10" fillId="0" borderId="9" xfId="0" applyNumberFormat="1" applyFont="1" applyFill="1" applyBorder="1" applyAlignment="1">
      <alignment horizontal="center" vertical="center" wrapText="1"/>
    </xf>
    <xf numFmtId="4" fontId="10" fillId="0" borderId="12" xfId="0" applyNumberFormat="1" applyFont="1" applyFill="1" applyBorder="1" applyAlignment="1">
      <alignment horizontal="center" vertical="center" wrapText="1"/>
    </xf>
    <xf numFmtId="4" fontId="10" fillId="0" borderId="13" xfId="0" applyNumberFormat="1" applyFont="1" applyFill="1" applyBorder="1" applyAlignment="1">
      <alignment horizontal="center" vertical="center" wrapText="1"/>
    </xf>
    <xf numFmtId="0" fontId="10" fillId="0" borderId="1" xfId="0" applyNumberFormat="1" applyFont="1" applyBorder="1" applyAlignment="1">
      <alignment horizontal="left" vertical="center" wrapText="1"/>
    </xf>
    <xf numFmtId="0" fontId="10" fillId="0" borderId="2" xfId="0" applyNumberFormat="1" applyFont="1" applyBorder="1" applyAlignment="1">
      <alignment horizontal="left" vertical="center" wrapText="1"/>
    </xf>
    <xf numFmtId="0" fontId="10" fillId="0" borderId="14" xfId="0" applyNumberFormat="1" applyFont="1" applyBorder="1" applyAlignment="1">
      <alignment horizontal="left" vertical="center" wrapText="1"/>
    </xf>
    <xf numFmtId="0" fontId="10" fillId="0" borderId="14" xfId="0" applyFont="1" applyBorder="1" applyAlignment="1">
      <alignment horizontal="left" vertical="center" wrapText="1"/>
    </xf>
    <xf numFmtId="0" fontId="10" fillId="0" borderId="6" xfId="0" applyFont="1" applyBorder="1" applyAlignment="1">
      <alignment horizontal="left" vertical="center" wrapText="1"/>
    </xf>
    <xf numFmtId="0" fontId="11" fillId="0" borderId="1" xfId="0" applyNumberFormat="1" applyFont="1" applyBorder="1" applyAlignment="1">
      <alignment horizontal="center" vertical="center" textRotation="90" wrapText="1"/>
    </xf>
    <xf numFmtId="0" fontId="10" fillId="0" borderId="7"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0" fontId="10" fillId="0" borderId="9"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3" xfId="0" applyNumberFormat="1" applyFont="1" applyBorder="1" applyAlignment="1">
      <alignment horizontal="center" vertical="center" wrapText="1"/>
    </xf>
    <xf numFmtId="165" fontId="10" fillId="0" borderId="8" xfId="0" applyNumberFormat="1" applyFont="1" applyFill="1" applyBorder="1" applyAlignment="1">
      <alignment horizontal="center" vertical="center" wrapText="1"/>
    </xf>
    <xf numFmtId="165" fontId="10" fillId="0" borderId="9" xfId="0" applyNumberFormat="1" applyFont="1" applyFill="1" applyBorder="1" applyAlignment="1">
      <alignment horizontal="center" vertical="center" wrapText="1"/>
    </xf>
    <xf numFmtId="165" fontId="10" fillId="0" borderId="12" xfId="0" applyNumberFormat="1" applyFont="1" applyFill="1" applyBorder="1" applyAlignment="1">
      <alignment horizontal="center" vertical="center" wrapText="1"/>
    </xf>
    <xf numFmtId="165" fontId="10" fillId="0" borderId="13" xfId="0" applyNumberFormat="1" applyFont="1" applyFill="1" applyBorder="1" applyAlignment="1">
      <alignment horizontal="center" vertical="center" wrapText="1"/>
    </xf>
    <xf numFmtId="4" fontId="10" fillId="0" borderId="1" xfId="0" applyNumberFormat="1" applyFont="1" applyBorder="1" applyAlignment="1">
      <alignment horizontal="center" vertical="center"/>
    </xf>
    <xf numFmtId="0" fontId="11" fillId="0" borderId="1" xfId="0" applyNumberFormat="1" applyFont="1" applyBorder="1" applyAlignment="1">
      <alignment horizontal="center" vertical="center"/>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6" xfId="0" applyNumberFormat="1" applyFont="1" applyBorder="1" applyAlignment="1">
      <alignment horizontal="center" vertical="center"/>
    </xf>
    <xf numFmtId="0" fontId="11" fillId="0" borderId="3" xfId="0" applyNumberFormat="1" applyFont="1" applyBorder="1" applyAlignment="1">
      <alignment horizontal="center" vertical="center" textRotation="90" wrapText="1"/>
    </xf>
    <xf numFmtId="165" fontId="10" fillId="2" borderId="7" xfId="0" applyNumberFormat="1" applyFont="1" applyFill="1" applyBorder="1" applyAlignment="1" applyProtection="1">
      <alignment horizontal="right" vertical="center" wrapText="1"/>
      <protection locked="0" hidden="1"/>
    </xf>
    <xf numFmtId="165" fontId="10" fillId="2" borderId="8" xfId="0" applyNumberFormat="1" applyFont="1" applyFill="1" applyBorder="1" applyAlignment="1" applyProtection="1">
      <alignment horizontal="right" vertical="center" wrapText="1"/>
      <protection locked="0" hidden="1"/>
    </xf>
    <xf numFmtId="165" fontId="10" fillId="2" borderId="9" xfId="0" applyNumberFormat="1" applyFont="1" applyFill="1" applyBorder="1" applyAlignment="1" applyProtection="1">
      <alignment horizontal="right" vertical="center" wrapText="1"/>
      <protection locked="0" hidden="1"/>
    </xf>
    <xf numFmtId="166" fontId="10" fillId="0" borderId="1" xfId="0" applyNumberFormat="1" applyFont="1" applyBorder="1" applyAlignment="1">
      <alignment horizontal="center" vertical="center"/>
    </xf>
    <xf numFmtId="0" fontId="10" fillId="2" borderId="2" xfId="0" applyFont="1" applyFill="1" applyBorder="1" applyAlignment="1" applyProtection="1">
      <alignment horizontal="left" vertical="center"/>
      <protection locked="0"/>
    </xf>
    <xf numFmtId="0" fontId="10" fillId="2" borderId="14" xfId="0" applyFont="1" applyFill="1" applyBorder="1" applyAlignment="1" applyProtection="1">
      <alignment horizontal="left" vertical="center"/>
      <protection locked="0"/>
    </xf>
    <xf numFmtId="0" fontId="10" fillId="2" borderId="2" xfId="0"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1" fillId="3" borderId="2" xfId="0" applyNumberFormat="1" applyFont="1" applyFill="1" applyBorder="1" applyAlignment="1">
      <alignment horizontal="center" vertical="center" wrapText="1"/>
    </xf>
    <xf numFmtId="0" fontId="11" fillId="3" borderId="14" xfId="0" applyNumberFormat="1"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0" fontId="11" fillId="3" borderId="8" xfId="0" applyNumberFormat="1" applyFont="1" applyFill="1" applyBorder="1" applyAlignment="1">
      <alignment horizontal="center" vertical="center" wrapText="1"/>
    </xf>
    <xf numFmtId="0" fontId="11" fillId="3" borderId="9" xfId="0" applyNumberFormat="1" applyFont="1" applyFill="1" applyBorder="1" applyAlignment="1">
      <alignment horizontal="center" vertical="center" wrapText="1"/>
    </xf>
    <xf numFmtId="0" fontId="11" fillId="3" borderId="5" xfId="0" applyNumberFormat="1" applyFont="1" applyFill="1" applyBorder="1" applyAlignment="1">
      <alignment horizontal="center" vertical="center" wrapText="1"/>
    </xf>
    <xf numFmtId="0" fontId="11" fillId="3" borderId="12" xfId="0" applyNumberFormat="1" applyFont="1" applyFill="1" applyBorder="1" applyAlignment="1">
      <alignment horizontal="center" vertical="center" wrapText="1"/>
    </xf>
    <xf numFmtId="0" fontId="11" fillId="3" borderId="13" xfId="0" applyNumberFormat="1" applyFont="1" applyFill="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14"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14" xfId="0" applyFont="1" applyBorder="1" applyAlignment="1">
      <alignment horizontal="center" vertical="center" wrapText="1"/>
    </xf>
    <xf numFmtId="0" fontId="10" fillId="2" borderId="7" xfId="0" applyFont="1" applyFill="1" applyBorder="1" applyAlignment="1" applyProtection="1">
      <alignment horizontal="center" vertical="center"/>
      <protection locked="0"/>
    </xf>
    <xf numFmtId="0" fontId="10" fillId="2" borderId="8"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12" xfId="0" applyFont="1" applyFill="1" applyBorder="1" applyAlignment="1" applyProtection="1">
      <alignment horizontal="center" vertical="center"/>
      <protection locked="0"/>
    </xf>
    <xf numFmtId="0" fontId="10" fillId="2" borderId="13" xfId="0" applyFont="1" applyFill="1" applyBorder="1" applyAlignment="1" applyProtection="1">
      <alignment horizontal="center" vertical="center"/>
      <protection locked="0"/>
    </xf>
    <xf numFmtId="0" fontId="10" fillId="2" borderId="6" xfId="0" applyFont="1" applyFill="1" applyBorder="1" applyAlignment="1" applyProtection="1">
      <alignment horizontal="left" vertical="center"/>
      <protection locked="0"/>
    </xf>
    <xf numFmtId="0" fontId="10" fillId="2" borderId="2" xfId="0" applyNumberFormat="1" applyFont="1" applyFill="1" applyBorder="1" applyAlignment="1" applyProtection="1">
      <alignment horizontal="left" vertical="center"/>
      <protection locked="0"/>
    </xf>
    <xf numFmtId="0" fontId="10" fillId="2" borderId="14" xfId="0" applyNumberFormat="1" applyFont="1" applyFill="1" applyBorder="1" applyAlignment="1" applyProtection="1">
      <alignment horizontal="left" vertical="center"/>
      <protection locked="0"/>
    </xf>
    <xf numFmtId="0" fontId="10" fillId="0" borderId="2" xfId="0" applyNumberFormat="1" applyFont="1" applyFill="1" applyBorder="1" applyAlignment="1">
      <alignment horizontal="center" vertical="center" wrapText="1"/>
    </xf>
    <xf numFmtId="0" fontId="10" fillId="0" borderId="14" xfId="0" applyNumberFormat="1" applyFont="1" applyFill="1" applyBorder="1" applyAlignment="1">
      <alignment horizontal="center" vertical="center" wrapText="1"/>
    </xf>
    <xf numFmtId="0" fontId="10" fillId="0" borderId="6" xfId="0" applyNumberFormat="1" applyFont="1" applyFill="1" applyBorder="1" applyAlignment="1">
      <alignment horizontal="center" vertical="center" wrapText="1"/>
    </xf>
    <xf numFmtId="0" fontId="10" fillId="2" borderId="2" xfId="0" applyFont="1" applyFill="1" applyBorder="1" applyAlignment="1" applyProtection="1">
      <alignment horizontal="center" vertical="center"/>
      <protection locked="0" hidden="1"/>
    </xf>
    <xf numFmtId="0" fontId="10" fillId="2" borderId="14" xfId="0" applyFont="1" applyFill="1" applyBorder="1" applyAlignment="1" applyProtection="1">
      <alignment horizontal="center" vertical="center"/>
      <protection locked="0" hidden="1"/>
    </xf>
    <xf numFmtId="0" fontId="10" fillId="2" borderId="6" xfId="0" applyFont="1" applyFill="1" applyBorder="1" applyAlignment="1" applyProtection="1">
      <alignment horizontal="center" vertical="center"/>
      <protection locked="0" hidden="1"/>
    </xf>
    <xf numFmtId="0" fontId="10" fillId="0" borderId="2" xfId="0" applyNumberFormat="1" applyFont="1" applyBorder="1" applyAlignment="1">
      <alignment horizontal="center" vertical="center"/>
    </xf>
    <xf numFmtId="0" fontId="10" fillId="0" borderId="14" xfId="0" applyNumberFormat="1" applyFont="1" applyBorder="1" applyAlignment="1">
      <alignment horizontal="center" vertical="center"/>
    </xf>
    <xf numFmtId="0" fontId="10" fillId="0" borderId="6" xfId="0" applyNumberFormat="1" applyFont="1" applyBorder="1" applyAlignment="1">
      <alignment horizontal="center" vertical="center"/>
    </xf>
    <xf numFmtId="0" fontId="10" fillId="0" borderId="14" xfId="0" applyFont="1" applyBorder="1" applyAlignment="1">
      <alignment horizontal="center" vertical="center"/>
    </xf>
    <xf numFmtId="0" fontId="10" fillId="0" borderId="2"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0" fillId="2" borderId="1" xfId="0" applyFont="1" applyFill="1" applyBorder="1" applyAlignment="1" applyProtection="1">
      <alignment horizontal="center" vertical="center"/>
      <protection locked="0" hidden="1"/>
    </xf>
    <xf numFmtId="0" fontId="10" fillId="0" borderId="2" xfId="0" applyNumberFormat="1" applyFont="1" applyFill="1" applyBorder="1" applyAlignment="1">
      <alignment horizontal="center" vertical="center"/>
    </xf>
    <xf numFmtId="0" fontId="10" fillId="0" borderId="14" xfId="0" applyNumberFormat="1" applyFont="1" applyFill="1" applyBorder="1" applyAlignment="1">
      <alignment horizontal="center" vertical="center"/>
    </xf>
    <xf numFmtId="0" fontId="10" fillId="0" borderId="6" xfId="0" applyNumberFormat="1" applyFont="1" applyFill="1" applyBorder="1" applyAlignment="1">
      <alignment horizontal="center" vertical="center"/>
    </xf>
    <xf numFmtId="0" fontId="11" fillId="5"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0" fillId="0" borderId="7" xfId="0" applyNumberFormat="1" applyFont="1" applyBorder="1" applyAlignment="1">
      <alignment horizontal="center" vertical="center"/>
    </xf>
    <xf numFmtId="0" fontId="10" fillId="0" borderId="8" xfId="0" applyNumberFormat="1" applyFont="1" applyBorder="1" applyAlignment="1">
      <alignment horizontal="center" vertical="center"/>
    </xf>
    <xf numFmtId="0" fontId="10" fillId="0" borderId="9" xfId="0" applyNumberFormat="1" applyFont="1" applyBorder="1" applyAlignment="1">
      <alignment horizontal="center" vertical="center"/>
    </xf>
    <xf numFmtId="0" fontId="10" fillId="0" borderId="5"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3" xfId="0" applyNumberFormat="1" applyFont="1" applyBorder="1" applyAlignment="1">
      <alignment horizontal="center" vertical="center"/>
    </xf>
    <xf numFmtId="0" fontId="10" fillId="2" borderId="7" xfId="0" applyFont="1" applyFill="1" applyBorder="1" applyAlignment="1" applyProtection="1">
      <alignment horizontal="center" vertical="center"/>
      <protection locked="0" hidden="1"/>
    </xf>
    <xf numFmtId="0" fontId="10" fillId="2" borderId="8" xfId="0" applyFont="1" applyFill="1" applyBorder="1" applyAlignment="1" applyProtection="1">
      <alignment horizontal="center" vertical="center"/>
      <protection locked="0" hidden="1"/>
    </xf>
    <xf numFmtId="0" fontId="10" fillId="2" borderId="9" xfId="0" applyFont="1" applyFill="1" applyBorder="1" applyAlignment="1" applyProtection="1">
      <alignment horizontal="center" vertical="center"/>
      <protection locked="0" hidden="1"/>
    </xf>
    <xf numFmtId="0" fontId="10" fillId="2" borderId="5" xfId="0" applyFont="1" applyFill="1" applyBorder="1" applyAlignment="1" applyProtection="1">
      <alignment horizontal="center" vertical="center"/>
      <protection locked="0" hidden="1"/>
    </xf>
    <xf numFmtId="0" fontId="10" fillId="2" borderId="12" xfId="0" applyFont="1" applyFill="1" applyBorder="1" applyAlignment="1" applyProtection="1">
      <alignment horizontal="center" vertical="center"/>
      <protection locked="0" hidden="1"/>
    </xf>
    <xf numFmtId="0" fontId="10" fillId="2" borderId="13" xfId="0" applyFont="1" applyFill="1" applyBorder="1" applyAlignment="1" applyProtection="1">
      <alignment horizontal="center" vertical="center"/>
      <protection locked="0" hidden="1"/>
    </xf>
    <xf numFmtId="0" fontId="10" fillId="2" borderId="1" xfId="0" applyNumberFormat="1" applyFont="1" applyFill="1" applyBorder="1" applyAlignment="1" applyProtection="1">
      <alignment horizontal="center" vertical="center" wrapText="1"/>
      <protection locked="0" hidden="1"/>
    </xf>
    <xf numFmtId="0" fontId="10" fillId="2" borderId="2" xfId="0" applyNumberFormat="1" applyFont="1" applyFill="1" applyBorder="1" applyAlignment="1" applyProtection="1">
      <alignment horizontal="center" vertical="center"/>
      <protection locked="0" hidden="1"/>
    </xf>
    <xf numFmtId="0" fontId="10" fillId="2" borderId="14" xfId="0" applyNumberFormat="1" applyFont="1" applyFill="1" applyBorder="1" applyAlignment="1" applyProtection="1">
      <alignment horizontal="center" vertical="center"/>
      <protection locked="0" hidden="1"/>
    </xf>
    <xf numFmtId="0" fontId="10" fillId="2" borderId="6" xfId="0" applyNumberFormat="1" applyFont="1" applyFill="1" applyBorder="1" applyAlignment="1" applyProtection="1">
      <alignment horizontal="center" vertical="center"/>
      <protection locked="0" hidden="1"/>
    </xf>
    <xf numFmtId="0" fontId="15" fillId="6" borderId="2" xfId="4" applyFont="1" applyFill="1" applyBorder="1" applyAlignment="1">
      <alignment horizontal="left" vertical="center"/>
    </xf>
    <xf numFmtId="0" fontId="15" fillId="6" borderId="6" xfId="4" applyFont="1" applyFill="1" applyBorder="1" applyAlignment="1">
      <alignment horizontal="left" vertical="center"/>
    </xf>
    <xf numFmtId="167" fontId="15" fillId="0" borderId="1" xfId="4" applyNumberFormat="1" applyFont="1" applyFill="1" applyBorder="1" applyAlignment="1">
      <alignment horizontal="left" vertical="center" wrapText="1"/>
    </xf>
    <xf numFmtId="0" fontId="15" fillId="6" borderId="1" xfId="4" applyFont="1" applyFill="1" applyBorder="1" applyAlignment="1">
      <alignment horizontal="left" vertical="center"/>
    </xf>
    <xf numFmtId="0" fontId="15" fillId="0" borderId="1" xfId="4" applyFont="1" applyFill="1" applyBorder="1" applyAlignment="1">
      <alignment horizontal="left" vertical="center" wrapText="1"/>
    </xf>
    <xf numFmtId="0" fontId="3" fillId="0" borderId="7" xfId="3" applyFont="1" applyBorder="1" applyAlignment="1" applyProtection="1">
      <alignment horizontal="center" vertical="center"/>
      <protection locked="0"/>
    </xf>
    <xf numFmtId="0" fontId="3" fillId="0" borderId="8" xfId="3" applyFont="1" applyBorder="1" applyAlignment="1" applyProtection="1">
      <alignment horizontal="center" vertical="center"/>
      <protection locked="0"/>
    </xf>
    <xf numFmtId="0" fontId="3" fillId="0" borderId="9" xfId="3" applyFont="1" applyBorder="1" applyAlignment="1" applyProtection="1">
      <alignment horizontal="center" vertical="center"/>
      <protection locked="0"/>
    </xf>
    <xf numFmtId="0" fontId="3" fillId="0" borderId="10" xfId="3" applyFont="1" applyBorder="1" applyAlignment="1" applyProtection="1">
      <alignment horizontal="center" vertical="center"/>
      <protection locked="0"/>
    </xf>
    <xf numFmtId="0" fontId="3" fillId="0" borderId="0" xfId="3" applyFont="1" applyBorder="1" applyAlignment="1" applyProtection="1">
      <alignment horizontal="center" vertical="center"/>
      <protection locked="0"/>
    </xf>
    <xf numFmtId="0" fontId="3" fillId="0" borderId="11" xfId="3" applyFont="1" applyBorder="1" applyAlignment="1" applyProtection="1">
      <alignment horizontal="center" vertical="center"/>
      <protection locked="0"/>
    </xf>
    <xf numFmtId="0" fontId="3" fillId="0" borderId="5" xfId="3" applyFont="1" applyBorder="1" applyAlignment="1" applyProtection="1">
      <alignment horizontal="center" vertical="center"/>
      <protection locked="0"/>
    </xf>
    <xf numFmtId="0" fontId="3" fillId="0" borderId="12" xfId="3" applyFont="1" applyBorder="1" applyAlignment="1" applyProtection="1">
      <alignment horizontal="center" vertical="center"/>
      <protection locked="0"/>
    </xf>
    <xf numFmtId="0" fontId="3" fillId="0" borderId="13" xfId="3" applyFont="1" applyBorder="1" applyAlignment="1" applyProtection="1">
      <alignment horizontal="center" vertical="center"/>
      <protection locked="0"/>
    </xf>
    <xf numFmtId="0" fontId="3" fillId="5" borderId="7" xfId="3" applyFont="1" applyFill="1" applyBorder="1" applyAlignment="1" applyProtection="1">
      <alignment horizontal="center" vertical="center" wrapText="1"/>
      <protection locked="0"/>
    </xf>
    <xf numFmtId="0" fontId="3" fillId="5" borderId="8" xfId="3" applyFont="1" applyFill="1" applyBorder="1" applyAlignment="1" applyProtection="1">
      <alignment horizontal="center" vertical="center" wrapText="1"/>
      <protection locked="0"/>
    </xf>
    <xf numFmtId="0" fontId="3" fillId="5" borderId="9" xfId="3" applyFont="1" applyFill="1" applyBorder="1" applyAlignment="1" applyProtection="1">
      <alignment horizontal="center" vertical="center" wrapText="1"/>
      <protection locked="0"/>
    </xf>
    <xf numFmtId="0" fontId="3" fillId="5" borderId="5" xfId="3" applyFont="1" applyFill="1" applyBorder="1" applyAlignment="1" applyProtection="1">
      <alignment horizontal="center" vertical="center" wrapText="1"/>
      <protection locked="0"/>
    </xf>
    <xf numFmtId="0" fontId="3" fillId="5" borderId="12" xfId="3" applyFont="1" applyFill="1" applyBorder="1" applyAlignment="1" applyProtection="1">
      <alignment horizontal="center" vertical="center" wrapText="1"/>
      <protection locked="0"/>
    </xf>
    <xf numFmtId="0" fontId="3" fillId="5" borderId="13" xfId="3" applyFont="1" applyFill="1" applyBorder="1" applyAlignment="1" applyProtection="1">
      <alignment horizontal="center" vertical="center" wrapText="1"/>
      <protection locked="0"/>
    </xf>
    <xf numFmtId="0" fontId="6" fillId="0" borderId="10" xfId="3" applyFont="1" applyFill="1" applyBorder="1" applyAlignment="1" applyProtection="1">
      <alignment horizontal="left" vertical="center" wrapText="1"/>
      <protection locked="0"/>
    </xf>
    <xf numFmtId="0" fontId="6" fillId="0" borderId="0" xfId="3" applyFont="1" applyFill="1" applyBorder="1" applyAlignment="1" applyProtection="1">
      <alignment horizontal="left" vertical="center" wrapText="1"/>
      <protection locked="0"/>
    </xf>
    <xf numFmtId="0" fontId="6" fillId="0" borderId="11" xfId="3" applyFont="1" applyFill="1" applyBorder="1" applyAlignment="1" applyProtection="1">
      <alignment horizontal="left" vertical="center" wrapText="1"/>
      <protection locked="0"/>
    </xf>
    <xf numFmtId="0" fontId="7" fillId="5" borderId="1" xfId="4" applyFont="1" applyFill="1" applyBorder="1" applyAlignment="1">
      <alignment horizontal="center" vertical="center" wrapText="1"/>
    </xf>
    <xf numFmtId="0" fontId="19" fillId="0" borderId="1" xfId="0" applyFont="1" applyFill="1" applyBorder="1" applyAlignment="1" applyProtection="1">
      <alignment horizontal="left" vertical="center"/>
      <protection locked="0" hidden="1"/>
    </xf>
    <xf numFmtId="0" fontId="19" fillId="0" borderId="2" xfId="0" applyFont="1" applyFill="1" applyBorder="1" applyAlignment="1" applyProtection="1">
      <alignment horizontal="left" vertical="center"/>
      <protection locked="0" hidden="1"/>
    </xf>
    <xf numFmtId="0" fontId="19" fillId="0" borderId="6" xfId="0" applyFont="1" applyFill="1" applyBorder="1" applyAlignment="1" applyProtection="1">
      <alignment horizontal="left" vertical="center"/>
      <protection locked="0" hidden="1"/>
    </xf>
    <xf numFmtId="0" fontId="15" fillId="0" borderId="0" xfId="6" applyFont="1" applyFill="1" applyBorder="1" applyAlignment="1">
      <alignment horizontal="left" vertical="center" wrapText="1"/>
    </xf>
    <xf numFmtId="0" fontId="16" fillId="6" borderId="1" xfId="6" applyFont="1" applyFill="1" applyBorder="1" applyAlignment="1">
      <alignment horizontal="center" vertical="center"/>
    </xf>
    <xf numFmtId="0" fontId="17" fillId="3" borderId="2" xfId="6" applyFont="1" applyFill="1" applyBorder="1" applyAlignment="1">
      <alignment horizontal="center" vertical="center" wrapText="1"/>
    </xf>
    <xf numFmtId="0" fontId="17" fillId="3" borderId="14" xfId="6" applyFont="1" applyFill="1" applyBorder="1" applyAlignment="1">
      <alignment horizontal="center" vertical="center" wrapText="1"/>
    </xf>
    <xf numFmtId="0" fontId="17" fillId="3" borderId="6" xfId="6" applyFont="1" applyFill="1" applyBorder="1" applyAlignment="1">
      <alignment horizontal="center" vertical="center" wrapText="1"/>
    </xf>
  </cellXfs>
  <cellStyles count="7">
    <cellStyle name="Hipervínculo" xfId="2" builtinId="8"/>
    <cellStyle name="Normal" xfId="0" builtinId="0"/>
    <cellStyle name="Normal 2" xfId="3"/>
    <cellStyle name="Normal 2 2" xfId="6"/>
    <cellStyle name="Normal 4" xfId="4"/>
    <cellStyle name="Porcentaje" xfId="1" builtinId="5"/>
    <cellStyle name="Porcentu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66675</xdr:rowOff>
    </xdr:from>
    <xdr:to>
      <xdr:col>8</xdr:col>
      <xdr:colOff>404812</xdr:colOff>
      <xdr:row>5</xdr:row>
      <xdr:rowOff>161925</xdr:rowOff>
    </xdr:to>
    <xdr:sp macro="" textlink="">
      <xdr:nvSpPr>
        <xdr:cNvPr id="2" name="1 CuadroTexto"/>
        <xdr:cNvSpPr txBox="1"/>
      </xdr:nvSpPr>
      <xdr:spPr>
        <a:xfrm>
          <a:off x="2590800" y="228600"/>
          <a:ext cx="5872162"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8</xdr:col>
      <xdr:colOff>726281</xdr:colOff>
      <xdr:row>1</xdr:row>
      <xdr:rowOff>90488</xdr:rowOff>
    </xdr:from>
    <xdr:to>
      <xdr:col>9</xdr:col>
      <xdr:colOff>1140620</xdr:colOff>
      <xdr:row>5</xdr:row>
      <xdr:rowOff>113111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84431" y="252413"/>
          <a:ext cx="1662114" cy="813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aria%20fernanda%20rojas%20luengas/Mis%20Documentos/Estudios%20de%20mercado/ENTREGADOS/ESTUDIOS%202015/DIRECCION%20DE%20INFORMACI&#211;N%20Y%20TECNOLOGIA/SUB%20REC%20TEC/ENTERPRISE/LICENCIAEN%20-%20150508%20-%20S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tizacion Enterprise"/>
      <sheetName val="INFO GENERAL Y FINANCIERA"/>
      <sheetName val="POLIZAS"/>
      <sheetName val="INFO EXPERIENCIA"/>
    </sheetNames>
    <sheetDataSet>
      <sheetData sheetId="0">
        <row r="9">
          <cell r="C9"/>
          <cell r="E9"/>
          <cell r="G9"/>
        </row>
        <row r="10">
          <cell r="C10"/>
          <cell r="E10"/>
          <cell r="G10"/>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8"/>
  <sheetViews>
    <sheetView showGridLines="0" tabSelected="1" topLeftCell="A4" zoomScale="80" zoomScaleNormal="80" workbookViewId="0">
      <selection activeCell="J44" sqref="J44"/>
    </sheetView>
  </sheetViews>
  <sheetFormatPr baseColWidth="10" defaultColWidth="11.42578125" defaultRowHeight="12.75"/>
  <cols>
    <col min="1" max="1" width="2" style="21" customWidth="1"/>
    <col min="2" max="2" width="7.5703125" style="21" customWidth="1"/>
    <col min="3" max="3" width="29.28515625" style="21" customWidth="1"/>
    <col min="4" max="4" width="9.5703125" style="41" customWidth="1"/>
    <col min="5" max="5" width="15.42578125" style="41" customWidth="1"/>
    <col min="6" max="6" width="20.140625" style="21" customWidth="1"/>
    <col min="7" max="7" width="18.140625" style="21" customWidth="1"/>
    <col min="8" max="10" width="18.7109375" style="21" customWidth="1"/>
    <col min="11" max="16384" width="11.42578125" style="21"/>
  </cols>
  <sheetData>
    <row r="1" spans="2:10" s="1" customFormat="1" ht="12.75" customHeight="1">
      <c r="D1" s="2"/>
      <c r="E1" s="2"/>
    </row>
    <row r="2" spans="2:10" s="1" customFormat="1">
      <c r="B2" s="100"/>
      <c r="C2" s="100"/>
      <c r="D2" s="100"/>
      <c r="E2" s="100"/>
      <c r="F2" s="100"/>
      <c r="G2" s="100"/>
      <c r="H2" s="100"/>
      <c r="I2" s="100"/>
      <c r="J2" s="100"/>
    </row>
    <row r="3" spans="2:10" s="1" customFormat="1" ht="16.5" customHeight="1">
      <c r="B3" s="100"/>
      <c r="C3" s="100"/>
      <c r="D3" s="100"/>
      <c r="E3" s="100"/>
      <c r="F3" s="100"/>
      <c r="G3" s="100"/>
      <c r="H3" s="100"/>
      <c r="I3" s="100"/>
      <c r="J3" s="100"/>
    </row>
    <row r="4" spans="2:10" s="1" customFormat="1" ht="16.5" customHeight="1">
      <c r="B4" s="100"/>
      <c r="C4" s="100"/>
      <c r="D4" s="100"/>
      <c r="E4" s="100"/>
      <c r="F4" s="100"/>
      <c r="G4" s="100"/>
      <c r="H4" s="100"/>
      <c r="I4" s="100"/>
      <c r="J4" s="100"/>
    </row>
    <row r="5" spans="2:10" s="1" customFormat="1" ht="16.5" customHeight="1">
      <c r="B5" s="100"/>
      <c r="C5" s="100"/>
      <c r="D5" s="100"/>
      <c r="E5" s="100"/>
      <c r="F5" s="100"/>
      <c r="G5" s="100"/>
      <c r="H5" s="100"/>
      <c r="I5" s="100"/>
      <c r="J5" s="100"/>
    </row>
    <row r="6" spans="2:10" s="1" customFormat="1" ht="16.5" customHeight="1">
      <c r="B6" s="100"/>
      <c r="C6" s="100"/>
      <c r="D6" s="100"/>
      <c r="E6" s="100"/>
      <c r="F6" s="100"/>
      <c r="G6" s="100"/>
      <c r="H6" s="100"/>
      <c r="I6" s="100"/>
      <c r="J6" s="100"/>
    </row>
    <row r="7" spans="2:10" s="1" customFormat="1" ht="5.25" customHeight="1">
      <c r="C7" s="3"/>
      <c r="D7" s="4"/>
      <c r="E7" s="4"/>
      <c r="F7" s="3"/>
      <c r="G7" s="3"/>
    </row>
    <row r="8" spans="2:10" s="1" customFormat="1" ht="15.75" customHeight="1">
      <c r="B8" s="101" t="s">
        <v>0</v>
      </c>
      <c r="C8" s="101"/>
      <c r="D8" s="101"/>
      <c r="E8" s="101"/>
      <c r="F8" s="101"/>
      <c r="G8" s="101"/>
      <c r="H8" s="101"/>
      <c r="I8" s="101"/>
      <c r="J8" s="101"/>
    </row>
    <row r="9" spans="2:10" s="1" customFormat="1" ht="18" customHeight="1">
      <c r="B9" s="5" t="s">
        <v>1</v>
      </c>
      <c r="C9" s="6"/>
      <c r="D9" s="7" t="s">
        <v>2</v>
      </c>
      <c r="E9" s="8"/>
      <c r="F9" s="9" t="s">
        <v>3</v>
      </c>
      <c r="G9" s="10"/>
      <c r="H9" s="9" t="s">
        <v>4</v>
      </c>
      <c r="I9" s="102"/>
      <c r="J9" s="103"/>
    </row>
    <row r="10" spans="2:10" s="1" customFormat="1" ht="18" customHeight="1">
      <c r="B10" s="11" t="s">
        <v>5</v>
      </c>
      <c r="C10" s="12"/>
      <c r="D10" s="13" t="s">
        <v>6</v>
      </c>
      <c r="E10" s="8"/>
      <c r="F10" s="11" t="s">
        <v>7</v>
      </c>
      <c r="G10" s="10"/>
      <c r="H10" s="14" t="s">
        <v>8</v>
      </c>
      <c r="I10" s="104"/>
      <c r="J10" s="104"/>
    </row>
    <row r="11" spans="2:10" s="1" customFormat="1" ht="5.0999999999999996" customHeight="1">
      <c r="C11" s="15"/>
      <c r="D11" s="16"/>
      <c r="E11" s="16"/>
      <c r="F11" s="17"/>
      <c r="G11" s="18"/>
    </row>
    <row r="12" spans="2:10" s="1" customFormat="1" ht="18.75" customHeight="1">
      <c r="B12" s="96" t="s">
        <v>9</v>
      </c>
      <c r="C12" s="96"/>
      <c r="D12" s="96"/>
      <c r="E12" s="96"/>
      <c r="F12" s="96"/>
      <c r="G12" s="96"/>
      <c r="H12" s="96"/>
      <c r="I12" s="96"/>
      <c r="J12" s="96"/>
    </row>
    <row r="13" spans="2:10" s="1" customFormat="1" ht="90.75" customHeight="1">
      <c r="B13" s="105" t="s">
        <v>133</v>
      </c>
      <c r="C13" s="105"/>
      <c r="D13" s="105"/>
      <c r="E13" s="105"/>
      <c r="F13" s="105"/>
      <c r="G13" s="105"/>
      <c r="H13" s="105"/>
      <c r="I13" s="105"/>
      <c r="J13" s="105"/>
    </row>
    <row r="14" spans="2:10" s="1" customFormat="1" ht="57" customHeight="1">
      <c r="B14" s="106" t="s">
        <v>137</v>
      </c>
      <c r="C14" s="106"/>
      <c r="D14" s="106"/>
      <c r="E14" s="106"/>
      <c r="F14" s="106"/>
      <c r="G14" s="106"/>
      <c r="H14" s="106"/>
      <c r="I14" s="106"/>
      <c r="J14" s="106"/>
    </row>
    <row r="15" spans="2:10" s="1" customFormat="1" ht="5.0999999999999996" customHeight="1">
      <c r="C15" s="107"/>
      <c r="D15" s="107"/>
      <c r="E15" s="107"/>
      <c r="F15" s="107"/>
      <c r="G15" s="107"/>
    </row>
    <row r="16" spans="2:10" s="1" customFormat="1" ht="18" customHeight="1">
      <c r="B16" s="96" t="s">
        <v>129</v>
      </c>
      <c r="C16" s="96"/>
      <c r="D16" s="96"/>
      <c r="E16" s="96"/>
      <c r="F16" s="96"/>
      <c r="G16" s="96"/>
      <c r="H16" s="96"/>
      <c r="I16" s="96"/>
      <c r="J16" s="96"/>
    </row>
    <row r="17" spans="2:13" ht="41.25" customHeight="1">
      <c r="B17" s="19" t="s">
        <v>10</v>
      </c>
      <c r="C17" s="19" t="s">
        <v>11</v>
      </c>
      <c r="D17" s="108" t="s">
        <v>12</v>
      </c>
      <c r="E17" s="108"/>
      <c r="F17" s="19" t="s">
        <v>13</v>
      </c>
      <c r="G17" s="20" t="s">
        <v>14</v>
      </c>
      <c r="H17" s="20" t="s">
        <v>134</v>
      </c>
      <c r="I17" s="20" t="s">
        <v>135</v>
      </c>
      <c r="J17" s="20" t="s">
        <v>135</v>
      </c>
    </row>
    <row r="18" spans="2:13" ht="26.25" customHeight="1">
      <c r="B18" s="22">
        <v>1</v>
      </c>
      <c r="C18" s="23" t="s">
        <v>130</v>
      </c>
      <c r="D18" s="95" t="s">
        <v>17</v>
      </c>
      <c r="E18" s="95"/>
      <c r="F18" s="24">
        <v>10000</v>
      </c>
      <c r="G18" s="25"/>
      <c r="H18" s="26"/>
      <c r="I18" s="27">
        <f>ROUND(H18*(1+G18),0)</f>
        <v>0</v>
      </c>
      <c r="J18" s="27">
        <f>+I18*F18</f>
        <v>0</v>
      </c>
      <c r="M18" s="28"/>
    </row>
    <row r="19" spans="2:13" ht="26.25" customHeight="1">
      <c r="B19" s="22">
        <v>2</v>
      </c>
      <c r="C19" s="23" t="s">
        <v>18</v>
      </c>
      <c r="D19" s="95" t="s">
        <v>19</v>
      </c>
      <c r="E19" s="95"/>
      <c r="F19" s="24">
        <v>10000</v>
      </c>
      <c r="G19" s="25"/>
      <c r="H19" s="26"/>
      <c r="I19" s="27">
        <f t="shared" ref="I19:I33" si="0">ROUND(H19*(1+G19),0)</f>
        <v>0</v>
      </c>
      <c r="J19" s="27">
        <f t="shared" ref="J19:J33" si="1">+I19*F19</f>
        <v>0</v>
      </c>
      <c r="M19" s="28"/>
    </row>
    <row r="20" spans="2:13" ht="21.75" customHeight="1">
      <c r="B20" s="22">
        <v>3</v>
      </c>
      <c r="C20" s="23" t="s">
        <v>20</v>
      </c>
      <c r="D20" s="95" t="s">
        <v>19</v>
      </c>
      <c r="E20" s="95"/>
      <c r="F20" s="24">
        <v>1000</v>
      </c>
      <c r="G20" s="25"/>
      <c r="H20" s="26"/>
      <c r="I20" s="27">
        <f t="shared" si="0"/>
        <v>0</v>
      </c>
      <c r="J20" s="27">
        <f t="shared" si="1"/>
        <v>0</v>
      </c>
      <c r="M20" s="28"/>
    </row>
    <row r="21" spans="2:13" ht="27.75" customHeight="1">
      <c r="B21" s="22">
        <v>4</v>
      </c>
      <c r="C21" s="23" t="s">
        <v>21</v>
      </c>
      <c r="D21" s="95" t="s">
        <v>19</v>
      </c>
      <c r="E21" s="95"/>
      <c r="F21" s="24">
        <v>9000</v>
      </c>
      <c r="G21" s="25"/>
      <c r="H21" s="26"/>
      <c r="I21" s="27">
        <f t="shared" si="0"/>
        <v>0</v>
      </c>
      <c r="J21" s="27">
        <f t="shared" si="1"/>
        <v>0</v>
      </c>
      <c r="M21" s="28"/>
    </row>
    <row r="22" spans="2:13" ht="28.5" customHeight="1">
      <c r="B22" s="22">
        <v>5</v>
      </c>
      <c r="C22" s="23" t="s">
        <v>22</v>
      </c>
      <c r="D22" s="95" t="s">
        <v>19</v>
      </c>
      <c r="E22" s="95"/>
      <c r="F22" s="29">
        <v>30</v>
      </c>
      <c r="G22" s="25"/>
      <c r="H22" s="26"/>
      <c r="I22" s="27">
        <f t="shared" si="0"/>
        <v>0</v>
      </c>
      <c r="J22" s="27">
        <f t="shared" si="1"/>
        <v>0</v>
      </c>
      <c r="M22" s="28"/>
    </row>
    <row r="23" spans="2:13" ht="26.25" customHeight="1">
      <c r="B23" s="22">
        <v>6</v>
      </c>
      <c r="C23" s="23" t="s">
        <v>23</v>
      </c>
      <c r="D23" s="95" t="s">
        <v>19</v>
      </c>
      <c r="E23" s="95"/>
      <c r="F23" s="29">
        <v>30</v>
      </c>
      <c r="G23" s="25"/>
      <c r="H23" s="26"/>
      <c r="I23" s="27">
        <f t="shared" si="0"/>
        <v>0</v>
      </c>
      <c r="J23" s="27">
        <f t="shared" si="1"/>
        <v>0</v>
      </c>
      <c r="M23" s="28"/>
    </row>
    <row r="24" spans="2:13" ht="26.25" customHeight="1">
      <c r="B24" s="22">
        <v>7</v>
      </c>
      <c r="C24" s="23" t="s">
        <v>24</v>
      </c>
      <c r="D24" s="95" t="s">
        <v>19</v>
      </c>
      <c r="E24" s="95"/>
      <c r="F24" s="29">
        <v>40</v>
      </c>
      <c r="G24" s="25"/>
      <c r="H24" s="26"/>
      <c r="I24" s="27">
        <f t="shared" si="0"/>
        <v>0</v>
      </c>
      <c r="J24" s="27">
        <f t="shared" si="1"/>
        <v>0</v>
      </c>
      <c r="M24" s="28"/>
    </row>
    <row r="25" spans="2:13" ht="26.25" customHeight="1">
      <c r="B25" s="22">
        <v>8</v>
      </c>
      <c r="C25" s="23" t="s">
        <v>25</v>
      </c>
      <c r="D25" s="95" t="s">
        <v>19</v>
      </c>
      <c r="E25" s="95"/>
      <c r="F25" s="30">
        <v>12</v>
      </c>
      <c r="G25" s="25"/>
      <c r="H25" s="26"/>
      <c r="I25" s="27">
        <f t="shared" si="0"/>
        <v>0</v>
      </c>
      <c r="J25" s="27">
        <f t="shared" si="1"/>
        <v>0</v>
      </c>
      <c r="M25" s="28"/>
    </row>
    <row r="26" spans="2:13" ht="26.25" customHeight="1">
      <c r="B26" s="22">
        <v>9</v>
      </c>
      <c r="C26" s="23" t="s">
        <v>26</v>
      </c>
      <c r="D26" s="95" t="s">
        <v>19</v>
      </c>
      <c r="E26" s="95"/>
      <c r="F26" s="29">
        <v>2</v>
      </c>
      <c r="G26" s="25"/>
      <c r="H26" s="26"/>
      <c r="I26" s="27">
        <f t="shared" si="0"/>
        <v>0</v>
      </c>
      <c r="J26" s="27">
        <f t="shared" si="1"/>
        <v>0</v>
      </c>
      <c r="M26" s="28"/>
    </row>
    <row r="27" spans="2:13" ht="26.25" customHeight="1">
      <c r="B27" s="22">
        <v>10</v>
      </c>
      <c r="C27" s="31" t="s">
        <v>27</v>
      </c>
      <c r="D27" s="95" t="s">
        <v>19</v>
      </c>
      <c r="E27" s="95"/>
      <c r="F27" s="29">
        <v>3</v>
      </c>
      <c r="G27" s="25"/>
      <c r="H27" s="26"/>
      <c r="I27" s="27">
        <f t="shared" si="0"/>
        <v>0</v>
      </c>
      <c r="J27" s="27">
        <f t="shared" si="1"/>
        <v>0</v>
      </c>
      <c r="M27" s="28"/>
    </row>
    <row r="28" spans="2:13" ht="26.25" customHeight="1">
      <c r="B28" s="22">
        <v>11</v>
      </c>
      <c r="C28" s="23" t="s">
        <v>28</v>
      </c>
      <c r="D28" s="95" t="s">
        <v>19</v>
      </c>
      <c r="E28" s="95"/>
      <c r="F28" s="29">
        <v>5</v>
      </c>
      <c r="G28" s="25"/>
      <c r="H28" s="26"/>
      <c r="I28" s="27">
        <f t="shared" si="0"/>
        <v>0</v>
      </c>
      <c r="J28" s="27">
        <f t="shared" si="1"/>
        <v>0</v>
      </c>
      <c r="M28" s="28"/>
    </row>
    <row r="29" spans="2:13" ht="26.25" customHeight="1">
      <c r="B29" s="22">
        <v>12</v>
      </c>
      <c r="C29" s="23" t="s">
        <v>29</v>
      </c>
      <c r="D29" s="95" t="s">
        <v>19</v>
      </c>
      <c r="E29" s="95"/>
      <c r="F29" s="29">
        <v>100</v>
      </c>
      <c r="G29" s="25"/>
      <c r="H29" s="26"/>
      <c r="I29" s="27">
        <f t="shared" si="0"/>
        <v>0</v>
      </c>
      <c r="J29" s="27">
        <f t="shared" si="1"/>
        <v>0</v>
      </c>
      <c r="M29" s="28"/>
    </row>
    <row r="30" spans="2:13" ht="26.25" customHeight="1">
      <c r="B30" s="22">
        <v>13</v>
      </c>
      <c r="C30" s="31" t="s">
        <v>30</v>
      </c>
      <c r="D30" s="95" t="s">
        <v>19</v>
      </c>
      <c r="E30" s="95"/>
      <c r="F30" s="29">
        <v>1</v>
      </c>
      <c r="G30" s="25"/>
      <c r="H30" s="26"/>
      <c r="I30" s="27">
        <f t="shared" si="0"/>
        <v>0</v>
      </c>
      <c r="J30" s="27">
        <f t="shared" si="1"/>
        <v>0</v>
      </c>
      <c r="M30" s="28"/>
    </row>
    <row r="31" spans="2:13" ht="26.25" customHeight="1">
      <c r="B31" s="22">
        <v>14</v>
      </c>
      <c r="C31" s="23" t="s">
        <v>31</v>
      </c>
      <c r="D31" s="95" t="s">
        <v>19</v>
      </c>
      <c r="E31" s="95"/>
      <c r="F31" s="29">
        <v>1</v>
      </c>
      <c r="G31" s="25"/>
      <c r="H31" s="26"/>
      <c r="I31" s="27">
        <f t="shared" si="0"/>
        <v>0</v>
      </c>
      <c r="J31" s="27">
        <f t="shared" si="1"/>
        <v>0</v>
      </c>
      <c r="M31" s="28"/>
    </row>
    <row r="32" spans="2:13" ht="26.25" customHeight="1">
      <c r="B32" s="22">
        <v>15</v>
      </c>
      <c r="C32" s="23" t="s">
        <v>32</v>
      </c>
      <c r="D32" s="95" t="s">
        <v>19</v>
      </c>
      <c r="E32" s="95"/>
      <c r="F32" s="29">
        <v>100</v>
      </c>
      <c r="G32" s="25"/>
      <c r="H32" s="26"/>
      <c r="I32" s="27">
        <f t="shared" si="0"/>
        <v>0</v>
      </c>
      <c r="J32" s="27">
        <f t="shared" si="1"/>
        <v>0</v>
      </c>
      <c r="M32" s="28"/>
    </row>
    <row r="33" spans="2:13" ht="26.25" customHeight="1">
      <c r="B33" s="22">
        <v>16</v>
      </c>
      <c r="C33" s="23" t="s">
        <v>33</v>
      </c>
      <c r="D33" s="95" t="s">
        <v>19</v>
      </c>
      <c r="E33" s="95"/>
      <c r="F33" s="29">
        <v>80</v>
      </c>
      <c r="G33" s="25"/>
      <c r="H33" s="26"/>
      <c r="I33" s="27">
        <f t="shared" si="0"/>
        <v>0</v>
      </c>
      <c r="J33" s="27">
        <f t="shared" si="1"/>
        <v>0</v>
      </c>
      <c r="M33" s="28"/>
    </row>
    <row r="34" spans="2:13" ht="26.25" customHeight="1">
      <c r="B34" s="96" t="s">
        <v>34</v>
      </c>
      <c r="C34" s="96"/>
      <c r="D34" s="96"/>
      <c r="E34" s="96"/>
      <c r="F34" s="96"/>
      <c r="G34" s="96"/>
      <c r="H34" s="96"/>
      <c r="I34" s="96"/>
      <c r="J34" s="96"/>
    </row>
    <row r="35" spans="2:13" ht="33.75" customHeight="1">
      <c r="B35" s="19" t="s">
        <v>10</v>
      </c>
      <c r="C35" s="32" t="s">
        <v>11</v>
      </c>
      <c r="D35" s="97" t="s">
        <v>12</v>
      </c>
      <c r="E35" s="97"/>
      <c r="F35" s="32" t="s">
        <v>13</v>
      </c>
      <c r="G35" s="20" t="s">
        <v>14</v>
      </c>
      <c r="H35" s="33" t="s">
        <v>15</v>
      </c>
      <c r="I35" s="33" t="s">
        <v>16</v>
      </c>
      <c r="J35" s="33" t="s">
        <v>16</v>
      </c>
    </row>
    <row r="36" spans="2:13" ht="26.25" customHeight="1">
      <c r="B36" s="34">
        <v>17</v>
      </c>
      <c r="C36" s="35" t="s">
        <v>22</v>
      </c>
      <c r="D36" s="95" t="s">
        <v>19</v>
      </c>
      <c r="E36" s="95"/>
      <c r="F36" s="29">
        <v>62</v>
      </c>
      <c r="G36" s="36"/>
      <c r="H36" s="26"/>
      <c r="I36" s="27">
        <f>ROUND(H36*(1+$G36),0)</f>
        <v>0</v>
      </c>
      <c r="J36" s="27">
        <f t="shared" ref="J36" si="2">+I36*F36</f>
        <v>0</v>
      </c>
    </row>
    <row r="37" spans="2:13" ht="26.25" customHeight="1">
      <c r="B37" s="37">
        <v>18</v>
      </c>
      <c r="C37" s="35" t="s">
        <v>28</v>
      </c>
      <c r="D37" s="95" t="s">
        <v>19</v>
      </c>
      <c r="E37" s="95"/>
      <c r="F37" s="29">
        <v>17</v>
      </c>
      <c r="G37" s="36"/>
      <c r="H37" s="26"/>
      <c r="I37" s="27">
        <f t="shared" ref="I37:I43" si="3">ROUND(H37*(1+$G37),0)</f>
        <v>0</v>
      </c>
      <c r="J37" s="27">
        <f t="shared" ref="J37:J43" si="4">+I37*F37</f>
        <v>0</v>
      </c>
    </row>
    <row r="38" spans="2:13" ht="26.25" customHeight="1">
      <c r="B38" s="34">
        <v>19</v>
      </c>
      <c r="C38" s="38" t="s">
        <v>25</v>
      </c>
      <c r="D38" s="95" t="s">
        <v>19</v>
      </c>
      <c r="E38" s="95"/>
      <c r="F38" s="29">
        <v>18</v>
      </c>
      <c r="G38" s="36"/>
      <c r="H38" s="26"/>
      <c r="I38" s="27">
        <f t="shared" si="3"/>
        <v>0</v>
      </c>
      <c r="J38" s="27">
        <f t="shared" si="4"/>
        <v>0</v>
      </c>
    </row>
    <row r="39" spans="2:13" ht="26.25" customHeight="1">
      <c r="B39" s="37">
        <v>20</v>
      </c>
      <c r="C39" s="39" t="s">
        <v>26</v>
      </c>
      <c r="D39" s="95" t="s">
        <v>19</v>
      </c>
      <c r="E39" s="95"/>
      <c r="F39" s="29">
        <v>1</v>
      </c>
      <c r="G39" s="36"/>
      <c r="H39" s="26"/>
      <c r="I39" s="27">
        <f t="shared" si="3"/>
        <v>0</v>
      </c>
      <c r="J39" s="27">
        <f t="shared" si="4"/>
        <v>0</v>
      </c>
    </row>
    <row r="40" spans="2:13" ht="26.25" customHeight="1">
      <c r="B40" s="34">
        <v>21</v>
      </c>
      <c r="C40" s="39" t="s">
        <v>23</v>
      </c>
      <c r="D40" s="95" t="s">
        <v>19</v>
      </c>
      <c r="E40" s="95"/>
      <c r="F40" s="29">
        <v>45</v>
      </c>
      <c r="G40" s="36"/>
      <c r="H40" s="26"/>
      <c r="I40" s="27">
        <f t="shared" si="3"/>
        <v>0</v>
      </c>
      <c r="J40" s="27">
        <f t="shared" si="4"/>
        <v>0</v>
      </c>
    </row>
    <row r="41" spans="2:13" ht="26.25" customHeight="1">
      <c r="B41" s="37">
        <v>22</v>
      </c>
      <c r="C41" s="39" t="s">
        <v>131</v>
      </c>
      <c r="D41" s="95" t="s">
        <v>19</v>
      </c>
      <c r="E41" s="95"/>
      <c r="F41" s="29">
        <v>10</v>
      </c>
      <c r="G41" s="36"/>
      <c r="H41" s="26"/>
      <c r="I41" s="27">
        <f t="shared" si="3"/>
        <v>0</v>
      </c>
      <c r="J41" s="27">
        <f t="shared" si="4"/>
        <v>0</v>
      </c>
    </row>
    <row r="42" spans="2:13" ht="26.25" customHeight="1">
      <c r="B42" s="34">
        <v>23</v>
      </c>
      <c r="C42" s="39" t="s">
        <v>132</v>
      </c>
      <c r="D42" s="95" t="s">
        <v>19</v>
      </c>
      <c r="E42" s="95"/>
      <c r="F42" s="29">
        <v>7</v>
      </c>
      <c r="G42" s="36"/>
      <c r="H42" s="26"/>
      <c r="I42" s="27">
        <f t="shared" ref="I42" si="5">ROUND(H42*(1+$G42),0)</f>
        <v>0</v>
      </c>
      <c r="J42" s="27">
        <f t="shared" ref="J42" si="6">+I42*F42</f>
        <v>0</v>
      </c>
    </row>
    <row r="43" spans="2:13" ht="26.25" customHeight="1">
      <c r="B43" s="34">
        <v>24</v>
      </c>
      <c r="C43" s="39" t="s">
        <v>136</v>
      </c>
      <c r="D43" s="95" t="s">
        <v>19</v>
      </c>
      <c r="E43" s="95"/>
      <c r="F43" s="29">
        <v>53</v>
      </c>
      <c r="G43" s="36"/>
      <c r="H43" s="26"/>
      <c r="I43" s="27">
        <f t="shared" si="3"/>
        <v>0</v>
      </c>
      <c r="J43" s="27">
        <f t="shared" si="4"/>
        <v>0</v>
      </c>
    </row>
    <row r="44" spans="2:13" ht="26.25" customHeight="1">
      <c r="B44" s="98" t="s">
        <v>35</v>
      </c>
      <c r="C44" s="98"/>
      <c r="D44" s="98"/>
      <c r="E44" s="98"/>
      <c r="F44" s="98"/>
      <c r="G44" s="98"/>
      <c r="H44" s="98"/>
      <c r="I44" s="40"/>
      <c r="J44" s="40">
        <f>+SUM(J36:J43)+SUM(J18:J33)</f>
        <v>0</v>
      </c>
    </row>
    <row r="45" spans="2:13" ht="9" customHeight="1"/>
    <row r="46" spans="2:13" s="1" customFormat="1" ht="15" customHeight="1">
      <c r="B46" s="99" t="s">
        <v>36</v>
      </c>
      <c r="C46" s="99"/>
      <c r="D46" s="99"/>
      <c r="E46" s="99"/>
      <c r="F46" s="99"/>
      <c r="G46" s="99"/>
      <c r="H46" s="99"/>
      <c r="I46" s="99"/>
      <c r="J46" s="99"/>
    </row>
    <row r="47" spans="2:13" s="1" customFormat="1" ht="59.25" customHeight="1">
      <c r="B47" s="94" t="s">
        <v>37</v>
      </c>
      <c r="C47" s="94"/>
      <c r="D47" s="94"/>
      <c r="E47" s="94"/>
      <c r="F47" s="94"/>
      <c r="G47" s="94"/>
      <c r="H47" s="94"/>
      <c r="I47" s="94"/>
      <c r="J47" s="94"/>
    </row>
    <row r="48" spans="2:13" s="1" customFormat="1" ht="50.25" customHeight="1">
      <c r="B48" s="94" t="s">
        <v>38</v>
      </c>
      <c r="C48" s="94"/>
      <c r="D48" s="94"/>
      <c r="E48" s="94"/>
      <c r="F48" s="94"/>
      <c r="G48" s="94"/>
      <c r="H48" s="94"/>
      <c r="I48" s="94"/>
      <c r="J48" s="94"/>
    </row>
  </sheetData>
  <sheetProtection algorithmName="SHA-512" hashValue="/8PMyeoIcW9t8+XpuMTwLD3Q2/jmeQY8zLJBS4LVg7cRIbQ0CaxQFfiHl6gyyvwqhAD7r/p6nq41XIsZF9av6A==" saltValue="MgY6JWY/J/YxplKDHGmcDQ==" spinCount="100000" sheet="1" objects="1" scenarios="1"/>
  <mergeCells count="40">
    <mergeCell ref="D19:E19"/>
    <mergeCell ref="B2:J6"/>
    <mergeCell ref="B8:J8"/>
    <mergeCell ref="I9:J9"/>
    <mergeCell ref="I10:J10"/>
    <mergeCell ref="B12:J12"/>
    <mergeCell ref="B13:J13"/>
    <mergeCell ref="B14:J14"/>
    <mergeCell ref="C15:G15"/>
    <mergeCell ref="B16:J16"/>
    <mergeCell ref="D17:E17"/>
    <mergeCell ref="D18:E18"/>
    <mergeCell ref="D31:E31"/>
    <mergeCell ref="D20:E20"/>
    <mergeCell ref="D21:E21"/>
    <mergeCell ref="D22:E22"/>
    <mergeCell ref="D23:E23"/>
    <mergeCell ref="D24:E24"/>
    <mergeCell ref="D25:E25"/>
    <mergeCell ref="D26:E26"/>
    <mergeCell ref="D27:E27"/>
    <mergeCell ref="D28:E28"/>
    <mergeCell ref="D29:E29"/>
    <mergeCell ref="D30:E30"/>
    <mergeCell ref="B48:J48"/>
    <mergeCell ref="D40:E40"/>
    <mergeCell ref="D41:E41"/>
    <mergeCell ref="D43:E43"/>
    <mergeCell ref="D32:E32"/>
    <mergeCell ref="D33:E33"/>
    <mergeCell ref="B34:J34"/>
    <mergeCell ref="D35:E35"/>
    <mergeCell ref="D36:E36"/>
    <mergeCell ref="D37:E37"/>
    <mergeCell ref="D42:E42"/>
    <mergeCell ref="D38:E38"/>
    <mergeCell ref="D39:E39"/>
    <mergeCell ref="B44:H44"/>
    <mergeCell ref="B46:J46"/>
    <mergeCell ref="B47:J47"/>
  </mergeCells>
  <pageMargins left="0.70866141732283472" right="0.70866141732283472" top="0.74803149606299213" bottom="0.74803149606299213" header="0.31496062992125984" footer="0.31496062992125984"/>
  <pageSetup scale="43"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topLeftCell="A34" zoomScaleNormal="100" workbookViewId="0">
      <selection activeCell="B57" sqref="B57:AJ74"/>
    </sheetView>
  </sheetViews>
  <sheetFormatPr baseColWidth="10" defaultColWidth="0" defaultRowHeight="0" customHeight="1" zeroHeight="1"/>
  <cols>
    <col min="1" max="1" width="2.42578125" style="42" customWidth="1"/>
    <col min="2" max="3" width="3.140625" style="42" customWidth="1"/>
    <col min="4" max="6" width="3.7109375" style="42" customWidth="1"/>
    <col min="7" max="7" width="3.140625" style="42" customWidth="1"/>
    <col min="8" max="20" width="2.7109375" style="42" customWidth="1"/>
    <col min="21" max="30" width="3.140625" style="42" customWidth="1"/>
    <col min="31" max="34" width="3.28515625" style="42" customWidth="1"/>
    <col min="35" max="36" width="5.42578125" style="42" customWidth="1"/>
    <col min="37" max="37" width="3" style="42" customWidth="1"/>
    <col min="38" max="55" width="0" style="42" hidden="1" customWidth="1"/>
    <col min="56" max="16384" width="11.42578125" style="42" hidden="1"/>
  </cols>
  <sheetData>
    <row r="1" spans="2:36" ht="6" customHeight="1"/>
    <row r="2" spans="2:36" ht="15.75" customHeight="1">
      <c r="B2" s="43"/>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5"/>
    </row>
    <row r="3" spans="2:36" ht="15.75" customHeight="1">
      <c r="B3" s="46"/>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8"/>
    </row>
    <row r="4" spans="2:36" ht="15.75" customHeight="1">
      <c r="B4" s="46"/>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8"/>
    </row>
    <row r="5" spans="2:36" ht="15.75" customHeight="1">
      <c r="B5" s="46"/>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8"/>
    </row>
    <row r="6" spans="2:36" ht="15.75" customHeight="1">
      <c r="B6" s="49"/>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1"/>
    </row>
    <row r="7" spans="2:36" ht="8.25" customHeight="1"/>
    <row r="8" spans="2:36" ht="18.75" customHeight="1">
      <c r="B8" s="194" t="s">
        <v>39</v>
      </c>
      <c r="C8" s="194"/>
      <c r="D8" s="194"/>
      <c r="E8" s="194"/>
      <c r="F8" s="194"/>
      <c r="G8" s="194"/>
      <c r="H8" s="194"/>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5"/>
      <c r="AJ8" s="195"/>
    </row>
    <row r="9" spans="2:36" ht="6.75" customHeight="1"/>
    <row r="10" spans="2:36" ht="16.5" customHeight="1">
      <c r="B10" s="196" t="s">
        <v>40</v>
      </c>
      <c r="C10" s="197"/>
      <c r="D10" s="197"/>
      <c r="E10" s="197"/>
      <c r="F10" s="197"/>
      <c r="G10" s="197"/>
      <c r="H10" s="198"/>
      <c r="I10" s="202"/>
      <c r="J10" s="203"/>
      <c r="K10" s="203"/>
      <c r="L10" s="203"/>
      <c r="M10" s="203"/>
      <c r="N10" s="203"/>
      <c r="O10" s="203"/>
      <c r="P10" s="203"/>
      <c r="Q10" s="204"/>
      <c r="R10" s="124" t="s">
        <v>41</v>
      </c>
      <c r="S10" s="125"/>
      <c r="T10" s="125"/>
      <c r="U10" s="125"/>
      <c r="V10" s="125"/>
      <c r="W10" s="208"/>
      <c r="X10" s="208"/>
      <c r="Y10" s="208"/>
      <c r="Z10" s="208"/>
      <c r="AA10" s="196" t="s">
        <v>42</v>
      </c>
      <c r="AB10" s="197"/>
      <c r="AC10" s="197"/>
      <c r="AD10" s="197"/>
      <c r="AE10" s="198"/>
      <c r="AF10" s="209"/>
      <c r="AG10" s="210"/>
      <c r="AH10" s="210"/>
      <c r="AI10" s="210"/>
      <c r="AJ10" s="211"/>
    </row>
    <row r="11" spans="2:36" ht="16.5" customHeight="1">
      <c r="B11" s="199"/>
      <c r="C11" s="200"/>
      <c r="D11" s="200"/>
      <c r="E11" s="200"/>
      <c r="F11" s="200"/>
      <c r="G11" s="200"/>
      <c r="H11" s="201"/>
      <c r="I11" s="205"/>
      <c r="J11" s="206"/>
      <c r="K11" s="206"/>
      <c r="L11" s="206"/>
      <c r="M11" s="206"/>
      <c r="N11" s="206"/>
      <c r="O11" s="206"/>
      <c r="P11" s="206"/>
      <c r="Q11" s="207"/>
      <c r="R11" s="127"/>
      <c r="S11" s="128"/>
      <c r="T11" s="128"/>
      <c r="U11" s="128"/>
      <c r="V11" s="128"/>
      <c r="W11" s="208"/>
      <c r="X11" s="208"/>
      <c r="Y11" s="208"/>
      <c r="Z11" s="208"/>
      <c r="AA11" s="188" t="s">
        <v>43</v>
      </c>
      <c r="AB11" s="188"/>
      <c r="AC11" s="188"/>
      <c r="AD11" s="188"/>
      <c r="AE11" s="188"/>
      <c r="AF11" s="209"/>
      <c r="AG11" s="210"/>
      <c r="AH11" s="210"/>
      <c r="AI11" s="210"/>
      <c r="AJ11" s="211"/>
    </row>
    <row r="12" spans="2:36" ht="16.5" customHeight="1">
      <c r="B12" s="109" t="s">
        <v>44</v>
      </c>
      <c r="C12" s="109"/>
      <c r="D12" s="109"/>
      <c r="E12" s="109"/>
      <c r="F12" s="109"/>
      <c r="G12" s="109"/>
      <c r="H12" s="109"/>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row>
    <row r="13" spans="2:36" ht="16.5" customHeight="1">
      <c r="B13" s="109" t="s">
        <v>45</v>
      </c>
      <c r="C13" s="109"/>
      <c r="D13" s="109"/>
      <c r="E13" s="109"/>
      <c r="F13" s="109"/>
      <c r="G13" s="109"/>
      <c r="H13" s="109"/>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row>
    <row r="14" spans="2:36" ht="16.5" customHeight="1">
      <c r="B14" s="124" t="s">
        <v>46</v>
      </c>
      <c r="C14" s="125"/>
      <c r="D14" s="125"/>
      <c r="E14" s="125"/>
      <c r="F14" s="125"/>
      <c r="G14" s="125"/>
      <c r="H14" s="126"/>
      <c r="I14" s="181" t="s">
        <v>47</v>
      </c>
      <c r="J14" s="182"/>
      <c r="K14" s="182"/>
      <c r="L14" s="182"/>
      <c r="M14" s="182"/>
      <c r="N14" s="182"/>
      <c r="O14" s="182"/>
      <c r="P14" s="184"/>
      <c r="Q14" s="184"/>
      <c r="R14" s="184"/>
      <c r="S14" s="184"/>
      <c r="T14" s="184"/>
      <c r="U14" s="184"/>
      <c r="V14" s="184"/>
      <c r="W14" s="182"/>
      <c r="X14" s="182"/>
      <c r="Y14" s="182"/>
      <c r="Z14" s="182"/>
      <c r="AA14" s="182"/>
      <c r="AB14" s="182"/>
      <c r="AC14" s="182"/>
      <c r="AD14" s="182"/>
      <c r="AE14" s="183"/>
      <c r="AF14" s="191" t="s">
        <v>48</v>
      </c>
      <c r="AG14" s="192"/>
      <c r="AH14" s="192"/>
      <c r="AI14" s="192"/>
      <c r="AJ14" s="193"/>
    </row>
    <row r="15" spans="2:36" ht="16.5" customHeight="1">
      <c r="B15" s="127"/>
      <c r="C15" s="128"/>
      <c r="D15" s="128"/>
      <c r="E15" s="128"/>
      <c r="F15" s="128"/>
      <c r="G15" s="128"/>
      <c r="H15" s="129"/>
      <c r="I15" s="178"/>
      <c r="J15" s="179"/>
      <c r="K15" s="179"/>
      <c r="L15" s="179"/>
      <c r="M15" s="179"/>
      <c r="N15" s="179"/>
      <c r="O15" s="179"/>
      <c r="P15" s="179"/>
      <c r="Q15" s="179"/>
      <c r="R15" s="179"/>
      <c r="S15" s="179"/>
      <c r="T15" s="179"/>
      <c r="U15" s="179"/>
      <c r="V15" s="179"/>
      <c r="W15" s="179"/>
      <c r="X15" s="179"/>
      <c r="Y15" s="179"/>
      <c r="Z15" s="179"/>
      <c r="AA15" s="179"/>
      <c r="AB15" s="179"/>
      <c r="AC15" s="179"/>
      <c r="AD15" s="179"/>
      <c r="AE15" s="180"/>
      <c r="AF15" s="178"/>
      <c r="AG15" s="179"/>
      <c r="AH15" s="179"/>
      <c r="AI15" s="179"/>
      <c r="AJ15" s="180"/>
    </row>
    <row r="16" spans="2:36" ht="16.5" customHeight="1">
      <c r="B16" s="124" t="s">
        <v>49</v>
      </c>
      <c r="C16" s="125"/>
      <c r="D16" s="125"/>
      <c r="E16" s="125"/>
      <c r="F16" s="125"/>
      <c r="G16" s="125"/>
      <c r="H16" s="126"/>
      <c r="I16" s="188" t="s">
        <v>50</v>
      </c>
      <c r="J16" s="188"/>
      <c r="K16" s="188"/>
      <c r="L16" s="188"/>
      <c r="M16" s="188"/>
      <c r="N16" s="188"/>
      <c r="O16" s="188"/>
      <c r="P16" s="189"/>
      <c r="Q16" s="189"/>
      <c r="R16" s="189"/>
      <c r="S16" s="189"/>
      <c r="T16" s="189"/>
      <c r="U16" s="189"/>
      <c r="V16" s="189"/>
      <c r="W16" s="182"/>
      <c r="X16" s="182"/>
      <c r="Y16" s="182"/>
      <c r="Z16" s="182"/>
      <c r="AA16" s="182"/>
      <c r="AB16" s="182"/>
      <c r="AC16" s="182"/>
      <c r="AD16" s="182"/>
      <c r="AE16" s="183"/>
      <c r="AF16" s="181" t="s">
        <v>51</v>
      </c>
      <c r="AG16" s="182"/>
      <c r="AH16" s="182"/>
      <c r="AI16" s="182"/>
      <c r="AJ16" s="183"/>
    </row>
    <row r="17" spans="2:36" ht="16.5" customHeight="1">
      <c r="B17" s="127"/>
      <c r="C17" s="128"/>
      <c r="D17" s="128"/>
      <c r="E17" s="128"/>
      <c r="F17" s="128"/>
      <c r="G17" s="128"/>
      <c r="H17" s="129"/>
      <c r="I17" s="190"/>
      <c r="J17" s="190"/>
      <c r="K17" s="190"/>
      <c r="L17" s="190"/>
      <c r="M17" s="190"/>
      <c r="N17" s="190"/>
      <c r="O17" s="190"/>
      <c r="P17" s="190"/>
      <c r="Q17" s="190"/>
      <c r="R17" s="190"/>
      <c r="S17" s="190"/>
      <c r="T17" s="190"/>
      <c r="U17" s="190"/>
      <c r="V17" s="190"/>
      <c r="W17" s="179"/>
      <c r="X17" s="179"/>
      <c r="Y17" s="179"/>
      <c r="Z17" s="179"/>
      <c r="AA17" s="179"/>
      <c r="AB17" s="179"/>
      <c r="AC17" s="179"/>
      <c r="AD17" s="179"/>
      <c r="AE17" s="180"/>
      <c r="AF17" s="178"/>
      <c r="AG17" s="179"/>
      <c r="AH17" s="179"/>
      <c r="AI17" s="179"/>
      <c r="AJ17" s="180"/>
    </row>
    <row r="18" spans="2:36" s="52" customFormat="1" ht="16.5" customHeight="1">
      <c r="B18" s="181" t="s">
        <v>52</v>
      </c>
      <c r="C18" s="182"/>
      <c r="D18" s="182"/>
      <c r="E18" s="182"/>
      <c r="F18" s="182"/>
      <c r="G18" s="182"/>
      <c r="H18" s="182"/>
      <c r="I18" s="184"/>
      <c r="J18" s="184"/>
      <c r="K18" s="184"/>
      <c r="L18" s="184"/>
      <c r="M18" s="184"/>
      <c r="N18" s="184"/>
      <c r="O18" s="184"/>
      <c r="P18" s="184"/>
      <c r="Q18" s="184"/>
      <c r="R18" s="184"/>
      <c r="S18" s="184"/>
      <c r="T18" s="184"/>
      <c r="U18" s="184"/>
      <c r="V18" s="184"/>
      <c r="W18" s="182"/>
      <c r="X18" s="182"/>
      <c r="Y18" s="182"/>
      <c r="Z18" s="182"/>
      <c r="AA18" s="181" t="s">
        <v>53</v>
      </c>
      <c r="AB18" s="182"/>
      <c r="AC18" s="182"/>
      <c r="AD18" s="182"/>
      <c r="AE18" s="183"/>
      <c r="AF18" s="181" t="s">
        <v>40</v>
      </c>
      <c r="AG18" s="182"/>
      <c r="AH18" s="182"/>
      <c r="AI18" s="182"/>
      <c r="AJ18" s="183"/>
    </row>
    <row r="19" spans="2:36" ht="16.5" customHeight="1">
      <c r="B19" s="178"/>
      <c r="C19" s="179"/>
      <c r="D19" s="179"/>
      <c r="E19" s="179"/>
      <c r="F19" s="179"/>
      <c r="G19" s="179"/>
      <c r="H19" s="179"/>
      <c r="I19" s="179"/>
      <c r="J19" s="179"/>
      <c r="K19" s="179"/>
      <c r="L19" s="179"/>
      <c r="M19" s="179"/>
      <c r="N19" s="179"/>
      <c r="O19" s="179"/>
      <c r="P19" s="179"/>
      <c r="Q19" s="179"/>
      <c r="R19" s="179"/>
      <c r="S19" s="179"/>
      <c r="T19" s="179"/>
      <c r="U19" s="179"/>
      <c r="V19" s="179"/>
      <c r="W19" s="179"/>
      <c r="X19" s="179"/>
      <c r="Y19" s="179"/>
      <c r="Z19" s="179"/>
      <c r="AA19" s="178"/>
      <c r="AB19" s="179"/>
      <c r="AC19" s="179"/>
      <c r="AD19" s="179"/>
      <c r="AE19" s="180"/>
      <c r="AF19" s="178"/>
      <c r="AG19" s="179"/>
      <c r="AH19" s="179"/>
      <c r="AI19" s="179"/>
      <c r="AJ19" s="180"/>
    </row>
    <row r="20" spans="2:36" s="52" customFormat="1" ht="16.5" customHeight="1">
      <c r="B20" s="181" t="s">
        <v>54</v>
      </c>
      <c r="C20" s="182"/>
      <c r="D20" s="182"/>
      <c r="E20" s="182"/>
      <c r="F20" s="182"/>
      <c r="G20" s="182"/>
      <c r="H20" s="182"/>
      <c r="I20" s="184"/>
      <c r="J20" s="184"/>
      <c r="K20" s="184"/>
      <c r="L20" s="184"/>
      <c r="M20" s="184"/>
      <c r="N20" s="184"/>
      <c r="O20" s="184"/>
      <c r="P20" s="184"/>
      <c r="Q20" s="184"/>
      <c r="R20" s="184"/>
      <c r="S20" s="184"/>
      <c r="T20" s="184"/>
      <c r="U20" s="184"/>
      <c r="V20" s="184"/>
      <c r="W20" s="182"/>
      <c r="X20" s="182"/>
      <c r="Y20" s="182"/>
      <c r="Z20" s="182"/>
      <c r="AA20" s="185" t="s">
        <v>55</v>
      </c>
      <c r="AB20" s="186"/>
      <c r="AC20" s="186"/>
      <c r="AD20" s="186"/>
      <c r="AE20" s="186"/>
      <c r="AF20" s="186"/>
      <c r="AG20" s="186"/>
      <c r="AH20" s="186"/>
      <c r="AI20" s="186"/>
      <c r="AJ20" s="187"/>
    </row>
    <row r="21" spans="2:36" ht="16.5" customHeight="1">
      <c r="B21" s="178"/>
      <c r="C21" s="179"/>
      <c r="D21" s="179"/>
      <c r="E21" s="179"/>
      <c r="F21" s="179"/>
      <c r="G21" s="179"/>
      <c r="H21" s="179"/>
      <c r="I21" s="179"/>
      <c r="J21" s="179"/>
      <c r="K21" s="179"/>
      <c r="L21" s="179"/>
      <c r="M21" s="179"/>
      <c r="N21" s="179"/>
      <c r="O21" s="179"/>
      <c r="P21" s="179"/>
      <c r="Q21" s="179"/>
      <c r="R21" s="179"/>
      <c r="S21" s="179"/>
      <c r="T21" s="179"/>
      <c r="U21" s="179"/>
      <c r="V21" s="179"/>
      <c r="W21" s="179"/>
      <c r="X21" s="179"/>
      <c r="Y21" s="179"/>
      <c r="Z21" s="179"/>
      <c r="AA21" s="178"/>
      <c r="AB21" s="179"/>
      <c r="AC21" s="179"/>
      <c r="AD21" s="179"/>
      <c r="AE21" s="179"/>
      <c r="AF21" s="179"/>
      <c r="AG21" s="179"/>
      <c r="AH21" s="179"/>
      <c r="AI21" s="179"/>
      <c r="AJ21" s="180"/>
    </row>
    <row r="22" spans="2:36" ht="16.5" customHeight="1">
      <c r="B22" s="109" t="s">
        <v>56</v>
      </c>
      <c r="C22" s="109"/>
      <c r="D22" s="109"/>
      <c r="E22" s="109"/>
      <c r="F22" s="109"/>
      <c r="G22" s="109"/>
      <c r="H22" s="109"/>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row>
    <row r="23" spans="2:36" ht="16.5" customHeight="1">
      <c r="B23" s="181" t="s">
        <v>57</v>
      </c>
      <c r="C23" s="182"/>
      <c r="D23" s="182"/>
      <c r="E23" s="182"/>
      <c r="F23" s="182"/>
      <c r="G23" s="182"/>
      <c r="H23" s="182"/>
      <c r="I23" s="182"/>
      <c r="J23" s="182"/>
      <c r="K23" s="182"/>
      <c r="L23" s="182"/>
      <c r="M23" s="182"/>
      <c r="N23" s="182"/>
      <c r="O23" s="183"/>
      <c r="P23" s="181" t="s">
        <v>58</v>
      </c>
      <c r="Q23" s="182"/>
      <c r="R23" s="182"/>
      <c r="S23" s="182"/>
      <c r="T23" s="182"/>
      <c r="U23" s="182"/>
      <c r="V23" s="182"/>
      <c r="W23" s="182"/>
      <c r="X23" s="182"/>
      <c r="Y23" s="182"/>
      <c r="Z23" s="182"/>
      <c r="AA23" s="181" t="s">
        <v>59</v>
      </c>
      <c r="AB23" s="182"/>
      <c r="AC23" s="182"/>
      <c r="AD23" s="182"/>
      <c r="AE23" s="183"/>
      <c r="AF23" s="181" t="s">
        <v>60</v>
      </c>
      <c r="AG23" s="182"/>
      <c r="AH23" s="182"/>
      <c r="AI23" s="182"/>
      <c r="AJ23" s="183"/>
    </row>
    <row r="24" spans="2:36" ht="16.5" customHeight="1">
      <c r="B24" s="178"/>
      <c r="C24" s="179"/>
      <c r="D24" s="179"/>
      <c r="E24" s="179"/>
      <c r="F24" s="179"/>
      <c r="G24" s="179"/>
      <c r="H24" s="179"/>
      <c r="I24" s="179"/>
      <c r="J24" s="179"/>
      <c r="K24" s="179"/>
      <c r="L24" s="179"/>
      <c r="M24" s="179"/>
      <c r="N24" s="179"/>
      <c r="O24" s="180"/>
      <c r="P24" s="178"/>
      <c r="Q24" s="179"/>
      <c r="R24" s="179"/>
      <c r="S24" s="179"/>
      <c r="T24" s="179"/>
      <c r="U24" s="179"/>
      <c r="V24" s="179"/>
      <c r="W24" s="179"/>
      <c r="X24" s="179"/>
      <c r="Y24" s="179"/>
      <c r="Z24" s="179"/>
      <c r="AA24" s="178"/>
      <c r="AB24" s="179"/>
      <c r="AC24" s="179"/>
      <c r="AD24" s="179"/>
      <c r="AE24" s="180"/>
      <c r="AF24" s="178"/>
      <c r="AG24" s="179"/>
      <c r="AH24" s="179"/>
      <c r="AI24" s="179"/>
      <c r="AJ24" s="180"/>
    </row>
    <row r="25" spans="2:36" ht="16.5" customHeight="1">
      <c r="B25" s="181" t="s">
        <v>61</v>
      </c>
      <c r="C25" s="182"/>
      <c r="D25" s="182"/>
      <c r="E25" s="182"/>
      <c r="F25" s="182"/>
      <c r="G25" s="182"/>
      <c r="H25" s="182"/>
      <c r="I25" s="182"/>
      <c r="J25" s="182"/>
      <c r="K25" s="182"/>
      <c r="L25" s="182"/>
      <c r="M25" s="182"/>
      <c r="N25" s="182"/>
      <c r="O25" s="183"/>
      <c r="P25" s="181" t="s">
        <v>58</v>
      </c>
      <c r="Q25" s="182"/>
      <c r="R25" s="182"/>
      <c r="S25" s="182"/>
      <c r="T25" s="182"/>
      <c r="U25" s="182"/>
      <c r="V25" s="182"/>
      <c r="W25" s="182"/>
      <c r="X25" s="182"/>
      <c r="Y25" s="182"/>
      <c r="Z25" s="182"/>
      <c r="AA25" s="181" t="s">
        <v>59</v>
      </c>
      <c r="AB25" s="182"/>
      <c r="AC25" s="182"/>
      <c r="AD25" s="182"/>
      <c r="AE25" s="183"/>
      <c r="AF25" s="181" t="s">
        <v>60</v>
      </c>
      <c r="AG25" s="182"/>
      <c r="AH25" s="182"/>
      <c r="AI25" s="182"/>
      <c r="AJ25" s="183"/>
    </row>
    <row r="26" spans="2:36" ht="16.5" customHeight="1">
      <c r="B26" s="178"/>
      <c r="C26" s="179"/>
      <c r="D26" s="179"/>
      <c r="E26" s="179"/>
      <c r="F26" s="179"/>
      <c r="G26" s="179"/>
      <c r="H26" s="179"/>
      <c r="I26" s="179"/>
      <c r="J26" s="179"/>
      <c r="K26" s="179"/>
      <c r="L26" s="179"/>
      <c r="M26" s="179"/>
      <c r="N26" s="179"/>
      <c r="O26" s="180"/>
      <c r="P26" s="178"/>
      <c r="Q26" s="179"/>
      <c r="R26" s="179"/>
      <c r="S26" s="179"/>
      <c r="T26" s="179"/>
      <c r="U26" s="179"/>
      <c r="V26" s="179"/>
      <c r="W26" s="179"/>
      <c r="X26" s="179"/>
      <c r="Y26" s="179"/>
      <c r="Z26" s="179"/>
      <c r="AA26" s="178"/>
      <c r="AB26" s="179"/>
      <c r="AC26" s="179"/>
      <c r="AD26" s="179"/>
      <c r="AE26" s="180"/>
      <c r="AF26" s="178"/>
      <c r="AG26" s="179"/>
      <c r="AH26" s="179"/>
      <c r="AI26" s="179"/>
      <c r="AJ26" s="180"/>
    </row>
    <row r="27" spans="2:36" ht="16.5" customHeight="1">
      <c r="B27" s="181" t="s">
        <v>62</v>
      </c>
      <c r="C27" s="182"/>
      <c r="D27" s="182"/>
      <c r="E27" s="182"/>
      <c r="F27" s="182"/>
      <c r="G27" s="182"/>
      <c r="H27" s="182"/>
      <c r="I27" s="182"/>
      <c r="J27" s="182"/>
      <c r="K27" s="182"/>
      <c r="L27" s="182"/>
      <c r="M27" s="182"/>
      <c r="N27" s="182"/>
      <c r="O27" s="183"/>
      <c r="P27" s="181" t="s">
        <v>58</v>
      </c>
      <c r="Q27" s="182"/>
      <c r="R27" s="182"/>
      <c r="S27" s="182"/>
      <c r="T27" s="182"/>
      <c r="U27" s="182"/>
      <c r="V27" s="182"/>
      <c r="W27" s="182"/>
      <c r="X27" s="182"/>
      <c r="Y27" s="182"/>
      <c r="Z27" s="182"/>
      <c r="AA27" s="181" t="s">
        <v>59</v>
      </c>
      <c r="AB27" s="182"/>
      <c r="AC27" s="182"/>
      <c r="AD27" s="182"/>
      <c r="AE27" s="183"/>
      <c r="AF27" s="181" t="s">
        <v>60</v>
      </c>
      <c r="AG27" s="182"/>
      <c r="AH27" s="182"/>
      <c r="AI27" s="182"/>
      <c r="AJ27" s="183"/>
    </row>
    <row r="28" spans="2:36" ht="16.5" customHeight="1">
      <c r="B28" s="178"/>
      <c r="C28" s="179"/>
      <c r="D28" s="179"/>
      <c r="E28" s="179"/>
      <c r="F28" s="179"/>
      <c r="G28" s="179"/>
      <c r="H28" s="179"/>
      <c r="I28" s="179"/>
      <c r="J28" s="179"/>
      <c r="K28" s="179"/>
      <c r="L28" s="179"/>
      <c r="M28" s="179"/>
      <c r="N28" s="179"/>
      <c r="O28" s="180"/>
      <c r="P28" s="178"/>
      <c r="Q28" s="179"/>
      <c r="R28" s="179"/>
      <c r="S28" s="179"/>
      <c r="T28" s="179"/>
      <c r="U28" s="179"/>
      <c r="V28" s="179"/>
      <c r="W28" s="179"/>
      <c r="X28" s="179"/>
      <c r="Y28" s="179"/>
      <c r="Z28" s="179"/>
      <c r="AA28" s="178"/>
      <c r="AB28" s="179"/>
      <c r="AC28" s="179"/>
      <c r="AD28" s="179"/>
      <c r="AE28" s="180"/>
      <c r="AF28" s="178"/>
      <c r="AG28" s="179"/>
      <c r="AH28" s="179"/>
      <c r="AI28" s="179"/>
      <c r="AJ28" s="180"/>
    </row>
    <row r="29" spans="2:36" ht="16.5" customHeight="1">
      <c r="B29" s="109" t="s">
        <v>63</v>
      </c>
      <c r="C29" s="109"/>
      <c r="D29" s="109"/>
      <c r="E29" s="109"/>
      <c r="F29" s="109"/>
      <c r="G29" s="109"/>
      <c r="H29" s="109"/>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row>
    <row r="30" spans="2:36" ht="24.75" customHeight="1">
      <c r="B30" s="119" t="s">
        <v>64</v>
      </c>
      <c r="C30" s="120"/>
      <c r="D30" s="120"/>
      <c r="E30" s="120"/>
      <c r="F30" s="120"/>
      <c r="G30" s="120"/>
      <c r="H30" s="120"/>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2"/>
      <c r="AF30" s="175" t="s">
        <v>65</v>
      </c>
      <c r="AG30" s="176"/>
      <c r="AH30" s="176"/>
      <c r="AI30" s="176"/>
      <c r="AJ30" s="177"/>
    </row>
    <row r="31" spans="2:36" s="53" customFormat="1" ht="16.5" customHeight="1">
      <c r="B31" s="144"/>
      <c r="C31" s="145"/>
      <c r="D31" s="145"/>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72"/>
      <c r="AF31" s="146"/>
      <c r="AG31" s="147"/>
      <c r="AH31" s="147"/>
      <c r="AI31" s="147"/>
      <c r="AJ31" s="148"/>
    </row>
    <row r="32" spans="2:36" s="53" customFormat="1" ht="16.5" customHeight="1">
      <c r="B32" s="144"/>
      <c r="C32" s="145"/>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72"/>
      <c r="AF32" s="146"/>
      <c r="AG32" s="147"/>
      <c r="AH32" s="147"/>
      <c r="AI32" s="147"/>
      <c r="AJ32" s="148"/>
    </row>
    <row r="33" spans="2:36" s="53" customFormat="1" ht="16.5" customHeight="1">
      <c r="B33" s="144"/>
      <c r="C33" s="145"/>
      <c r="D33" s="145"/>
      <c r="E33" s="145"/>
      <c r="F33" s="145"/>
      <c r="G33" s="145"/>
      <c r="H33" s="145"/>
      <c r="I33" s="145"/>
      <c r="J33" s="145"/>
      <c r="K33" s="145"/>
      <c r="L33" s="145"/>
      <c r="M33" s="145"/>
      <c r="N33" s="145"/>
      <c r="O33" s="145"/>
      <c r="P33" s="145"/>
      <c r="Q33" s="145"/>
      <c r="R33" s="145"/>
      <c r="S33" s="145"/>
      <c r="T33" s="145"/>
      <c r="U33" s="145"/>
      <c r="V33" s="145"/>
      <c r="W33" s="145"/>
      <c r="X33" s="145"/>
      <c r="Y33" s="145"/>
      <c r="Z33" s="145"/>
      <c r="AA33" s="145"/>
      <c r="AB33" s="145"/>
      <c r="AC33" s="145"/>
      <c r="AD33" s="145"/>
      <c r="AE33" s="172"/>
      <c r="AF33" s="146"/>
      <c r="AG33" s="147"/>
      <c r="AH33" s="147"/>
      <c r="AI33" s="147"/>
      <c r="AJ33" s="148"/>
    </row>
    <row r="34" spans="2:36" s="53" customFormat="1" ht="16.5" customHeight="1">
      <c r="B34" s="144"/>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c r="AD34" s="145"/>
      <c r="AE34" s="172"/>
      <c r="AF34" s="146"/>
      <c r="AG34" s="147"/>
      <c r="AH34" s="147"/>
      <c r="AI34" s="147"/>
      <c r="AJ34" s="148"/>
    </row>
    <row r="35" spans="2:36" s="53" customFormat="1" ht="16.5" customHeight="1">
      <c r="B35" s="173"/>
      <c r="C35" s="174"/>
      <c r="D35" s="174"/>
      <c r="E35" s="174"/>
      <c r="F35" s="174"/>
      <c r="G35" s="174"/>
      <c r="H35" s="174"/>
      <c r="I35" s="145"/>
      <c r="J35" s="145"/>
      <c r="K35" s="145"/>
      <c r="L35" s="145"/>
      <c r="M35" s="145"/>
      <c r="N35" s="145"/>
      <c r="O35" s="145"/>
      <c r="P35" s="145"/>
      <c r="Q35" s="145"/>
      <c r="R35" s="145"/>
      <c r="S35" s="145"/>
      <c r="T35" s="145"/>
      <c r="U35" s="145"/>
      <c r="V35" s="145"/>
      <c r="W35" s="145"/>
      <c r="X35" s="145"/>
      <c r="Y35" s="145"/>
      <c r="Z35" s="145"/>
      <c r="AA35" s="145"/>
      <c r="AB35" s="145"/>
      <c r="AC35" s="145"/>
      <c r="AD35" s="145"/>
      <c r="AE35" s="172"/>
      <c r="AF35" s="146"/>
      <c r="AG35" s="147"/>
      <c r="AH35" s="147"/>
      <c r="AI35" s="147"/>
      <c r="AJ35" s="148"/>
    </row>
    <row r="36" spans="2:36" ht="16.5" customHeight="1">
      <c r="B36" s="149" t="s">
        <v>66</v>
      </c>
      <c r="C36" s="150"/>
      <c r="D36" s="150"/>
      <c r="E36" s="150"/>
      <c r="F36" s="150"/>
      <c r="G36" s="150"/>
      <c r="H36" s="150"/>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2"/>
      <c r="AF36" s="153" t="s">
        <v>67</v>
      </c>
      <c r="AG36" s="154"/>
      <c r="AH36" s="154"/>
      <c r="AI36" s="154"/>
      <c r="AJ36" s="155"/>
    </row>
    <row r="37" spans="2:36" ht="21.75" customHeight="1">
      <c r="B37" s="159" t="s">
        <v>68</v>
      </c>
      <c r="C37" s="160"/>
      <c r="D37" s="160"/>
      <c r="E37" s="160"/>
      <c r="F37" s="160"/>
      <c r="G37" s="160"/>
      <c r="H37" s="161"/>
      <c r="I37" s="159" t="s">
        <v>69</v>
      </c>
      <c r="J37" s="160"/>
      <c r="K37" s="160"/>
      <c r="L37" s="160"/>
      <c r="M37" s="160"/>
      <c r="N37" s="160"/>
      <c r="O37" s="160"/>
      <c r="P37" s="162"/>
      <c r="Q37" s="162"/>
      <c r="R37" s="162"/>
      <c r="S37" s="162"/>
      <c r="T37" s="162"/>
      <c r="U37" s="162"/>
      <c r="V37" s="162"/>
      <c r="W37" s="162"/>
      <c r="X37" s="162"/>
      <c r="Y37" s="162"/>
      <c r="Z37" s="162"/>
      <c r="AA37" s="159" t="s">
        <v>70</v>
      </c>
      <c r="AB37" s="160"/>
      <c r="AC37" s="160"/>
      <c r="AD37" s="160"/>
      <c r="AE37" s="161"/>
      <c r="AF37" s="156"/>
      <c r="AG37" s="157"/>
      <c r="AH37" s="157"/>
      <c r="AI37" s="157"/>
      <c r="AJ37" s="158"/>
    </row>
    <row r="38" spans="2:36" s="53" customFormat="1" ht="16.5" customHeight="1">
      <c r="B38" s="146"/>
      <c r="C38" s="147"/>
      <c r="D38" s="147"/>
      <c r="E38" s="147"/>
      <c r="F38" s="147"/>
      <c r="G38" s="147"/>
      <c r="H38" s="148"/>
      <c r="I38" s="144"/>
      <c r="J38" s="145"/>
      <c r="K38" s="145"/>
      <c r="L38" s="145"/>
      <c r="M38" s="145"/>
      <c r="N38" s="145"/>
      <c r="O38" s="145"/>
      <c r="P38" s="145"/>
      <c r="Q38" s="145"/>
      <c r="R38" s="145"/>
      <c r="S38" s="145"/>
      <c r="T38" s="145"/>
      <c r="U38" s="145"/>
      <c r="V38" s="145"/>
      <c r="W38" s="145"/>
      <c r="X38" s="145"/>
      <c r="Y38" s="145"/>
      <c r="Z38" s="145"/>
      <c r="AA38" s="146"/>
      <c r="AB38" s="147"/>
      <c r="AC38" s="147"/>
      <c r="AD38" s="147"/>
      <c r="AE38" s="148"/>
      <c r="AF38" s="163"/>
      <c r="AG38" s="164"/>
      <c r="AH38" s="164"/>
      <c r="AI38" s="164"/>
      <c r="AJ38" s="165"/>
    </row>
    <row r="39" spans="2:36" s="53" customFormat="1" ht="16.5" customHeight="1">
      <c r="B39" s="146"/>
      <c r="C39" s="147"/>
      <c r="D39" s="147"/>
      <c r="E39" s="147"/>
      <c r="F39" s="147"/>
      <c r="G39" s="147"/>
      <c r="H39" s="148"/>
      <c r="I39" s="144"/>
      <c r="J39" s="145"/>
      <c r="K39" s="145"/>
      <c r="L39" s="145"/>
      <c r="M39" s="145"/>
      <c r="N39" s="145"/>
      <c r="O39" s="145"/>
      <c r="P39" s="145"/>
      <c r="Q39" s="145"/>
      <c r="R39" s="145"/>
      <c r="S39" s="145"/>
      <c r="T39" s="145"/>
      <c r="U39" s="145"/>
      <c r="V39" s="145"/>
      <c r="W39" s="145"/>
      <c r="X39" s="145"/>
      <c r="Y39" s="145"/>
      <c r="Z39" s="145"/>
      <c r="AA39" s="146"/>
      <c r="AB39" s="147"/>
      <c r="AC39" s="147"/>
      <c r="AD39" s="147"/>
      <c r="AE39" s="148"/>
      <c r="AF39" s="166"/>
      <c r="AG39" s="167"/>
      <c r="AH39" s="167"/>
      <c r="AI39" s="167"/>
      <c r="AJ39" s="168"/>
    </row>
    <row r="40" spans="2:36" s="53" customFormat="1" ht="16.5" customHeight="1">
      <c r="B40" s="146"/>
      <c r="C40" s="147"/>
      <c r="D40" s="147"/>
      <c r="E40" s="147"/>
      <c r="F40" s="147"/>
      <c r="G40" s="147"/>
      <c r="H40" s="148"/>
      <c r="I40" s="144"/>
      <c r="J40" s="145"/>
      <c r="K40" s="145"/>
      <c r="L40" s="145"/>
      <c r="M40" s="145"/>
      <c r="N40" s="145"/>
      <c r="O40" s="145"/>
      <c r="P40" s="145"/>
      <c r="Q40" s="145"/>
      <c r="R40" s="145"/>
      <c r="S40" s="145"/>
      <c r="T40" s="145"/>
      <c r="U40" s="145"/>
      <c r="V40" s="145"/>
      <c r="W40" s="145"/>
      <c r="X40" s="145"/>
      <c r="Y40" s="145"/>
      <c r="Z40" s="145"/>
      <c r="AA40" s="146"/>
      <c r="AB40" s="147"/>
      <c r="AC40" s="147"/>
      <c r="AD40" s="147"/>
      <c r="AE40" s="148"/>
      <c r="AF40" s="169"/>
      <c r="AG40" s="170"/>
      <c r="AH40" s="170"/>
      <c r="AI40" s="170"/>
      <c r="AJ40" s="171"/>
    </row>
    <row r="41" spans="2:36" ht="16.5" customHeight="1">
      <c r="B41" s="109" t="s">
        <v>71</v>
      </c>
      <c r="C41" s="109"/>
      <c r="D41" s="109"/>
      <c r="E41" s="109"/>
      <c r="F41" s="109"/>
      <c r="G41" s="109"/>
      <c r="H41" s="109"/>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row>
    <row r="42" spans="2:36" ht="30" customHeight="1">
      <c r="B42" s="135" t="s">
        <v>72</v>
      </c>
      <c r="C42" s="135"/>
      <c r="D42" s="135"/>
      <c r="E42" s="135"/>
      <c r="F42" s="135"/>
      <c r="G42" s="135"/>
      <c r="H42" s="135"/>
      <c r="I42" s="135"/>
      <c r="J42" s="135"/>
      <c r="K42" s="135"/>
      <c r="L42" s="135"/>
      <c r="M42" s="135"/>
      <c r="N42" s="135"/>
      <c r="O42" s="136" t="s">
        <v>73</v>
      </c>
      <c r="P42" s="136"/>
      <c r="Q42" s="136"/>
      <c r="R42" s="136"/>
      <c r="S42" s="136"/>
      <c r="T42" s="136"/>
      <c r="U42" s="136"/>
      <c r="V42" s="136"/>
      <c r="W42" s="136" t="s">
        <v>74</v>
      </c>
      <c r="X42" s="136"/>
      <c r="Y42" s="136"/>
      <c r="Z42" s="136"/>
      <c r="AA42" s="136"/>
      <c r="AB42" s="136"/>
      <c r="AC42" s="136"/>
      <c r="AD42" s="136"/>
      <c r="AE42" s="135" t="s">
        <v>75</v>
      </c>
      <c r="AF42" s="135"/>
      <c r="AG42" s="135"/>
      <c r="AH42" s="135"/>
      <c r="AI42" s="137" t="s">
        <v>76</v>
      </c>
      <c r="AJ42" s="138"/>
    </row>
    <row r="43" spans="2:36" ht="16.5" customHeight="1">
      <c r="B43" s="139" t="s">
        <v>77</v>
      </c>
      <c r="C43" s="139"/>
      <c r="D43" s="139"/>
      <c r="E43" s="124" t="s">
        <v>78</v>
      </c>
      <c r="F43" s="125"/>
      <c r="G43" s="125"/>
      <c r="H43" s="125"/>
      <c r="I43" s="125"/>
      <c r="J43" s="125"/>
      <c r="K43" s="125"/>
      <c r="L43" s="125"/>
      <c r="M43" s="125"/>
      <c r="N43" s="126"/>
      <c r="O43" s="118" t="s">
        <v>79</v>
      </c>
      <c r="P43" s="118"/>
      <c r="Q43" s="118"/>
      <c r="R43" s="118"/>
      <c r="S43" s="118"/>
      <c r="T43" s="118"/>
      <c r="U43" s="118"/>
      <c r="V43" s="118"/>
      <c r="W43" s="140"/>
      <c r="X43" s="141"/>
      <c r="Y43" s="141"/>
      <c r="Z43" s="141"/>
      <c r="AA43" s="141"/>
      <c r="AB43" s="141"/>
      <c r="AC43" s="141"/>
      <c r="AD43" s="142"/>
      <c r="AE43" s="134">
        <f>+IFERROR(W43/W44,0)</f>
        <v>0</v>
      </c>
      <c r="AF43" s="134"/>
      <c r="AG43" s="134"/>
      <c r="AH43" s="134"/>
      <c r="AI43" s="124" t="s">
        <v>80</v>
      </c>
      <c r="AJ43" s="126"/>
    </row>
    <row r="44" spans="2:36" ht="16.5" customHeight="1">
      <c r="B44" s="123"/>
      <c r="C44" s="123"/>
      <c r="D44" s="123"/>
      <c r="E44" s="127"/>
      <c r="F44" s="128"/>
      <c r="G44" s="128"/>
      <c r="H44" s="128"/>
      <c r="I44" s="128"/>
      <c r="J44" s="128"/>
      <c r="K44" s="128"/>
      <c r="L44" s="128"/>
      <c r="M44" s="128"/>
      <c r="N44" s="129"/>
      <c r="O44" s="118" t="s">
        <v>81</v>
      </c>
      <c r="P44" s="118"/>
      <c r="Q44" s="118"/>
      <c r="R44" s="118"/>
      <c r="S44" s="118"/>
      <c r="T44" s="118"/>
      <c r="U44" s="118"/>
      <c r="V44" s="118"/>
      <c r="W44" s="140"/>
      <c r="X44" s="141"/>
      <c r="Y44" s="141"/>
      <c r="Z44" s="141"/>
      <c r="AA44" s="141"/>
      <c r="AB44" s="141"/>
      <c r="AC44" s="141"/>
      <c r="AD44" s="142"/>
      <c r="AE44" s="134"/>
      <c r="AF44" s="134"/>
      <c r="AG44" s="134"/>
      <c r="AH44" s="134"/>
      <c r="AI44" s="127"/>
      <c r="AJ44" s="129"/>
    </row>
    <row r="45" spans="2:36" ht="16.5" customHeight="1">
      <c r="B45" s="123"/>
      <c r="C45" s="123"/>
      <c r="D45" s="123"/>
      <c r="E45" s="124" t="s">
        <v>82</v>
      </c>
      <c r="F45" s="125"/>
      <c r="G45" s="125"/>
      <c r="H45" s="125"/>
      <c r="I45" s="125"/>
      <c r="J45" s="125"/>
      <c r="K45" s="125"/>
      <c r="L45" s="125"/>
      <c r="M45" s="125"/>
      <c r="N45" s="126"/>
      <c r="O45" s="118" t="s">
        <v>83</v>
      </c>
      <c r="P45" s="118"/>
      <c r="Q45" s="118"/>
      <c r="R45" s="118"/>
      <c r="S45" s="118"/>
      <c r="T45" s="118"/>
      <c r="U45" s="118"/>
      <c r="V45" s="118"/>
      <c r="W45" s="112"/>
      <c r="X45" s="112"/>
      <c r="Y45" s="112"/>
      <c r="Z45" s="112"/>
      <c r="AA45" s="112"/>
      <c r="AB45" s="112"/>
      <c r="AC45" s="112"/>
      <c r="AD45" s="112"/>
      <c r="AE45" s="113">
        <f>+IFERROR(W45/W46,0)</f>
        <v>0</v>
      </c>
      <c r="AF45" s="113"/>
      <c r="AG45" s="113"/>
      <c r="AH45" s="113"/>
      <c r="AI45" s="114" t="s">
        <v>84</v>
      </c>
      <c r="AJ45" s="115"/>
    </row>
    <row r="46" spans="2:36" ht="16.5" customHeight="1">
      <c r="B46" s="123"/>
      <c r="C46" s="123"/>
      <c r="D46" s="123"/>
      <c r="E46" s="127"/>
      <c r="F46" s="128"/>
      <c r="G46" s="128"/>
      <c r="H46" s="128"/>
      <c r="I46" s="128"/>
      <c r="J46" s="128"/>
      <c r="K46" s="128"/>
      <c r="L46" s="128"/>
      <c r="M46" s="128"/>
      <c r="N46" s="129"/>
      <c r="O46" s="118" t="s">
        <v>85</v>
      </c>
      <c r="P46" s="118"/>
      <c r="Q46" s="118"/>
      <c r="R46" s="118"/>
      <c r="S46" s="118"/>
      <c r="T46" s="118"/>
      <c r="U46" s="118"/>
      <c r="V46" s="118"/>
      <c r="W46" s="112"/>
      <c r="X46" s="112"/>
      <c r="Y46" s="112"/>
      <c r="Z46" s="112"/>
      <c r="AA46" s="112"/>
      <c r="AB46" s="112"/>
      <c r="AC46" s="112"/>
      <c r="AD46" s="112"/>
      <c r="AE46" s="113"/>
      <c r="AF46" s="113"/>
      <c r="AG46" s="113"/>
      <c r="AH46" s="113"/>
      <c r="AI46" s="116"/>
      <c r="AJ46" s="117"/>
    </row>
    <row r="47" spans="2:36" ht="16.5" customHeight="1">
      <c r="B47" s="123"/>
      <c r="C47" s="123"/>
      <c r="D47" s="123"/>
      <c r="E47" s="124" t="s">
        <v>86</v>
      </c>
      <c r="F47" s="125"/>
      <c r="G47" s="125"/>
      <c r="H47" s="125"/>
      <c r="I47" s="125"/>
      <c r="J47" s="125"/>
      <c r="K47" s="125"/>
      <c r="L47" s="125"/>
      <c r="M47" s="125"/>
      <c r="N47" s="126"/>
      <c r="O47" s="118" t="s">
        <v>87</v>
      </c>
      <c r="P47" s="118"/>
      <c r="Q47" s="118"/>
      <c r="R47" s="118"/>
      <c r="S47" s="118"/>
      <c r="T47" s="118"/>
      <c r="U47" s="118"/>
      <c r="V47" s="118"/>
      <c r="W47" s="112"/>
      <c r="X47" s="112"/>
      <c r="Y47" s="112"/>
      <c r="Z47" s="112"/>
      <c r="AA47" s="112"/>
      <c r="AB47" s="112"/>
      <c r="AC47" s="112"/>
      <c r="AD47" s="112"/>
      <c r="AE47" s="134">
        <f>+IFERROR(W47/W48,0)</f>
        <v>0</v>
      </c>
      <c r="AF47" s="134"/>
      <c r="AG47" s="134"/>
      <c r="AH47" s="134"/>
      <c r="AI47" s="130" t="s">
        <v>80</v>
      </c>
      <c r="AJ47" s="131"/>
    </row>
    <row r="48" spans="2:36" ht="16.5" customHeight="1">
      <c r="B48" s="123"/>
      <c r="C48" s="123"/>
      <c r="D48" s="123"/>
      <c r="E48" s="127"/>
      <c r="F48" s="128"/>
      <c r="G48" s="128"/>
      <c r="H48" s="128"/>
      <c r="I48" s="128"/>
      <c r="J48" s="128"/>
      <c r="K48" s="128"/>
      <c r="L48" s="128"/>
      <c r="M48" s="128"/>
      <c r="N48" s="129"/>
      <c r="O48" s="118" t="s">
        <v>88</v>
      </c>
      <c r="P48" s="118"/>
      <c r="Q48" s="118"/>
      <c r="R48" s="118"/>
      <c r="S48" s="118"/>
      <c r="T48" s="118"/>
      <c r="U48" s="118"/>
      <c r="V48" s="118"/>
      <c r="W48" s="112"/>
      <c r="X48" s="112"/>
      <c r="Y48" s="112"/>
      <c r="Z48" s="112"/>
      <c r="AA48" s="112"/>
      <c r="AB48" s="112"/>
      <c r="AC48" s="112"/>
      <c r="AD48" s="112"/>
      <c r="AE48" s="134"/>
      <c r="AF48" s="134"/>
      <c r="AG48" s="134"/>
      <c r="AH48" s="134"/>
      <c r="AI48" s="132"/>
      <c r="AJ48" s="133"/>
    </row>
    <row r="49" spans="2:36" ht="16.5" customHeight="1">
      <c r="B49" s="123"/>
      <c r="C49" s="123"/>
      <c r="D49" s="123"/>
      <c r="E49" s="124" t="s">
        <v>89</v>
      </c>
      <c r="F49" s="125"/>
      <c r="G49" s="125"/>
      <c r="H49" s="125"/>
      <c r="I49" s="125"/>
      <c r="J49" s="125"/>
      <c r="K49" s="125"/>
      <c r="L49" s="125"/>
      <c r="M49" s="125"/>
      <c r="N49" s="126"/>
      <c r="O49" s="118" t="s">
        <v>90</v>
      </c>
      <c r="P49" s="118"/>
      <c r="Q49" s="118"/>
      <c r="R49" s="118"/>
      <c r="S49" s="118"/>
      <c r="T49" s="118"/>
      <c r="U49" s="118"/>
      <c r="V49" s="118"/>
      <c r="W49" s="112"/>
      <c r="X49" s="112"/>
      <c r="Y49" s="112"/>
      <c r="Z49" s="112"/>
      <c r="AA49" s="112"/>
      <c r="AB49" s="112"/>
      <c r="AC49" s="112"/>
      <c r="AD49" s="112"/>
      <c r="AE49" s="143">
        <f>+W49-W50</f>
        <v>0</v>
      </c>
      <c r="AF49" s="143"/>
      <c r="AG49" s="143"/>
      <c r="AH49" s="143"/>
      <c r="AI49" s="130" t="s">
        <v>91</v>
      </c>
      <c r="AJ49" s="131"/>
    </row>
    <row r="50" spans="2:36" ht="16.5" customHeight="1">
      <c r="B50" s="123"/>
      <c r="C50" s="123"/>
      <c r="D50" s="123"/>
      <c r="E50" s="127"/>
      <c r="F50" s="128"/>
      <c r="G50" s="128"/>
      <c r="H50" s="128"/>
      <c r="I50" s="128"/>
      <c r="J50" s="128"/>
      <c r="K50" s="128"/>
      <c r="L50" s="128"/>
      <c r="M50" s="128"/>
      <c r="N50" s="129"/>
      <c r="O50" s="118" t="s">
        <v>92</v>
      </c>
      <c r="P50" s="118"/>
      <c r="Q50" s="118"/>
      <c r="R50" s="118"/>
      <c r="S50" s="118"/>
      <c r="T50" s="118"/>
      <c r="U50" s="118"/>
      <c r="V50" s="118"/>
      <c r="W50" s="112"/>
      <c r="X50" s="112"/>
      <c r="Y50" s="112"/>
      <c r="Z50" s="112"/>
      <c r="AA50" s="112"/>
      <c r="AB50" s="112"/>
      <c r="AC50" s="112"/>
      <c r="AD50" s="112"/>
      <c r="AE50" s="143"/>
      <c r="AF50" s="143"/>
      <c r="AG50" s="143"/>
      <c r="AH50" s="143"/>
      <c r="AI50" s="132"/>
      <c r="AJ50" s="133"/>
    </row>
    <row r="51" spans="2:36" ht="16.5" customHeight="1">
      <c r="B51" s="123" t="s">
        <v>93</v>
      </c>
      <c r="C51" s="123"/>
      <c r="D51" s="123"/>
      <c r="E51" s="124" t="s">
        <v>94</v>
      </c>
      <c r="F51" s="125"/>
      <c r="G51" s="125"/>
      <c r="H51" s="125"/>
      <c r="I51" s="125"/>
      <c r="J51" s="125"/>
      <c r="K51" s="125"/>
      <c r="L51" s="125"/>
      <c r="M51" s="125"/>
      <c r="N51" s="126"/>
      <c r="O51" s="118" t="s">
        <v>87</v>
      </c>
      <c r="P51" s="118"/>
      <c r="Q51" s="118"/>
      <c r="R51" s="118"/>
      <c r="S51" s="118"/>
      <c r="T51" s="118"/>
      <c r="U51" s="118"/>
      <c r="V51" s="118"/>
      <c r="W51" s="112"/>
      <c r="X51" s="112"/>
      <c r="Y51" s="112"/>
      <c r="Z51" s="112"/>
      <c r="AA51" s="112"/>
      <c r="AB51" s="112"/>
      <c r="AC51" s="112"/>
      <c r="AD51" s="112"/>
      <c r="AE51" s="113">
        <f>+IFERROR(W51/W52,0)</f>
        <v>0</v>
      </c>
      <c r="AF51" s="113"/>
      <c r="AG51" s="113"/>
      <c r="AH51" s="113"/>
      <c r="AI51" s="114" t="s">
        <v>84</v>
      </c>
      <c r="AJ51" s="115"/>
    </row>
    <row r="52" spans="2:36" ht="16.5" customHeight="1">
      <c r="B52" s="123"/>
      <c r="C52" s="123"/>
      <c r="D52" s="123"/>
      <c r="E52" s="127"/>
      <c r="F52" s="128"/>
      <c r="G52" s="128"/>
      <c r="H52" s="128"/>
      <c r="I52" s="128"/>
      <c r="J52" s="128"/>
      <c r="K52" s="128"/>
      <c r="L52" s="128"/>
      <c r="M52" s="128"/>
      <c r="N52" s="129"/>
      <c r="O52" s="118" t="s">
        <v>95</v>
      </c>
      <c r="P52" s="118"/>
      <c r="Q52" s="118"/>
      <c r="R52" s="118"/>
      <c r="S52" s="118"/>
      <c r="T52" s="118"/>
      <c r="U52" s="118"/>
      <c r="V52" s="118"/>
      <c r="W52" s="112"/>
      <c r="X52" s="112"/>
      <c r="Y52" s="112"/>
      <c r="Z52" s="112"/>
      <c r="AA52" s="112"/>
      <c r="AB52" s="112"/>
      <c r="AC52" s="112"/>
      <c r="AD52" s="112"/>
      <c r="AE52" s="113"/>
      <c r="AF52" s="113"/>
      <c r="AG52" s="113"/>
      <c r="AH52" s="113"/>
      <c r="AI52" s="116"/>
      <c r="AJ52" s="117"/>
    </row>
    <row r="53" spans="2:36" ht="16.5" customHeight="1">
      <c r="B53" s="123"/>
      <c r="C53" s="123"/>
      <c r="D53" s="123"/>
      <c r="E53" s="124" t="s">
        <v>96</v>
      </c>
      <c r="F53" s="125"/>
      <c r="G53" s="125"/>
      <c r="H53" s="125"/>
      <c r="I53" s="125"/>
      <c r="J53" s="125"/>
      <c r="K53" s="125"/>
      <c r="L53" s="125"/>
      <c r="M53" s="125"/>
      <c r="N53" s="126"/>
      <c r="O53" s="118" t="s">
        <v>87</v>
      </c>
      <c r="P53" s="118"/>
      <c r="Q53" s="118"/>
      <c r="R53" s="118"/>
      <c r="S53" s="118"/>
      <c r="T53" s="118"/>
      <c r="U53" s="118"/>
      <c r="V53" s="118"/>
      <c r="W53" s="112"/>
      <c r="X53" s="112"/>
      <c r="Y53" s="112"/>
      <c r="Z53" s="112"/>
      <c r="AA53" s="112"/>
      <c r="AB53" s="112"/>
      <c r="AC53" s="112"/>
      <c r="AD53" s="112"/>
      <c r="AE53" s="113">
        <f>+IFERROR(W53/W54,0)</f>
        <v>0</v>
      </c>
      <c r="AF53" s="113"/>
      <c r="AG53" s="113"/>
      <c r="AH53" s="113"/>
      <c r="AI53" s="114" t="s">
        <v>84</v>
      </c>
      <c r="AJ53" s="115"/>
    </row>
    <row r="54" spans="2:36" ht="16.5" customHeight="1">
      <c r="B54" s="123"/>
      <c r="C54" s="123"/>
      <c r="D54" s="123"/>
      <c r="E54" s="127"/>
      <c r="F54" s="128"/>
      <c r="G54" s="128"/>
      <c r="H54" s="128"/>
      <c r="I54" s="128"/>
      <c r="J54" s="128"/>
      <c r="K54" s="128"/>
      <c r="L54" s="128"/>
      <c r="M54" s="128"/>
      <c r="N54" s="129"/>
      <c r="O54" s="118" t="s">
        <v>85</v>
      </c>
      <c r="P54" s="118"/>
      <c r="Q54" s="118"/>
      <c r="R54" s="118"/>
      <c r="S54" s="118"/>
      <c r="T54" s="118"/>
      <c r="U54" s="118"/>
      <c r="V54" s="118"/>
      <c r="W54" s="112"/>
      <c r="X54" s="112"/>
      <c r="Y54" s="112"/>
      <c r="Z54" s="112"/>
      <c r="AA54" s="112"/>
      <c r="AB54" s="112"/>
      <c r="AC54" s="112"/>
      <c r="AD54" s="112"/>
      <c r="AE54" s="113"/>
      <c r="AF54" s="113"/>
      <c r="AG54" s="113"/>
      <c r="AH54" s="113"/>
      <c r="AI54" s="116"/>
      <c r="AJ54" s="117"/>
    </row>
    <row r="55" spans="2:36" ht="44.25" customHeight="1">
      <c r="B55" s="119" t="s">
        <v>97</v>
      </c>
      <c r="C55" s="120"/>
      <c r="D55" s="120"/>
      <c r="E55" s="120"/>
      <c r="F55" s="120"/>
      <c r="G55" s="120"/>
      <c r="H55" s="120"/>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2"/>
    </row>
    <row r="56" spans="2:36" ht="20.25" customHeight="1">
      <c r="B56" s="109" t="s">
        <v>98</v>
      </c>
      <c r="C56" s="109"/>
      <c r="D56" s="109"/>
      <c r="E56" s="109"/>
      <c r="F56" s="109"/>
      <c r="G56" s="109"/>
      <c r="H56" s="109"/>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row>
    <row r="57" spans="2:36" ht="11.25">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row>
    <row r="58" spans="2:36" ht="11.25">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row>
    <row r="59" spans="2:36" ht="11.25">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c r="AJ59" s="111"/>
    </row>
    <row r="60" spans="2:36" ht="11.25">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c r="AG60" s="111"/>
      <c r="AH60" s="111"/>
      <c r="AI60" s="111"/>
      <c r="AJ60" s="111"/>
    </row>
    <row r="61" spans="2:36" ht="11.25">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row>
    <row r="62" spans="2:36" ht="11.25">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c r="AH62" s="111"/>
      <c r="AI62" s="111"/>
      <c r="AJ62" s="111"/>
    </row>
    <row r="63" spans="2:36" ht="11.25">
      <c r="B63" s="111"/>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row>
    <row r="64" spans="2:36" ht="11.25">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row>
    <row r="65" spans="2:36" ht="11.25">
      <c r="B65" s="111"/>
      <c r="C65" s="111"/>
      <c r="D65" s="111"/>
      <c r="E65" s="111"/>
      <c r="F65" s="111"/>
      <c r="G65" s="111"/>
      <c r="H65" s="111"/>
      <c r="I65" s="111"/>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c r="AH65" s="111"/>
      <c r="AI65" s="111"/>
      <c r="AJ65" s="111"/>
    </row>
    <row r="66" spans="2:36" ht="11.25">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row>
    <row r="67" spans="2:36" ht="11.25">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row>
    <row r="68" spans="2:36" ht="11.25">
      <c r="B68" s="111"/>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row>
    <row r="69" spans="2:36" ht="11.25">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row>
    <row r="70" spans="2:36" ht="11.25">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row>
    <row r="71" spans="2:36" ht="11.25">
      <c r="B71" s="111"/>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row>
    <row r="72" spans="2:36" ht="11.25">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c r="AG72" s="111"/>
      <c r="AH72" s="111"/>
      <c r="AI72" s="111"/>
      <c r="AJ72" s="111"/>
    </row>
    <row r="73" spans="2:36" ht="11.25">
      <c r="B73" s="111"/>
      <c r="C73" s="111"/>
      <c r="D73" s="111"/>
      <c r="E73" s="111"/>
      <c r="F73" s="111"/>
      <c r="G73" s="111"/>
      <c r="H73" s="111"/>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c r="AG73" s="111"/>
      <c r="AH73" s="111"/>
      <c r="AI73" s="111"/>
      <c r="AJ73" s="111"/>
    </row>
    <row r="74" spans="2:36" ht="11.25">
      <c r="B74" s="11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c r="AG74" s="111"/>
      <c r="AH74" s="111"/>
      <c r="AI74" s="111"/>
      <c r="AJ74" s="111"/>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7T+0tiwx0v3a2Eb2yPgRAqbPh2i6y0y+n0DEkxjnhf4jP6CIwFepSh7+LLPCCHvj1YvomOTHQwqyp2nvPGB38A==" saltValue="PBGvBPiBwAQILj13uah40w==" spinCount="100000" sheet="1" objects="1" scenarios="1" insertRows="0" selectLockedCells="1"/>
  <mergeCells count="151">
    <mergeCell ref="B8:AJ8"/>
    <mergeCell ref="B10:H11"/>
    <mergeCell ref="I10:Q11"/>
    <mergeCell ref="R10:V11"/>
    <mergeCell ref="W10:Z11"/>
    <mergeCell ref="AA10:AE10"/>
    <mergeCell ref="AF10:AJ10"/>
    <mergeCell ref="AA11:AE11"/>
    <mergeCell ref="AF11:AJ11"/>
    <mergeCell ref="B12:AJ12"/>
    <mergeCell ref="B13:AJ13"/>
    <mergeCell ref="B14:H15"/>
    <mergeCell ref="I14:V14"/>
    <mergeCell ref="W14:AE14"/>
    <mergeCell ref="AF14:AJ14"/>
    <mergeCell ref="I15:V15"/>
    <mergeCell ref="W15:AE15"/>
    <mergeCell ref="AF15:AJ15"/>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22:AJ22"/>
    <mergeCell ref="B23:O23"/>
    <mergeCell ref="P23:V23"/>
    <mergeCell ref="W23:Z23"/>
    <mergeCell ref="AA23:AE23"/>
    <mergeCell ref="AF23:AJ23"/>
    <mergeCell ref="B20:V20"/>
    <mergeCell ref="W20:Z20"/>
    <mergeCell ref="AA20:AJ20"/>
    <mergeCell ref="B21:V21"/>
    <mergeCell ref="W21:Z21"/>
    <mergeCell ref="AA21:AJ21"/>
    <mergeCell ref="B24:O24"/>
    <mergeCell ref="P24:V24"/>
    <mergeCell ref="W24:Z24"/>
    <mergeCell ref="AA24:AE24"/>
    <mergeCell ref="AF24:AJ24"/>
    <mergeCell ref="B25:O25"/>
    <mergeCell ref="P25:V25"/>
    <mergeCell ref="W25:Z25"/>
    <mergeCell ref="AA25:AE25"/>
    <mergeCell ref="AF25:AJ25"/>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33:AE33"/>
    <mergeCell ref="AF33:AJ33"/>
    <mergeCell ref="B34:AE34"/>
    <mergeCell ref="AF34:AJ34"/>
    <mergeCell ref="B35:AE35"/>
    <mergeCell ref="AF35:AJ35"/>
    <mergeCell ref="B30:AE30"/>
    <mergeCell ref="AF30:AJ30"/>
    <mergeCell ref="B31:AE31"/>
    <mergeCell ref="AF31:AJ31"/>
    <mergeCell ref="B32:AE32"/>
    <mergeCell ref="AF32:AJ32"/>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AI49:AJ50"/>
    <mergeCell ref="O50:V50"/>
    <mergeCell ref="W50:AD50"/>
    <mergeCell ref="E47:N48"/>
    <mergeCell ref="O47:V47"/>
    <mergeCell ref="W47:AD47"/>
    <mergeCell ref="AE47:AH48"/>
    <mergeCell ref="AI47:AJ48"/>
    <mergeCell ref="O48:V48"/>
    <mergeCell ref="W48:AD48"/>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54" customWidth="1"/>
    <col min="2" max="2" width="47.42578125" style="54" customWidth="1"/>
    <col min="3" max="3" width="7.140625" style="54" bestFit="1" customWidth="1"/>
    <col min="4" max="4" width="13.42578125" style="54" customWidth="1"/>
    <col min="5" max="5" width="21" style="55" customWidth="1"/>
    <col min="6" max="7" width="11.42578125" style="54" customWidth="1"/>
    <col min="8" max="8" width="4.28515625" style="54" customWidth="1"/>
    <col min="9" max="16384" width="11.42578125" style="54" hidden="1"/>
  </cols>
  <sheetData>
    <row r="1" spans="2:7"/>
    <row r="2" spans="2:7" s="56" customFormat="1" ht="15" customHeight="1">
      <c r="B2" s="217"/>
      <c r="C2" s="218"/>
      <c r="D2" s="218"/>
      <c r="E2" s="218"/>
      <c r="F2" s="218"/>
      <c r="G2" s="219"/>
    </row>
    <row r="3" spans="2:7" s="56" customFormat="1" ht="15" customHeight="1">
      <c r="B3" s="220"/>
      <c r="C3" s="221"/>
      <c r="D3" s="221"/>
      <c r="E3" s="221"/>
      <c r="F3" s="221"/>
      <c r="G3" s="222"/>
    </row>
    <row r="4" spans="2:7" s="56" customFormat="1" ht="15.75" customHeight="1">
      <c r="B4" s="220"/>
      <c r="C4" s="221"/>
      <c r="D4" s="221"/>
      <c r="E4" s="221"/>
      <c r="F4" s="221"/>
      <c r="G4" s="222"/>
    </row>
    <row r="5" spans="2:7" s="56" customFormat="1" ht="15.75" customHeight="1">
      <c r="B5" s="220"/>
      <c r="C5" s="221"/>
      <c r="D5" s="221"/>
      <c r="E5" s="221"/>
      <c r="F5" s="221"/>
      <c r="G5" s="222"/>
    </row>
    <row r="6" spans="2:7" s="56" customFormat="1" ht="15.75" customHeight="1">
      <c r="B6" s="220"/>
      <c r="C6" s="221"/>
      <c r="D6" s="221"/>
      <c r="E6" s="221"/>
      <c r="F6" s="221"/>
      <c r="G6" s="222"/>
    </row>
    <row r="7" spans="2:7" s="56" customFormat="1" ht="15.75" customHeight="1">
      <c r="B7" s="223"/>
      <c r="C7" s="224"/>
      <c r="D7" s="224"/>
      <c r="E7" s="224"/>
      <c r="F7" s="224"/>
      <c r="G7" s="225"/>
    </row>
    <row r="8" spans="2:7" s="56" customFormat="1" ht="9" customHeight="1">
      <c r="B8" s="226" t="s">
        <v>99</v>
      </c>
      <c r="C8" s="227"/>
      <c r="D8" s="227"/>
      <c r="E8" s="227"/>
      <c r="F8" s="227"/>
      <c r="G8" s="228"/>
    </row>
    <row r="9" spans="2:7" s="56" customFormat="1" ht="9" customHeight="1">
      <c r="B9" s="229"/>
      <c r="C9" s="230"/>
      <c r="D9" s="230"/>
      <c r="E9" s="230"/>
      <c r="F9" s="230"/>
      <c r="G9" s="231"/>
    </row>
    <row r="10" spans="2:7" s="61" customFormat="1" ht="15.75" customHeight="1">
      <c r="B10" s="57"/>
      <c r="C10" s="58"/>
      <c r="D10" s="58"/>
      <c r="E10" s="59"/>
      <c r="F10" s="58"/>
      <c r="G10" s="60"/>
    </row>
    <row r="11" spans="2:7" s="61" customFormat="1" ht="34.5" customHeight="1">
      <c r="B11" s="232" t="s">
        <v>100</v>
      </c>
      <c r="C11" s="233"/>
      <c r="D11" s="233"/>
      <c r="E11" s="233"/>
      <c r="F11" s="233"/>
      <c r="G11" s="234"/>
    </row>
    <row r="12" spans="2:7">
      <c r="B12" s="62"/>
      <c r="C12" s="63"/>
      <c r="D12" s="63"/>
      <c r="E12" s="64"/>
      <c r="F12" s="63"/>
      <c r="G12" s="65"/>
    </row>
    <row r="13" spans="2:7">
      <c r="B13" s="66" t="s">
        <v>101</v>
      </c>
      <c r="C13" s="63"/>
      <c r="D13" s="63"/>
      <c r="E13" s="64"/>
      <c r="F13" s="63"/>
      <c r="G13" s="65"/>
    </row>
    <row r="14" spans="2:7">
      <c r="B14" s="67"/>
      <c r="C14" s="68"/>
      <c r="D14" s="68"/>
      <c r="E14" s="69"/>
      <c r="F14" s="68"/>
      <c r="G14" s="70"/>
    </row>
    <row r="15" spans="2:7">
      <c r="B15" s="235" t="s">
        <v>102</v>
      </c>
      <c r="C15" s="235"/>
      <c r="D15" s="71" t="s">
        <v>103</v>
      </c>
      <c r="E15" s="235" t="s">
        <v>104</v>
      </c>
      <c r="F15" s="235"/>
      <c r="G15" s="235"/>
    </row>
    <row r="16" spans="2:7" ht="22.5" customHeight="1">
      <c r="B16" s="215" t="s">
        <v>105</v>
      </c>
      <c r="C16" s="215"/>
      <c r="D16" s="72">
        <v>0.1</v>
      </c>
      <c r="E16" s="214" t="s">
        <v>106</v>
      </c>
      <c r="F16" s="214"/>
      <c r="G16" s="214"/>
    </row>
    <row r="17" spans="2:7" ht="28.5" customHeight="1">
      <c r="B17" s="215" t="s">
        <v>107</v>
      </c>
      <c r="C17" s="215"/>
      <c r="D17" s="72">
        <v>0.2</v>
      </c>
      <c r="E17" s="216" t="s">
        <v>108</v>
      </c>
      <c r="F17" s="216"/>
      <c r="G17" s="216"/>
    </row>
    <row r="18" spans="2:7" ht="29.25" customHeight="1">
      <c r="B18" s="215" t="s">
        <v>109</v>
      </c>
      <c r="C18" s="215"/>
      <c r="D18" s="72">
        <v>0.1</v>
      </c>
      <c r="E18" s="216" t="s">
        <v>110</v>
      </c>
      <c r="F18" s="216"/>
      <c r="G18" s="216"/>
    </row>
    <row r="19" spans="2:7" ht="25.5" customHeight="1">
      <c r="B19" s="215" t="s">
        <v>111</v>
      </c>
      <c r="C19" s="215"/>
      <c r="D19" s="72">
        <v>0.2</v>
      </c>
      <c r="E19" s="216" t="s">
        <v>108</v>
      </c>
      <c r="F19" s="216"/>
      <c r="G19" s="216"/>
    </row>
    <row r="20" spans="2:7" ht="23.25" customHeight="1">
      <c r="B20" s="212" t="s">
        <v>112</v>
      </c>
      <c r="C20" s="213"/>
      <c r="D20" s="72">
        <v>0.1</v>
      </c>
      <c r="E20" s="214" t="s">
        <v>106</v>
      </c>
      <c r="F20" s="214"/>
      <c r="G20" s="214"/>
    </row>
    <row r="21" spans="2:7" ht="27" customHeight="1">
      <c r="B21" s="54" t="s">
        <v>113</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16:C16"/>
    <mergeCell ref="E16:G16"/>
    <mergeCell ref="B2:G7"/>
    <mergeCell ref="B8:G9"/>
    <mergeCell ref="B11:G11"/>
    <mergeCell ref="B15:C15"/>
    <mergeCell ref="E15:G15"/>
    <mergeCell ref="B20:C20"/>
    <mergeCell ref="E20:G20"/>
    <mergeCell ref="B17:C17"/>
    <mergeCell ref="E17:G17"/>
    <mergeCell ref="B18:C18"/>
    <mergeCell ref="E18:G18"/>
    <mergeCell ref="B19:C19"/>
    <mergeCell ref="E19:G19"/>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G20" sqref="G20"/>
    </sheetView>
  </sheetViews>
  <sheetFormatPr baseColWidth="10" defaultColWidth="11.42578125" defaultRowHeight="14.25" customHeight="1" zeroHeight="1"/>
  <cols>
    <col min="1" max="1" width="2.28515625" style="42" customWidth="1"/>
    <col min="2" max="2" width="10.7109375" style="73" customWidth="1"/>
    <col min="3" max="3" width="15.7109375" style="73" customWidth="1"/>
    <col min="4" max="4" width="11.42578125" style="73" customWidth="1"/>
    <col min="5" max="5" width="20.42578125" style="73" customWidth="1"/>
    <col min="6" max="6" width="15.140625" style="73" customWidth="1"/>
    <col min="7" max="7" width="12.42578125" style="73" customWidth="1"/>
    <col min="8" max="8" width="16.5703125" style="73" customWidth="1"/>
    <col min="9" max="9" width="12.5703125" style="73" customWidth="1"/>
    <col min="10" max="10" width="21.5703125" style="73" customWidth="1"/>
    <col min="11" max="12" width="11.42578125" style="42" customWidth="1"/>
    <col min="13" max="16384" width="11.42578125" style="42"/>
  </cols>
  <sheetData>
    <row r="1" spans="2:10"/>
    <row r="2" spans="2:10" ht="6" customHeight="1">
      <c r="B2" s="240"/>
      <c r="C2" s="240"/>
      <c r="D2" s="240"/>
      <c r="E2" s="240"/>
      <c r="F2" s="240"/>
      <c r="G2" s="240"/>
      <c r="H2" s="240"/>
      <c r="I2" s="240"/>
      <c r="J2" s="240"/>
    </row>
    <row r="3" spans="2:10" ht="15.75" customHeight="1">
      <c r="B3" s="240"/>
      <c r="C3" s="240"/>
      <c r="D3" s="240"/>
      <c r="E3" s="240"/>
      <c r="F3" s="240"/>
      <c r="G3" s="240"/>
      <c r="H3" s="240"/>
      <c r="I3" s="240"/>
      <c r="J3" s="240"/>
    </row>
    <row r="4" spans="2:10" ht="15.75" customHeight="1">
      <c r="B4" s="240"/>
      <c r="C4" s="240"/>
      <c r="D4" s="240"/>
      <c r="E4" s="240"/>
      <c r="F4" s="240"/>
      <c r="G4" s="240"/>
      <c r="H4" s="240"/>
      <c r="I4" s="240"/>
      <c r="J4" s="240"/>
    </row>
    <row r="5" spans="2:10" ht="15.75" customHeight="1">
      <c r="B5" s="240"/>
      <c r="C5" s="240"/>
      <c r="D5" s="240"/>
      <c r="E5" s="240"/>
      <c r="F5" s="240"/>
      <c r="G5" s="240"/>
      <c r="H5" s="240"/>
      <c r="I5" s="240"/>
      <c r="J5" s="240"/>
    </row>
    <row r="6" spans="2:10" ht="15.75" customHeight="1">
      <c r="B6" s="240"/>
      <c r="C6" s="240"/>
      <c r="D6" s="240"/>
      <c r="E6" s="240"/>
      <c r="F6" s="240"/>
      <c r="G6" s="240"/>
      <c r="H6" s="240"/>
      <c r="I6" s="240"/>
      <c r="J6" s="240"/>
    </row>
    <row r="7" spans="2:10" ht="11.25">
      <c r="B7" s="240"/>
      <c r="C7" s="240"/>
      <c r="D7" s="240"/>
      <c r="E7" s="240"/>
      <c r="F7" s="240"/>
      <c r="G7" s="240"/>
      <c r="H7" s="240"/>
      <c r="I7" s="240"/>
      <c r="J7" s="240"/>
    </row>
    <row r="8" spans="2:10" ht="11.25">
      <c r="B8" s="240" t="s">
        <v>114</v>
      </c>
      <c r="C8" s="240"/>
      <c r="D8" s="240"/>
      <c r="E8" s="240"/>
      <c r="F8" s="240"/>
      <c r="G8" s="240"/>
      <c r="H8" s="240"/>
      <c r="I8" s="240"/>
      <c r="J8" s="240"/>
    </row>
    <row r="9" spans="2:10" ht="18" customHeight="1">
      <c r="B9" s="241" t="s">
        <v>115</v>
      </c>
      <c r="C9" s="242"/>
      <c r="D9" s="242"/>
      <c r="E9" s="242"/>
      <c r="F9" s="242"/>
      <c r="G9" s="242"/>
      <c r="H9" s="242"/>
      <c r="I9" s="242"/>
      <c r="J9" s="243"/>
    </row>
    <row r="10" spans="2:10" s="75" customFormat="1" ht="9.75" customHeight="1">
      <c r="B10" s="74"/>
      <c r="C10" s="74"/>
      <c r="D10" s="74"/>
      <c r="E10" s="74"/>
      <c r="F10" s="74"/>
      <c r="G10" s="74"/>
      <c r="H10" s="74"/>
      <c r="I10" s="74"/>
      <c r="J10" s="74"/>
    </row>
    <row r="11" spans="2:10" ht="18" customHeight="1">
      <c r="B11" s="76" t="s">
        <v>2</v>
      </c>
      <c r="C11" s="236">
        <f>+'[5]Cotizacion Enterprise'!E9</f>
        <v>0</v>
      </c>
      <c r="D11" s="236"/>
      <c r="E11" s="236"/>
      <c r="F11" s="77" t="s">
        <v>5</v>
      </c>
      <c r="G11" s="237">
        <f>+'[5]Cotizacion Enterprise'!C10</f>
        <v>0</v>
      </c>
      <c r="H11" s="238"/>
      <c r="I11" s="78" t="s">
        <v>1</v>
      </c>
      <c r="J11" s="79">
        <f>+'[5]Cotizacion Enterprise'!C9</f>
        <v>0</v>
      </c>
    </row>
    <row r="12" spans="2:10" ht="18" customHeight="1">
      <c r="B12" s="76" t="s">
        <v>6</v>
      </c>
      <c r="C12" s="236">
        <f>+'[5]Cotizacion Enterprise'!E10</f>
        <v>0</v>
      </c>
      <c r="D12" s="236"/>
      <c r="E12" s="236"/>
      <c r="F12" s="77" t="s">
        <v>3</v>
      </c>
      <c r="G12" s="237">
        <f>+'[5]Cotizacion Enterprise'!G9</f>
        <v>0</v>
      </c>
      <c r="H12" s="238"/>
      <c r="I12" s="78" t="s">
        <v>116</v>
      </c>
      <c r="J12" s="80"/>
    </row>
    <row r="13" spans="2:10" ht="18" customHeight="1">
      <c r="B13" s="76" t="s">
        <v>4</v>
      </c>
      <c r="C13" s="236"/>
      <c r="D13" s="236"/>
      <c r="E13" s="236"/>
      <c r="F13" s="77" t="s">
        <v>7</v>
      </c>
      <c r="G13" s="237">
        <f>+'[5]Cotizacion Enterprise'!G10</f>
        <v>0</v>
      </c>
      <c r="H13" s="238"/>
      <c r="I13" s="78" t="s">
        <v>117</v>
      </c>
      <c r="J13" s="80"/>
    </row>
    <row r="14" spans="2:10" ht="12.75">
      <c r="B14" s="81"/>
      <c r="C14" s="82"/>
      <c r="D14" s="82"/>
      <c r="E14" s="82"/>
      <c r="F14" s="82"/>
      <c r="G14" s="82"/>
      <c r="H14" s="82"/>
      <c r="I14" s="82"/>
      <c r="J14" s="82"/>
    </row>
    <row r="15" spans="2:10" ht="25.5" customHeight="1">
      <c r="B15" s="239" t="s">
        <v>118</v>
      </c>
      <c r="C15" s="239"/>
      <c r="D15" s="239"/>
      <c r="E15" s="239"/>
      <c r="F15" s="239"/>
      <c r="G15" s="239"/>
      <c r="H15" s="239"/>
      <c r="I15" s="239"/>
      <c r="J15" s="239"/>
    </row>
    <row r="16" spans="2:10" ht="9.75" customHeight="1">
      <c r="B16" s="81"/>
      <c r="C16" s="82"/>
      <c r="D16" s="82"/>
      <c r="E16" s="82"/>
      <c r="F16" s="82"/>
      <c r="G16" s="82"/>
      <c r="H16" s="82"/>
      <c r="I16" s="82"/>
      <c r="J16" s="82"/>
    </row>
    <row r="17" spans="2:10" ht="51">
      <c r="B17" s="83" t="s">
        <v>119</v>
      </c>
      <c r="C17" s="83" t="s">
        <v>120</v>
      </c>
      <c r="D17" s="83" t="s">
        <v>121</v>
      </c>
      <c r="E17" s="83" t="s">
        <v>122</v>
      </c>
      <c r="F17" s="83" t="s">
        <v>123</v>
      </c>
      <c r="G17" s="83" t="s">
        <v>124</v>
      </c>
      <c r="H17" s="83" t="s">
        <v>125</v>
      </c>
      <c r="I17" s="83" t="s">
        <v>126</v>
      </c>
      <c r="J17" s="83" t="s">
        <v>127</v>
      </c>
    </row>
    <row r="18" spans="2:10" s="53" customFormat="1" ht="23.25" customHeight="1">
      <c r="B18" s="84"/>
      <c r="C18" s="84"/>
      <c r="D18" s="84"/>
      <c r="E18" s="84"/>
      <c r="F18" s="85"/>
      <c r="G18" s="84"/>
      <c r="H18" s="84"/>
      <c r="I18" s="84"/>
      <c r="J18" s="86"/>
    </row>
    <row r="19" spans="2:10" s="53" customFormat="1" ht="23.25" customHeight="1">
      <c r="B19" s="84"/>
      <c r="C19" s="84"/>
      <c r="D19" s="84"/>
      <c r="E19" s="84"/>
      <c r="F19" s="85"/>
      <c r="G19" s="84"/>
      <c r="H19" s="84"/>
      <c r="I19" s="84"/>
      <c r="J19" s="86"/>
    </row>
    <row r="20" spans="2:10" s="53" customFormat="1" ht="23.25" customHeight="1">
      <c r="B20" s="84"/>
      <c r="C20" s="84"/>
      <c r="D20" s="84"/>
      <c r="E20" s="84"/>
      <c r="F20" s="85"/>
      <c r="G20" s="84"/>
      <c r="H20" s="84"/>
      <c r="I20" s="84"/>
      <c r="J20" s="86"/>
    </row>
    <row r="21" spans="2:10" s="53" customFormat="1" ht="23.25" customHeight="1">
      <c r="B21" s="84"/>
      <c r="C21" s="84"/>
      <c r="D21" s="84"/>
      <c r="E21" s="84"/>
      <c r="F21" s="85"/>
      <c r="G21" s="84"/>
      <c r="H21" s="84"/>
      <c r="I21" s="84"/>
      <c r="J21" s="86"/>
    </row>
    <row r="22" spans="2:10" s="53" customFormat="1" ht="23.25" customHeight="1">
      <c r="B22" s="84"/>
      <c r="C22" s="84"/>
      <c r="D22" s="84"/>
      <c r="E22" s="84"/>
      <c r="F22" s="85"/>
      <c r="G22" s="84"/>
      <c r="H22" s="84"/>
      <c r="I22" s="84"/>
      <c r="J22" s="86"/>
    </row>
    <row r="23" spans="2:10" s="53" customFormat="1" ht="23.25" customHeight="1">
      <c r="B23" s="84"/>
      <c r="C23" s="84"/>
      <c r="D23" s="84"/>
      <c r="E23" s="84"/>
      <c r="F23" s="85"/>
      <c r="G23" s="84"/>
      <c r="H23" s="84"/>
      <c r="I23" s="84"/>
      <c r="J23" s="86"/>
    </row>
    <row r="24" spans="2:10" s="53" customFormat="1" ht="23.25" customHeight="1">
      <c r="B24" s="84"/>
      <c r="C24" s="84"/>
      <c r="D24" s="84"/>
      <c r="E24" s="84"/>
      <c r="F24" s="85"/>
      <c r="G24" s="84"/>
      <c r="H24" s="84"/>
      <c r="I24" s="84"/>
      <c r="J24" s="86"/>
    </row>
    <row r="25" spans="2:10" s="53" customFormat="1" ht="23.25" customHeight="1">
      <c r="B25" s="84"/>
      <c r="C25" s="84"/>
      <c r="D25" s="84"/>
      <c r="E25" s="84"/>
      <c r="F25" s="85"/>
      <c r="G25" s="84"/>
      <c r="H25" s="84"/>
      <c r="I25" s="84"/>
      <c r="J25" s="86"/>
    </row>
    <row r="26" spans="2:10" s="53" customFormat="1" ht="23.25" customHeight="1">
      <c r="B26" s="84"/>
      <c r="C26" s="84"/>
      <c r="D26" s="84"/>
      <c r="E26" s="84"/>
      <c r="F26" s="85"/>
      <c r="G26" s="84"/>
      <c r="H26" s="84"/>
      <c r="I26" s="84"/>
      <c r="J26" s="86"/>
    </row>
    <row r="27" spans="2:10" s="53" customFormat="1" ht="23.25" customHeight="1">
      <c r="B27" s="84"/>
      <c r="C27" s="84"/>
      <c r="D27" s="84"/>
      <c r="E27" s="84"/>
      <c r="F27" s="85"/>
      <c r="G27" s="84"/>
      <c r="H27" s="84"/>
      <c r="I27" s="84"/>
      <c r="J27" s="86"/>
    </row>
    <row r="28" spans="2:10" ht="12">
      <c r="B28" s="87"/>
      <c r="C28" s="88"/>
      <c r="D28" s="87"/>
      <c r="E28" s="89"/>
      <c r="F28" s="90"/>
      <c r="G28" s="91"/>
      <c r="H28" s="91"/>
      <c r="I28" s="91"/>
      <c r="J28" s="92"/>
    </row>
    <row r="29" spans="2:10">
      <c r="B29" s="93" t="s">
        <v>128</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I96m8ExRNUsTMh9RsIm/t6X2asKYMD0dCFvDEwokMGDyZufNfXUBo7UmyA98mAw8jrBOdP4dZMKGV0cp9F/KLg==" saltValue="GFcQIAFD5KEgh6EpllmkIQ==" spinCount="100000" sheet="1" objects="1" scenario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Cotizacion Enterprise</vt:lpstr>
      <vt:lpstr>INFO GENERAL Y FINANCIERA</vt:lpstr>
      <vt:lpstr>POLIZAS</vt:lpstr>
      <vt:lpstr>INFO EXPERIENCIA</vt:lpstr>
      <vt:lpstr>'INFO EXPERIENCIA'!Área_de_impresión</vt:lpstr>
      <vt:lpstr>'INFO GENERAL Y FINANCIERA'!Área_de_impresión</vt:lpstr>
      <vt:lpstr>POLIZAS!Área_de_impresión</vt:lpstr>
      <vt:lpstr>'Cotizacion Enterprise'!Títulos_a_imprimir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Fernanda Rojas Luengas</dc:creator>
  <cp:lastModifiedBy>Maria Fernanda Rojas Luengas</cp:lastModifiedBy>
  <dcterms:created xsi:type="dcterms:W3CDTF">2015-07-24T16:36:29Z</dcterms:created>
  <dcterms:modified xsi:type="dcterms:W3CDTF">2015-07-24T19:57:32Z</dcterms:modified>
</cp:coreProperties>
</file>