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iffer.diaz\Documents\"/>
    </mc:Choice>
  </mc:AlternateContent>
  <bookViews>
    <workbookView xWindow="0" yWindow="0" windowWidth="20490" windowHeight="8595"/>
  </bookViews>
  <sheets>
    <sheet name="Ene - M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4" i="1"/>
  <c r="G15" i="1"/>
  <c r="H5" i="1"/>
  <c r="H6" i="1"/>
  <c r="H7" i="1"/>
  <c r="H8" i="1"/>
  <c r="H9" i="1"/>
  <c r="H10" i="1"/>
  <c r="H11" i="1"/>
  <c r="H12" i="1"/>
  <c r="H13" i="1"/>
  <c r="H14" i="1"/>
  <c r="G5" i="1"/>
  <c r="G6" i="1"/>
  <c r="G7" i="1"/>
  <c r="G8" i="1"/>
  <c r="G9" i="1"/>
  <c r="G10" i="1"/>
  <c r="G11" i="1"/>
  <c r="G12" i="1"/>
  <c r="G13" i="1"/>
  <c r="G14" i="1"/>
  <c r="G4" i="1"/>
</calcChain>
</file>

<file path=xl/sharedStrings.xml><?xml version="1.0" encoding="utf-8"?>
<sst xmlns="http://schemas.openxmlformats.org/spreadsheetml/2006/main" count="31" uniqueCount="31">
  <si>
    <t>NUTRICION</t>
  </si>
  <si>
    <t>PROTECCION</t>
  </si>
  <si>
    <t>PRIMERA INFANCIA</t>
  </si>
  <si>
    <t>FAMILIA</t>
  </si>
  <si>
    <t>GENERACIONES</t>
  </si>
  <si>
    <t>SNBF</t>
  </si>
  <si>
    <t>TECNOLOGIA</t>
  </si>
  <si>
    <t>MODELO INTERVENCION</t>
  </si>
  <si>
    <t>EVALUACION</t>
  </si>
  <si>
    <t>COMUNICACIONES</t>
  </si>
  <si>
    <t xml:space="preserve">CONTRUCCION </t>
  </si>
  <si>
    <t>Total general</t>
  </si>
  <si>
    <t>DESCRIPCION</t>
  </si>
  <si>
    <t>APLICACION DE LA PROMOCION Y FOMENTO PARA LA CONSTRUCCION DE UNA CULTURA DE LOS DERECHOS DE LA NINEZ Y LA FAMILIA</t>
  </si>
  <si>
    <t>CONSTRUCCIÓN Y ADECUACIÓN DE INFRAESTRUCTURA PARA LA OPERACIÓN DEL ICBF A NIVEL NACIONAL</t>
  </si>
  <si>
    <t>ESTUDIOS SOCIALES OPERATIVOS Y ADMINISTRATIVOS PARA MEJORAR LA GESTION INSTITUCIONAL</t>
  </si>
  <si>
    <t>APOYO FORMATIVO A LA FAMILIA PARA SER GARANTE DE DERECHOS A NIVEL NACIONAL</t>
  </si>
  <si>
    <t>PREVENCIÓN Y PROMOCION PARA LA PROTECCION INTEGRAL DE LOS DERECHOS DE LA NIÑEZ Y ADOLESCENCIA A NIVEL NACIONAL</t>
  </si>
  <si>
    <t>ASISTENCIA AL MODELO DE INTERVENCIÓN SOCIAL DEL ICBF A NIVEL NACIONAL</t>
  </si>
  <si>
    <t>DESARROLLAR ACCIONES DE PROMOCIÓN Y PREVENCIÓN EN EL MARCO DE LA POLÍTICA DE SEGURIDAD ALIMENTARIA Y NUTRICIONAL EN EL TERRITORIO NACIONAL</t>
  </si>
  <si>
    <t>ASISTENCIA A LA PRIMERA INFANCIA A NIVEL NACIONAL</t>
  </si>
  <si>
    <t>PROTECCION -ACCIONES PARA PRESERVAR Y RESTITUIR EL EJERCICIO INTEGRAL DE LOS DERECHOS DE LA NINEZ Y LA FAMILIA</t>
  </si>
  <si>
    <t>FORTALECIMIENTO DEL SISTEMA NACIONAL DE BIENESTAR FAMILIAR A NIVEL NACIONAL</t>
  </si>
  <si>
    <t>IMPLEMENTACION DEL PLAN ESTRATEGICO DE DESARROLLO INFORMATICO Y TECNOLOGICO DEL ICBF</t>
  </si>
  <si>
    <t>APR. VIGENTE</t>
  </si>
  <si>
    <t>COMPROMISO</t>
  </si>
  <si>
    <t>OBLIGACION</t>
  </si>
  <si>
    <t>% Comp</t>
  </si>
  <si>
    <t>%Obl</t>
  </si>
  <si>
    <t>PROYECTO</t>
  </si>
  <si>
    <t>EJECUCIÓN PRESUPUESTAL PROYECTOS DE INVERSIÓN (ENERO - MARZO- 2017)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</si>
</sst>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5" fontId="0" fillId="0" borderId="0" xfId="1" applyNumberFormat="1" applyFont="1"/>
    <xf numFmtId="0" fontId="2" fillId="2" borderId="1" xfId="0" applyFont="1" applyFill="1" applyBorder="1"/>
    <xf numFmtId="165" fontId="2" fillId="2" borderId="1" xfId="1" applyNumberFormat="1" applyFont="1" applyFill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10" fontId="0" fillId="0" borderId="1" xfId="2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165" fontId="2" fillId="2" borderId="6" xfId="1" applyNumberFormat="1" applyFont="1" applyFill="1" applyBorder="1"/>
    <xf numFmtId="0" fontId="2" fillId="0" borderId="5" xfId="0" applyFont="1" applyBorder="1" applyAlignment="1">
      <alignment vertical="center"/>
    </xf>
    <xf numFmtId="10" fontId="0" fillId="0" borderId="6" xfId="2" applyNumberFormat="1" applyFont="1" applyBorder="1"/>
    <xf numFmtId="0" fontId="2" fillId="2" borderId="7" xfId="0" applyFont="1" applyFill="1" applyBorder="1"/>
    <xf numFmtId="0" fontId="2" fillId="2" borderId="8" xfId="0" applyFont="1" applyFill="1" applyBorder="1"/>
    <xf numFmtId="165" fontId="2" fillId="2" borderId="8" xfId="1" applyNumberFormat="1" applyFont="1" applyFill="1" applyBorder="1"/>
    <xf numFmtId="166" fontId="2" fillId="2" borderId="8" xfId="2" applyNumberFormat="1" applyFont="1" applyFill="1" applyBorder="1"/>
    <xf numFmtId="10" fontId="2" fillId="2" borderId="9" xfId="2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zoomScale="80" zoomScaleNormal="80" workbookViewId="0">
      <selection activeCell="H16" sqref="H16"/>
    </sheetView>
  </sheetViews>
  <sheetFormatPr baseColWidth="10" defaultRowHeight="15" x14ac:dyDescent="0.25"/>
  <cols>
    <col min="2" max="2" width="22.85546875" bestFit="1" customWidth="1"/>
    <col min="3" max="3" width="67" customWidth="1"/>
    <col min="4" max="6" width="14.140625" style="1" bestFit="1" customWidth="1"/>
  </cols>
  <sheetData>
    <row r="1" spans="2:8" ht="15.75" thickBot="1" x14ac:dyDescent="0.3"/>
    <row r="2" spans="2:8" x14ac:dyDescent="0.25">
      <c r="B2" s="7" t="s">
        <v>30</v>
      </c>
      <c r="C2" s="8"/>
      <c r="D2" s="8"/>
      <c r="E2" s="8"/>
      <c r="F2" s="8"/>
      <c r="G2" s="8"/>
      <c r="H2" s="9"/>
    </row>
    <row r="3" spans="2:8" x14ac:dyDescent="0.25">
      <c r="B3" s="10" t="s">
        <v>29</v>
      </c>
      <c r="C3" s="2" t="s">
        <v>12</v>
      </c>
      <c r="D3" s="3" t="s">
        <v>24</v>
      </c>
      <c r="E3" s="3" t="s">
        <v>25</v>
      </c>
      <c r="F3" s="3" t="s">
        <v>26</v>
      </c>
      <c r="G3" s="3" t="s">
        <v>27</v>
      </c>
      <c r="H3" s="11" t="s">
        <v>28</v>
      </c>
    </row>
    <row r="4" spans="2:8" ht="30" x14ac:dyDescent="0.25">
      <c r="B4" s="12" t="s">
        <v>9</v>
      </c>
      <c r="C4" s="4" t="s">
        <v>13</v>
      </c>
      <c r="D4" s="5">
        <v>7000</v>
      </c>
      <c r="E4" s="5">
        <v>2362.2895119999998</v>
      </c>
      <c r="F4" s="5">
        <v>0.203676</v>
      </c>
      <c r="G4" s="6">
        <f>+E4/$D4</f>
        <v>0.33746993028571426</v>
      </c>
      <c r="H4" s="13">
        <f>+F4/$D4</f>
        <v>2.9096571428571427E-5</v>
      </c>
    </row>
    <row r="5" spans="2:8" ht="30" x14ac:dyDescent="0.25">
      <c r="B5" s="12" t="s">
        <v>10</v>
      </c>
      <c r="C5" s="4" t="s">
        <v>14</v>
      </c>
      <c r="D5" s="5">
        <v>53883.498395000002</v>
      </c>
      <c r="E5" s="5">
        <v>14301.064235</v>
      </c>
      <c r="F5" s="5">
        <v>1016.332251</v>
      </c>
      <c r="G5" s="6">
        <f t="shared" ref="G5:H14" si="0">+E5/$D5</f>
        <v>0.26540712204994904</v>
      </c>
      <c r="H5" s="13">
        <f t="shared" si="0"/>
        <v>1.886166045770904E-2</v>
      </c>
    </row>
    <row r="6" spans="2:8" ht="30" x14ac:dyDescent="0.25">
      <c r="B6" s="12" t="s">
        <v>8</v>
      </c>
      <c r="C6" s="4" t="s">
        <v>15</v>
      </c>
      <c r="D6" s="5">
        <v>5500</v>
      </c>
      <c r="E6" s="5">
        <v>1850</v>
      </c>
      <c r="F6" s="5">
        <v>0</v>
      </c>
      <c r="G6" s="6">
        <f t="shared" si="0"/>
        <v>0.33636363636363636</v>
      </c>
      <c r="H6" s="13">
        <f t="shared" si="0"/>
        <v>0</v>
      </c>
    </row>
    <row r="7" spans="2:8" ht="30" x14ac:dyDescent="0.25">
      <c r="B7" s="12" t="s">
        <v>3</v>
      </c>
      <c r="C7" s="4" t="s">
        <v>16</v>
      </c>
      <c r="D7" s="5">
        <v>108215.828958</v>
      </c>
      <c r="E7" s="5">
        <v>79368.164338999995</v>
      </c>
      <c r="F7" s="5">
        <v>1331.267533</v>
      </c>
      <c r="G7" s="6">
        <f t="shared" si="0"/>
        <v>0.73342472264204372</v>
      </c>
      <c r="H7" s="13">
        <f t="shared" si="0"/>
        <v>1.2301966780818014E-2</v>
      </c>
    </row>
    <row r="8" spans="2:8" ht="30" x14ac:dyDescent="0.25">
      <c r="B8" s="12" t="s">
        <v>4</v>
      </c>
      <c r="C8" s="4" t="s">
        <v>17</v>
      </c>
      <c r="D8" s="5">
        <v>111339.59759999999</v>
      </c>
      <c r="E8" s="5">
        <v>27521.8726862</v>
      </c>
      <c r="F8" s="5">
        <v>864.53799089999995</v>
      </c>
      <c r="G8" s="6">
        <f t="shared" si="0"/>
        <v>0.24718854099936141</v>
      </c>
      <c r="H8" s="13">
        <f t="shared" si="0"/>
        <v>7.764874398109016E-3</v>
      </c>
    </row>
    <row r="9" spans="2:8" ht="30" x14ac:dyDescent="0.25">
      <c r="B9" s="12" t="s">
        <v>7</v>
      </c>
      <c r="C9" s="4" t="s">
        <v>18</v>
      </c>
      <c r="D9" s="5">
        <v>214767.105407</v>
      </c>
      <c r="E9" s="5">
        <v>177556.812775</v>
      </c>
      <c r="F9" s="5">
        <v>38209.077907809995</v>
      </c>
      <c r="G9" s="6">
        <f t="shared" si="0"/>
        <v>0.82674119222548692</v>
      </c>
      <c r="H9" s="13">
        <f t="shared" si="0"/>
        <v>0.17790935830420068</v>
      </c>
    </row>
    <row r="10" spans="2:8" ht="45" x14ac:dyDescent="0.25">
      <c r="B10" s="12" t="s">
        <v>0</v>
      </c>
      <c r="C10" s="4" t="s">
        <v>19</v>
      </c>
      <c r="D10" s="5">
        <v>191380.75566</v>
      </c>
      <c r="E10" s="5">
        <v>153886.29973200001</v>
      </c>
      <c r="F10" s="5">
        <v>11069.014057600001</v>
      </c>
      <c r="G10" s="6">
        <f t="shared" si="0"/>
        <v>0.80408450265181708</v>
      </c>
      <c r="H10" s="13">
        <f t="shared" si="0"/>
        <v>5.783765467654859E-2</v>
      </c>
    </row>
    <row r="11" spans="2:8" x14ac:dyDescent="0.25">
      <c r="B11" s="12" t="s">
        <v>2</v>
      </c>
      <c r="C11" s="4" t="s">
        <v>20</v>
      </c>
      <c r="D11" s="5">
        <v>3902726.150318</v>
      </c>
      <c r="E11" s="5">
        <v>3446607.1101509999</v>
      </c>
      <c r="F11" s="5">
        <v>938697.90672483994</v>
      </c>
      <c r="G11" s="6">
        <f t="shared" si="0"/>
        <v>0.88312809492671296</v>
      </c>
      <c r="H11" s="13">
        <f t="shared" si="0"/>
        <v>0.24052364182620228</v>
      </c>
    </row>
    <row r="12" spans="2:8" ht="30" x14ac:dyDescent="0.25">
      <c r="B12" s="12" t="s">
        <v>1</v>
      </c>
      <c r="C12" s="4" t="s">
        <v>21</v>
      </c>
      <c r="D12" s="5">
        <v>972114.20462800004</v>
      </c>
      <c r="E12" s="5">
        <v>826178.49764099997</v>
      </c>
      <c r="F12" s="5">
        <v>155550.50609370001</v>
      </c>
      <c r="G12" s="6">
        <f t="shared" si="0"/>
        <v>0.84987802226092823</v>
      </c>
      <c r="H12" s="13">
        <f t="shared" si="0"/>
        <v>0.16001258427575871</v>
      </c>
    </row>
    <row r="13" spans="2:8" ht="30" x14ac:dyDescent="0.25">
      <c r="B13" s="12" t="s">
        <v>5</v>
      </c>
      <c r="C13" s="4" t="s">
        <v>22</v>
      </c>
      <c r="D13" s="5">
        <v>14679.458484999999</v>
      </c>
      <c r="E13" s="5">
        <v>6474.3477469999998</v>
      </c>
      <c r="F13" s="5">
        <v>1155.7049750000001</v>
      </c>
      <c r="G13" s="6">
        <f t="shared" si="0"/>
        <v>0.44104813223292411</v>
      </c>
      <c r="H13" s="13">
        <f t="shared" si="0"/>
        <v>7.8729401100247745E-2</v>
      </c>
    </row>
    <row r="14" spans="2:8" ht="30" x14ac:dyDescent="0.25">
      <c r="B14" s="12" t="s">
        <v>6</v>
      </c>
      <c r="C14" s="4" t="s">
        <v>23</v>
      </c>
      <c r="D14" s="5">
        <v>51411.956477</v>
      </c>
      <c r="E14" s="5">
        <v>32761.22309</v>
      </c>
      <c r="F14" s="5">
        <v>4045.39031252</v>
      </c>
      <c r="G14" s="6">
        <f t="shared" si="0"/>
        <v>0.63722965113487329</v>
      </c>
      <c r="H14" s="13">
        <f t="shared" si="0"/>
        <v>7.8685788087636252E-2</v>
      </c>
    </row>
    <row r="15" spans="2:8" ht="15.75" thickBot="1" x14ac:dyDescent="0.3">
      <c r="B15" s="14" t="s">
        <v>11</v>
      </c>
      <c r="C15" s="15"/>
      <c r="D15" s="16">
        <v>5633018.5559280002</v>
      </c>
      <c r="E15" s="16">
        <v>4768867.6819082005</v>
      </c>
      <c r="F15" s="16">
        <v>1151939.9415223699</v>
      </c>
      <c r="G15" s="17">
        <f>+E15/D15</f>
        <v>0.8465918644790551</v>
      </c>
      <c r="H15" s="18">
        <f>+F15/D15</f>
        <v>0.20449780700795078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 - 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Jeniffer Albleidy Diaz Hurtado</dc:creator>
  <cp:lastModifiedBy>Jeniffer Albleidy Diaz Hurtado</cp:lastModifiedBy>
  <dcterms:created xsi:type="dcterms:W3CDTF">2017-09-29T21:10:43Z</dcterms:created>
  <dcterms:modified xsi:type="dcterms:W3CDTF">2017-09-29T21:23:52Z</dcterms:modified>
</cp:coreProperties>
</file>