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iffer.diaz\Documents\"/>
    </mc:Choice>
  </mc:AlternateContent>
  <bookViews>
    <workbookView xWindow="0" yWindow="0" windowWidth="20490" windowHeight="8595"/>
  </bookViews>
  <sheets>
    <sheet name="Ene- Ju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C15" i="1"/>
  <c r="G15" i="1" l="1"/>
  <c r="G4" i="1"/>
  <c r="F15" i="1"/>
  <c r="G5" i="1"/>
  <c r="G6" i="1"/>
  <c r="G7" i="1"/>
  <c r="G8" i="1"/>
  <c r="G9" i="1"/>
  <c r="G10" i="1"/>
  <c r="G11" i="1"/>
  <c r="G12" i="1"/>
  <c r="G13" i="1"/>
  <c r="G14" i="1"/>
  <c r="F5" i="1"/>
  <c r="F6" i="1"/>
  <c r="F7" i="1"/>
  <c r="F8" i="1"/>
  <c r="F9" i="1"/>
  <c r="F10" i="1"/>
  <c r="F11" i="1"/>
  <c r="F12" i="1"/>
  <c r="F13" i="1"/>
  <c r="F14" i="1"/>
  <c r="F4" i="1"/>
</calcChain>
</file>

<file path=xl/sharedStrings.xml><?xml version="1.0" encoding="utf-8"?>
<sst xmlns="http://schemas.openxmlformats.org/spreadsheetml/2006/main" count="19" uniqueCount="19">
  <si>
    <t>Total general</t>
  </si>
  <si>
    <t>APLICACION DE LA PROMOCION Y FOMENTO PARA LA CONSTRUCCION DE UNA CULTURA DE LOS DERECHOS DE LA NINEZ Y LA FAMILIA</t>
  </si>
  <si>
    <t>CONSTRUCCIÓN Y ADECUACIÓN DE INFRAESTRUCTURA PARA LA OPERACIÓN DEL ICBF A NIVEL NACIONAL</t>
  </si>
  <si>
    <t>ESTUDIOS SOCIALES OPERATIVOS Y ADMINISTRATIVOS PARA MEJORAR LA GESTION INSTITUCIONAL</t>
  </si>
  <si>
    <t>APOYO FORMATIVO A LA FAMILIA PARA SER GARANTE DE DERECHOS A NIVEL NACIONAL</t>
  </si>
  <si>
    <t>PREVENCIÓN Y PROMOCION PARA LA PROTECCION INTEGRAL DE LOS DERECHOS DE LA NIÑEZ Y ADOLESCENCIA A NIVEL NACIONAL</t>
  </si>
  <si>
    <t>ASISTENCIA AL MODELO DE INTERVENCIÓN SOCIAL DEL ICBF A NIVEL NACIONAL</t>
  </si>
  <si>
    <t>DESARROLLAR ACCIONES DE PROMOCIÓN Y PREVENCIÓN EN EL MARCO DE LA POLÍTICA DE SEGURIDAD ALIMENTARIA Y NUTRICIONAL EN EL TERRITORIO NACIONAL</t>
  </si>
  <si>
    <t>ASISTENCIA A LA PRIMERA INFANCIA A NIVEL NACIONAL</t>
  </si>
  <si>
    <t>PROTECCION -ACCIONES PARA PRESERVAR Y RESTITUIR EL EJERCICIO INTEGRAL DE LOS DERECHOS DE LA NINEZ Y LA FAMILIA</t>
  </si>
  <si>
    <t>FORTALECIMIENTO DEL SISTEMA NACIONAL DE BIENESTAR FAMILIAR A NIVEL NACIONAL</t>
  </si>
  <si>
    <t>IMPLEMENTACION DEL PLAN ESTRATEGICO DE DESARROLLO INFORMATICO Y TECNOLOGICO DEL ICBF</t>
  </si>
  <si>
    <t>APR. VIGENTE</t>
  </si>
  <si>
    <t>COMPROMISO</t>
  </si>
  <si>
    <t>OBLIGACION</t>
  </si>
  <si>
    <t>% Comp</t>
  </si>
  <si>
    <t>%Obl</t>
  </si>
  <si>
    <t>PROYECTO DE INVERSIÓN</t>
  </si>
  <si>
    <t xml:space="preserve">EJECUCIÓN PRESUPUESTAL PROYECTOS DE INVERSIÓN ENERO A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</si>
</sst>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5" fontId="0" fillId="0" borderId="0" xfId="1" applyNumberFormat="1" applyFont="1"/>
    <xf numFmtId="0" fontId="2" fillId="2" borderId="1" xfId="0" applyFont="1" applyFill="1" applyBorder="1"/>
    <xf numFmtId="165" fontId="2" fillId="2" borderId="1" xfId="1" applyNumberFormat="1" applyFont="1" applyFill="1" applyBorder="1"/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0" fontId="0" fillId="0" borderId="1" xfId="2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5" fontId="2" fillId="2" borderId="4" xfId="1" applyNumberFormat="1" applyFont="1" applyFill="1" applyBorder="1"/>
    <xf numFmtId="10" fontId="0" fillId="0" borderId="4" xfId="2" applyNumberFormat="1" applyFont="1" applyBorder="1"/>
    <xf numFmtId="0" fontId="2" fillId="2" borderId="5" xfId="0" applyFont="1" applyFill="1" applyBorder="1"/>
    <xf numFmtId="165" fontId="2" fillId="2" borderId="5" xfId="1" applyNumberFormat="1" applyFont="1" applyFill="1" applyBorder="1"/>
    <xf numFmtId="166" fontId="2" fillId="2" borderId="5" xfId="2" applyNumberFormat="1" applyFont="1" applyFill="1" applyBorder="1"/>
    <xf numFmtId="10" fontId="2" fillId="2" borderId="6" xfId="2" applyNumberFormat="1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showGridLines="0" tabSelected="1" zoomScale="80" zoomScaleNormal="80" workbookViewId="0">
      <selection activeCell="B2" sqref="B2:G2"/>
    </sheetView>
  </sheetViews>
  <sheetFormatPr baseColWidth="10" defaultRowHeight="15" x14ac:dyDescent="0.25"/>
  <cols>
    <col min="2" max="2" width="67" customWidth="1"/>
    <col min="3" max="5" width="14.140625" style="1" bestFit="1" customWidth="1"/>
  </cols>
  <sheetData>
    <row r="1" spans="2:7" ht="15.75" thickBot="1" x14ac:dyDescent="0.3"/>
    <row r="2" spans="2:7" x14ac:dyDescent="0.25">
      <c r="B2" s="7" t="s">
        <v>18</v>
      </c>
      <c r="C2" s="7"/>
      <c r="D2" s="7"/>
      <c r="E2" s="7"/>
      <c r="F2" s="7"/>
      <c r="G2" s="8"/>
    </row>
    <row r="3" spans="2:7" x14ac:dyDescent="0.25">
      <c r="B3" s="2" t="s">
        <v>17</v>
      </c>
      <c r="C3" s="3" t="s">
        <v>12</v>
      </c>
      <c r="D3" s="3" t="s">
        <v>13</v>
      </c>
      <c r="E3" s="3" t="s">
        <v>14</v>
      </c>
      <c r="F3" s="3" t="s">
        <v>15</v>
      </c>
      <c r="G3" s="9" t="s">
        <v>16</v>
      </c>
    </row>
    <row r="4" spans="2:7" ht="30" x14ac:dyDescent="0.25">
      <c r="B4" s="4" t="s">
        <v>1</v>
      </c>
      <c r="C4" s="5">
        <v>7000</v>
      </c>
      <c r="D4" s="5">
        <v>6800.1171020000002</v>
      </c>
      <c r="E4" s="5">
        <v>408.97877999999997</v>
      </c>
      <c r="F4" s="6">
        <f>+D4/$C4</f>
        <v>0.9714453002857143</v>
      </c>
      <c r="G4" s="10">
        <f>+E4/$C4</f>
        <v>5.8425539999999998E-2</v>
      </c>
    </row>
    <row r="5" spans="2:7" ht="30" x14ac:dyDescent="0.25">
      <c r="B5" s="4" t="s">
        <v>4</v>
      </c>
      <c r="C5" s="5">
        <v>108215.828958</v>
      </c>
      <c r="D5" s="5">
        <v>101935.338429</v>
      </c>
      <c r="E5" s="5">
        <v>31490.858167959999</v>
      </c>
      <c r="F5" s="6">
        <f t="shared" ref="F5:G14" si="0">+D5/$C5</f>
        <v>0.94196329141980195</v>
      </c>
      <c r="G5" s="10">
        <f t="shared" si="0"/>
        <v>0.29100047997767514</v>
      </c>
    </row>
    <row r="6" spans="2:7" x14ac:dyDescent="0.25">
      <c r="B6" s="4" t="s">
        <v>8</v>
      </c>
      <c r="C6" s="5">
        <v>3902726.150318</v>
      </c>
      <c r="D6" s="5">
        <v>3655279.2113129999</v>
      </c>
      <c r="E6" s="5">
        <v>1688183.32643981</v>
      </c>
      <c r="F6" s="6">
        <f t="shared" si="0"/>
        <v>0.93659638686541258</v>
      </c>
      <c r="G6" s="10">
        <f t="shared" si="0"/>
        <v>0.43256515097843956</v>
      </c>
    </row>
    <row r="7" spans="2:7" ht="30" x14ac:dyDescent="0.25">
      <c r="B7" s="4" t="s">
        <v>6</v>
      </c>
      <c r="C7" s="5">
        <v>214767.105407</v>
      </c>
      <c r="D7" s="5">
        <v>182522.62586850001</v>
      </c>
      <c r="E7" s="5">
        <v>85313.155630539986</v>
      </c>
      <c r="F7" s="6">
        <f t="shared" si="0"/>
        <v>0.84986304360998743</v>
      </c>
      <c r="G7" s="10">
        <f t="shared" si="0"/>
        <v>0.39723567288791767</v>
      </c>
    </row>
    <row r="8" spans="2:7" ht="30" x14ac:dyDescent="0.25">
      <c r="B8" s="4" t="s">
        <v>2</v>
      </c>
      <c r="C8" s="5">
        <v>53883.498395000002</v>
      </c>
      <c r="D8" s="5">
        <v>16630.235459449999</v>
      </c>
      <c r="E8" s="5">
        <v>3366.646941</v>
      </c>
      <c r="F8" s="6">
        <f t="shared" si="0"/>
        <v>0.30863318000512685</v>
      </c>
      <c r="G8" s="10">
        <f t="shared" si="0"/>
        <v>6.2480110632764714E-2</v>
      </c>
    </row>
    <row r="9" spans="2:7" ht="45" x14ac:dyDescent="0.25">
      <c r="B9" s="4" t="s">
        <v>7</v>
      </c>
      <c r="C9" s="5">
        <v>191380.75566</v>
      </c>
      <c r="D9" s="5">
        <v>183820.583534</v>
      </c>
      <c r="E9" s="5">
        <v>46051.6588606</v>
      </c>
      <c r="F9" s="6">
        <f t="shared" si="0"/>
        <v>0.96049669623297385</v>
      </c>
      <c r="G9" s="10">
        <f t="shared" si="0"/>
        <v>0.24062847229223863</v>
      </c>
    </row>
    <row r="10" spans="2:7" ht="30" x14ac:dyDescent="0.25">
      <c r="B10" s="4" t="s">
        <v>3</v>
      </c>
      <c r="C10" s="5">
        <v>5500</v>
      </c>
      <c r="D10" s="5">
        <v>3021.7250720000002</v>
      </c>
      <c r="E10" s="5">
        <v>1185</v>
      </c>
      <c r="F10" s="6">
        <f t="shared" si="0"/>
        <v>0.54940455854545456</v>
      </c>
      <c r="G10" s="10">
        <f t="shared" si="0"/>
        <v>0.21545454545454545</v>
      </c>
    </row>
    <row r="11" spans="2:7" ht="30" x14ac:dyDescent="0.25">
      <c r="B11" s="4" t="s">
        <v>10</v>
      </c>
      <c r="C11" s="5">
        <v>14679.458484999999</v>
      </c>
      <c r="D11" s="5">
        <v>11044.946045000001</v>
      </c>
      <c r="E11" s="5">
        <v>3677.7152323600003</v>
      </c>
      <c r="F11" s="6">
        <f t="shared" si="0"/>
        <v>0.75240827556998269</v>
      </c>
      <c r="G11" s="10">
        <f t="shared" si="0"/>
        <v>0.25053480250092486</v>
      </c>
    </row>
    <row r="12" spans="2:7" ht="30" x14ac:dyDescent="0.25">
      <c r="B12" s="4" t="s">
        <v>11</v>
      </c>
      <c r="C12" s="5">
        <v>51411.956477</v>
      </c>
      <c r="D12" s="5">
        <v>40878.869716000001</v>
      </c>
      <c r="E12" s="5">
        <v>12327.219530479999</v>
      </c>
      <c r="F12" s="6">
        <f t="shared" si="0"/>
        <v>0.79512379059699567</v>
      </c>
      <c r="G12" s="10">
        <f t="shared" si="0"/>
        <v>0.23977339854776364</v>
      </c>
    </row>
    <row r="13" spans="2:7" ht="30" x14ac:dyDescent="0.25">
      <c r="B13" s="4" t="s">
        <v>5</v>
      </c>
      <c r="C13" s="5">
        <v>111339.59759999999</v>
      </c>
      <c r="D13" s="5">
        <v>90803.16432221001</v>
      </c>
      <c r="E13" s="5">
        <v>9594.29207976</v>
      </c>
      <c r="F13" s="6">
        <f t="shared" si="0"/>
        <v>0.81555139662378318</v>
      </c>
      <c r="G13" s="10">
        <f t="shared" si="0"/>
        <v>8.6171427655312452E-2</v>
      </c>
    </row>
    <row r="14" spans="2:7" ht="30" x14ac:dyDescent="0.25">
      <c r="B14" s="4" t="s">
        <v>9</v>
      </c>
      <c r="C14" s="5">
        <v>972114.20462800004</v>
      </c>
      <c r="D14" s="5">
        <v>842998.67966131994</v>
      </c>
      <c r="E14" s="5">
        <v>389199.60845028004</v>
      </c>
      <c r="F14" s="6">
        <f t="shared" si="0"/>
        <v>0.86718070330420816</v>
      </c>
      <c r="G14" s="10">
        <f t="shared" si="0"/>
        <v>0.4003640792382161</v>
      </c>
    </row>
    <row r="15" spans="2:7" ht="15.75" thickBot="1" x14ac:dyDescent="0.3">
      <c r="B15" s="11" t="s">
        <v>0</v>
      </c>
      <c r="C15" s="12">
        <f>SUM(C4:C14)</f>
        <v>5633018.5559280002</v>
      </c>
      <c r="D15" s="12">
        <f t="shared" ref="D15:E15" si="1">SUM(D4:D14)</f>
        <v>5135735.4965224797</v>
      </c>
      <c r="E15" s="12">
        <f t="shared" si="1"/>
        <v>2270798.4601127896</v>
      </c>
      <c r="F15" s="13">
        <f>+D15/C15</f>
        <v>0.91171996781686504</v>
      </c>
      <c r="G15" s="14">
        <f>+E15/C15</f>
        <v>0.4031228439187507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 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Jeniffer Albleidy Diaz Hurtado</dc:creator>
  <cp:lastModifiedBy>Jeniffer Albleidy Diaz Hurtado</cp:lastModifiedBy>
  <dcterms:created xsi:type="dcterms:W3CDTF">2017-09-29T21:10:43Z</dcterms:created>
  <dcterms:modified xsi:type="dcterms:W3CDTF">2017-09-29T21:34:11Z</dcterms:modified>
</cp:coreProperties>
</file>