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90" windowWidth="17985" windowHeight="11895"/>
  </bookViews>
  <sheets>
    <sheet name="COTIZACIÓN" sheetId="1" r:id="rId1"/>
    <sheet name="INFORMACIÓN FINANCIERA" sheetId="3" r:id="rId2"/>
    <sheet name="POLIZAS" sheetId="4" r:id="rId3"/>
  </sheets>
  <definedNames>
    <definedName name="_xlnm.Print_Area" localSheetId="0">COTIZACIÓN!$B$3:$I$54</definedName>
  </definedNames>
  <calcPr calcId="125725"/>
</workbook>
</file>

<file path=xl/calcChain.xml><?xml version="1.0" encoding="utf-8"?>
<calcChain xmlns="http://schemas.openxmlformats.org/spreadsheetml/2006/main">
  <c r="D44" i="1"/>
  <c r="I21" l="1"/>
  <c r="I22"/>
  <c r="I23"/>
  <c r="I24"/>
  <c r="I25"/>
  <c r="I26"/>
  <c r="I27"/>
  <c r="I28"/>
  <c r="I31"/>
  <c r="I35" s="1"/>
  <c r="I32"/>
  <c r="I20"/>
  <c r="I29" l="1"/>
  <c r="I36" s="1"/>
  <c r="I39" l="1"/>
  <c r="I38"/>
  <c r="I40" l="1"/>
  <c r="I41" s="1"/>
  <c r="I44" l="1"/>
  <c r="I43"/>
  <c r="I45" l="1"/>
  <c r="I46" l="1"/>
</calcChain>
</file>

<file path=xl/sharedStrings.xml><?xml version="1.0" encoding="utf-8"?>
<sst xmlns="http://schemas.openxmlformats.org/spreadsheetml/2006/main" count="133" uniqueCount="113">
  <si>
    <t xml:space="preserve">EMPRESA: </t>
  </si>
  <si>
    <t xml:space="preserve">CONTACTO: </t>
  </si>
  <si>
    <t>TEL:</t>
  </si>
  <si>
    <t xml:space="preserve">FECHA: </t>
  </si>
  <si>
    <t>CARGO:</t>
  </si>
  <si>
    <t>E-MAIL:</t>
  </si>
  <si>
    <t>CEL:</t>
  </si>
  <si>
    <r>
      <t>Por favor diligenciar solo las celdas en</t>
    </r>
    <r>
      <rPr>
        <b/>
        <sz val="10"/>
        <color theme="1"/>
        <rFont val="Arial"/>
        <family val="2"/>
      </rPr>
      <t xml:space="preserve"> AMARILLO y NO </t>
    </r>
    <r>
      <rPr>
        <sz val="10"/>
        <color theme="1"/>
        <rFont val="Arial"/>
        <family val="2"/>
      </rPr>
      <t xml:space="preserve">modificar el orden de las columnas </t>
    </r>
    <r>
      <rPr>
        <b/>
        <sz val="10"/>
        <color theme="1"/>
        <rFont val="Arial"/>
        <family val="2"/>
      </rPr>
      <t>.</t>
    </r>
  </si>
  <si>
    <r>
      <t xml:space="preserve">No. De Meses </t>
    </r>
    <r>
      <rPr>
        <sz val="10"/>
        <color rgb="FFFF0000"/>
        <rFont val="Arial"/>
        <family val="2"/>
      </rPr>
      <t>(Nota 1)</t>
    </r>
  </si>
  <si>
    <r>
      <t xml:space="preserve">Consultar </t>
    </r>
    <r>
      <rPr>
        <b/>
        <sz val="10"/>
        <color rgb="FFFF0000"/>
        <rFont val="Arial"/>
        <family val="2"/>
      </rPr>
      <t>NOTAS</t>
    </r>
    <r>
      <rPr>
        <sz val="10"/>
        <color rgb="FFFF0000"/>
        <rFont val="Arial"/>
        <family val="2"/>
      </rPr>
      <t xml:space="preserve"> </t>
    </r>
    <r>
      <rPr>
        <sz val="10"/>
        <color theme="1"/>
        <rFont val="Arial"/>
        <family val="2"/>
      </rPr>
      <t>sobre el diligenciamiento del formato al final del documento.</t>
    </r>
  </si>
  <si>
    <r>
      <t xml:space="preserve">La cotización deberá remitirse en </t>
    </r>
    <r>
      <rPr>
        <b/>
        <sz val="10"/>
        <color theme="1"/>
        <rFont val="Arial"/>
        <family val="2"/>
      </rPr>
      <t>PESOS COLOMBIANOS.</t>
    </r>
  </si>
  <si>
    <t>GRUPO</t>
  </si>
  <si>
    <r>
      <t xml:space="preserve">CARGO
</t>
    </r>
    <r>
      <rPr>
        <sz val="10"/>
        <color rgb="FFFF0000"/>
        <rFont val="Arial"/>
        <family val="2"/>
      </rPr>
      <t>(Nota 2)</t>
    </r>
  </si>
  <si>
    <t>CANTIDAD</t>
  </si>
  <si>
    <t>SUELDO u HONORARIOS MES</t>
  </si>
  <si>
    <t>% DEDICACIÓN MENSUAL</t>
  </si>
  <si>
    <t>TOTAL PERSONAL</t>
  </si>
  <si>
    <t>CONCEPTO</t>
  </si>
  <si>
    <t>TOTAL</t>
  </si>
  <si>
    <r>
      <t xml:space="preserve">ADMINISTRACIÓN  Y UTILIDAD 
</t>
    </r>
    <r>
      <rPr>
        <sz val="10"/>
        <color rgb="FFFF0000"/>
        <rFont val="Arial"/>
        <family val="2"/>
      </rPr>
      <t>(Nota 3)</t>
    </r>
  </si>
  <si>
    <t>%</t>
  </si>
  <si>
    <t>Administración</t>
  </si>
  <si>
    <t>Utilidad</t>
  </si>
  <si>
    <t>IMPUESTOS</t>
  </si>
  <si>
    <t>IVA</t>
  </si>
  <si>
    <t>I.C.A.</t>
  </si>
  <si>
    <t>TOTAL CONSULTORIA</t>
  </si>
  <si>
    <t>Notas</t>
  </si>
  <si>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</si>
  <si>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</si>
  <si>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</si>
  <si>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PRUEBA PILOTO</t>
  </si>
  <si>
    <t>Director General del Proyecto</t>
  </si>
  <si>
    <t>Estadístico - Muestrista</t>
  </si>
  <si>
    <t>Experto en análisis cualitativo</t>
  </si>
  <si>
    <t>Experto en análisis cuantitativo</t>
  </si>
  <si>
    <t>Abogado</t>
  </si>
  <si>
    <t>Experto en trabajo con adolescentes  y jóvenes</t>
  </si>
  <si>
    <t>Experto en ciencias de la salud</t>
  </si>
  <si>
    <t>Trabajador social</t>
  </si>
  <si>
    <t>Profesional de las ciencias sociales y humanas</t>
  </si>
  <si>
    <t># Meses calendario Requeridos</t>
  </si>
  <si>
    <t>CONCEPTOS A TENER EN CUENTA</t>
  </si>
  <si>
    <t>El presente cuadro es de carácter informativo, no se debe diligenciar. Sin embargo se entiende que la cotización incluye la totalidad de los conceptos relacionados a continuación.</t>
  </si>
  <si>
    <t>POLIZAS PARA LEGALIZACIÓN DEL CONTRATO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</si>
  <si>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</si>
  <si>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</si>
  <si>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</si>
  <si>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</si>
  <si>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</si>
  <si>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</si>
  <si>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</si>
  <si>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</si>
  <si>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</si>
  <si>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</si>
  <si>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El valor a cubrir corresponde al costo total del servicio</t>
  </si>
  <si>
    <t>República de Colombia
Departamento Administrativo para la Prosperidad Social
Instituto Colombiano de Bienestar Familiar
Cecilia de la Fuente de Lleras 
Dirección de Logística y Abastecimiento</t>
  </si>
  <si>
    <t>FOTMATO INFORMACIÓN FINANCIERA PARA ESTUDIOS DE MERCADO</t>
  </si>
  <si>
    <t>EMPRESA</t>
  </si>
  <si>
    <t>NIT</t>
  </si>
  <si>
    <t>CIIU</t>
  </si>
  <si>
    <t>CONTACTO</t>
  </si>
  <si>
    <t>CARGO</t>
  </si>
  <si>
    <t>TELEFONO</t>
  </si>
  <si>
    <t>CELULAR</t>
  </si>
  <si>
    <t>EMAIL</t>
  </si>
  <si>
    <t>Instrucciones para diligenciar este Anexo:</t>
  </si>
  <si>
    <t>1. Diligenciar todos los indicadores con información con corte a diciembre 31 de 2011</t>
  </si>
  <si>
    <t>2. Diligenciar los campos en amarillo.</t>
  </si>
  <si>
    <r>
      <t xml:space="preserve">Información Financiera con corte a </t>
    </r>
    <r>
      <rPr>
        <b/>
        <u/>
        <sz val="10"/>
        <color theme="1"/>
        <rFont val="Arial"/>
        <family val="2"/>
      </rPr>
      <t>diciembre 31 de 2011</t>
    </r>
    <r>
      <rPr>
        <b/>
        <sz val="10"/>
        <color theme="1"/>
        <rFont val="Arial"/>
        <family val="2"/>
      </rPr>
      <t xml:space="preserve"> (De acuerdo con el Decreto 734 de 2012)</t>
    </r>
  </si>
  <si>
    <t>Indicador</t>
  </si>
  <si>
    <t>Descripción</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</si>
  <si>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</si>
  <si>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</si>
  <si>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</si>
  <si>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</si>
  <si>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</si>
  <si>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</si>
  <si>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</si>
  <si>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</si>
  <si>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</si>
  <si>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</si>
  <si>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</si>
  <si>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</si>
  <si>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</si>
  <si>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</si>
  <si>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</si>
  <si>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</si>
  <si>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</si>
  <si>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</si>
  <si>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(2011) sobre el EBITDA del año inmediatamente anterior (2010)</t>
  </si>
  <si>
    <t>Rotación del inventario</t>
  </si>
  <si>
    <t>Costos de ventas sobre inventario</t>
  </si>
  <si>
    <t>Ingresos brutos operacionales</t>
  </si>
  <si>
    <t>PERSONAL ADMINISTRATIVO</t>
  </si>
  <si>
    <t>Fotocopias</t>
  </si>
  <si>
    <t>TOTAL PERSONAL ADMINISTRATIVO</t>
  </si>
  <si>
    <t>TOTAL PRUEBA PILOTO</t>
  </si>
  <si>
    <t>SUBTOTAL 1 ( TOTAL PERSONAL ADMINISTRATIVO + TOTAL PRUEBA PILOTO)</t>
  </si>
  <si>
    <t>SUBTOTAL 2 (SUBTOTAL 1 + ADMINISTRACIÓN Y UTILIDAD )</t>
  </si>
  <si>
    <t xml:space="preserve">TOTAL  ADMINISTRACIÓN Y UTILIDAD </t>
  </si>
  <si>
    <t>TOTAL IMPUESTOS</t>
  </si>
  <si>
    <t>RUP</t>
  </si>
  <si>
    <t xml:space="preserve">SE ENCUENTRA INSCRITO EN EL RUP? </t>
  </si>
  <si>
    <t>SI</t>
  </si>
  <si>
    <t>NO</t>
  </si>
  <si>
    <r>
      <t xml:space="preserve">Supervisor de Campo </t>
    </r>
    <r>
      <rPr>
        <sz val="10"/>
        <color rgb="FFFF0000"/>
        <rFont val="Arial"/>
        <family val="2"/>
      </rPr>
      <t>(Nota 2)</t>
    </r>
  </si>
  <si>
    <r>
      <t xml:space="preserve">Encuestador </t>
    </r>
    <r>
      <rPr>
        <sz val="10"/>
        <color rgb="FFFF0000"/>
        <rFont val="Arial"/>
        <family val="2"/>
      </rPr>
      <t>(Nota 2)</t>
    </r>
  </si>
  <si>
    <t>FORMATO SOLICITUD DE COTIZACION  - FASE 1: ELABORACIÓN DEL DISEÑO METODOLÓGICO DE LA  ENCUESTA NACIONAL DE JUVENTUD</t>
  </si>
  <si>
    <r>
      <rPr>
        <b/>
        <sz val="10"/>
        <color rgb="FFFF0000"/>
        <rFont val="Arial"/>
        <family val="2"/>
      </rPr>
      <t xml:space="preserve">(1) Numero de Meses: </t>
    </r>
    <r>
      <rPr>
        <sz val="10"/>
        <rFont val="Arial"/>
        <family val="2"/>
      </rPr>
      <t>El plazo de ejecución estimado es 4 meses calendario .Ver el documento Ficha Técnica adjunto para información detallada</t>
    </r>
  </si>
  <si>
    <r>
      <rPr>
        <b/>
        <sz val="10"/>
        <color rgb="FFFF0000"/>
        <rFont val="Arial"/>
        <family val="2"/>
      </rPr>
      <t>(2) Cargo:</t>
    </r>
    <r>
      <rPr>
        <sz val="10"/>
        <rFont val="Arial"/>
        <family val="2"/>
      </rPr>
      <t xml:space="preserve"> Revisar el documento</t>
    </r>
    <r>
      <rPr>
        <b/>
        <sz val="10"/>
        <rFont val="Arial"/>
        <family val="2"/>
      </rPr>
      <t xml:space="preserve"> Ficha Técnica Numeral 6.3  </t>
    </r>
    <r>
      <rPr>
        <sz val="10"/>
        <rFont val="Arial"/>
        <family val="2"/>
      </rPr>
      <t>para información detallada de la experiencia del personal requerido</t>
    </r>
  </si>
  <si>
    <t>Desplazamiento Prueba Piloto (solo Bogotá urbano/rural)</t>
  </si>
  <si>
    <r>
      <rPr>
        <b/>
        <sz val="10"/>
        <color rgb="FFFF0000"/>
        <rFont val="Arial"/>
        <family val="2"/>
      </rPr>
      <t>(3) Administración y Utilidad:</t>
    </r>
    <r>
      <rPr>
        <sz val="10"/>
        <rFont val="Arial"/>
        <family val="2"/>
      </rPr>
      <t xml:space="preserve"> Anotar los porcentajes que correspondan a estos dos factores. Con respecto a la Administración, incluir en éste los costos correspondientes a las pólizas para la legalización del contrato, gastos de oficina, papelería, gravamen al impuesto financiero (4 x mil) y demás indirectos relacionados con el contrato.</t>
    </r>
  </si>
</sst>
</file>

<file path=xl/styles.xml><?xml version="1.0" encoding="utf-8"?>
<styleSheet xmlns="http://schemas.openxmlformats.org/spreadsheetml/2006/main">
  <numFmts count="12">
    <numFmt numFmtId="5" formatCode="&quot;$&quot;\ #,##0_);\(&quot;$&quot;\ #,##0\)"/>
    <numFmt numFmtId="44" formatCode="_(&quot;$&quot;\ * #,##0.00_);_(&quot;$&quot;\ * \(#,##0.00\);_(&quot;$&quot;\ * &quot;-&quot;??_);_(@_)"/>
    <numFmt numFmtId="43" formatCode="_(* #,##0.00_);_(* \(#,##0.00\);_(* &quot;-&quot;??_);_(@_)"/>
    <numFmt numFmtId="164" formatCode="_([$$-240A]\ * #,##0.00_);_([$$-240A]\ * \(#,##0.00\);_([$$-240A]\ * &quot;-&quot;??_);_(@_)"/>
    <numFmt numFmtId="165" formatCode="_(&quot;$&quot;\ * #,##0_);_(&quot;$&quot;\ * \(#,##0\);_(&quot;$&quot;\ * &quot;-&quot;??_);_(@_)"/>
    <numFmt numFmtId="166" formatCode="[$$-240A]\ #,##0"/>
    <numFmt numFmtId="167" formatCode="_ &quot;$&quot;\ * #,##0.00_ ;_ &quot;$&quot;\ * \-#,##0.00_ ;_ &quot;$&quot;\ * &quot;-&quot;??_ ;_ @_ "/>
    <numFmt numFmtId="168" formatCode="_ &quot;$&quot;\ * #,##0_ ;_ &quot;$&quot;\ * \-#,##0_ ;_ &quot;$&quot;\ * &quot;-&quot;??_ ;_ @_ "/>
    <numFmt numFmtId="169" formatCode="0.000%"/>
    <numFmt numFmtId="170" formatCode="#,##0.0"/>
    <numFmt numFmtId="171" formatCode="0.0"/>
    <numFmt numFmtId="172" formatCode="_ * #,##0.00_ ;_ * \-#,##0.00_ ;_ * &quot;-&quot;??_ ;_ @_ "/>
  </numFmts>
  <fonts count="14">
    <font>
      <sz val="11"/>
      <color theme="1"/>
      <name val="Arial"/>
      <family val="2"/>
    </font>
    <font>
      <sz val="11"/>
      <color theme="1"/>
      <name val="Arial"/>
      <family val="2"/>
    </font>
    <font>
      <sz val="10"/>
      <color theme="1"/>
      <name val="Arial"/>
      <family val="2"/>
    </font>
    <font>
      <b/>
      <sz val="10"/>
      <color theme="1"/>
      <name val="Arial"/>
      <family val="2"/>
    </font>
    <font>
      <b/>
      <sz val="10"/>
      <color rgb="FF000000"/>
      <name val="Arial"/>
      <family val="2"/>
    </font>
    <font>
      <sz val="10"/>
      <color rgb="FFFF0000"/>
      <name val="Arial"/>
      <family val="2"/>
    </font>
    <font>
      <b/>
      <sz val="10"/>
      <color rgb="FFFF0000"/>
      <name val="Arial"/>
      <family val="2"/>
    </font>
    <font>
      <sz val="10"/>
      <name val="Zurich BT"/>
    </font>
    <font>
      <b/>
      <sz val="10"/>
      <name val="Arial"/>
      <family val="2"/>
    </font>
    <font>
      <sz val="10"/>
      <name val="Arial"/>
      <family val="2"/>
    </font>
    <font>
      <sz val="11"/>
      <color rgb="FF000000"/>
      <name val="Arial"/>
      <family val="2"/>
    </font>
    <font>
      <sz val="10"/>
      <color rgb="FF000000"/>
      <name val="Arial"/>
      <family val="2"/>
    </font>
    <font>
      <sz val="10"/>
      <color theme="1"/>
      <name val="Calibri"/>
      <family val="2"/>
      <scheme val="minor"/>
    </font>
    <font>
      <b/>
      <u/>
      <sz val="10"/>
      <color theme="1"/>
      <name val="Arial"/>
      <family val="2"/>
    </font>
  </fonts>
  <fills count="7">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0" tint="-0.249977111117893"/>
        <bgColor indexed="64"/>
      </patternFill>
    </fill>
  </fills>
  <borders count="2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s>
  <cellStyleXfs count="10">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7" fillId="0" borderId="0"/>
    <xf numFmtId="0" fontId="7" fillId="0" borderId="0"/>
    <xf numFmtId="167" fontId="7" fillId="0" borderId="0" applyFont="0" applyFill="0" applyBorder="0" applyAlignment="0" applyProtection="0"/>
    <xf numFmtId="9" fontId="7" fillId="0" borderId="0" applyFont="0" applyFill="0" applyBorder="0" applyAlignment="0" applyProtection="0"/>
    <xf numFmtId="172" fontId="7" fillId="0" borderId="0" applyFont="0" applyFill="0" applyBorder="0" applyAlignment="0" applyProtection="0"/>
    <xf numFmtId="167" fontId="7" fillId="0" borderId="0" applyFont="0" applyFill="0" applyBorder="0" applyAlignment="0" applyProtection="0"/>
  </cellStyleXfs>
  <cellXfs count="185">
    <xf numFmtId="0" fontId="0" fillId="0" borderId="0" xfId="0"/>
    <xf numFmtId="0" fontId="2" fillId="2" borderId="0" xfId="0" applyFont="1" applyFill="1" applyBorder="1"/>
    <xf numFmtId="0" fontId="2" fillId="2" borderId="0" xfId="0" applyFont="1" applyFill="1" applyBorder="1" applyAlignment="1">
      <alignment horizontal="center" vertical="center"/>
    </xf>
    <xf numFmtId="0" fontId="3" fillId="0" borderId="0" xfId="0" applyFont="1" applyBorder="1" applyAlignment="1" applyProtection="1">
      <alignment horizontal="right"/>
      <protection locked="0"/>
    </xf>
    <xf numFmtId="0" fontId="2" fillId="0" borderId="0" xfId="0" applyFont="1" applyAlignment="1" applyProtection="1">
      <alignment horizontal="center" vertical="center"/>
      <protection locked="0"/>
    </xf>
    <xf numFmtId="0" fontId="2" fillId="0" borderId="0" xfId="0" applyFont="1" applyAlignment="1" applyProtection="1">
      <alignment horizontal="center"/>
      <protection locked="0"/>
    </xf>
    <xf numFmtId="0" fontId="3" fillId="0" borderId="1" xfId="0" applyFont="1" applyBorder="1" applyAlignment="1" applyProtection="1">
      <alignment horizontal="right"/>
      <protection locked="0"/>
    </xf>
    <xf numFmtId="0" fontId="3" fillId="0" borderId="2" xfId="0" applyFont="1" applyBorder="1" applyAlignment="1" applyProtection="1">
      <alignment horizontal="right"/>
      <protection locked="0"/>
    </xf>
    <xf numFmtId="0" fontId="2" fillId="0" borderId="2" xfId="0" applyFont="1" applyBorder="1" applyAlignment="1" applyProtection="1">
      <alignment horizontal="center" vertical="center"/>
      <protection locked="0"/>
    </xf>
    <xf numFmtId="0" fontId="2" fillId="0" borderId="2" xfId="0" applyFont="1" applyBorder="1" applyAlignment="1" applyProtection="1">
      <alignment horizontal="center"/>
      <protection locked="0"/>
    </xf>
    <xf numFmtId="0" fontId="2" fillId="0" borderId="3" xfId="0" applyFont="1" applyBorder="1" applyAlignment="1" applyProtection="1">
      <alignment horizontal="center"/>
      <protection locked="0"/>
    </xf>
    <xf numFmtId="0" fontId="3" fillId="0" borderId="0" xfId="0" applyFont="1" applyBorder="1" applyAlignment="1" applyProtection="1">
      <alignment horizontal="center" vertical="center" wrapText="1"/>
      <protection locked="0"/>
    </xf>
    <xf numFmtId="0" fontId="3" fillId="0" borderId="4" xfId="0" applyFont="1" applyBorder="1" applyAlignment="1" applyProtection="1">
      <alignment horizontal="right"/>
      <protection locked="0"/>
    </xf>
    <xf numFmtId="0" fontId="3" fillId="0" borderId="5" xfId="0" applyFont="1" applyBorder="1" applyAlignment="1" applyProtection="1">
      <alignment horizontal="center" vertical="center" wrapText="1"/>
      <protection locked="0"/>
    </xf>
    <xf numFmtId="0" fontId="2" fillId="2" borderId="5" xfId="0" applyFont="1" applyFill="1" applyBorder="1"/>
    <xf numFmtId="0" fontId="3" fillId="0" borderId="6" xfId="0" applyFont="1" applyBorder="1" applyAlignment="1" applyProtection="1">
      <alignment horizontal="right"/>
      <protection locked="0"/>
    </xf>
    <xf numFmtId="0" fontId="3" fillId="0" borderId="7" xfId="0" applyFont="1" applyBorder="1" applyAlignment="1" applyProtection="1">
      <alignment horizontal="right"/>
      <protection locked="0"/>
    </xf>
    <xf numFmtId="0" fontId="2" fillId="2" borderId="7" xfId="0" applyFont="1" applyFill="1" applyBorder="1"/>
    <xf numFmtId="0" fontId="3" fillId="0" borderId="0" xfId="0" applyFont="1" applyBorder="1" applyAlignment="1" applyProtection="1">
      <alignment vertical="center" wrapText="1"/>
      <protection locked="0"/>
    </xf>
    <xf numFmtId="0" fontId="4" fillId="3" borderId="9" xfId="0" applyFont="1" applyFill="1" applyBorder="1" applyAlignment="1" applyProtection="1">
      <alignment vertical="center" wrapText="1"/>
      <protection locked="0"/>
    </xf>
    <xf numFmtId="0" fontId="4" fillId="3" borderId="10" xfId="0" applyFont="1" applyFill="1" applyBorder="1" applyAlignment="1" applyProtection="1">
      <alignment vertical="center" wrapText="1"/>
      <protection locked="0"/>
    </xf>
    <xf numFmtId="0" fontId="4" fillId="3" borderId="9" xfId="0" applyFont="1" applyFill="1" applyBorder="1" applyAlignment="1" applyProtection="1">
      <alignment horizontal="left" vertical="center" wrapText="1"/>
      <protection locked="0"/>
    </xf>
    <xf numFmtId="0" fontId="3" fillId="3" borderId="9" xfId="0" applyFont="1" applyFill="1" applyBorder="1" applyAlignment="1" applyProtection="1">
      <alignment vertical="center"/>
      <protection locked="0"/>
    </xf>
    <xf numFmtId="0" fontId="3" fillId="3" borderId="10" xfId="0" applyFont="1" applyFill="1" applyBorder="1" applyAlignment="1" applyProtection="1">
      <alignment vertical="center"/>
      <protection locked="0"/>
    </xf>
    <xf numFmtId="0" fontId="3" fillId="3" borderId="9" xfId="0" applyFont="1" applyFill="1" applyBorder="1" applyAlignment="1" applyProtection="1">
      <alignment horizontal="left"/>
      <protection locked="0"/>
    </xf>
    <xf numFmtId="0" fontId="3" fillId="0" borderId="0" xfId="0" applyFont="1" applyFill="1" applyBorder="1" applyAlignment="1" applyProtection="1">
      <alignment horizontal="left" vertical="center"/>
      <protection locked="0"/>
    </xf>
    <xf numFmtId="0" fontId="4" fillId="0" borderId="0" xfId="0" applyFont="1" applyFill="1" applyBorder="1" applyAlignment="1" applyProtection="1">
      <alignment horizontal="left" vertical="center" wrapText="1"/>
      <protection locked="0"/>
    </xf>
    <xf numFmtId="0" fontId="2" fillId="0" borderId="0" xfId="0" applyFont="1" applyFill="1" applyBorder="1" applyAlignment="1" applyProtection="1">
      <alignment horizontal="center" vertical="center"/>
      <protection locked="0"/>
    </xf>
    <xf numFmtId="0" fontId="2" fillId="0" borderId="0" xfId="0" applyFont="1" applyFill="1" applyBorder="1"/>
    <xf numFmtId="0" fontId="2" fillId="0" borderId="0" xfId="0" applyFont="1" applyAlignment="1" applyProtection="1">
      <alignment horizontal="left" vertical="center"/>
      <protection locked="0"/>
    </xf>
    <xf numFmtId="0" fontId="2" fillId="2" borderId="0" xfId="0" applyFont="1" applyFill="1" applyAlignment="1">
      <alignment horizontal="left" vertical="center"/>
    </xf>
    <xf numFmtId="0" fontId="2" fillId="2" borderId="0" xfId="0" applyFont="1" applyFill="1" applyAlignment="1">
      <alignment horizontal="center" vertical="center"/>
    </xf>
    <xf numFmtId="0" fontId="2" fillId="2" borderId="0" xfId="0" applyFont="1" applyFill="1" applyAlignment="1">
      <alignment horizontal="center" wrapText="1"/>
    </xf>
    <xf numFmtId="0" fontId="2" fillId="0" borderId="0" xfId="0" applyFont="1" applyAlignment="1">
      <alignment horizontal="center" vertical="center"/>
    </xf>
    <xf numFmtId="0" fontId="2" fillId="0" borderId="0" xfId="0" applyFont="1"/>
    <xf numFmtId="164" fontId="8" fillId="0" borderId="0" xfId="4" applyNumberFormat="1" applyFont="1" applyFill="1" applyAlignment="1">
      <alignment horizontal="center" vertical="center"/>
    </xf>
    <xf numFmtId="9" fontId="2" fillId="2" borderId="0" xfId="0" applyNumberFormat="1" applyFont="1" applyFill="1" applyAlignment="1">
      <alignment horizontal="right"/>
    </xf>
    <xf numFmtId="0" fontId="4" fillId="2" borderId="13" xfId="5" applyFont="1" applyFill="1" applyBorder="1" applyAlignment="1">
      <alignment horizontal="center" vertical="center" wrapText="1"/>
    </xf>
    <xf numFmtId="0" fontId="9" fillId="2" borderId="0" xfId="5" applyFont="1" applyFill="1" applyAlignment="1">
      <alignment horizontal="center" vertical="center"/>
    </xf>
    <xf numFmtId="43" fontId="9" fillId="2" borderId="0" xfId="1" applyFont="1" applyFill="1" applyAlignment="1">
      <alignment horizontal="right" vertical="center"/>
    </xf>
    <xf numFmtId="165" fontId="9" fillId="2" borderId="0" xfId="2" applyNumberFormat="1" applyFont="1" applyFill="1" applyAlignment="1">
      <alignment vertical="center"/>
    </xf>
    <xf numFmtId="0" fontId="4" fillId="4" borderId="13" xfId="5" applyFont="1" applyFill="1" applyBorder="1" applyAlignment="1">
      <alignment horizontal="center" vertical="center" wrapText="1"/>
    </xf>
    <xf numFmtId="0" fontId="4" fillId="4" borderId="9" xfId="5" applyFont="1" applyFill="1" applyBorder="1" applyAlignment="1">
      <alignment horizontal="center" vertical="center" wrapText="1"/>
    </xf>
    <xf numFmtId="0" fontId="11" fillId="0" borderId="13" xfId="5" applyFont="1" applyFill="1" applyBorder="1" applyAlignment="1">
      <alignment horizontal="center" vertical="center" wrapText="1"/>
    </xf>
    <xf numFmtId="5" fontId="9" fillId="3" borderId="9" xfId="5" applyNumberFormat="1" applyFont="1" applyFill="1" applyBorder="1" applyAlignment="1">
      <alignment horizontal="center" vertical="center" wrapText="1"/>
    </xf>
    <xf numFmtId="9" fontId="11" fillId="0" borderId="13" xfId="3" applyNumberFormat="1" applyFont="1" applyFill="1" applyBorder="1" applyAlignment="1">
      <alignment horizontal="center" vertical="center" wrapText="1"/>
    </xf>
    <xf numFmtId="0" fontId="8" fillId="5" borderId="9" xfId="5" applyFont="1" applyFill="1" applyBorder="1" applyAlignment="1">
      <alignment vertical="center"/>
    </xf>
    <xf numFmtId="0" fontId="8" fillId="5" borderId="10" xfId="5" applyFont="1" applyFill="1" applyBorder="1" applyAlignment="1">
      <alignment vertical="center"/>
    </xf>
    <xf numFmtId="0" fontId="8" fillId="5" borderId="14" xfId="5" applyFont="1" applyFill="1" applyBorder="1" applyAlignment="1">
      <alignment vertical="center"/>
    </xf>
    <xf numFmtId="0" fontId="2" fillId="0" borderId="0" xfId="0" applyFont="1" applyBorder="1" applyAlignment="1"/>
    <xf numFmtId="0" fontId="2" fillId="0" borderId="13" xfId="0" applyFont="1" applyBorder="1" applyAlignment="1">
      <alignment horizontal="left" indent="1"/>
    </xf>
    <xf numFmtId="0" fontId="2" fillId="0" borderId="11" xfId="0" applyFont="1" applyBorder="1" applyAlignment="1">
      <alignment horizontal="left" indent="1"/>
    </xf>
    <xf numFmtId="0" fontId="8" fillId="5" borderId="7" xfId="5" applyFont="1" applyFill="1" applyBorder="1" applyAlignment="1">
      <alignment vertical="center"/>
    </xf>
    <xf numFmtId="0" fontId="4" fillId="4" borderId="12" xfId="5" applyFont="1" applyFill="1" applyBorder="1" applyAlignment="1">
      <alignment horizontal="center" vertical="center" wrapText="1"/>
    </xf>
    <xf numFmtId="0" fontId="4" fillId="2" borderId="1" xfId="5" applyFont="1" applyFill="1" applyBorder="1" applyAlignment="1">
      <alignment vertical="center" wrapText="1"/>
    </xf>
    <xf numFmtId="0" fontId="4" fillId="2" borderId="2" xfId="5" applyFont="1" applyFill="1" applyBorder="1" applyAlignment="1">
      <alignment vertical="center" wrapText="1"/>
    </xf>
    <xf numFmtId="10" fontId="11" fillId="2" borderId="13" xfId="3" applyNumberFormat="1" applyFont="1" applyFill="1" applyBorder="1" applyAlignment="1">
      <alignment horizontal="center" vertical="center" wrapText="1"/>
    </xf>
    <xf numFmtId="0" fontId="4" fillId="2" borderId="4" xfId="5" applyFont="1" applyFill="1" applyBorder="1" applyAlignment="1">
      <alignment vertical="center" wrapText="1"/>
    </xf>
    <xf numFmtId="0" fontId="4" fillId="2" borderId="0" xfId="5" applyFont="1" applyFill="1" applyBorder="1" applyAlignment="1">
      <alignment vertical="center" wrapText="1"/>
    </xf>
    <xf numFmtId="0" fontId="9" fillId="2" borderId="4" xfId="5" applyFont="1" applyFill="1" applyBorder="1" applyAlignment="1">
      <alignment vertical="center"/>
    </xf>
    <xf numFmtId="0" fontId="9" fillId="2" borderId="0" xfId="5" applyFont="1" applyFill="1" applyBorder="1" applyAlignment="1">
      <alignment vertical="center"/>
    </xf>
    <xf numFmtId="0" fontId="9" fillId="2" borderId="0" xfId="5" applyFont="1" applyFill="1" applyBorder="1" applyAlignment="1">
      <alignment horizontal="center" vertical="center"/>
    </xf>
    <xf numFmtId="0" fontId="2" fillId="2" borderId="0" xfId="0" applyFont="1" applyFill="1"/>
    <xf numFmtId="0" fontId="9" fillId="2" borderId="0" xfId="5" applyFont="1" applyFill="1" applyBorder="1" applyAlignment="1">
      <alignment horizontal="left" vertical="center"/>
    </xf>
    <xf numFmtId="168" fontId="9" fillId="2" borderId="0" xfId="5" applyNumberFormat="1" applyFont="1" applyFill="1" applyBorder="1" applyAlignment="1">
      <alignment horizontal="center" vertical="center"/>
    </xf>
    <xf numFmtId="0" fontId="9" fillId="2" borderId="0" xfId="5" applyFont="1" applyFill="1" applyBorder="1" applyAlignment="1">
      <alignment horizontal="left" vertical="center"/>
    </xf>
    <xf numFmtId="0" fontId="2" fillId="0" borderId="0" xfId="0" applyFont="1" applyFill="1" applyBorder="1" applyAlignment="1">
      <alignment horizontal="center" vertical="center" wrapText="1"/>
    </xf>
    <xf numFmtId="0" fontId="6" fillId="0" borderId="0" xfId="5" applyFont="1" applyFill="1" applyBorder="1" applyAlignment="1">
      <alignment horizontal="center" vertical="center" wrapText="1"/>
    </xf>
    <xf numFmtId="170" fontId="11" fillId="0" borderId="13" xfId="5" applyNumberFormat="1" applyFont="1" applyFill="1" applyBorder="1" applyAlignment="1">
      <alignment horizontal="center" vertical="center" wrapText="1"/>
    </xf>
    <xf numFmtId="0" fontId="3" fillId="0" borderId="2" xfId="0" applyFont="1" applyBorder="1" applyAlignment="1" applyProtection="1">
      <alignment horizontal="right" wrapText="1"/>
      <protection locked="0"/>
    </xf>
    <xf numFmtId="0" fontId="3" fillId="0" borderId="2" xfId="0" applyFont="1" applyBorder="1" applyAlignment="1" applyProtection="1">
      <alignment vertical="center" wrapText="1"/>
      <protection locked="0"/>
    </xf>
    <xf numFmtId="0" fontId="3" fillId="0" borderId="3" xfId="0" applyFont="1" applyBorder="1" applyAlignment="1" applyProtection="1">
      <alignment vertical="center" wrapText="1"/>
      <protection locked="0"/>
    </xf>
    <xf numFmtId="0" fontId="3" fillId="0" borderId="0" xfId="0" applyFont="1" applyBorder="1" applyAlignment="1" applyProtection="1">
      <alignment horizontal="right" wrapText="1"/>
      <protection locked="0"/>
    </xf>
    <xf numFmtId="0" fontId="3" fillId="0" borderId="5" xfId="0" applyFont="1" applyBorder="1" applyAlignment="1" applyProtection="1">
      <alignment vertical="center" wrapText="1"/>
      <protection locked="0"/>
    </xf>
    <xf numFmtId="0" fontId="3" fillId="0" borderId="0" xfId="0" applyFont="1" applyFill="1" applyBorder="1" applyAlignment="1" applyProtection="1">
      <alignment horizontal="left" vertical="center" wrapText="1"/>
      <protection locked="0"/>
    </xf>
    <xf numFmtId="0" fontId="3" fillId="0" borderId="0" xfId="0" applyFont="1" applyFill="1" applyBorder="1" applyAlignment="1" applyProtection="1">
      <alignment horizontal="left"/>
      <protection locked="0"/>
    </xf>
    <xf numFmtId="0" fontId="3" fillId="0" borderId="0" xfId="0" applyFont="1"/>
    <xf numFmtId="0" fontId="2" fillId="0" borderId="0" xfId="0" applyFont="1" applyAlignment="1">
      <alignment wrapText="1"/>
    </xf>
    <xf numFmtId="10" fontId="9" fillId="0" borderId="13" xfId="7" applyNumberFormat="1" applyFont="1" applyFill="1" applyBorder="1" applyAlignment="1">
      <alignment horizontal="center" vertical="center"/>
    </xf>
    <xf numFmtId="171" fontId="9" fillId="0" borderId="13" xfId="5" applyNumberFormat="1" applyFont="1" applyFill="1" applyBorder="1" applyAlignment="1">
      <alignment horizontal="center" vertical="center" wrapText="1"/>
    </xf>
    <xf numFmtId="0" fontId="9" fillId="0" borderId="13" xfId="5" applyFont="1" applyFill="1" applyBorder="1" applyAlignment="1">
      <alignment horizontal="center" vertical="center" wrapText="1"/>
    </xf>
    <xf numFmtId="0" fontId="12" fillId="0" borderId="0" xfId="0" applyFont="1"/>
    <xf numFmtId="0" fontId="2" fillId="0" borderId="0" xfId="4" applyFont="1" applyAlignment="1">
      <alignment vertical="center"/>
    </xf>
    <xf numFmtId="0" fontId="2" fillId="0" borderId="0" xfId="0" applyFont="1" applyAlignment="1">
      <alignment vertical="center"/>
    </xf>
    <xf numFmtId="0" fontId="2" fillId="0" borderId="0" xfId="0" applyFont="1" applyAlignment="1">
      <alignment horizontal="left" vertical="center" wrapText="1"/>
    </xf>
    <xf numFmtId="0" fontId="3" fillId="0" borderId="0" xfId="0" applyFont="1" applyFill="1" applyAlignment="1">
      <alignment horizontal="center" vertical="center"/>
    </xf>
    <xf numFmtId="43" fontId="12" fillId="0" borderId="0" xfId="1" applyFont="1"/>
    <xf numFmtId="9" fontId="12" fillId="0" borderId="0" xfId="3" applyFont="1"/>
    <xf numFmtId="0" fontId="2" fillId="2" borderId="0" xfId="0" applyFont="1" applyFill="1" applyBorder="1" applyAlignment="1">
      <alignment horizontal="center"/>
    </xf>
    <xf numFmtId="0" fontId="2" fillId="2" borderId="5" xfId="0" applyFont="1" applyFill="1" applyBorder="1" applyAlignment="1">
      <alignment horizontal="center"/>
    </xf>
    <xf numFmtId="0" fontId="2" fillId="2" borderId="8" xfId="0" applyFont="1" applyFill="1" applyBorder="1" applyAlignment="1">
      <alignment horizontal="center"/>
    </xf>
    <xf numFmtId="0" fontId="4" fillId="0" borderId="0" xfId="0" applyFont="1" applyFill="1" applyBorder="1" applyAlignment="1" applyProtection="1">
      <alignment horizontal="center" vertical="center" wrapText="1"/>
      <protection locked="0"/>
    </xf>
    <xf numFmtId="166" fontId="9" fillId="2" borderId="13" xfId="5" applyNumberFormat="1" applyFont="1" applyFill="1" applyBorder="1" applyAlignment="1">
      <alignment horizontal="center" vertical="center" wrapText="1"/>
    </xf>
    <xf numFmtId="166" fontId="9" fillId="5" borderId="14" xfId="5" applyNumberFormat="1" applyFont="1" applyFill="1" applyBorder="1" applyAlignment="1">
      <alignment horizontal="center" vertical="center" wrapText="1"/>
    </xf>
    <xf numFmtId="0" fontId="2" fillId="0" borderId="0" xfId="0" applyFont="1" applyAlignment="1">
      <alignment horizontal="center"/>
    </xf>
    <xf numFmtId="166" fontId="8" fillId="5" borderId="13" xfId="5" applyNumberFormat="1" applyFont="1" applyFill="1" applyBorder="1" applyAlignment="1">
      <alignment horizontal="center" vertical="center" wrapText="1"/>
    </xf>
    <xf numFmtId="0" fontId="4" fillId="3" borderId="14" xfId="0" applyFont="1" applyFill="1" applyBorder="1" applyAlignment="1" applyProtection="1">
      <alignment horizontal="left" vertical="center" wrapText="1"/>
      <protection locked="0"/>
    </xf>
    <xf numFmtId="0" fontId="3" fillId="3" borderId="14" xfId="0" applyFont="1" applyFill="1" applyBorder="1" applyAlignment="1" applyProtection="1">
      <alignment horizontal="left"/>
      <protection locked="0"/>
    </xf>
    <xf numFmtId="0" fontId="11" fillId="0" borderId="13" xfId="5" applyFont="1" applyFill="1" applyBorder="1" applyAlignment="1">
      <alignment horizontal="center" vertical="center" wrapText="1"/>
    </xf>
    <xf numFmtId="0" fontId="4" fillId="4" borderId="9" xfId="5" applyFont="1" applyFill="1" applyBorder="1" applyAlignment="1">
      <alignment horizontal="center" vertical="center" wrapText="1"/>
    </xf>
    <xf numFmtId="0" fontId="4" fillId="6" borderId="13" xfId="5" applyFont="1" applyFill="1" applyBorder="1" applyAlignment="1">
      <alignment horizontal="center" vertical="center" wrapText="1"/>
    </xf>
    <xf numFmtId="5" fontId="9" fillId="3" borderId="13" xfId="5" applyNumberFormat="1" applyFont="1" applyFill="1" applyBorder="1" applyAlignment="1">
      <alignment horizontal="center" vertical="center" wrapText="1"/>
    </xf>
    <xf numFmtId="0" fontId="9" fillId="2" borderId="11" xfId="5" applyFont="1" applyFill="1" applyBorder="1" applyAlignment="1">
      <alignment horizontal="left" vertical="center" indent="1"/>
    </xf>
    <xf numFmtId="169" fontId="11" fillId="0" borderId="11" xfId="3" applyNumberFormat="1" applyFont="1" applyFill="1" applyBorder="1" applyAlignment="1">
      <alignment horizontal="center" vertical="center" wrapText="1"/>
    </xf>
    <xf numFmtId="0" fontId="2" fillId="0" borderId="13" xfId="0" applyFont="1" applyBorder="1" applyAlignment="1">
      <alignment vertical="center"/>
    </xf>
    <xf numFmtId="0" fontId="3" fillId="0" borderId="13" xfId="0" applyFont="1" applyBorder="1" applyAlignment="1">
      <alignment vertical="center"/>
    </xf>
    <xf numFmtId="0" fontId="2" fillId="3" borderId="13" xfId="0" applyFont="1" applyFill="1" applyBorder="1" applyAlignment="1">
      <alignment vertical="center"/>
    </xf>
    <xf numFmtId="0" fontId="3" fillId="0" borderId="13" xfId="0" applyFont="1" applyBorder="1" applyAlignment="1">
      <alignment horizontal="center" vertical="center"/>
    </xf>
    <xf numFmtId="0" fontId="3" fillId="2" borderId="13" xfId="0" applyFont="1" applyFill="1" applyBorder="1" applyAlignment="1">
      <alignment vertical="center"/>
    </xf>
    <xf numFmtId="0" fontId="3" fillId="5" borderId="13" xfId="0" applyFont="1" applyFill="1" applyBorder="1" applyAlignment="1">
      <alignment horizontal="center" vertical="center" wrapText="1"/>
    </xf>
    <xf numFmtId="0" fontId="2" fillId="0" borderId="13" xfId="0" applyFont="1" applyBorder="1" applyAlignment="1">
      <alignment vertical="center" wrapText="1"/>
    </xf>
    <xf numFmtId="0" fontId="3" fillId="2" borderId="13" xfId="0" applyFont="1" applyFill="1" applyBorder="1" applyAlignment="1">
      <alignment horizontal="center" vertical="center"/>
    </xf>
    <xf numFmtId="9" fontId="11" fillId="3" borderId="13" xfId="3" applyNumberFormat="1" applyFont="1" applyFill="1" applyBorder="1" applyAlignment="1">
      <alignment horizontal="center" vertical="center" wrapText="1"/>
    </xf>
    <xf numFmtId="9" fontId="11" fillId="3" borderId="11" xfId="3" applyNumberFormat="1" applyFont="1" applyFill="1" applyBorder="1" applyAlignment="1">
      <alignment horizontal="center" vertical="center" wrapText="1"/>
    </xf>
    <xf numFmtId="166" fontId="8" fillId="0" borderId="0" xfId="5" applyNumberFormat="1" applyFont="1" applyFill="1" applyBorder="1" applyAlignment="1">
      <alignment horizontal="center" vertical="center" wrapText="1"/>
    </xf>
    <xf numFmtId="166" fontId="2" fillId="0" borderId="0" xfId="0" applyNumberFormat="1" applyFont="1" applyFill="1" applyBorder="1"/>
    <xf numFmtId="0" fontId="3" fillId="0" borderId="1" xfId="0" applyNumberFormat="1"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6" xfId="0" applyFont="1" applyBorder="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0" fontId="3" fillId="0" borderId="0"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4" fillId="3" borderId="3" xfId="0" applyFont="1" applyFill="1" applyBorder="1" applyAlignment="1" applyProtection="1">
      <alignment horizontal="center" vertical="center" wrapText="1"/>
      <protection locked="0"/>
    </xf>
    <xf numFmtId="0" fontId="4" fillId="3" borderId="8" xfId="0" applyFont="1" applyFill="1" applyBorder="1" applyAlignment="1" applyProtection="1">
      <alignment horizontal="center" vertical="center" wrapText="1"/>
      <protection locked="0"/>
    </xf>
    <xf numFmtId="0" fontId="2" fillId="0" borderId="0"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4" fillId="4" borderId="9" xfId="5" applyFont="1" applyFill="1" applyBorder="1" applyAlignment="1">
      <alignment horizontal="center" vertical="center" wrapText="1"/>
    </xf>
    <xf numFmtId="0" fontId="4" fillId="4" borderId="14" xfId="5" applyFont="1" applyFill="1" applyBorder="1" applyAlignment="1">
      <alignment horizontal="center" vertical="center" wrapText="1"/>
    </xf>
    <xf numFmtId="0" fontId="10" fillId="0" borderId="13" xfId="5" applyFont="1" applyFill="1" applyBorder="1" applyAlignment="1">
      <alignment horizontal="center" vertical="center" wrapText="1"/>
    </xf>
    <xf numFmtId="0" fontId="10" fillId="0" borderId="11" xfId="5" applyFont="1" applyFill="1" applyBorder="1" applyAlignment="1">
      <alignment horizontal="center" vertical="center" wrapText="1"/>
    </xf>
    <xf numFmtId="0" fontId="10" fillId="0" borderId="15" xfId="5" applyFont="1" applyFill="1" applyBorder="1" applyAlignment="1">
      <alignment horizontal="center" vertical="center" wrapText="1"/>
    </xf>
    <xf numFmtId="0" fontId="10" fillId="0" borderId="12" xfId="5" applyFont="1" applyFill="1" applyBorder="1" applyAlignment="1">
      <alignment horizontal="center" vertical="center" wrapText="1"/>
    </xf>
    <xf numFmtId="0" fontId="8" fillId="2" borderId="0" xfId="5" applyFont="1" applyFill="1" applyBorder="1" applyAlignment="1">
      <alignment horizontal="left" vertical="center" wrapText="1"/>
    </xf>
    <xf numFmtId="0" fontId="8" fillId="2" borderId="0" xfId="5" applyFont="1" applyFill="1" applyBorder="1" applyAlignment="1">
      <alignment horizontal="left" vertical="center"/>
    </xf>
    <xf numFmtId="0" fontId="4" fillId="4" borderId="6" xfId="5" applyFont="1" applyFill="1" applyBorder="1" applyAlignment="1">
      <alignment horizontal="center" vertical="center" wrapText="1"/>
    </xf>
    <xf numFmtId="0" fontId="4" fillId="4" borderId="8" xfId="5" applyFont="1" applyFill="1" applyBorder="1" applyAlignment="1">
      <alignment horizontal="center" vertical="center" wrapText="1"/>
    </xf>
    <xf numFmtId="0" fontId="2" fillId="0" borderId="15" xfId="0" applyFont="1" applyBorder="1" applyAlignment="1">
      <alignment horizontal="center" vertical="center" wrapText="1"/>
    </xf>
    <xf numFmtId="0" fontId="9" fillId="2" borderId="0" xfId="5" applyFont="1" applyFill="1" applyBorder="1" applyAlignment="1">
      <alignment horizontal="left" vertical="center"/>
    </xf>
    <xf numFmtId="0" fontId="9" fillId="2" borderId="0" xfId="5" applyFont="1" applyFill="1" applyBorder="1" applyAlignment="1">
      <alignment horizontal="left" vertical="top" wrapText="1"/>
    </xf>
    <xf numFmtId="0" fontId="11" fillId="0" borderId="1" xfId="5" applyFont="1" applyFill="1" applyBorder="1" applyAlignment="1">
      <alignment horizontal="center" vertical="center" wrapText="1"/>
    </xf>
    <xf numFmtId="0" fontId="11" fillId="0" borderId="2" xfId="5" applyFont="1" applyFill="1" applyBorder="1" applyAlignment="1">
      <alignment horizontal="center" vertical="center" wrapText="1"/>
    </xf>
    <xf numFmtId="0" fontId="11" fillId="0" borderId="3" xfId="5" applyFont="1" applyFill="1" applyBorder="1" applyAlignment="1">
      <alignment horizontal="center" vertical="center" wrapText="1"/>
    </xf>
    <xf numFmtId="0" fontId="11" fillId="0" borderId="6" xfId="5" applyFont="1" applyFill="1" applyBorder="1" applyAlignment="1">
      <alignment horizontal="center" vertical="center" wrapText="1"/>
    </xf>
    <xf numFmtId="0" fontId="11" fillId="0" borderId="7" xfId="5" applyFont="1" applyFill="1" applyBorder="1" applyAlignment="1">
      <alignment horizontal="center" vertical="center" wrapText="1"/>
    </xf>
    <xf numFmtId="0" fontId="11" fillId="0" borderId="8" xfId="5" applyFont="1" applyFill="1" applyBorder="1" applyAlignment="1">
      <alignment horizontal="center" vertical="center" wrapText="1"/>
    </xf>
    <xf numFmtId="0" fontId="2" fillId="0" borderId="11" xfId="0" applyFont="1" applyBorder="1" applyAlignment="1">
      <alignment horizontal="center" vertical="center"/>
    </xf>
    <xf numFmtId="0" fontId="2" fillId="0" borderId="15" xfId="0" applyFont="1" applyBorder="1" applyAlignment="1">
      <alignment horizontal="center" vertical="center"/>
    </xf>
    <xf numFmtId="0" fontId="8" fillId="5" borderId="9" xfId="5" applyFont="1" applyFill="1" applyBorder="1" applyAlignment="1">
      <alignment horizontal="left" vertical="center"/>
    </xf>
    <xf numFmtId="0" fontId="8" fillId="5" borderId="10" xfId="5" applyFont="1" applyFill="1" applyBorder="1" applyAlignment="1">
      <alignment horizontal="left" vertical="center"/>
    </xf>
    <xf numFmtId="0" fontId="8" fillId="5" borderId="14" xfId="5" applyFont="1" applyFill="1" applyBorder="1" applyAlignment="1">
      <alignment horizontal="left" vertical="center"/>
    </xf>
    <xf numFmtId="0" fontId="2" fillId="0" borderId="13" xfId="0" applyFont="1" applyBorder="1" applyAlignment="1">
      <alignment horizontal="left" vertical="center" wrapText="1"/>
    </xf>
    <xf numFmtId="0" fontId="3" fillId="3" borderId="13" xfId="0" applyFont="1" applyFill="1" applyBorder="1" applyAlignment="1">
      <alignment horizontal="center" vertical="center"/>
    </xf>
    <xf numFmtId="0" fontId="2" fillId="3" borderId="13" xfId="0" applyFont="1" applyFill="1" applyBorder="1" applyAlignment="1">
      <alignment horizontal="center" vertical="center"/>
    </xf>
    <xf numFmtId="0" fontId="3" fillId="0" borderId="0" xfId="0" applyFont="1" applyAlignment="1">
      <alignment horizontal="left" vertical="center"/>
    </xf>
    <xf numFmtId="0" fontId="2" fillId="0" borderId="0" xfId="0" applyFont="1" applyAlignment="1">
      <alignment horizontal="left" vertical="center" wrapText="1"/>
    </xf>
    <xf numFmtId="0" fontId="3" fillId="0" borderId="0" xfId="0" applyFont="1" applyFill="1" applyAlignment="1">
      <alignment horizontal="center" vertical="center"/>
    </xf>
    <xf numFmtId="0" fontId="3" fillId="5" borderId="13" xfId="0" applyFont="1" applyFill="1" applyBorder="1" applyAlignment="1">
      <alignment horizontal="center" vertical="center" wrapText="1"/>
    </xf>
    <xf numFmtId="0" fontId="6" fillId="0" borderId="13" xfId="0" applyFont="1" applyBorder="1" applyAlignment="1">
      <alignment horizontal="center" vertical="center"/>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8" fillId="5" borderId="19" xfId="4" applyFont="1" applyFill="1" applyBorder="1" applyAlignment="1">
      <alignment horizontal="center" vertical="center" wrapText="1"/>
    </xf>
    <xf numFmtId="0" fontId="8" fillId="5" borderId="20" xfId="4" applyFont="1" applyFill="1" applyBorder="1" applyAlignment="1">
      <alignment horizontal="center" vertical="center"/>
    </xf>
    <xf numFmtId="0" fontId="8" fillId="5" borderId="21" xfId="4" applyFont="1" applyFill="1" applyBorder="1" applyAlignment="1">
      <alignment horizontal="center" vertical="center"/>
    </xf>
    <xf numFmtId="0" fontId="8" fillId="5" borderId="22" xfId="4" applyFont="1" applyFill="1" applyBorder="1" applyAlignment="1">
      <alignment horizontal="center" vertical="center"/>
    </xf>
    <xf numFmtId="0" fontId="8" fillId="5" borderId="0" xfId="4" applyFont="1" applyFill="1" applyBorder="1" applyAlignment="1">
      <alignment horizontal="center" vertical="center"/>
    </xf>
    <xf numFmtId="0" fontId="8" fillId="5" borderId="23" xfId="4" applyFont="1" applyFill="1" applyBorder="1" applyAlignment="1">
      <alignment horizontal="center" vertical="center"/>
    </xf>
    <xf numFmtId="0" fontId="2" fillId="0" borderId="20" xfId="4" applyFont="1" applyBorder="1" applyAlignment="1">
      <alignment horizontal="center" vertical="center"/>
    </xf>
    <xf numFmtId="0" fontId="9" fillId="2" borderId="13" xfId="5" applyFont="1" applyFill="1" applyBorder="1" applyAlignment="1">
      <alignment horizontal="left" vertical="center"/>
    </xf>
    <xf numFmtId="0" fontId="9" fillId="2" borderId="9" xfId="5" applyFont="1" applyFill="1" applyBorder="1" applyAlignment="1">
      <alignment horizontal="left" vertical="center"/>
    </xf>
    <xf numFmtId="0" fontId="9" fillId="2" borderId="14" xfId="5" applyFont="1" applyFill="1" applyBorder="1" applyAlignment="1">
      <alignment horizontal="left" vertical="center"/>
    </xf>
    <xf numFmtId="0" fontId="3" fillId="6" borderId="1" xfId="0" applyFont="1" applyFill="1" applyBorder="1" applyAlignment="1" applyProtection="1">
      <alignment horizontal="center" vertical="center" wrapText="1"/>
      <protection locked="0"/>
    </xf>
    <xf numFmtId="0" fontId="3" fillId="6" borderId="2" xfId="0" applyFont="1" applyFill="1" applyBorder="1" applyAlignment="1" applyProtection="1">
      <alignment horizontal="center" vertical="center" wrapText="1"/>
      <protection locked="0"/>
    </xf>
    <xf numFmtId="0" fontId="3" fillId="6" borderId="3" xfId="0" applyFont="1" applyFill="1" applyBorder="1" applyAlignment="1" applyProtection="1">
      <alignment horizontal="center" vertical="center" wrapText="1"/>
      <protection locked="0"/>
    </xf>
    <xf numFmtId="0" fontId="3" fillId="6" borderId="6" xfId="0" applyFont="1" applyFill="1" applyBorder="1" applyAlignment="1" applyProtection="1">
      <alignment horizontal="center" vertical="center" wrapText="1"/>
      <protection locked="0"/>
    </xf>
    <xf numFmtId="0" fontId="3" fillId="6" borderId="7" xfId="0" applyFont="1" applyFill="1" applyBorder="1" applyAlignment="1" applyProtection="1">
      <alignment horizontal="center" vertical="center" wrapText="1"/>
      <protection locked="0"/>
    </xf>
    <xf numFmtId="0" fontId="3" fillId="6" borderId="8"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4" fillId="6" borderId="13" xfId="5" applyFont="1" applyFill="1" applyBorder="1" applyAlignment="1">
      <alignment horizontal="center" vertical="center" wrapText="1"/>
    </xf>
    <xf numFmtId="0" fontId="11" fillId="0" borderId="9" xfId="5" applyFont="1" applyFill="1" applyBorder="1" applyAlignment="1">
      <alignment horizontal="left" vertical="center" wrapText="1"/>
    </xf>
    <xf numFmtId="0" fontId="11" fillId="0" borderId="14"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2" fillId="0" borderId="9" xfId="0" applyFont="1" applyBorder="1" applyAlignment="1">
      <alignment horizontal="left" vertical="center" wrapText="1"/>
    </xf>
    <xf numFmtId="0" fontId="2" fillId="0" borderId="14" xfId="0" applyFont="1" applyBorder="1" applyAlignment="1">
      <alignment horizontal="left" vertical="center" wrapText="1"/>
    </xf>
  </cellXfs>
  <cellStyles count="10">
    <cellStyle name="Millares" xfId="1" builtinId="3"/>
    <cellStyle name="Millares 5" xfId="8"/>
    <cellStyle name="Moneda" xfId="2" builtinId="4"/>
    <cellStyle name="Moneda 4" xfId="6"/>
    <cellStyle name="Moneda 5" xfId="9"/>
    <cellStyle name="Normal" xfId="0" builtinId="0"/>
    <cellStyle name="Normal 3" xfId="4"/>
    <cellStyle name="Normal 4" xfId="5"/>
    <cellStyle name="Porcentual" xfId="3" builtinId="5"/>
    <cellStyle name="Porcentual 5" xfId="7"/>
  </cellStyles>
  <dxfs count="0"/>
  <tableStyles count="0" defaultTableStyle="TableStyleMedium9" defaultPivotStyle="PivotStyleLight16"/>
  <colors>
    <mruColors>
      <color rgb="FFFFFFCC"/>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302076</xdr:colOff>
      <xdr:row>2</xdr:row>
      <xdr:rowOff>183015</xdr:rowOff>
    </xdr:from>
    <xdr:to>
      <xdr:col>1</xdr:col>
      <xdr:colOff>1143000</xdr:colOff>
      <xdr:row>8</xdr:row>
      <xdr:rowOff>30777</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683076" y="564015"/>
          <a:ext cx="840924" cy="1038387"/>
        </a:xfrm>
        <a:prstGeom prst="rect">
          <a:avLst/>
        </a:prstGeom>
        <a:noFill/>
        <a:ln w="9525">
          <a:noFill/>
          <a:miter lim="800000"/>
          <a:headEnd/>
          <a:tailEnd/>
        </a:ln>
      </xdr:spPr>
    </xdr:pic>
    <xdr:clientData/>
  </xdr:twoCellAnchor>
  <xdr:twoCellAnchor>
    <xdr:from>
      <xdr:col>2</xdr:col>
      <xdr:colOff>1231106</xdr:colOff>
      <xdr:row>3</xdr:row>
      <xdr:rowOff>19050</xdr:rowOff>
    </xdr:from>
    <xdr:to>
      <xdr:col>7</xdr:col>
      <xdr:colOff>333373</xdr:colOff>
      <xdr:row>8</xdr:row>
      <xdr:rowOff>0</xdr:rowOff>
    </xdr:to>
    <xdr:sp macro="" textlink="">
      <xdr:nvSpPr>
        <xdr:cNvPr id="1025" name="Text Box 1"/>
        <xdr:cNvSpPr txBox="1">
          <a:spLocks noChangeArrowheads="1"/>
        </xdr:cNvSpPr>
      </xdr:nvSpPr>
      <xdr:spPr bwMode="auto">
        <a:xfrm>
          <a:off x="3005137" y="590550"/>
          <a:ext cx="4829174" cy="981075"/>
        </a:xfrm>
        <a:prstGeom prst="rect">
          <a:avLst/>
        </a:prstGeom>
        <a:solidFill>
          <a:srgbClr val="FFFFFF"/>
        </a:solidFill>
        <a:ln w="9525">
          <a:noFill/>
          <a:miter lim="800000"/>
          <a:headEnd/>
          <a:tailEnd/>
        </a:ln>
      </xdr:spPr>
      <xdr:txBody>
        <a:bodyPr vertOverflow="clip" wrap="square" lIns="91440" tIns="45720" rIns="91440" bIns="45720" anchor="ctr" upright="1"/>
        <a:lstStyle/>
        <a:p>
          <a:pPr algn="ctr" rtl="0">
            <a:defRPr sz="1000"/>
          </a:pPr>
          <a:r>
            <a:rPr lang="es-ES" sz="1400" b="1" i="0" u="none" strike="noStrike" baseline="0">
              <a:solidFill>
                <a:srgbClr val="000000"/>
              </a:solidFill>
              <a:latin typeface="Zurich Cn BT"/>
            </a:rPr>
            <a:t>República de Colombia</a:t>
          </a:r>
        </a:p>
        <a:p>
          <a:pPr algn="ctr" rtl="0">
            <a:defRPr sz="1000"/>
          </a:pPr>
          <a:r>
            <a:rPr lang="es-ES" sz="1400" b="1" i="0" u="none" strike="noStrike" baseline="0">
              <a:solidFill>
                <a:srgbClr val="000000"/>
              </a:solidFill>
              <a:latin typeface="Zurich Cn BT"/>
            </a:rPr>
            <a:t>Instituto Colombiano de Bienestar Familiar</a:t>
          </a:r>
        </a:p>
        <a:p>
          <a:pPr algn="ctr" rtl="0">
            <a:defRPr sz="1000"/>
          </a:pPr>
          <a:r>
            <a:rPr lang="es-ES" sz="1400" b="0" i="0" u="none" strike="noStrike" baseline="0">
              <a:solidFill>
                <a:srgbClr val="808080"/>
              </a:solidFill>
              <a:latin typeface="Zurich Cn BT"/>
            </a:rPr>
            <a:t>Cecilia De la Fuente de Lleras </a:t>
          </a:r>
        </a:p>
        <a:p>
          <a:pPr algn="ctr" rtl="0">
            <a:defRPr sz="1000"/>
          </a:pPr>
          <a:r>
            <a:rPr lang="es-ES" sz="1400" b="1" i="0" u="none" strike="noStrike" baseline="0">
              <a:solidFill>
                <a:srgbClr val="000000"/>
              </a:solidFill>
              <a:latin typeface="Zurich Cn BT"/>
            </a:rPr>
            <a:t>Dirección de Logística y Abastecimiento</a:t>
          </a:r>
          <a:endParaRPr lang="es-ES" sz="1400" b="1" i="0" u="none" strike="noStrike" baseline="0">
            <a:solidFill>
              <a:srgbClr val="000000"/>
            </a:solidFill>
            <a:latin typeface="Times New Roman"/>
            <a:cs typeface="Times New Roman"/>
          </a:endParaRPr>
        </a:p>
        <a:p>
          <a:pPr algn="ctr" rtl="0">
            <a:defRPr sz="1000"/>
          </a:pPr>
          <a:endParaRPr lang="es-ES" sz="1100" b="1" i="0" u="none" strike="noStrike" baseline="0">
            <a:solidFill>
              <a:srgbClr val="000000"/>
            </a:solidFill>
            <a:latin typeface="Times New Roman"/>
            <a:cs typeface="Times New Roman"/>
          </a:endParaRPr>
        </a:p>
      </xdr:txBody>
    </xdr:sp>
    <xdr:clientData/>
  </xdr:twoCellAnchor>
  <xdr:twoCellAnchor>
    <xdr:from>
      <xdr:col>8</xdr:col>
      <xdr:colOff>52379</xdr:colOff>
      <xdr:row>2</xdr:row>
      <xdr:rowOff>92865</xdr:rowOff>
    </xdr:from>
    <xdr:to>
      <xdr:col>8</xdr:col>
      <xdr:colOff>1071553</xdr:colOff>
      <xdr:row>8</xdr:row>
      <xdr:rowOff>147487</xdr:rowOff>
    </xdr:to>
    <xdr:pic>
      <xdr:nvPicPr>
        <xdr:cNvPr id="1026"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8720129" y="473865"/>
          <a:ext cx="1019174" cy="1245247"/>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285750</xdr:colOff>
      <xdr:row>0</xdr:row>
      <xdr:rowOff>47625</xdr:rowOff>
    </xdr:from>
    <xdr:to>
      <xdr:col>0</xdr:col>
      <xdr:colOff>762000</xdr:colOff>
      <xdr:row>0</xdr:row>
      <xdr:rowOff>704850</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285750" y="47625"/>
          <a:ext cx="476250" cy="657225"/>
        </a:xfrm>
        <a:prstGeom prst="rect">
          <a:avLst/>
        </a:prstGeom>
        <a:noFill/>
        <a:ln w="9525">
          <a:noFill/>
          <a:miter lim="800000"/>
          <a:headEnd/>
          <a:tailEnd/>
        </a:ln>
      </xdr:spPr>
    </xdr:pic>
    <xdr:clientData/>
  </xdr:twoCellAnchor>
  <xdr:twoCellAnchor>
    <xdr:from>
      <xdr:col>7</xdr:col>
      <xdr:colOff>694751</xdr:colOff>
      <xdr:row>0</xdr:row>
      <xdr:rowOff>31750</xdr:rowOff>
    </xdr:from>
    <xdr:to>
      <xdr:col>8</xdr:col>
      <xdr:colOff>518582</xdr:colOff>
      <xdr:row>0</xdr:row>
      <xdr:rowOff>786322</xdr:rowOff>
    </xdr:to>
    <xdr:pic>
      <xdr:nvPicPr>
        <xdr:cNvPr id="5"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5986418" y="31750"/>
          <a:ext cx="617581" cy="754572"/>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4" name="3 CuadroTexto"/>
        <xdr:cNvSpPr txBox="1"/>
      </xdr:nvSpPr>
      <xdr:spPr>
        <a:xfrm>
          <a:off x="1952625" y="292893"/>
          <a:ext cx="41910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Logística y Abastecimiento Estratégico </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5"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96063" y="361970"/>
          <a:ext cx="750093" cy="916478"/>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sheetPr>
    <tabColor rgb="FFFFFF00"/>
  </sheetPr>
  <dimension ref="B1:K54"/>
  <sheetViews>
    <sheetView showGridLines="0" tabSelected="1" view="pageBreakPreview" zoomScale="60" zoomScaleNormal="80" workbookViewId="0">
      <selection activeCell="B52" sqref="B52:J52"/>
    </sheetView>
  </sheetViews>
  <sheetFormatPr baseColWidth="10" defaultRowHeight="12.75"/>
  <cols>
    <col min="1" max="1" width="5" style="34" customWidth="1"/>
    <col min="2" max="2" width="18.25" style="34" customWidth="1"/>
    <col min="3" max="3" width="18.875" style="34" customWidth="1"/>
    <col min="4" max="4" width="11" style="34" customWidth="1"/>
    <col min="5" max="5" width="12.625" style="34" customWidth="1"/>
    <col min="6" max="6" width="19.625" style="34" customWidth="1"/>
    <col min="7" max="7" width="11" style="34" customWidth="1"/>
    <col min="8" max="8" width="12.75" style="34" customWidth="1"/>
    <col min="9" max="9" width="21.25" style="94" customWidth="1"/>
    <col min="10" max="10" width="18.625" style="33" customWidth="1"/>
    <col min="11" max="16384" width="11" style="34"/>
  </cols>
  <sheetData>
    <row r="1" spans="2:10" s="1" customFormat="1" ht="15" customHeight="1">
      <c r="I1" s="88"/>
      <c r="J1" s="2"/>
    </row>
    <row r="2" spans="2:10" s="1" customFormat="1" ht="15" customHeight="1">
      <c r="B2" s="3"/>
      <c r="C2" s="3"/>
      <c r="D2" s="3"/>
      <c r="E2" s="3"/>
      <c r="F2" s="4"/>
      <c r="G2" s="5"/>
      <c r="H2" s="5"/>
      <c r="I2" s="5"/>
      <c r="J2" s="4"/>
    </row>
    <row r="3" spans="2:10" s="1" customFormat="1" ht="15" customHeight="1">
      <c r="B3" s="6"/>
      <c r="C3" s="7"/>
      <c r="D3" s="7"/>
      <c r="E3" s="7"/>
      <c r="F3" s="8"/>
      <c r="G3" s="9"/>
      <c r="H3" s="9"/>
      <c r="I3" s="10"/>
      <c r="J3" s="11"/>
    </row>
    <row r="4" spans="2:10" s="1" customFormat="1" ht="15" customHeight="1">
      <c r="B4" s="12"/>
      <c r="C4" s="3"/>
      <c r="D4" s="3"/>
      <c r="E4" s="3"/>
      <c r="F4" s="11"/>
      <c r="G4" s="11"/>
      <c r="H4" s="11"/>
      <c r="I4" s="13"/>
      <c r="J4" s="11"/>
    </row>
    <row r="5" spans="2:10" s="1" customFormat="1" ht="15.75" customHeight="1">
      <c r="B5" s="12"/>
      <c r="C5" s="3"/>
      <c r="D5" s="3"/>
      <c r="E5" s="3"/>
      <c r="F5" s="11"/>
      <c r="G5" s="11"/>
      <c r="H5" s="11"/>
      <c r="I5" s="13"/>
      <c r="J5" s="11"/>
    </row>
    <row r="6" spans="2:10" s="1" customFormat="1" ht="15.75" customHeight="1">
      <c r="B6" s="12"/>
      <c r="C6" s="3"/>
      <c r="D6" s="3"/>
      <c r="E6" s="3"/>
      <c r="F6" s="11"/>
      <c r="G6" s="11"/>
      <c r="H6" s="11"/>
      <c r="I6" s="13"/>
      <c r="J6" s="11"/>
    </row>
    <row r="7" spans="2:10" s="1" customFormat="1" ht="15.75" customHeight="1">
      <c r="B7" s="12"/>
      <c r="C7" s="3"/>
      <c r="D7" s="3"/>
      <c r="E7" s="3"/>
      <c r="I7" s="89"/>
      <c r="J7" s="2"/>
    </row>
    <row r="8" spans="2:10" s="1" customFormat="1" ht="15.75" customHeight="1">
      <c r="B8" s="12"/>
      <c r="C8" s="3"/>
      <c r="D8" s="3"/>
      <c r="E8" s="3"/>
      <c r="I8" s="89"/>
      <c r="J8" s="2"/>
    </row>
    <row r="9" spans="2:10" s="1" customFormat="1" ht="15.75" customHeight="1">
      <c r="B9" s="15"/>
      <c r="C9" s="16"/>
      <c r="D9" s="16"/>
      <c r="E9" s="16"/>
      <c r="F9" s="17"/>
      <c r="G9" s="17"/>
      <c r="H9" s="17"/>
      <c r="I9" s="90"/>
      <c r="J9" s="2"/>
    </row>
    <row r="10" spans="2:10" s="1" customFormat="1" ht="15.75" customHeight="1">
      <c r="B10" s="116" t="s">
        <v>108</v>
      </c>
      <c r="C10" s="117"/>
      <c r="D10" s="117"/>
      <c r="E10" s="117"/>
      <c r="F10" s="117"/>
      <c r="G10" s="117"/>
      <c r="H10" s="117"/>
      <c r="I10" s="118"/>
      <c r="J10" s="18"/>
    </row>
    <row r="11" spans="2:10" s="1" customFormat="1" ht="15.75" customHeight="1">
      <c r="B11" s="119"/>
      <c r="C11" s="120"/>
      <c r="D11" s="120"/>
      <c r="E11" s="120"/>
      <c r="F11" s="120"/>
      <c r="G11" s="121"/>
      <c r="H11" s="121"/>
      <c r="I11" s="122"/>
      <c r="J11" s="18"/>
    </row>
    <row r="12" spans="2:10" s="1" customFormat="1" ht="15.75" customHeight="1">
      <c r="B12" s="19" t="s">
        <v>0</v>
      </c>
      <c r="C12" s="20"/>
      <c r="D12" s="20"/>
      <c r="E12" s="19" t="s">
        <v>1</v>
      </c>
      <c r="F12" s="20"/>
      <c r="G12" s="21" t="s">
        <v>2</v>
      </c>
      <c r="H12" s="96"/>
      <c r="I12" s="123" t="s">
        <v>3</v>
      </c>
    </row>
    <row r="13" spans="2:10" s="1" customFormat="1" ht="15.75" customHeight="1">
      <c r="B13" s="22" t="s">
        <v>4</v>
      </c>
      <c r="C13" s="23"/>
      <c r="D13" s="23"/>
      <c r="E13" s="19" t="s">
        <v>5</v>
      </c>
      <c r="F13" s="20"/>
      <c r="G13" s="24" t="s">
        <v>6</v>
      </c>
      <c r="H13" s="97"/>
      <c r="I13" s="124"/>
    </row>
    <row r="14" spans="2:10" s="28" customFormat="1" ht="15.75" customHeight="1">
      <c r="B14" s="25"/>
      <c r="C14" s="25"/>
      <c r="D14" s="25"/>
      <c r="E14" s="25"/>
      <c r="F14" s="25"/>
      <c r="G14" s="25"/>
      <c r="H14" s="25"/>
      <c r="I14" s="91"/>
      <c r="J14" s="27"/>
    </row>
    <row r="15" spans="2:10" s="1" customFormat="1" ht="26.25" customHeight="1">
      <c r="B15" s="29" t="s">
        <v>7</v>
      </c>
      <c r="C15" s="29"/>
      <c r="D15" s="29"/>
      <c r="E15" s="29"/>
      <c r="G15" s="125"/>
      <c r="H15" s="66"/>
      <c r="I15" s="126" t="s">
        <v>8</v>
      </c>
    </row>
    <row r="16" spans="2:10">
      <c r="B16" s="30" t="s">
        <v>9</v>
      </c>
      <c r="C16" s="31"/>
      <c r="D16" s="31"/>
      <c r="E16" s="31"/>
      <c r="F16" s="32"/>
      <c r="G16" s="125"/>
      <c r="H16" s="66"/>
      <c r="I16" s="126"/>
    </row>
    <row r="17" spans="2:10">
      <c r="B17" s="30" t="s">
        <v>10</v>
      </c>
      <c r="C17" s="35"/>
      <c r="D17" s="35"/>
      <c r="E17" s="35"/>
      <c r="F17" s="36"/>
      <c r="G17" s="67"/>
      <c r="H17" s="67"/>
      <c r="I17" s="37">
        <v>4</v>
      </c>
    </row>
    <row r="18" spans="2:10">
      <c r="C18" s="38"/>
      <c r="D18" s="38"/>
      <c r="E18" s="38"/>
      <c r="F18" s="39"/>
      <c r="G18" s="40"/>
      <c r="H18" s="40"/>
      <c r="I18" s="38"/>
    </row>
    <row r="19" spans="2:10" ht="47.25" customHeight="1">
      <c r="B19" s="41" t="s">
        <v>11</v>
      </c>
      <c r="C19" s="127" t="s">
        <v>12</v>
      </c>
      <c r="D19" s="128"/>
      <c r="E19" s="41" t="s">
        <v>13</v>
      </c>
      <c r="F19" s="42" t="s">
        <v>14</v>
      </c>
      <c r="G19" s="41" t="s">
        <v>15</v>
      </c>
      <c r="H19" s="41" t="s">
        <v>41</v>
      </c>
      <c r="I19" s="41" t="s">
        <v>16</v>
      </c>
      <c r="J19" s="34"/>
    </row>
    <row r="20" spans="2:10" ht="26.25" customHeight="1">
      <c r="B20" s="129" t="s">
        <v>94</v>
      </c>
      <c r="C20" s="180" t="s">
        <v>32</v>
      </c>
      <c r="D20" s="181"/>
      <c r="E20" s="43">
        <v>1</v>
      </c>
      <c r="F20" s="44"/>
      <c r="G20" s="45">
        <v>1</v>
      </c>
      <c r="H20" s="68">
        <v>4</v>
      </c>
      <c r="I20" s="92">
        <f>+ROUND(((F20*G20)*E20)*H20,0)</f>
        <v>0</v>
      </c>
      <c r="J20" s="34"/>
    </row>
    <row r="21" spans="2:10" ht="24.75" customHeight="1">
      <c r="B21" s="129"/>
      <c r="C21" s="182" t="s">
        <v>33</v>
      </c>
      <c r="D21" s="182"/>
      <c r="E21" s="43">
        <v>1</v>
      </c>
      <c r="F21" s="101"/>
      <c r="G21" s="45">
        <v>1</v>
      </c>
      <c r="H21" s="68">
        <v>3.2</v>
      </c>
      <c r="I21" s="92">
        <f t="shared" ref="I21:I32" si="0">+ROUND(((F21*G21)*E21)*H21,0)</f>
        <v>0</v>
      </c>
      <c r="J21" s="34"/>
    </row>
    <row r="22" spans="2:10" ht="23.25" customHeight="1">
      <c r="B22" s="129"/>
      <c r="C22" s="182" t="s">
        <v>34</v>
      </c>
      <c r="D22" s="182"/>
      <c r="E22" s="43">
        <v>1</v>
      </c>
      <c r="F22" s="44"/>
      <c r="G22" s="45">
        <v>1</v>
      </c>
      <c r="H22" s="68">
        <v>3.2</v>
      </c>
      <c r="I22" s="92">
        <f t="shared" si="0"/>
        <v>0</v>
      </c>
      <c r="J22" s="34"/>
    </row>
    <row r="23" spans="2:10" ht="23.25" customHeight="1">
      <c r="B23" s="129"/>
      <c r="C23" s="182" t="s">
        <v>35</v>
      </c>
      <c r="D23" s="182"/>
      <c r="E23" s="43">
        <v>1</v>
      </c>
      <c r="F23" s="101"/>
      <c r="G23" s="45">
        <v>1</v>
      </c>
      <c r="H23" s="68">
        <v>3.2</v>
      </c>
      <c r="I23" s="92">
        <f t="shared" si="0"/>
        <v>0</v>
      </c>
      <c r="J23" s="34"/>
    </row>
    <row r="24" spans="2:10" ht="23.25" customHeight="1">
      <c r="B24" s="129"/>
      <c r="C24" s="182" t="s">
        <v>36</v>
      </c>
      <c r="D24" s="182"/>
      <c r="E24" s="43">
        <v>1</v>
      </c>
      <c r="F24" s="44"/>
      <c r="G24" s="45">
        <v>1</v>
      </c>
      <c r="H24" s="68">
        <v>2.8</v>
      </c>
      <c r="I24" s="92">
        <f t="shared" si="0"/>
        <v>0</v>
      </c>
      <c r="J24" s="34"/>
    </row>
    <row r="25" spans="2:10" ht="30.75" customHeight="1">
      <c r="B25" s="129"/>
      <c r="C25" s="182" t="s">
        <v>37</v>
      </c>
      <c r="D25" s="182"/>
      <c r="E25" s="43">
        <v>1</v>
      </c>
      <c r="F25" s="101"/>
      <c r="G25" s="45">
        <v>1</v>
      </c>
      <c r="H25" s="68">
        <v>3.2</v>
      </c>
      <c r="I25" s="92">
        <f t="shared" si="0"/>
        <v>0</v>
      </c>
      <c r="J25" s="34"/>
    </row>
    <row r="26" spans="2:10" ht="23.25" customHeight="1">
      <c r="B26" s="129"/>
      <c r="C26" s="182" t="s">
        <v>38</v>
      </c>
      <c r="D26" s="182"/>
      <c r="E26" s="43">
        <v>1</v>
      </c>
      <c r="F26" s="44"/>
      <c r="G26" s="45">
        <v>1</v>
      </c>
      <c r="H26" s="68">
        <v>2.8</v>
      </c>
      <c r="I26" s="92">
        <f t="shared" si="0"/>
        <v>0</v>
      </c>
      <c r="J26" s="34"/>
    </row>
    <row r="27" spans="2:10" ht="23.25" customHeight="1">
      <c r="B27" s="129"/>
      <c r="C27" s="182" t="s">
        <v>39</v>
      </c>
      <c r="D27" s="182"/>
      <c r="E27" s="43">
        <v>1</v>
      </c>
      <c r="F27" s="101"/>
      <c r="G27" s="45">
        <v>1</v>
      </c>
      <c r="H27" s="68">
        <v>2.8</v>
      </c>
      <c r="I27" s="92">
        <f t="shared" si="0"/>
        <v>0</v>
      </c>
      <c r="J27" s="34"/>
    </row>
    <row r="28" spans="2:10" ht="27.75" customHeight="1">
      <c r="B28" s="129"/>
      <c r="C28" s="182" t="s">
        <v>40</v>
      </c>
      <c r="D28" s="182"/>
      <c r="E28" s="43">
        <v>1</v>
      </c>
      <c r="F28" s="44"/>
      <c r="G28" s="45">
        <v>1</v>
      </c>
      <c r="H28" s="68">
        <v>2.8</v>
      </c>
      <c r="I28" s="92">
        <f t="shared" si="0"/>
        <v>0</v>
      </c>
      <c r="J28" s="34"/>
    </row>
    <row r="29" spans="2:10">
      <c r="B29" s="46" t="s">
        <v>96</v>
      </c>
      <c r="C29" s="47"/>
      <c r="D29" s="47"/>
      <c r="E29" s="47"/>
      <c r="F29" s="47"/>
      <c r="G29" s="47"/>
      <c r="H29" s="48"/>
      <c r="I29" s="95">
        <f>SUM(I20:I28)</f>
        <v>0</v>
      </c>
      <c r="J29" s="34"/>
    </row>
    <row r="30" spans="2:10" ht="45" customHeight="1">
      <c r="B30" s="130" t="s">
        <v>31</v>
      </c>
      <c r="C30" s="135" t="s">
        <v>17</v>
      </c>
      <c r="D30" s="136"/>
      <c r="E30" s="41" t="s">
        <v>13</v>
      </c>
      <c r="F30" s="99" t="s">
        <v>14</v>
      </c>
      <c r="G30" s="41" t="s">
        <v>15</v>
      </c>
      <c r="H30" s="41" t="s">
        <v>41</v>
      </c>
      <c r="I30" s="41" t="s">
        <v>18</v>
      </c>
      <c r="J30" s="34"/>
    </row>
    <row r="31" spans="2:10" ht="23.25" customHeight="1">
      <c r="B31" s="131"/>
      <c r="C31" s="182" t="s">
        <v>106</v>
      </c>
      <c r="D31" s="182"/>
      <c r="E31" s="43">
        <v>1</v>
      </c>
      <c r="F31" s="44"/>
      <c r="G31" s="45">
        <v>1</v>
      </c>
      <c r="H31" s="68">
        <v>0.5</v>
      </c>
      <c r="I31" s="92">
        <f t="shared" si="0"/>
        <v>0</v>
      </c>
      <c r="J31" s="34"/>
    </row>
    <row r="32" spans="2:10" ht="23.25" customHeight="1">
      <c r="B32" s="131"/>
      <c r="C32" s="182" t="s">
        <v>107</v>
      </c>
      <c r="D32" s="182"/>
      <c r="E32" s="98">
        <v>3</v>
      </c>
      <c r="F32" s="101"/>
      <c r="G32" s="45">
        <v>1</v>
      </c>
      <c r="H32" s="68">
        <v>0.5</v>
      </c>
      <c r="I32" s="92">
        <f t="shared" si="0"/>
        <v>0</v>
      </c>
      <c r="J32" s="34"/>
    </row>
    <row r="33" spans="2:11" ht="23.25" customHeight="1">
      <c r="B33" s="131"/>
      <c r="C33" s="182" t="s">
        <v>95</v>
      </c>
      <c r="D33" s="182"/>
      <c r="E33" s="140"/>
      <c r="F33" s="141"/>
      <c r="G33" s="141"/>
      <c r="H33" s="142"/>
      <c r="I33" s="101"/>
      <c r="J33" s="34"/>
    </row>
    <row r="34" spans="2:11" ht="31.5" customHeight="1">
      <c r="B34" s="132"/>
      <c r="C34" s="183" t="s">
        <v>111</v>
      </c>
      <c r="D34" s="184"/>
      <c r="E34" s="143"/>
      <c r="F34" s="144"/>
      <c r="G34" s="144"/>
      <c r="H34" s="145"/>
      <c r="I34" s="101"/>
      <c r="J34" s="34"/>
    </row>
    <row r="35" spans="2:11" ht="15.75" customHeight="1">
      <c r="B35" s="46" t="s">
        <v>97</v>
      </c>
      <c r="C35" s="47"/>
      <c r="D35" s="47"/>
      <c r="E35" s="47"/>
      <c r="F35" s="47"/>
      <c r="G35" s="47"/>
      <c r="H35" s="48"/>
      <c r="I35" s="95">
        <f>SUM(I31:I34)</f>
        <v>0</v>
      </c>
      <c r="J35" s="34"/>
    </row>
    <row r="36" spans="2:11" ht="15.75" customHeight="1">
      <c r="B36" s="46" t="s">
        <v>98</v>
      </c>
      <c r="C36" s="47"/>
      <c r="D36" s="47"/>
      <c r="E36" s="47"/>
      <c r="F36" s="47"/>
      <c r="G36" s="47"/>
      <c r="H36" s="48"/>
      <c r="I36" s="95">
        <f>+I35+I29</f>
        <v>0</v>
      </c>
      <c r="J36" s="34"/>
    </row>
    <row r="37" spans="2:11" ht="15.75" customHeight="1">
      <c r="B37" s="137" t="s">
        <v>19</v>
      </c>
      <c r="C37" s="53" t="s">
        <v>17</v>
      </c>
      <c r="D37" s="53" t="s">
        <v>20</v>
      </c>
      <c r="E37" s="49"/>
      <c r="F37" s="49"/>
      <c r="G37" s="49"/>
      <c r="H37" s="49"/>
      <c r="I37" s="41" t="s">
        <v>18</v>
      </c>
      <c r="J37" s="34"/>
    </row>
    <row r="38" spans="2:11" ht="15.75" customHeight="1">
      <c r="B38" s="137"/>
      <c r="C38" s="50" t="s">
        <v>21</v>
      </c>
      <c r="D38" s="112"/>
      <c r="E38" s="49"/>
      <c r="F38" s="49"/>
      <c r="G38" s="49"/>
      <c r="H38" s="49"/>
      <c r="I38" s="92">
        <f>ROUND(D38*$I$36,0)</f>
        <v>0</v>
      </c>
      <c r="J38" s="34"/>
    </row>
    <row r="39" spans="2:11" ht="15.75" customHeight="1">
      <c r="B39" s="137"/>
      <c r="C39" s="51" t="s">
        <v>22</v>
      </c>
      <c r="D39" s="113"/>
      <c r="E39" s="49"/>
      <c r="F39" s="49"/>
      <c r="G39" s="49"/>
      <c r="H39" s="49"/>
      <c r="I39" s="92">
        <f>ROUND(D39*$I$36,0)</f>
        <v>0</v>
      </c>
      <c r="J39" s="34"/>
    </row>
    <row r="40" spans="2:11" ht="15.75" customHeight="1">
      <c r="B40" s="46" t="s">
        <v>100</v>
      </c>
      <c r="C40" s="47"/>
      <c r="D40" s="47"/>
      <c r="E40" s="47"/>
      <c r="F40" s="47"/>
      <c r="G40" s="47"/>
      <c r="H40" s="48"/>
      <c r="I40" s="93">
        <f>SUM(I38:I39)</f>
        <v>0</v>
      </c>
      <c r="J40" s="34"/>
    </row>
    <row r="41" spans="2:11" ht="15.75" customHeight="1">
      <c r="B41" s="46" t="s">
        <v>99</v>
      </c>
      <c r="C41" s="46"/>
      <c r="D41" s="48"/>
      <c r="E41" s="52"/>
      <c r="F41" s="52"/>
      <c r="G41" s="52"/>
      <c r="H41" s="52"/>
      <c r="I41" s="95">
        <f>+I36+I40</f>
        <v>0</v>
      </c>
      <c r="J41" s="34"/>
    </row>
    <row r="42" spans="2:11" ht="15.75" customHeight="1">
      <c r="B42" s="146" t="s">
        <v>23</v>
      </c>
      <c r="C42" s="41" t="s">
        <v>17</v>
      </c>
      <c r="D42" s="53" t="s">
        <v>13</v>
      </c>
      <c r="E42" s="54"/>
      <c r="F42" s="55"/>
      <c r="G42" s="55"/>
      <c r="H42" s="58"/>
      <c r="I42" s="53" t="s">
        <v>18</v>
      </c>
      <c r="J42" s="34"/>
    </row>
    <row r="43" spans="2:11" ht="15.75" customHeight="1">
      <c r="B43" s="147"/>
      <c r="C43" s="50" t="s">
        <v>24</v>
      </c>
      <c r="D43" s="56">
        <v>0.16</v>
      </c>
      <c r="E43" s="57"/>
      <c r="F43" s="58"/>
      <c r="G43" s="58"/>
      <c r="H43" s="58"/>
      <c r="I43" s="92">
        <f>ROUND(D43*$I$41,0)</f>
        <v>0</v>
      </c>
      <c r="J43" s="34"/>
    </row>
    <row r="44" spans="2:11" ht="15.75" customHeight="1">
      <c r="B44" s="147"/>
      <c r="C44" s="102" t="s">
        <v>25</v>
      </c>
      <c r="D44" s="103">
        <f>6.9/1000</f>
        <v>6.9000000000000008E-3</v>
      </c>
      <c r="E44" s="59"/>
      <c r="F44" s="60"/>
      <c r="G44" s="60"/>
      <c r="H44" s="60"/>
      <c r="I44" s="92">
        <f>ROUND(D44*$I$41,0)</f>
        <v>0</v>
      </c>
      <c r="J44" s="34"/>
    </row>
    <row r="45" spans="2:11" ht="15.75" customHeight="1">
      <c r="B45" s="148" t="s">
        <v>101</v>
      </c>
      <c r="C45" s="149"/>
      <c r="D45" s="149"/>
      <c r="E45" s="149"/>
      <c r="F45" s="149"/>
      <c r="G45" s="149"/>
      <c r="H45" s="150"/>
      <c r="I45" s="95">
        <f>SUM(I43:I44)</f>
        <v>0</v>
      </c>
      <c r="J45" s="114"/>
      <c r="K45" s="115"/>
    </row>
    <row r="46" spans="2:11" ht="15.75" customHeight="1">
      <c r="B46" s="46" t="s">
        <v>26</v>
      </c>
      <c r="C46" s="47"/>
      <c r="D46" s="47"/>
      <c r="E46" s="47"/>
      <c r="F46" s="47"/>
      <c r="G46" s="47"/>
      <c r="H46" s="48"/>
      <c r="I46" s="95">
        <f>+I45+I41</f>
        <v>0</v>
      </c>
      <c r="J46" s="34"/>
    </row>
    <row r="47" spans="2:11" s="62" customFormat="1" ht="15.75" customHeight="1">
      <c r="B47" s="63"/>
      <c r="C47" s="63"/>
      <c r="D47" s="63"/>
      <c r="E47" s="63"/>
      <c r="F47" s="63"/>
      <c r="G47" s="63"/>
      <c r="H47" s="65"/>
      <c r="I47" s="61"/>
      <c r="J47" s="64"/>
    </row>
    <row r="48" spans="2:11" s="62" customFormat="1" ht="15.75" customHeight="1">
      <c r="B48" s="63" t="s">
        <v>27</v>
      </c>
      <c r="C48" s="63"/>
      <c r="D48" s="63"/>
      <c r="E48" s="63"/>
      <c r="F48" s="63"/>
      <c r="G48" s="63"/>
      <c r="H48" s="65"/>
      <c r="I48" s="61"/>
      <c r="J48" s="64"/>
    </row>
    <row r="49" spans="2:10" s="62" customFormat="1" ht="15.75" customHeight="1">
      <c r="B49" s="138" t="s">
        <v>109</v>
      </c>
      <c r="C49" s="138"/>
      <c r="D49" s="138"/>
      <c r="E49" s="138"/>
      <c r="F49" s="138"/>
      <c r="G49" s="138"/>
      <c r="H49" s="138"/>
      <c r="I49" s="138"/>
      <c r="J49" s="138"/>
    </row>
    <row r="50" spans="2:10" s="62" customFormat="1" ht="15.75" customHeight="1">
      <c r="B50" s="138" t="s">
        <v>110</v>
      </c>
      <c r="C50" s="138"/>
      <c r="D50" s="138"/>
      <c r="E50" s="138"/>
      <c r="F50" s="138"/>
      <c r="G50" s="138"/>
      <c r="H50" s="138"/>
      <c r="I50" s="138"/>
      <c r="J50" s="138"/>
    </row>
    <row r="51" spans="2:10" s="62" customFormat="1" ht="48.75" customHeight="1">
      <c r="B51" s="139" t="s">
        <v>112</v>
      </c>
      <c r="C51" s="139"/>
      <c r="D51" s="139"/>
      <c r="E51" s="139"/>
      <c r="F51" s="139"/>
      <c r="G51" s="139"/>
      <c r="H51" s="139"/>
      <c r="I51" s="139"/>
      <c r="J51" s="60"/>
    </row>
    <row r="52" spans="2:10" ht="29.25" customHeight="1">
      <c r="B52" s="133" t="s">
        <v>28</v>
      </c>
      <c r="C52" s="133"/>
      <c r="D52" s="133"/>
      <c r="E52" s="133"/>
      <c r="F52" s="133"/>
      <c r="G52" s="133"/>
      <c r="H52" s="133"/>
      <c r="I52" s="133"/>
      <c r="J52" s="133"/>
    </row>
    <row r="53" spans="2:10">
      <c r="B53" s="134" t="s">
        <v>29</v>
      </c>
      <c r="C53" s="134"/>
      <c r="D53" s="134"/>
      <c r="E53" s="134"/>
      <c r="F53" s="134"/>
      <c r="G53" s="134"/>
      <c r="H53" s="134"/>
      <c r="I53" s="134"/>
      <c r="J53" s="134"/>
    </row>
    <row r="54" spans="2:10">
      <c r="B54" s="134" t="s">
        <v>30</v>
      </c>
      <c r="C54" s="134"/>
      <c r="D54" s="134"/>
      <c r="E54" s="134"/>
      <c r="F54" s="134"/>
      <c r="G54" s="134"/>
      <c r="H54" s="134"/>
      <c r="I54" s="134"/>
      <c r="J54" s="134"/>
    </row>
  </sheetData>
  <mergeCells count="31">
    <mergeCell ref="B53:J53"/>
    <mergeCell ref="B54:J54"/>
    <mergeCell ref="C30:D30"/>
    <mergeCell ref="C34:D34"/>
    <mergeCell ref="B37:B39"/>
    <mergeCell ref="B49:J49"/>
    <mergeCell ref="B50:J50"/>
    <mergeCell ref="B51:I51"/>
    <mergeCell ref="E33:H34"/>
    <mergeCell ref="B42:B44"/>
    <mergeCell ref="B45:H45"/>
    <mergeCell ref="C31:D31"/>
    <mergeCell ref="C32:D32"/>
    <mergeCell ref="B30:B34"/>
    <mergeCell ref="C33:D33"/>
    <mergeCell ref="B52:J52"/>
    <mergeCell ref="C23:D23"/>
    <mergeCell ref="C24:D24"/>
    <mergeCell ref="B20:B28"/>
    <mergeCell ref="C25:D25"/>
    <mergeCell ref="C26:D26"/>
    <mergeCell ref="C27:D27"/>
    <mergeCell ref="C28:D28"/>
    <mergeCell ref="C20:D20"/>
    <mergeCell ref="C21:D21"/>
    <mergeCell ref="C22:D22"/>
    <mergeCell ref="B10:I11"/>
    <mergeCell ref="I12:I13"/>
    <mergeCell ref="G15:G16"/>
    <mergeCell ref="I15:I16"/>
    <mergeCell ref="C19:D19"/>
  </mergeCells>
  <printOptions horizontalCentered="1"/>
  <pageMargins left="0" right="0" top="0" bottom="0" header="0.31496062992125984" footer="0.31496062992125984"/>
  <pageSetup scale="63" orientation="portrait" r:id="rId1"/>
  <colBreaks count="1" manualBreakCount="1">
    <brk id="9" max="1048575" man="1"/>
  </colBreaks>
  <drawing r:id="rId2"/>
</worksheet>
</file>

<file path=xl/worksheets/sheet2.xml><?xml version="1.0" encoding="utf-8"?>
<worksheet xmlns="http://schemas.openxmlformats.org/spreadsheetml/2006/main" xmlns:r="http://schemas.openxmlformats.org/officeDocument/2006/relationships">
  <sheetPr>
    <tabColor rgb="FFFF0000"/>
  </sheetPr>
  <dimension ref="A1:L29"/>
  <sheetViews>
    <sheetView showGridLines="0" zoomScale="90" zoomScaleNormal="90" workbookViewId="0">
      <selection activeCell="I10" sqref="I10"/>
    </sheetView>
  </sheetViews>
  <sheetFormatPr baseColWidth="10" defaultRowHeight="12.75"/>
  <cols>
    <col min="1" max="1" width="15.25" style="81" customWidth="1"/>
    <col min="2" max="4" width="11" style="81"/>
    <col min="5" max="5" width="5.75" style="81" customWidth="1"/>
    <col min="6" max="6" width="4.625" style="81" customWidth="1"/>
    <col min="7" max="7" width="11" style="81"/>
    <col min="8" max="8" width="10.375" style="81" customWidth="1"/>
    <col min="9" max="11" width="11" style="81"/>
    <col min="12" max="12" width="12.625" style="81" bestFit="1" customWidth="1"/>
    <col min="13" max="16384" width="11" style="81"/>
  </cols>
  <sheetData>
    <row r="1" spans="1:9" ht="68.25" customHeight="1">
      <c r="A1" s="159" t="s">
        <v>56</v>
      </c>
      <c r="B1" s="160"/>
      <c r="C1" s="160"/>
      <c r="D1" s="160"/>
      <c r="E1" s="160"/>
      <c r="F1" s="160"/>
      <c r="G1" s="160"/>
      <c r="H1" s="160"/>
      <c r="I1" s="161"/>
    </row>
    <row r="2" spans="1:9">
      <c r="A2" s="82"/>
      <c r="B2" s="82"/>
      <c r="C2" s="82"/>
      <c r="D2" s="82"/>
      <c r="E2" s="82"/>
      <c r="F2" s="82"/>
      <c r="G2" s="82"/>
      <c r="H2" s="82"/>
      <c r="I2" s="82"/>
    </row>
    <row r="3" spans="1:9">
      <c r="A3" s="162" t="s">
        <v>57</v>
      </c>
      <c r="B3" s="163"/>
      <c r="C3" s="163"/>
      <c r="D3" s="163"/>
      <c r="E3" s="163"/>
      <c r="F3" s="163"/>
      <c r="G3" s="163"/>
      <c r="H3" s="163"/>
      <c r="I3" s="164"/>
    </row>
    <row r="4" spans="1:9" ht="18.75" customHeight="1">
      <c r="A4" s="165"/>
      <c r="B4" s="166"/>
      <c r="C4" s="166"/>
      <c r="D4" s="166"/>
      <c r="E4" s="166"/>
      <c r="F4" s="166"/>
      <c r="G4" s="166"/>
      <c r="H4" s="166"/>
      <c r="I4" s="167"/>
    </row>
    <row r="5" spans="1:9">
      <c r="A5" s="168"/>
      <c r="B5" s="168"/>
      <c r="C5" s="168"/>
      <c r="D5" s="168"/>
      <c r="E5" s="168"/>
      <c r="F5" s="168"/>
      <c r="G5" s="168"/>
      <c r="H5" s="168"/>
      <c r="I5" s="168"/>
    </row>
    <row r="6" spans="1:9" ht="15" customHeight="1">
      <c r="A6" s="108" t="s">
        <v>58</v>
      </c>
      <c r="B6" s="152"/>
      <c r="C6" s="152"/>
      <c r="D6" s="152"/>
      <c r="E6" s="152"/>
      <c r="F6" s="152"/>
      <c r="G6" s="107" t="s">
        <v>59</v>
      </c>
      <c r="H6" s="152"/>
      <c r="I6" s="152"/>
    </row>
    <row r="7" spans="1:9" ht="15" customHeight="1">
      <c r="A7" s="108" t="s">
        <v>60</v>
      </c>
      <c r="B7" s="152"/>
      <c r="C7" s="152"/>
      <c r="D7" s="111" t="s">
        <v>61</v>
      </c>
      <c r="E7" s="152"/>
      <c r="F7" s="152"/>
      <c r="G7" s="152"/>
      <c r="H7" s="152"/>
      <c r="I7" s="152"/>
    </row>
    <row r="8" spans="1:9" ht="15" customHeight="1">
      <c r="A8" s="108" t="s">
        <v>62</v>
      </c>
      <c r="B8" s="152"/>
      <c r="C8" s="152"/>
      <c r="D8" s="152"/>
      <c r="E8" s="152"/>
      <c r="F8" s="152"/>
      <c r="G8" s="107" t="s">
        <v>63</v>
      </c>
      <c r="H8" s="152"/>
      <c r="I8" s="152"/>
    </row>
    <row r="9" spans="1:9">
      <c r="A9" s="108" t="s">
        <v>64</v>
      </c>
      <c r="B9" s="153"/>
      <c r="C9" s="153"/>
      <c r="D9" s="108" t="s">
        <v>65</v>
      </c>
      <c r="E9" s="152"/>
      <c r="F9" s="152"/>
      <c r="G9" s="152"/>
      <c r="H9" s="152"/>
      <c r="I9" s="152"/>
    </row>
    <row r="10" spans="1:9">
      <c r="A10" s="105" t="s">
        <v>102</v>
      </c>
      <c r="B10" s="158" t="s">
        <v>103</v>
      </c>
      <c r="C10" s="158"/>
      <c r="D10" s="158"/>
      <c r="E10" s="158"/>
      <c r="F10" s="107" t="s">
        <v>104</v>
      </c>
      <c r="G10" s="106"/>
      <c r="H10" s="107" t="s">
        <v>105</v>
      </c>
      <c r="I10" s="106"/>
    </row>
    <row r="11" spans="1:9">
      <c r="A11" s="83"/>
      <c r="B11" s="83"/>
      <c r="C11" s="83"/>
      <c r="D11" s="83"/>
      <c r="E11" s="83"/>
      <c r="F11" s="83"/>
      <c r="G11" s="83"/>
      <c r="H11" s="83"/>
      <c r="I11" s="83"/>
    </row>
    <row r="12" spans="1:9">
      <c r="A12" s="154" t="s">
        <v>66</v>
      </c>
      <c r="B12" s="154"/>
      <c r="C12" s="154"/>
      <c r="D12" s="154"/>
      <c r="E12" s="154"/>
      <c r="F12" s="154"/>
      <c r="G12" s="154"/>
      <c r="H12" s="154"/>
      <c r="I12" s="154"/>
    </row>
    <row r="13" spans="1:9">
      <c r="A13" s="155" t="s">
        <v>67</v>
      </c>
      <c r="B13" s="155"/>
      <c r="C13" s="155"/>
      <c r="D13" s="155"/>
      <c r="E13" s="155"/>
      <c r="F13" s="155"/>
      <c r="G13" s="155"/>
      <c r="H13" s="155"/>
      <c r="I13" s="155"/>
    </row>
    <row r="14" spans="1:9">
      <c r="A14" s="83" t="s">
        <v>68</v>
      </c>
      <c r="B14" s="84"/>
      <c r="C14" s="84"/>
      <c r="D14" s="84"/>
      <c r="E14" s="84"/>
      <c r="F14" s="84"/>
      <c r="G14" s="84"/>
      <c r="H14" s="84"/>
      <c r="I14" s="84"/>
    </row>
    <row r="15" spans="1:9">
      <c r="A15" s="83"/>
      <c r="B15" s="83"/>
      <c r="C15" s="83"/>
      <c r="D15" s="83"/>
      <c r="E15" s="83"/>
      <c r="F15" s="83"/>
      <c r="G15" s="83"/>
      <c r="H15" s="83"/>
      <c r="I15" s="83"/>
    </row>
    <row r="16" spans="1:9">
      <c r="A16" s="156" t="s">
        <v>69</v>
      </c>
      <c r="B16" s="156"/>
      <c r="C16" s="156"/>
      <c r="D16" s="156"/>
      <c r="E16" s="156"/>
      <c r="F16" s="156"/>
      <c r="G16" s="156"/>
      <c r="H16" s="156"/>
      <c r="I16" s="156"/>
    </row>
    <row r="17" spans="1:12">
      <c r="A17" s="85"/>
      <c r="B17" s="85"/>
      <c r="C17" s="85"/>
      <c r="D17" s="85"/>
      <c r="E17" s="85"/>
      <c r="F17" s="85"/>
      <c r="G17" s="85"/>
      <c r="H17" s="85"/>
      <c r="I17" s="85"/>
    </row>
    <row r="18" spans="1:12" ht="20.25" customHeight="1">
      <c r="A18" s="109" t="s">
        <v>70</v>
      </c>
      <c r="B18" s="157" t="s">
        <v>71</v>
      </c>
      <c r="C18" s="157"/>
      <c r="D18" s="157"/>
      <c r="E18" s="157"/>
      <c r="F18" s="157"/>
      <c r="G18" s="157"/>
      <c r="H18" s="157" t="s">
        <v>70</v>
      </c>
      <c r="I18" s="157"/>
    </row>
    <row r="19" spans="1:12" ht="24.75" customHeight="1">
      <c r="A19" s="110" t="s">
        <v>72</v>
      </c>
      <c r="B19" s="151" t="s">
        <v>73</v>
      </c>
      <c r="C19" s="151"/>
      <c r="D19" s="151"/>
      <c r="E19" s="151"/>
      <c r="F19" s="151"/>
      <c r="G19" s="151"/>
      <c r="H19" s="106"/>
      <c r="I19" s="104" t="s">
        <v>74</v>
      </c>
    </row>
    <row r="20" spans="1:12" ht="24.75" customHeight="1">
      <c r="A20" s="110" t="s">
        <v>75</v>
      </c>
      <c r="B20" s="151" t="s">
        <v>76</v>
      </c>
      <c r="C20" s="151"/>
      <c r="D20" s="151"/>
      <c r="E20" s="151"/>
      <c r="F20" s="151"/>
      <c r="G20" s="151"/>
      <c r="H20" s="106"/>
      <c r="I20" s="104" t="s">
        <v>74</v>
      </c>
    </row>
    <row r="21" spans="1:12" ht="24.75" customHeight="1">
      <c r="A21" s="110" t="s">
        <v>77</v>
      </c>
      <c r="B21" s="151" t="s">
        <v>78</v>
      </c>
      <c r="C21" s="151"/>
      <c r="D21" s="151"/>
      <c r="E21" s="151"/>
      <c r="F21" s="151"/>
      <c r="G21" s="151"/>
      <c r="H21" s="106"/>
      <c r="I21" s="104" t="s">
        <v>79</v>
      </c>
    </row>
    <row r="22" spans="1:12" ht="24.75" customHeight="1">
      <c r="A22" s="110" t="s">
        <v>80</v>
      </c>
      <c r="B22" s="151" t="s">
        <v>81</v>
      </c>
      <c r="C22" s="151"/>
      <c r="D22" s="151"/>
      <c r="E22" s="151"/>
      <c r="F22" s="151"/>
      <c r="G22" s="151"/>
      <c r="H22" s="106"/>
      <c r="I22" s="104" t="s">
        <v>82</v>
      </c>
    </row>
    <row r="23" spans="1:12" ht="24.75" customHeight="1">
      <c r="A23" s="110" t="s">
        <v>83</v>
      </c>
      <c r="B23" s="151" t="s">
        <v>84</v>
      </c>
      <c r="C23" s="151"/>
      <c r="D23" s="151"/>
      <c r="E23" s="151"/>
      <c r="F23" s="151"/>
      <c r="G23" s="151"/>
      <c r="H23" s="106"/>
      <c r="I23" s="104" t="s">
        <v>74</v>
      </c>
    </row>
    <row r="24" spans="1:12" ht="24.75" customHeight="1">
      <c r="A24" s="110" t="s">
        <v>85</v>
      </c>
      <c r="B24" s="151" t="s">
        <v>86</v>
      </c>
      <c r="C24" s="151"/>
      <c r="D24" s="151"/>
      <c r="E24" s="151"/>
      <c r="F24" s="151"/>
      <c r="G24" s="151"/>
      <c r="H24" s="106"/>
      <c r="I24" s="104" t="s">
        <v>82</v>
      </c>
    </row>
    <row r="25" spans="1:12" ht="24.75" customHeight="1">
      <c r="A25" s="110" t="s">
        <v>87</v>
      </c>
      <c r="B25" s="151" t="s">
        <v>88</v>
      </c>
      <c r="C25" s="151"/>
      <c r="D25" s="151"/>
      <c r="E25" s="151"/>
      <c r="F25" s="151"/>
      <c r="G25" s="151"/>
      <c r="H25" s="106"/>
      <c r="I25" s="104" t="s">
        <v>74</v>
      </c>
    </row>
    <row r="26" spans="1:12" ht="24.75" customHeight="1">
      <c r="A26" s="110" t="s">
        <v>89</v>
      </c>
      <c r="B26" s="151" t="s">
        <v>90</v>
      </c>
      <c r="C26" s="151"/>
      <c r="D26" s="151"/>
      <c r="E26" s="151"/>
      <c r="F26" s="151"/>
      <c r="G26" s="151"/>
      <c r="H26" s="106"/>
      <c r="I26" s="104" t="s">
        <v>82</v>
      </c>
      <c r="L26" s="86"/>
    </row>
    <row r="27" spans="1:12" ht="24.75" customHeight="1">
      <c r="A27" s="110" t="s">
        <v>91</v>
      </c>
      <c r="B27" s="151" t="s">
        <v>92</v>
      </c>
      <c r="C27" s="151"/>
      <c r="D27" s="151"/>
      <c r="E27" s="151"/>
      <c r="F27" s="151"/>
      <c r="G27" s="151"/>
      <c r="H27" s="106"/>
      <c r="I27" s="104" t="s">
        <v>79</v>
      </c>
      <c r="L27" s="86"/>
    </row>
    <row r="28" spans="1:12" ht="27.75" customHeight="1">
      <c r="A28" s="110" t="s">
        <v>93</v>
      </c>
      <c r="B28" s="151"/>
      <c r="C28" s="151"/>
      <c r="D28" s="151"/>
      <c r="E28" s="151"/>
      <c r="F28" s="151"/>
      <c r="G28" s="151"/>
      <c r="H28" s="106"/>
      <c r="I28" s="104" t="s">
        <v>74</v>
      </c>
    </row>
    <row r="29" spans="1:12">
      <c r="L29" s="87"/>
    </row>
  </sheetData>
  <mergeCells count="27">
    <mergeCell ref="B7:C7"/>
    <mergeCell ref="E7:I7"/>
    <mergeCell ref="A1:I1"/>
    <mergeCell ref="A3:I4"/>
    <mergeCell ref="A5:I5"/>
    <mergeCell ref="B6:F6"/>
    <mergeCell ref="H6:I6"/>
    <mergeCell ref="B21:G21"/>
    <mergeCell ref="B8:F8"/>
    <mergeCell ref="H8:I8"/>
    <mergeCell ref="B9:C9"/>
    <mergeCell ref="E9:I9"/>
    <mergeCell ref="A12:I12"/>
    <mergeCell ref="A13:I13"/>
    <mergeCell ref="A16:I16"/>
    <mergeCell ref="B18:G18"/>
    <mergeCell ref="H18:I18"/>
    <mergeCell ref="B19:G19"/>
    <mergeCell ref="B20:G20"/>
    <mergeCell ref="B10:E10"/>
    <mergeCell ref="B28:G28"/>
    <mergeCell ref="B22:G22"/>
    <mergeCell ref="B23:G23"/>
    <mergeCell ref="B24:G24"/>
    <mergeCell ref="B25:G25"/>
    <mergeCell ref="B26:G26"/>
    <mergeCell ref="B27:G27"/>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tabColor theme="9" tint="0.39997558519241921"/>
  </sheetPr>
  <dimension ref="B2:G23"/>
  <sheetViews>
    <sheetView showGridLines="0" zoomScale="80" zoomScaleNormal="80" workbookViewId="0">
      <selection activeCell="I30" sqref="I30"/>
    </sheetView>
  </sheetViews>
  <sheetFormatPr baseColWidth="10" defaultRowHeight="12.75"/>
  <cols>
    <col min="1" max="1" width="3.5" style="34" customWidth="1"/>
    <col min="2" max="2" width="41.5" style="34" customWidth="1"/>
    <col min="3" max="3" width="6.25" style="34" bestFit="1" customWidth="1"/>
    <col min="4" max="4" width="11" style="34"/>
    <col min="5" max="5" width="18.375" style="77" customWidth="1"/>
    <col min="6" max="16384" width="11" style="34"/>
  </cols>
  <sheetData>
    <row r="2" spans="2:7" s="1" customFormat="1" ht="15" customHeight="1">
      <c r="B2" s="6"/>
      <c r="C2" s="7"/>
      <c r="D2" s="7"/>
      <c r="E2" s="69"/>
      <c r="F2" s="70"/>
      <c r="G2" s="71"/>
    </row>
    <row r="3" spans="2:7" s="1" customFormat="1" ht="15" customHeight="1">
      <c r="B3" s="12"/>
      <c r="C3" s="3"/>
      <c r="D3" s="3"/>
      <c r="E3" s="72"/>
      <c r="F3" s="18"/>
      <c r="G3" s="73"/>
    </row>
    <row r="4" spans="2:7" s="1" customFormat="1" ht="15.75" customHeight="1">
      <c r="B4" s="12"/>
      <c r="C4" s="3"/>
      <c r="D4" s="3"/>
      <c r="E4" s="72"/>
      <c r="F4" s="18"/>
      <c r="G4" s="73"/>
    </row>
    <row r="5" spans="2:7" s="1" customFormat="1" ht="15.75" customHeight="1">
      <c r="B5" s="12"/>
      <c r="C5" s="3"/>
      <c r="D5" s="3"/>
      <c r="E5" s="72"/>
      <c r="F5" s="18"/>
      <c r="G5" s="73"/>
    </row>
    <row r="6" spans="2:7" s="1" customFormat="1" ht="15.75" customHeight="1">
      <c r="B6" s="12"/>
      <c r="C6" s="3"/>
      <c r="D6" s="3"/>
      <c r="E6" s="72"/>
      <c r="G6" s="14"/>
    </row>
    <row r="7" spans="2:7" s="1" customFormat="1" ht="15.75" customHeight="1">
      <c r="B7" s="12"/>
      <c r="C7" s="3"/>
      <c r="D7" s="3"/>
      <c r="E7" s="72"/>
      <c r="G7" s="14"/>
    </row>
    <row r="8" spans="2:7" s="1" customFormat="1" ht="15.75" customHeight="1">
      <c r="B8" s="12"/>
      <c r="C8" s="3"/>
      <c r="D8" s="3"/>
      <c r="E8" s="72"/>
      <c r="G8" s="14"/>
    </row>
    <row r="9" spans="2:7" s="1" customFormat="1" ht="15.75" customHeight="1">
      <c r="B9" s="172" t="s">
        <v>42</v>
      </c>
      <c r="C9" s="173"/>
      <c r="D9" s="173"/>
      <c r="E9" s="173"/>
      <c r="F9" s="173"/>
      <c r="G9" s="174"/>
    </row>
    <row r="10" spans="2:7" s="1" customFormat="1" ht="15.75" customHeight="1">
      <c r="B10" s="175"/>
      <c r="C10" s="176"/>
      <c r="D10" s="176"/>
      <c r="E10" s="176"/>
      <c r="F10" s="176"/>
      <c r="G10" s="177"/>
    </row>
    <row r="11" spans="2:7" s="28" customFormat="1" ht="15.75" customHeight="1">
      <c r="B11" s="25"/>
      <c r="C11" s="25"/>
      <c r="D11" s="25"/>
      <c r="E11" s="74"/>
      <c r="F11" s="75"/>
      <c r="G11" s="26"/>
    </row>
    <row r="12" spans="2:7" s="28" customFormat="1" ht="34.5" customHeight="1">
      <c r="B12" s="178" t="s">
        <v>43</v>
      </c>
      <c r="C12" s="178"/>
      <c r="D12" s="178"/>
      <c r="E12" s="178"/>
      <c r="F12" s="178"/>
      <c r="G12" s="178"/>
    </row>
    <row r="14" spans="2:7">
      <c r="B14" s="76" t="s">
        <v>44</v>
      </c>
    </row>
    <row r="16" spans="2:7" ht="25.5">
      <c r="B16" s="179" t="s">
        <v>17</v>
      </c>
      <c r="C16" s="179"/>
      <c r="D16" s="100" t="s">
        <v>45</v>
      </c>
      <c r="E16" s="100" t="s">
        <v>46</v>
      </c>
    </row>
    <row r="17" spans="2:5" ht="22.5" customHeight="1">
      <c r="B17" s="169" t="s">
        <v>47</v>
      </c>
      <c r="C17" s="169"/>
      <c r="D17" s="78">
        <v>0.1</v>
      </c>
      <c r="E17" s="79" t="s">
        <v>48</v>
      </c>
    </row>
    <row r="18" spans="2:5" ht="28.5" customHeight="1">
      <c r="B18" s="169" t="s">
        <v>49</v>
      </c>
      <c r="C18" s="169"/>
      <c r="D18" s="78">
        <v>0.2</v>
      </c>
      <c r="E18" s="80" t="s">
        <v>50</v>
      </c>
    </row>
    <row r="19" spans="2:5" ht="29.25" customHeight="1">
      <c r="B19" s="169" t="s">
        <v>51</v>
      </c>
      <c r="C19" s="169"/>
      <c r="D19" s="78">
        <v>0.1</v>
      </c>
      <c r="E19" s="80" t="s">
        <v>52</v>
      </c>
    </row>
    <row r="20" spans="2:5" ht="25.5">
      <c r="B20" s="169" t="s">
        <v>53</v>
      </c>
      <c r="C20" s="169"/>
      <c r="D20" s="78">
        <v>0.2</v>
      </c>
      <c r="E20" s="80" t="s">
        <v>50</v>
      </c>
    </row>
    <row r="21" spans="2:5" ht="23.25" customHeight="1">
      <c r="B21" s="170" t="s">
        <v>54</v>
      </c>
      <c r="C21" s="171"/>
      <c r="D21" s="78">
        <v>0.1</v>
      </c>
      <c r="E21" s="79" t="s">
        <v>48</v>
      </c>
    </row>
    <row r="23" spans="2:5">
      <c r="B23" s="34" t="s">
        <v>55</v>
      </c>
    </row>
  </sheetData>
  <mergeCells count="8">
    <mergeCell ref="B20:C20"/>
    <mergeCell ref="B21:C21"/>
    <mergeCell ref="B9:G10"/>
    <mergeCell ref="B12:G12"/>
    <mergeCell ref="B16:C16"/>
    <mergeCell ref="B17:C17"/>
    <mergeCell ref="B18:C18"/>
    <mergeCell ref="B19:C1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COTIZACIÓN</vt:lpstr>
      <vt:lpstr>INFORMACIÓN FINANCIERA</vt:lpstr>
      <vt:lpstr>POLIZAS</vt:lpstr>
      <vt:lpstr>COTIZACIÓN!Área_de_impresión</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Juan.Turriago</dc:creator>
  <cp:lastModifiedBy>Lenovo User</cp:lastModifiedBy>
  <cp:lastPrinted>2013-01-25T22:17:45Z</cp:lastPrinted>
  <dcterms:created xsi:type="dcterms:W3CDTF">2013-01-11T14:14:05Z</dcterms:created>
  <dcterms:modified xsi:type="dcterms:W3CDTF">2013-01-25T22:18:48Z</dcterms:modified>
</cp:coreProperties>
</file>