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9\Julio\"/>
    </mc:Choice>
  </mc:AlternateContent>
  <xr:revisionPtr revIDLastSave="0" documentId="8_{80A892B2-05D0-4DA6-965F-B4925349B38E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Julio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4" l="1"/>
  <c r="D38" i="4"/>
  <c r="E38" i="4"/>
  <c r="F38" i="4"/>
  <c r="G38" i="4"/>
  <c r="G37" i="4"/>
  <c r="C37" i="4"/>
  <c r="D37" i="4"/>
  <c r="E37" i="4"/>
  <c r="F37" i="4"/>
  <c r="B37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<sst xmlns="http://schemas.openxmlformats.org/spreadsheetml/2006/main" count="46" uniqueCount="46">
  <si>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</si>
  <si>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</si>
  <si>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</si>
  <si>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</si>
  <si>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</si>
  <si>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</si>
  <si>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</si>
  <si>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</si>
  <si>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</si>
  <si>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</si>
  <si>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</si>
  <si>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</si>
  <si>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</si>
  <si>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</si>
  <si>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</si>
  <si>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</si>
  <si>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</si>
  <si>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</si>
  <si>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</si>
  <si>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</si>
  <si>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</si>
  <si>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</si>
  <si>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</si>
  <si>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</si>
  <si>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</si>
  <si>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</si>
  <si>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</si>
  <si>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</si>
  <si>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</si>
  <si>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</si>
  <si>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</si>
  <si>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</si>
  <si>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</si>
  <si>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</si>
  <si>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</si>
  <si>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</si>
  <si>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</si>
  <si>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</si>
  <si>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</si>
  <si>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</si>
  <si>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</si>
  <si>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</si>
  <si>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</si>
  <si>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</si>
  <si>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t>INDICE PORCENTUAL FRENTE A LA APROPIACIÓN VIGENTE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</si>
  <si>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$50.803.749.967,00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</si>
</sst>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10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B39" sqref="B39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953445176429</v>
      </c>
      <c r="C2" s="3">
        <v>60842043751</v>
      </c>
      <c r="D2" s="3">
        <v>0</v>
      </c>
      <c r="E2" s="3">
        <v>0</v>
      </c>
      <c r="F2" s="3">
        <v>0</v>
      </c>
      <c r="G2" s="3">
        <v>841799382711</v>
      </c>
    </row>
    <row r="3" spans="1:7" x14ac:dyDescent="0.25">
      <c r="A3" s="2" t="s">
        <v>1</v>
      </c>
      <c r="B3" s="3">
        <v>1192946952469</v>
      </c>
      <c r="C3" s="3">
        <v>290308163083.62</v>
      </c>
      <c r="D3" s="3">
        <v>741778562642.46997</v>
      </c>
      <c r="E3" s="3">
        <v>463460798394.58002</v>
      </c>
      <c r="F3" s="3">
        <v>463460798394.58002</v>
      </c>
      <c r="G3" s="3">
        <v>160860226742.91</v>
      </c>
    </row>
    <row r="4" spans="1:7" x14ac:dyDescent="0.25">
      <c r="A4" s="2" t="s">
        <v>2</v>
      </c>
      <c r="B4" s="3">
        <v>512534190455</v>
      </c>
      <c r="C4" s="3">
        <v>1547740797.9000001</v>
      </c>
      <c r="D4" s="3">
        <v>502560556578.09998</v>
      </c>
      <c r="E4" s="3">
        <v>329526997518</v>
      </c>
      <c r="F4" s="3">
        <v>329526997518</v>
      </c>
      <c r="G4" s="3">
        <v>8425893079</v>
      </c>
    </row>
    <row r="5" spans="1:7" x14ac:dyDescent="0.25">
      <c r="A5" s="2" t="s">
        <v>26</v>
      </c>
      <c r="B5" s="3">
        <v>247331960812</v>
      </c>
      <c r="C5" s="3">
        <v>798879425.50999999</v>
      </c>
      <c r="D5" s="3">
        <v>245869706705</v>
      </c>
      <c r="E5" s="3">
        <v>172505483583.19</v>
      </c>
      <c r="F5" s="3">
        <v>172505483583.19</v>
      </c>
      <c r="G5" s="3">
        <v>663374681.49000001</v>
      </c>
    </row>
    <row r="6" spans="1:7" x14ac:dyDescent="0.25">
      <c r="A6" s="2" t="s">
        <v>27</v>
      </c>
      <c r="B6" s="3">
        <v>436975853255</v>
      </c>
      <c r="C6" s="3">
        <v>1945266534</v>
      </c>
      <c r="D6" s="3">
        <v>432580114547</v>
      </c>
      <c r="E6" s="3">
        <v>305303006217</v>
      </c>
      <c r="F6" s="3">
        <v>305303006217</v>
      </c>
      <c r="G6" s="3">
        <v>2450472174</v>
      </c>
    </row>
    <row r="7" spans="1:7" x14ac:dyDescent="0.25">
      <c r="A7" s="2" t="s">
        <v>28</v>
      </c>
      <c r="B7" s="3">
        <v>238320063229</v>
      </c>
      <c r="C7" s="3">
        <v>1363459206.1800001</v>
      </c>
      <c r="D7" s="3">
        <v>236295981758.82001</v>
      </c>
      <c r="E7" s="3">
        <v>175083676393.62</v>
      </c>
      <c r="F7" s="3">
        <v>173070808234.62</v>
      </c>
      <c r="G7" s="3">
        <v>660622264</v>
      </c>
    </row>
    <row r="8" spans="1:7" x14ac:dyDescent="0.25">
      <c r="A8" s="2" t="s">
        <v>32</v>
      </c>
      <c r="B8" s="3">
        <v>101571900312</v>
      </c>
      <c r="C8" s="3">
        <v>729778524</v>
      </c>
      <c r="D8" s="3">
        <v>99822957808.199997</v>
      </c>
      <c r="E8" s="3">
        <v>71093294480.539993</v>
      </c>
      <c r="F8" s="3">
        <v>71093294480.539993</v>
      </c>
      <c r="G8" s="3">
        <v>1019163979.8</v>
      </c>
    </row>
    <row r="9" spans="1:7" x14ac:dyDescent="0.25">
      <c r="A9" s="2" t="s">
        <v>3</v>
      </c>
      <c r="B9" s="3">
        <v>113323486115</v>
      </c>
      <c r="C9" s="3">
        <v>814382690</v>
      </c>
      <c r="D9" s="3">
        <v>112297516755</v>
      </c>
      <c r="E9" s="3">
        <v>80348493092</v>
      </c>
      <c r="F9" s="3">
        <v>80348493092</v>
      </c>
      <c r="G9" s="3">
        <v>211586670</v>
      </c>
    </row>
    <row r="10" spans="1:7" x14ac:dyDescent="0.25">
      <c r="A10" s="2" t="s">
        <v>33</v>
      </c>
      <c r="B10" s="3">
        <v>44843106441</v>
      </c>
      <c r="C10" s="3">
        <v>314686339</v>
      </c>
      <c r="D10" s="3">
        <v>44201808648.589996</v>
      </c>
      <c r="E10" s="3">
        <v>32653170048.139999</v>
      </c>
      <c r="F10" s="3">
        <v>32653170048.139999</v>
      </c>
      <c r="G10" s="3">
        <v>326611453.41000003</v>
      </c>
    </row>
    <row r="11" spans="1:7" x14ac:dyDescent="0.25">
      <c r="A11" s="2" t="s">
        <v>4</v>
      </c>
      <c r="B11" s="3">
        <v>187362617818</v>
      </c>
      <c r="C11" s="3">
        <v>1104822660</v>
      </c>
      <c r="D11" s="3">
        <v>184693394647</v>
      </c>
      <c r="E11" s="3">
        <v>133273516531</v>
      </c>
      <c r="F11" s="3">
        <v>133273516531</v>
      </c>
      <c r="G11" s="3">
        <v>1564400511</v>
      </c>
    </row>
    <row r="12" spans="1:7" x14ac:dyDescent="0.25">
      <c r="A12" s="2" t="s">
        <v>5</v>
      </c>
      <c r="B12" s="3">
        <v>153379411711</v>
      </c>
      <c r="C12" s="3">
        <v>1304257576.3</v>
      </c>
      <c r="D12" s="3">
        <v>151843832990.70001</v>
      </c>
      <c r="E12" s="3">
        <v>114656803810</v>
      </c>
      <c r="F12" s="3">
        <v>114651661860</v>
      </c>
      <c r="G12" s="3">
        <v>231321144</v>
      </c>
    </row>
    <row r="13" spans="1:7" x14ac:dyDescent="0.25">
      <c r="A13" s="2" t="s">
        <v>34</v>
      </c>
      <c r="B13" s="3">
        <v>202051119160</v>
      </c>
      <c r="C13" s="3">
        <v>846000996</v>
      </c>
      <c r="D13" s="3">
        <v>200431930138.32999</v>
      </c>
      <c r="E13" s="3">
        <v>152198390149.69</v>
      </c>
      <c r="F13" s="3">
        <v>152198390149.69</v>
      </c>
      <c r="G13" s="3">
        <v>773188025.66999996</v>
      </c>
    </row>
    <row r="14" spans="1:7" x14ac:dyDescent="0.25">
      <c r="A14" s="2" t="s">
        <v>6</v>
      </c>
      <c r="B14" s="3">
        <v>166259310057</v>
      </c>
      <c r="C14" s="3">
        <v>1249654437</v>
      </c>
      <c r="D14" s="3">
        <v>162438903365</v>
      </c>
      <c r="E14" s="3">
        <v>112913559737</v>
      </c>
      <c r="F14" s="3">
        <v>112913365477</v>
      </c>
      <c r="G14" s="3">
        <v>2570752255</v>
      </c>
    </row>
    <row r="15" spans="1:7" x14ac:dyDescent="0.25">
      <c r="A15" s="2" t="s">
        <v>35</v>
      </c>
      <c r="B15" s="3">
        <v>136289787456</v>
      </c>
      <c r="C15" s="3">
        <v>839233644.72000003</v>
      </c>
      <c r="D15" s="3">
        <v>134629861366.28</v>
      </c>
      <c r="E15" s="3">
        <v>98536754466.550003</v>
      </c>
      <c r="F15" s="3">
        <v>98536754466.550003</v>
      </c>
      <c r="G15" s="3">
        <v>820692445</v>
      </c>
    </row>
    <row r="16" spans="1:7" x14ac:dyDescent="0.25">
      <c r="A16" s="2" t="s">
        <v>7</v>
      </c>
      <c r="B16" s="3">
        <v>112626511156</v>
      </c>
      <c r="C16" s="3">
        <v>523524850</v>
      </c>
      <c r="D16" s="3">
        <v>111509637680</v>
      </c>
      <c r="E16" s="3">
        <v>82751775624</v>
      </c>
      <c r="F16" s="3">
        <v>82751775624</v>
      </c>
      <c r="G16" s="3">
        <v>593348626</v>
      </c>
    </row>
    <row r="17" spans="1:7" x14ac:dyDescent="0.25">
      <c r="A17" s="2" t="s">
        <v>8</v>
      </c>
      <c r="B17" s="3">
        <v>209967800487</v>
      </c>
      <c r="C17" s="3">
        <v>867238186.08000004</v>
      </c>
      <c r="D17" s="3">
        <v>207128028237.92001</v>
      </c>
      <c r="E17" s="3">
        <v>137452943921.79999</v>
      </c>
      <c r="F17" s="3">
        <v>137452943921.79999</v>
      </c>
      <c r="G17" s="3">
        <v>1972534063</v>
      </c>
    </row>
    <row r="18" spans="1:7" x14ac:dyDescent="0.25">
      <c r="A18" s="2" t="s">
        <v>9</v>
      </c>
      <c r="B18" s="3">
        <v>170877620859</v>
      </c>
      <c r="C18" s="3">
        <v>311115551.75999999</v>
      </c>
      <c r="D18" s="3">
        <v>169750988780.45001</v>
      </c>
      <c r="E18" s="3">
        <v>128898717255.61</v>
      </c>
      <c r="F18" s="3">
        <v>128898717255.61</v>
      </c>
      <c r="G18" s="3">
        <v>815516526.78999996</v>
      </c>
    </row>
    <row r="19" spans="1:7" x14ac:dyDescent="0.25">
      <c r="A19" s="2" t="s">
        <v>10</v>
      </c>
      <c r="B19" s="3">
        <v>86356196833</v>
      </c>
      <c r="C19" s="3">
        <v>698249240.52999997</v>
      </c>
      <c r="D19" s="3">
        <v>85112312917.470001</v>
      </c>
      <c r="E19" s="3">
        <v>59895373463.470001</v>
      </c>
      <c r="F19" s="3">
        <v>59895373463.470001</v>
      </c>
      <c r="G19" s="3">
        <v>545634675</v>
      </c>
    </row>
    <row r="20" spans="1:7" x14ac:dyDescent="0.25">
      <c r="A20" s="2" t="s">
        <v>11</v>
      </c>
      <c r="B20" s="3">
        <v>187503180189</v>
      </c>
      <c r="C20" s="3">
        <v>1761831162.5599999</v>
      </c>
      <c r="D20" s="3">
        <v>184113660076.44</v>
      </c>
      <c r="E20" s="3">
        <v>132951639839.89999</v>
      </c>
      <c r="F20" s="3">
        <v>132951639839.89999</v>
      </c>
      <c r="G20" s="3">
        <v>1627688950</v>
      </c>
    </row>
    <row r="21" spans="1:7" x14ac:dyDescent="0.25">
      <c r="A21" s="2" t="s">
        <v>12</v>
      </c>
      <c r="B21" s="3">
        <v>120601592088</v>
      </c>
      <c r="C21" s="3">
        <v>702581221</v>
      </c>
      <c r="D21" s="3">
        <v>118645140415</v>
      </c>
      <c r="E21" s="3">
        <v>88126029067.399994</v>
      </c>
      <c r="F21" s="3">
        <v>88126029067.399994</v>
      </c>
      <c r="G21" s="3">
        <v>1253870452</v>
      </c>
    </row>
    <row r="22" spans="1:7" x14ac:dyDescent="0.25">
      <c r="A22" s="2" t="s">
        <v>30</v>
      </c>
      <c r="B22" s="3">
        <v>50602694931</v>
      </c>
      <c r="C22" s="3">
        <v>173532801</v>
      </c>
      <c r="D22" s="3">
        <v>50335950089</v>
      </c>
      <c r="E22" s="3">
        <v>33884347231.259998</v>
      </c>
      <c r="F22" s="3">
        <v>33884347231.259998</v>
      </c>
      <c r="G22" s="3">
        <v>93212041</v>
      </c>
    </row>
    <row r="23" spans="1:7" x14ac:dyDescent="0.25">
      <c r="A23" s="2" t="s">
        <v>13</v>
      </c>
      <c r="B23" s="3">
        <v>73696738072</v>
      </c>
      <c r="C23" s="3">
        <v>485776348</v>
      </c>
      <c r="D23" s="3">
        <v>73116914274.190002</v>
      </c>
      <c r="E23" s="3">
        <v>51859892729.190002</v>
      </c>
      <c r="F23" s="3">
        <v>51859892729.190002</v>
      </c>
      <c r="G23" s="3">
        <v>94047449.810000002</v>
      </c>
    </row>
    <row r="24" spans="1:7" x14ac:dyDescent="0.25">
      <c r="A24" s="2" t="s">
        <v>14</v>
      </c>
      <c r="B24" s="3">
        <v>159901899879</v>
      </c>
      <c r="C24" s="3">
        <v>1041447616</v>
      </c>
      <c r="D24" s="3">
        <v>157887441854</v>
      </c>
      <c r="E24" s="3">
        <v>114669533815</v>
      </c>
      <c r="F24" s="3">
        <v>114669533815</v>
      </c>
      <c r="G24" s="3">
        <v>973010409</v>
      </c>
    </row>
    <row r="25" spans="1:7" x14ac:dyDescent="0.25">
      <c r="A25" s="2" t="s">
        <v>15</v>
      </c>
      <c r="B25" s="3">
        <v>110748935062</v>
      </c>
      <c r="C25" s="3">
        <v>1391340815.77</v>
      </c>
      <c r="D25" s="3">
        <v>109063801262.83</v>
      </c>
      <c r="E25" s="3">
        <v>80646623268.259995</v>
      </c>
      <c r="F25" s="3">
        <v>80646623268.259995</v>
      </c>
      <c r="G25" s="3">
        <v>293792983.39999998</v>
      </c>
    </row>
    <row r="26" spans="1:7" x14ac:dyDescent="0.25">
      <c r="A26" s="2" t="s">
        <v>16</v>
      </c>
      <c r="B26" s="3">
        <v>126622614028</v>
      </c>
      <c r="C26" s="3">
        <v>950735869</v>
      </c>
      <c r="D26" s="3">
        <v>125446207622.08</v>
      </c>
      <c r="E26" s="3">
        <v>92207566835.600006</v>
      </c>
      <c r="F26" s="3">
        <v>92207566835.600006</v>
      </c>
      <c r="G26" s="3">
        <v>225670536.919999</v>
      </c>
    </row>
    <row r="27" spans="1:7" x14ac:dyDescent="0.25">
      <c r="A27" s="2" t="s">
        <v>17</v>
      </c>
      <c r="B27" s="3">
        <v>327988956609</v>
      </c>
      <c r="C27" s="3">
        <v>1625156099.5</v>
      </c>
      <c r="D27" s="3">
        <v>324743436218.58002</v>
      </c>
      <c r="E27" s="3">
        <v>230610629467.38</v>
      </c>
      <c r="F27" s="3">
        <v>230610629467.38</v>
      </c>
      <c r="G27" s="3">
        <v>1620364290.9200001</v>
      </c>
    </row>
    <row r="28" spans="1:7" x14ac:dyDescent="0.25">
      <c r="A28" s="2" t="s">
        <v>18</v>
      </c>
      <c r="B28" s="3">
        <v>35989174201</v>
      </c>
      <c r="C28" s="3">
        <v>461899478</v>
      </c>
      <c r="D28" s="3">
        <v>35455475776</v>
      </c>
      <c r="E28" s="3">
        <v>25208461855.860001</v>
      </c>
      <c r="F28" s="3">
        <v>25207271855.860001</v>
      </c>
      <c r="G28" s="3">
        <v>71798947</v>
      </c>
    </row>
    <row r="29" spans="1:7" x14ac:dyDescent="0.25">
      <c r="A29" s="2" t="s">
        <v>19</v>
      </c>
      <c r="B29" s="3">
        <v>35931582708</v>
      </c>
      <c r="C29" s="3">
        <v>609750098.44000006</v>
      </c>
      <c r="D29" s="3">
        <v>35222031908.559998</v>
      </c>
      <c r="E29" s="3">
        <v>25737666519.700001</v>
      </c>
      <c r="F29" s="3">
        <v>25737666519.700001</v>
      </c>
      <c r="G29" s="3">
        <v>99800701</v>
      </c>
    </row>
    <row r="30" spans="1:7" x14ac:dyDescent="0.25">
      <c r="A30" s="2" t="s">
        <v>20</v>
      </c>
      <c r="B30" s="3">
        <v>42308322630</v>
      </c>
      <c r="C30" s="3">
        <v>114771439</v>
      </c>
      <c r="D30" s="3">
        <v>41556605142.349998</v>
      </c>
      <c r="E30" s="3">
        <v>29027736596</v>
      </c>
      <c r="F30" s="3">
        <v>29027736596</v>
      </c>
      <c r="G30" s="3">
        <v>636946048.64999998</v>
      </c>
    </row>
    <row r="31" spans="1:7" x14ac:dyDescent="0.25">
      <c r="A31" s="2" t="s">
        <v>31</v>
      </c>
      <c r="B31" s="3">
        <v>9025728481</v>
      </c>
      <c r="C31" s="3">
        <v>175845989</v>
      </c>
      <c r="D31" s="3">
        <v>8514689580.6700001</v>
      </c>
      <c r="E31" s="3">
        <v>5299907169.0600004</v>
      </c>
      <c r="F31" s="3">
        <v>5299907169.0600004</v>
      </c>
      <c r="G31" s="3">
        <v>335192911.32999998</v>
      </c>
    </row>
    <row r="32" spans="1:7" x14ac:dyDescent="0.25">
      <c r="A32" s="2" t="s">
        <v>21</v>
      </c>
      <c r="B32" s="3">
        <v>17931971047</v>
      </c>
      <c r="C32" s="3">
        <v>419404037.49000001</v>
      </c>
      <c r="D32" s="3">
        <v>17178820371.51</v>
      </c>
      <c r="E32" s="3">
        <v>10405412423.51</v>
      </c>
      <c r="F32" s="3">
        <v>10405412423.51</v>
      </c>
      <c r="G32" s="3">
        <v>333746638</v>
      </c>
    </row>
    <row r="33" spans="1:7" x14ac:dyDescent="0.25">
      <c r="A33" s="2" t="s">
        <v>29</v>
      </c>
      <c r="B33" s="3">
        <v>7977328861</v>
      </c>
      <c r="C33" s="3">
        <v>227887786</v>
      </c>
      <c r="D33" s="3">
        <v>7319039720</v>
      </c>
      <c r="E33" s="3">
        <v>4276307285</v>
      </c>
      <c r="F33" s="3">
        <v>4276307285</v>
      </c>
      <c r="G33" s="3">
        <v>430401355</v>
      </c>
    </row>
    <row r="34" spans="1:7" x14ac:dyDescent="0.25">
      <c r="A34" s="2" t="s">
        <v>22</v>
      </c>
      <c r="B34" s="3">
        <v>16190124485</v>
      </c>
      <c r="C34" s="3">
        <v>910481625.20000005</v>
      </c>
      <c r="D34" s="3">
        <v>15196510988.76</v>
      </c>
      <c r="E34" s="3">
        <v>9817737085.7600002</v>
      </c>
      <c r="F34" s="3">
        <v>9817737085.7600002</v>
      </c>
      <c r="G34" s="3">
        <v>83131871.040000007</v>
      </c>
    </row>
    <row r="35" spans="1:7" x14ac:dyDescent="0.25">
      <c r="A35" s="2" t="s">
        <v>36</v>
      </c>
      <c r="B35" s="3">
        <v>9174521846</v>
      </c>
      <c r="C35" s="3">
        <v>347630968</v>
      </c>
      <c r="D35" s="3">
        <v>8508530227</v>
      </c>
      <c r="E35" s="3">
        <v>3677816414</v>
      </c>
      <c r="F35" s="3">
        <v>3677816414</v>
      </c>
      <c r="G35" s="3">
        <v>318360651</v>
      </c>
    </row>
    <row r="36" spans="1:7" x14ac:dyDescent="0.25">
      <c r="A36" s="2" t="s">
        <v>23</v>
      </c>
      <c r="B36" s="3">
        <v>10836150876</v>
      </c>
      <c r="C36" s="3">
        <v>195644529.56999999</v>
      </c>
      <c r="D36" s="3">
        <v>10163223833.43</v>
      </c>
      <c r="E36" s="3">
        <v>4694196913.5200005</v>
      </c>
      <c r="F36" s="3">
        <v>4694196913.5200005</v>
      </c>
      <c r="G36" s="3">
        <v>477282513</v>
      </c>
    </row>
    <row r="37" spans="1:7" s="4" customFormat="1" x14ac:dyDescent="0.25">
      <c r="A37" s="6" t="s">
        <v>0</v>
      </c>
      <c r="B37" s="7">
        <f>SUM(B2:B36)</f>
        <v>6609494581047</v>
      </c>
      <c r="C37" s="7">
        <f t="shared" ref="C37:G37" si="0">SUM(C2:C36)</f>
        <v>378004215377.13007</v>
      </c>
      <c r="D37" s="7">
        <f t="shared" si="0"/>
        <v>5145413574926.7285</v>
      </c>
      <c r="E37" s="7">
        <f t="shared" si="0"/>
        <v>3593654259202.5889</v>
      </c>
      <c r="F37" s="7">
        <f t="shared" si="0"/>
        <v>3591634864833.5889</v>
      </c>
      <c r="G37" s="7">
        <f>SUM(G2:G36)</f>
        <v>1035273040776.1404</v>
      </c>
    </row>
    <row r="38" spans="1:7" ht="30" x14ac:dyDescent="0.25">
      <c r="A38" s="6" t="s">
        <v>44</v>
      </c>
      <c r="B38" s="16">
        <v>1</v>
      </c>
      <c r="C38" s="15">
        <f>+C37/B37</f>
        <v>5.7191092411373302E-2</v>
      </c>
      <c r="D38" s="15">
        <f>+D37/B37</f>
        <v>0.7784882053888682</v>
      </c>
      <c r="E38" s="15">
        <f>+E37/B37</f>
        <v>0.54371090181502557</v>
      </c>
      <c r="F38" s="15">
        <f>+F37/B37</f>
        <v>0.54340537249742982</v>
      </c>
      <c r="G38" s="15">
        <f>+G37/B37</f>
        <v>0.15663422188813481</v>
      </c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45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2019-08-06T02:42:53Z</dcterms:modified>
</cp:coreProperties>
</file>