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niel.Buitrago\Desktop\Presupuesto\Informes\2019\"/>
    </mc:Choice>
  </mc:AlternateContent>
  <xr:revisionPtr revIDLastSave="0" documentId="8_{FE4E4548-F625-4D5E-BF38-A732E52169F4}" xr6:coauthVersionLast="38" xr6:coauthVersionMax="38" xr10:uidLastSave="{00000000-0000-0000-0000-000000000000}"/>
  <bookViews>
    <workbookView xWindow="0" yWindow="0" windowWidth="20490" windowHeight="7485" xr2:uid="{00000000-000D-0000-FFFF-FFFF00000000}"/>
  </bookViews>
  <sheets>
    <sheet name="Enero" sheetId="4" r:id="rId1"/>
  </sheets>
  <calcPr calcId="17902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7" i="4" l="1"/>
  <c r="F37" i="4"/>
  <c r="E37" i="4"/>
  <c r="D37" i="4"/>
  <c r="C37" i="4"/>
  <c r="B37" i="4"/>
</calcChain>
</file>

<file path=xl/sharedStrings.xml><?xml version="1.0" encoding="utf-8"?>
<sst xmlns="http://schemas.openxmlformats.org/spreadsheetml/2006/main" count="45" uniqueCount="45">
  <si>
    <t>TOTAL</t>
  </si>
  <si>
    <t>SEDE NACIONAL</t>
  </si>
  <si>
    <t>ANTIOQUIA</t>
  </si>
  <si>
    <t>CALDAS</t>
  </si>
  <si>
    <t>CAUCA</t>
  </si>
  <si>
    <t>CESAR</t>
  </si>
  <si>
    <t>CUNDINAMARCA</t>
  </si>
  <si>
    <t>HUILA</t>
  </si>
  <si>
    <t>GUAJIRA</t>
  </si>
  <si>
    <t>MAGDALENA</t>
  </si>
  <si>
    <t>META</t>
  </si>
  <si>
    <t>NARIÑO</t>
  </si>
  <si>
    <t>NORTE DE SANTANDER</t>
  </si>
  <si>
    <t>RISARALDA</t>
  </si>
  <si>
    <t>SANTANDER</t>
  </si>
  <si>
    <t>SUCRE</t>
  </si>
  <si>
    <t>TOLIMA</t>
  </si>
  <si>
    <t>VALLE</t>
  </si>
  <si>
    <t>ARAUCA</t>
  </si>
  <si>
    <t>CASANARE</t>
  </si>
  <si>
    <t>PUTUMAYO</t>
  </si>
  <si>
    <t>AMAZONAS</t>
  </si>
  <si>
    <t>GUAVIARE</t>
  </si>
  <si>
    <t>VICHADA</t>
  </si>
  <si>
    <t>CDP</t>
  </si>
  <si>
    <t>UNIDAD EJECUTORA - NIVEL NACIONAL</t>
  </si>
  <si>
    <t>ATLANTICO</t>
  </si>
  <si>
    <t>BOGOTA</t>
  </si>
  <si>
    <t>BOLIVAR</t>
  </si>
  <si>
    <t>GUAINIA</t>
  </si>
  <si>
    <t>QUINDIO</t>
  </si>
  <si>
    <t>SAN ANDRES</t>
  </si>
  <si>
    <t>BOYACA</t>
  </si>
  <si>
    <t>CAQUETA</t>
  </si>
  <si>
    <t>CORDOBA</t>
  </si>
  <si>
    <t>CHOCO</t>
  </si>
  <si>
    <t>VAUPES</t>
  </si>
  <si>
    <t>REGIONAL</t>
  </si>
  <si>
    <t>APROPIACIÓN VIGENTE</t>
  </si>
  <si>
    <t>COMPROMISO</t>
  </si>
  <si>
    <t>OBLIGACIÓN</t>
  </si>
  <si>
    <t>PAGO</t>
  </si>
  <si>
    <t>APROPIACIÓN DISPONIBLE</t>
  </si>
  <si>
    <t>*Ministerio de Hacienda y Crédito Público</t>
  </si>
  <si>
    <r>
      <t xml:space="preserve">*NOTA: </t>
    </r>
    <r>
      <rPr>
        <sz val="11"/>
        <color theme="1"/>
        <rFont val="Calibri"/>
        <family val="2"/>
        <scheme val="minor"/>
      </rPr>
      <t>Dentro de la Apropiación Vigente de la Unidad Ejecutora del Nivel Nacional se encuentran incluidos los $61.393.435.000,00 que se encuentran Bajo Previo Concepto de la DGPPN.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</si>
</sst>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240A]\ #,##0.00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 wrapText="1"/>
    </xf>
    <xf numFmtId="164" fontId="0" fillId="0" borderId="2" xfId="0" applyNumberFormat="1" applyFont="1" applyBorder="1"/>
    <xf numFmtId="0" fontId="3" fillId="0" borderId="0" xfId="0" applyFont="1"/>
    <xf numFmtId="0" fontId="1" fillId="2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164" fontId="3" fillId="0" borderId="2" xfId="0" applyNumberFormat="1" applyFont="1" applyBorder="1" applyAlignment="1">
      <alignment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0" fontId="2" fillId="3" borderId="0" xfId="0" applyFont="1" applyFill="1" applyBorder="1" applyAlignment="1" applyProtection="1">
      <alignment horizontal="left" vertical="center"/>
    </xf>
    <xf numFmtId="10" fontId="0" fillId="0" borderId="0" xfId="1" applyNumberFormat="1" applyFont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G43"/>
  <sheetViews>
    <sheetView tabSelected="1" workbookViewId="0">
      <selection activeCell="A41" sqref="A41"/>
    </sheetView>
  </sheetViews>
  <sheetFormatPr baseColWidth="10" defaultRowHeight="15" x14ac:dyDescent="0.25"/>
  <cols>
    <col min="1" max="1" width="35.625" customWidth="1"/>
    <col min="2" max="2" width="22" bestFit="1" customWidth="1"/>
    <col min="3" max="7" width="20.375" bestFit="1" customWidth="1"/>
    <col min="8" max="8" width="3.625" customWidth="1"/>
  </cols>
  <sheetData>
    <row r="1" spans="1:7" ht="30" x14ac:dyDescent="0.25">
      <c r="A1" s="1" t="s">
        <v>37</v>
      </c>
      <c r="B1" s="5" t="s">
        <v>38</v>
      </c>
      <c r="C1" s="5" t="s">
        <v>24</v>
      </c>
      <c r="D1" s="5" t="s">
        <v>39</v>
      </c>
      <c r="E1" s="5" t="s">
        <v>40</v>
      </c>
      <c r="F1" s="5" t="s">
        <v>41</v>
      </c>
      <c r="G1" s="5" t="s">
        <v>42</v>
      </c>
    </row>
    <row r="2" spans="1:7" ht="15" customHeight="1" x14ac:dyDescent="0.25">
      <c r="A2" s="2" t="s">
        <v>25</v>
      </c>
      <c r="B2" s="3">
        <v>911410154534</v>
      </c>
      <c r="C2" s="3">
        <v>0</v>
      </c>
      <c r="D2" s="3">
        <v>0</v>
      </c>
      <c r="E2" s="3">
        <v>0</v>
      </c>
      <c r="F2" s="3">
        <v>0</v>
      </c>
      <c r="G2" s="3">
        <v>849716719534</v>
      </c>
    </row>
    <row r="3" spans="1:7" x14ac:dyDescent="0.25">
      <c r="A3" s="2" t="s">
        <v>1</v>
      </c>
      <c r="B3" s="3">
        <v>1306678940963</v>
      </c>
      <c r="C3" s="3">
        <v>490166771782</v>
      </c>
      <c r="D3" s="3">
        <v>283753856373</v>
      </c>
      <c r="E3" s="3">
        <v>23570554381</v>
      </c>
      <c r="F3" s="3">
        <v>23557725359</v>
      </c>
      <c r="G3" s="3">
        <v>532758312808</v>
      </c>
    </row>
    <row r="4" spans="1:7" x14ac:dyDescent="0.25">
      <c r="A4" s="2" t="s">
        <v>2</v>
      </c>
      <c r="B4" s="3">
        <v>535235756736</v>
      </c>
      <c r="C4" s="3">
        <v>6375460187</v>
      </c>
      <c r="D4" s="3">
        <v>499486697128</v>
      </c>
      <c r="E4" s="3">
        <v>5245553585</v>
      </c>
      <c r="F4" s="3">
        <v>5245553585</v>
      </c>
      <c r="G4" s="3">
        <v>29373599421</v>
      </c>
    </row>
    <row r="5" spans="1:7" x14ac:dyDescent="0.25">
      <c r="A5" s="2" t="s">
        <v>26</v>
      </c>
      <c r="B5" s="3">
        <v>255814170367</v>
      </c>
      <c r="C5" s="3">
        <v>2125126901.3199999</v>
      </c>
      <c r="D5" s="3">
        <v>238943249378.67999</v>
      </c>
      <c r="E5" s="3">
        <v>13599855069.42</v>
      </c>
      <c r="F5" s="3">
        <v>13599855069.42</v>
      </c>
      <c r="G5" s="3">
        <v>14745794087</v>
      </c>
    </row>
    <row r="6" spans="1:7" x14ac:dyDescent="0.25">
      <c r="A6" s="2" t="s">
        <v>27</v>
      </c>
      <c r="B6" s="3">
        <v>450734208329</v>
      </c>
      <c r="C6" s="3">
        <v>5191651610</v>
      </c>
      <c r="D6" s="3">
        <v>375391177151</v>
      </c>
      <c r="E6" s="3">
        <v>19451162059</v>
      </c>
      <c r="F6" s="3">
        <v>19451162059</v>
      </c>
      <c r="G6" s="3">
        <v>70151379568</v>
      </c>
    </row>
    <row r="7" spans="1:7" x14ac:dyDescent="0.25">
      <c r="A7" s="2" t="s">
        <v>28</v>
      </c>
      <c r="B7" s="3">
        <v>235549950182</v>
      </c>
      <c r="C7" s="3">
        <v>3346238278.1799998</v>
      </c>
      <c r="D7" s="3">
        <v>221337954292.82001</v>
      </c>
      <c r="E7" s="3">
        <v>11626403422</v>
      </c>
      <c r="F7" s="3">
        <v>11625718966</v>
      </c>
      <c r="G7" s="3">
        <v>10865757611</v>
      </c>
    </row>
    <row r="8" spans="1:7" x14ac:dyDescent="0.25">
      <c r="A8" s="2" t="s">
        <v>32</v>
      </c>
      <c r="B8" s="3">
        <v>98821540071</v>
      </c>
      <c r="C8" s="3">
        <v>993636551</v>
      </c>
      <c r="D8" s="3">
        <v>94933740641</v>
      </c>
      <c r="E8" s="3">
        <v>6749114539.8199997</v>
      </c>
      <c r="F8" s="3">
        <v>6749114539.8199997</v>
      </c>
      <c r="G8" s="3">
        <v>2894162879</v>
      </c>
    </row>
    <row r="9" spans="1:7" x14ac:dyDescent="0.25">
      <c r="A9" s="2" t="s">
        <v>3</v>
      </c>
      <c r="B9" s="3">
        <v>113968515530</v>
      </c>
      <c r="C9" s="3">
        <v>1120831849</v>
      </c>
      <c r="D9" s="3">
        <v>111078980850</v>
      </c>
      <c r="E9" s="3">
        <v>1244617614</v>
      </c>
      <c r="F9" s="3">
        <v>1244617614</v>
      </c>
      <c r="G9" s="3">
        <v>1768702831</v>
      </c>
    </row>
    <row r="10" spans="1:7" x14ac:dyDescent="0.25">
      <c r="A10" s="2" t="s">
        <v>33</v>
      </c>
      <c r="B10" s="3">
        <v>40751825087</v>
      </c>
      <c r="C10" s="3">
        <v>203306243</v>
      </c>
      <c r="D10" s="3">
        <v>39494505035</v>
      </c>
      <c r="E10" s="3">
        <v>808080220</v>
      </c>
      <c r="F10" s="3">
        <v>808080220</v>
      </c>
      <c r="G10" s="3">
        <v>1054013809</v>
      </c>
    </row>
    <row r="11" spans="1:7" x14ac:dyDescent="0.25">
      <c r="A11" s="2" t="s">
        <v>4</v>
      </c>
      <c r="B11" s="3">
        <v>179071321645</v>
      </c>
      <c r="C11" s="3">
        <v>1840456670</v>
      </c>
      <c r="D11" s="3">
        <v>175549296817</v>
      </c>
      <c r="E11" s="3">
        <v>15960287630</v>
      </c>
      <c r="F11" s="3">
        <v>15901440574</v>
      </c>
      <c r="G11" s="3">
        <v>1681568158</v>
      </c>
    </row>
    <row r="12" spans="1:7" x14ac:dyDescent="0.25">
      <c r="A12" s="2" t="s">
        <v>5</v>
      </c>
      <c r="B12" s="3">
        <v>147539736571</v>
      </c>
      <c r="C12" s="3">
        <v>741171219</v>
      </c>
      <c r="D12" s="3">
        <v>142179755335</v>
      </c>
      <c r="E12" s="3">
        <v>6758285153</v>
      </c>
      <c r="F12" s="3">
        <v>6758285153</v>
      </c>
      <c r="G12" s="3">
        <v>4618810017</v>
      </c>
    </row>
    <row r="13" spans="1:7" x14ac:dyDescent="0.25">
      <c r="A13" s="2" t="s">
        <v>34</v>
      </c>
      <c r="B13" s="3">
        <v>195805646269</v>
      </c>
      <c r="C13" s="3">
        <v>834380355</v>
      </c>
      <c r="D13" s="3">
        <v>192787075289</v>
      </c>
      <c r="E13" s="3">
        <v>12799567385.450001</v>
      </c>
      <c r="F13" s="3">
        <v>12799567385.450001</v>
      </c>
      <c r="G13" s="3">
        <v>2184190625</v>
      </c>
    </row>
    <row r="14" spans="1:7" x14ac:dyDescent="0.25">
      <c r="A14" s="2" t="s">
        <v>6</v>
      </c>
      <c r="B14" s="3">
        <v>162677721348</v>
      </c>
      <c r="C14" s="3">
        <v>930684603</v>
      </c>
      <c r="D14" s="3">
        <v>156778550411</v>
      </c>
      <c r="E14" s="3">
        <v>2652665429</v>
      </c>
      <c r="F14" s="3">
        <v>2652665429</v>
      </c>
      <c r="G14" s="3">
        <v>4968486334</v>
      </c>
    </row>
    <row r="15" spans="1:7" x14ac:dyDescent="0.25">
      <c r="A15" s="2" t="s">
        <v>35</v>
      </c>
      <c r="B15" s="3">
        <v>122574307686</v>
      </c>
      <c r="C15" s="3">
        <v>1526614559</v>
      </c>
      <c r="D15" s="3">
        <v>119508439589</v>
      </c>
      <c r="E15" s="3">
        <v>3585195272.3600001</v>
      </c>
      <c r="F15" s="3">
        <v>3585195272.3600001</v>
      </c>
      <c r="G15" s="3">
        <v>1539253538</v>
      </c>
    </row>
    <row r="16" spans="1:7" x14ac:dyDescent="0.25">
      <c r="A16" s="2" t="s">
        <v>7</v>
      </c>
      <c r="B16" s="3">
        <v>108881539936</v>
      </c>
      <c r="C16" s="3">
        <v>526099518</v>
      </c>
      <c r="D16" s="3">
        <v>106905656618</v>
      </c>
      <c r="E16" s="3">
        <v>5956243090</v>
      </c>
      <c r="F16" s="3">
        <v>5956243090</v>
      </c>
      <c r="G16" s="3">
        <v>1449783800</v>
      </c>
    </row>
    <row r="17" spans="1:7" x14ac:dyDescent="0.25">
      <c r="A17" s="2" t="s">
        <v>8</v>
      </c>
      <c r="B17" s="3">
        <v>204959703431</v>
      </c>
      <c r="C17" s="3">
        <v>24678814047.799999</v>
      </c>
      <c r="D17" s="3">
        <v>172487612410</v>
      </c>
      <c r="E17" s="3">
        <v>2726677329</v>
      </c>
      <c r="F17" s="3">
        <v>2726677329</v>
      </c>
      <c r="G17" s="3">
        <v>7793276973.1999998</v>
      </c>
    </row>
    <row r="18" spans="1:7" x14ac:dyDescent="0.25">
      <c r="A18" s="2" t="s">
        <v>9</v>
      </c>
      <c r="B18" s="3">
        <v>165683615664</v>
      </c>
      <c r="C18" s="3">
        <v>5117944460</v>
      </c>
      <c r="D18" s="3">
        <v>157955901406</v>
      </c>
      <c r="E18" s="3">
        <v>11216164481</v>
      </c>
      <c r="F18" s="3">
        <v>11216164481</v>
      </c>
      <c r="G18" s="3">
        <v>2609769798</v>
      </c>
    </row>
    <row r="19" spans="1:7" x14ac:dyDescent="0.25">
      <c r="A19" s="2" t="s">
        <v>10</v>
      </c>
      <c r="B19" s="3">
        <v>81109528544</v>
      </c>
      <c r="C19" s="3">
        <v>1403671267</v>
      </c>
      <c r="D19" s="3">
        <v>76396722946</v>
      </c>
      <c r="E19" s="3">
        <v>7705099851</v>
      </c>
      <c r="F19" s="3">
        <v>7705099851</v>
      </c>
      <c r="G19" s="3">
        <v>3309134331</v>
      </c>
    </row>
    <row r="20" spans="1:7" x14ac:dyDescent="0.25">
      <c r="A20" s="2" t="s">
        <v>11</v>
      </c>
      <c r="B20" s="3">
        <v>178145161224</v>
      </c>
      <c r="C20" s="3">
        <v>1421128484.5</v>
      </c>
      <c r="D20" s="3">
        <v>174273230631.5</v>
      </c>
      <c r="E20" s="3">
        <v>22345028164.099998</v>
      </c>
      <c r="F20" s="3">
        <v>22345028164.099998</v>
      </c>
      <c r="G20" s="3">
        <v>2450802108</v>
      </c>
    </row>
    <row r="21" spans="1:7" x14ac:dyDescent="0.25">
      <c r="A21" s="2" t="s">
        <v>12</v>
      </c>
      <c r="B21" s="3">
        <v>114897911352</v>
      </c>
      <c r="C21" s="3">
        <v>454107922</v>
      </c>
      <c r="D21" s="3">
        <v>112681604005</v>
      </c>
      <c r="E21" s="3">
        <v>6725013111</v>
      </c>
      <c r="F21" s="3">
        <v>6725013111</v>
      </c>
      <c r="G21" s="3">
        <v>1762199425</v>
      </c>
    </row>
    <row r="22" spans="1:7" x14ac:dyDescent="0.25">
      <c r="A22" s="2" t="s">
        <v>30</v>
      </c>
      <c r="B22" s="3">
        <v>51812320534</v>
      </c>
      <c r="C22" s="3">
        <v>144201931</v>
      </c>
      <c r="D22" s="3">
        <v>50196633104</v>
      </c>
      <c r="E22" s="3">
        <v>1972072234</v>
      </c>
      <c r="F22" s="3">
        <v>1972072234</v>
      </c>
      <c r="G22" s="3">
        <v>1471485499</v>
      </c>
    </row>
    <row r="23" spans="1:7" x14ac:dyDescent="0.25">
      <c r="A23" s="2" t="s">
        <v>13</v>
      </c>
      <c r="B23" s="3">
        <v>70900426637</v>
      </c>
      <c r="C23" s="3">
        <v>544603467</v>
      </c>
      <c r="D23" s="3">
        <v>69617265610</v>
      </c>
      <c r="E23" s="3">
        <v>6807965663</v>
      </c>
      <c r="F23" s="3">
        <v>6807965663</v>
      </c>
      <c r="G23" s="3">
        <v>738557560</v>
      </c>
    </row>
    <row r="24" spans="1:7" x14ac:dyDescent="0.25">
      <c r="A24" s="2" t="s">
        <v>14</v>
      </c>
      <c r="B24" s="3">
        <v>162265579419</v>
      </c>
      <c r="C24" s="3">
        <v>1068966176</v>
      </c>
      <c r="D24" s="3">
        <v>150236803162</v>
      </c>
      <c r="E24" s="3">
        <v>95865186</v>
      </c>
      <c r="F24" s="3">
        <v>94385111</v>
      </c>
      <c r="G24" s="3">
        <v>10959810081</v>
      </c>
    </row>
    <row r="25" spans="1:7" x14ac:dyDescent="0.25">
      <c r="A25" s="2" t="s">
        <v>15</v>
      </c>
      <c r="B25" s="3">
        <v>105141991691</v>
      </c>
      <c r="C25" s="3">
        <v>1287974591</v>
      </c>
      <c r="D25" s="3">
        <v>102922984841</v>
      </c>
      <c r="E25" s="3">
        <v>50217578</v>
      </c>
      <c r="F25" s="3">
        <v>21618327</v>
      </c>
      <c r="G25" s="3">
        <v>931032259</v>
      </c>
    </row>
    <row r="26" spans="1:7" x14ac:dyDescent="0.25">
      <c r="A26" s="2" t="s">
        <v>16</v>
      </c>
      <c r="B26" s="3">
        <v>124297160058</v>
      </c>
      <c r="C26" s="3">
        <v>1568383685.3</v>
      </c>
      <c r="D26" s="3">
        <v>120428048808</v>
      </c>
      <c r="E26" s="3">
        <v>1690616309.25</v>
      </c>
      <c r="F26" s="3">
        <v>1690616309.25</v>
      </c>
      <c r="G26" s="3">
        <v>2300727564.6999998</v>
      </c>
    </row>
    <row r="27" spans="1:7" x14ac:dyDescent="0.25">
      <c r="A27" s="2" t="s">
        <v>17</v>
      </c>
      <c r="B27" s="3">
        <v>325483301763</v>
      </c>
      <c r="C27" s="3">
        <v>9161224580.5</v>
      </c>
      <c r="D27" s="3">
        <v>312868229089.5</v>
      </c>
      <c r="E27" s="3">
        <v>13043468808</v>
      </c>
      <c r="F27" s="3">
        <v>13043468808</v>
      </c>
      <c r="G27" s="3">
        <v>3453848093</v>
      </c>
    </row>
    <row r="28" spans="1:7" x14ac:dyDescent="0.25">
      <c r="A28" s="2" t="s">
        <v>18</v>
      </c>
      <c r="B28" s="3">
        <v>32396517010</v>
      </c>
      <c r="C28" s="3">
        <v>83989302</v>
      </c>
      <c r="D28" s="3">
        <v>29817208167</v>
      </c>
      <c r="E28" s="3">
        <v>3070725533</v>
      </c>
      <c r="F28" s="3">
        <v>3070725533</v>
      </c>
      <c r="G28" s="3">
        <v>2495319541</v>
      </c>
    </row>
    <row r="29" spans="1:7" x14ac:dyDescent="0.25">
      <c r="A29" s="2" t="s">
        <v>19</v>
      </c>
      <c r="B29" s="3">
        <v>33733514234</v>
      </c>
      <c r="C29" s="3">
        <v>1424829083</v>
      </c>
      <c r="D29" s="3">
        <v>31743743721</v>
      </c>
      <c r="E29" s="3">
        <v>87481383</v>
      </c>
      <c r="F29" s="3">
        <v>87481383</v>
      </c>
      <c r="G29" s="3">
        <v>564941430</v>
      </c>
    </row>
    <row r="30" spans="1:7" x14ac:dyDescent="0.25">
      <c r="A30" s="2" t="s">
        <v>20</v>
      </c>
      <c r="B30" s="3">
        <v>36426378385</v>
      </c>
      <c r="C30" s="3">
        <v>824768297</v>
      </c>
      <c r="D30" s="3">
        <v>33656211581</v>
      </c>
      <c r="E30" s="3">
        <v>4877753</v>
      </c>
      <c r="F30" s="3">
        <v>4877753</v>
      </c>
      <c r="G30" s="3">
        <v>1945398507</v>
      </c>
    </row>
    <row r="31" spans="1:7" x14ac:dyDescent="0.25">
      <c r="A31" s="2" t="s">
        <v>31</v>
      </c>
      <c r="B31" s="3">
        <v>7739866738</v>
      </c>
      <c r="C31" s="3">
        <v>199546908.15000001</v>
      </c>
      <c r="D31" s="3">
        <v>6665854840.8500004</v>
      </c>
      <c r="E31" s="3">
        <v>7040396</v>
      </c>
      <c r="F31" s="3">
        <v>7040396</v>
      </c>
      <c r="G31" s="3">
        <v>874464989</v>
      </c>
    </row>
    <row r="32" spans="1:7" x14ac:dyDescent="0.25">
      <c r="A32" s="2" t="s">
        <v>21</v>
      </c>
      <c r="B32" s="3">
        <v>14663993530</v>
      </c>
      <c r="C32" s="3">
        <v>894907765.86000001</v>
      </c>
      <c r="D32" s="3">
        <v>12690893154.139999</v>
      </c>
      <c r="E32" s="3">
        <v>1431768927</v>
      </c>
      <c r="F32" s="3">
        <v>1431768927</v>
      </c>
      <c r="G32" s="3">
        <v>1078192610</v>
      </c>
    </row>
    <row r="33" spans="1:7" x14ac:dyDescent="0.25">
      <c r="A33" s="2" t="s">
        <v>29</v>
      </c>
      <c r="B33" s="3">
        <v>6791179577</v>
      </c>
      <c r="C33" s="3">
        <v>668495641</v>
      </c>
      <c r="D33" s="3">
        <v>4747203524</v>
      </c>
      <c r="E33" s="3">
        <v>4326853</v>
      </c>
      <c r="F33" s="3">
        <v>4326853</v>
      </c>
      <c r="G33" s="3">
        <v>1375480412</v>
      </c>
    </row>
    <row r="34" spans="1:7" x14ac:dyDescent="0.25">
      <c r="A34" s="2" t="s">
        <v>22</v>
      </c>
      <c r="B34" s="3">
        <v>13610290478</v>
      </c>
      <c r="C34" s="3">
        <v>3193335843</v>
      </c>
      <c r="D34" s="3">
        <v>9661559491.1499996</v>
      </c>
      <c r="E34" s="3">
        <v>1001429231</v>
      </c>
      <c r="F34" s="3">
        <v>1001429231</v>
      </c>
      <c r="G34" s="3">
        <v>755395143.85000002</v>
      </c>
    </row>
    <row r="35" spans="1:7" x14ac:dyDescent="0.25">
      <c r="A35" s="2" t="s">
        <v>36</v>
      </c>
      <c r="B35" s="3">
        <v>6256389655</v>
      </c>
      <c r="C35" s="3">
        <v>460807142</v>
      </c>
      <c r="D35" s="3">
        <v>5231205608</v>
      </c>
      <c r="E35" s="3">
        <v>0</v>
      </c>
      <c r="F35" s="3">
        <v>0</v>
      </c>
      <c r="G35" s="3">
        <v>564376905</v>
      </c>
    </row>
    <row r="36" spans="1:7" x14ac:dyDescent="0.25">
      <c r="A36" s="2" t="s">
        <v>23</v>
      </c>
      <c r="B36" s="3">
        <v>7664415869</v>
      </c>
      <c r="C36" s="3">
        <v>854441481.29999995</v>
      </c>
      <c r="D36" s="3">
        <v>6579128699.6999998</v>
      </c>
      <c r="E36" s="3">
        <v>0</v>
      </c>
      <c r="F36" s="3">
        <v>0</v>
      </c>
      <c r="G36" s="3">
        <v>230845688</v>
      </c>
    </row>
    <row r="37" spans="1:7" s="4" customFormat="1" x14ac:dyDescent="0.25">
      <c r="A37" s="6" t="s">
        <v>0</v>
      </c>
      <c r="B37" s="7">
        <f>SUM(B2:B36)</f>
        <v>6609494581047</v>
      </c>
      <c r="C37" s="7">
        <f>SUM(C2:C36)</f>
        <v>571378572400.91016</v>
      </c>
      <c r="D37" s="7">
        <f>SUM(D2:D36)</f>
        <v>4398986979708.3398</v>
      </c>
      <c r="E37" s="7">
        <f>SUM(E2:E36)</f>
        <v>209993423640.39999</v>
      </c>
      <c r="F37" s="7">
        <f>SUM(F2:F36)</f>
        <v>209890983780.39999</v>
      </c>
      <c r="G37" s="7">
        <f>SUM(G2:G36)</f>
        <v>1577435593937.75</v>
      </c>
    </row>
    <row r="38" spans="1:7" ht="6.75" customHeight="1" x14ac:dyDescent="0.25">
      <c r="A38" s="8"/>
      <c r="B38" s="9"/>
      <c r="C38" s="9"/>
      <c r="D38" s="9"/>
      <c r="E38" s="9"/>
      <c r="F38" s="9"/>
      <c r="G38" s="9"/>
    </row>
    <row r="39" spans="1:7" ht="6.75" customHeight="1" x14ac:dyDescent="0.25">
      <c r="A39" s="8"/>
      <c r="B39" s="9"/>
      <c r="C39" s="9"/>
      <c r="D39" s="9"/>
      <c r="E39" s="9"/>
      <c r="F39" s="9"/>
      <c r="G39" s="9"/>
    </row>
    <row r="40" spans="1:7" x14ac:dyDescent="0.25">
      <c r="A40" s="13" t="s">
        <v>43</v>
      </c>
      <c r="B40" s="9"/>
      <c r="C40" s="9"/>
      <c r="D40" s="9"/>
      <c r="E40" s="9"/>
      <c r="F40" s="9"/>
      <c r="G40" s="9"/>
    </row>
    <row r="41" spans="1:7" x14ac:dyDescent="0.25">
      <c r="A41" s="4" t="s">
        <v>44</v>
      </c>
      <c r="B41" s="10"/>
      <c r="C41" s="10"/>
      <c r="D41" s="10"/>
      <c r="E41" s="10"/>
      <c r="F41" s="10"/>
      <c r="G41" s="10"/>
    </row>
    <row r="42" spans="1:7" x14ac:dyDescent="0.25">
      <c r="A42" s="10"/>
      <c r="B42" s="11"/>
      <c r="C42" s="12"/>
      <c r="D42" s="10"/>
      <c r="E42" s="10"/>
      <c r="F42" s="10"/>
      <c r="G42" s="10"/>
    </row>
    <row r="43" spans="1:7" x14ac:dyDescent="0.25">
      <c r="D43" s="14"/>
      <c r="E43" s="14"/>
    </row>
  </sheetData>
  <pageMargins left="0.7" right="0.7" top="0.75" bottom="0.75" header="0.3" footer="0.3"/>
  <pageSetup paperSiz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Restrepo Pinzon</dc:creator>
  <cp:lastModifiedBy>Daniel Mauricio Buitrago Solorzano</cp:lastModifiedBy>
  <cp:lastPrinted>2017-11-10T13:45:47Z</cp:lastPrinted>
  <dcterms:created xsi:type="dcterms:W3CDTF">2016-12-01T14:07:45Z</dcterms:created>
  <dcterms:modified xsi:type="dcterms:W3CDTF">2019-02-11T21:57:11Z</dcterms:modified>
</cp:coreProperties>
</file>