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Q6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5" i="1"/>
</calcChain>
</file>

<file path=xl/sharedStrings.xml><?xml version="1.0" encoding="utf-8"?>
<sst xmlns="http://schemas.openxmlformats.org/spreadsheetml/2006/main" count="220" uniqueCount="85">
  <si>
    <t>Año Fiscal:</t>
  </si>
  <si>
    <t/>
  </si>
  <si>
    <t>Vigencia:</t>
  </si>
  <si>
    <t>Actual</t>
  </si>
  <si>
    <t>Periodo:</t>
  </si>
  <si>
    <t>Enero-Septiembre</t>
  </si>
  <si>
    <t>NOMBRE UEJ</t>
  </si>
  <si>
    <t>RUBRO</t>
  </si>
  <si>
    <t>REC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</si>
  <si>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</si>
  <si>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</si>
  <si>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</si>
  <si>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</si>
  <si>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</si>
  <si>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</si>
  <si>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</si>
  <si>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</si>
  <si>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</si>
  <si>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</si>
  <si>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</si>
  <si>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</si>
  <si>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INSTITUTO COLOMBIANO DE BIENESTAR FAMILIAR (ICBF)</t>
  </si>
  <si>
    <t>A-1-0-1-1</t>
  </si>
  <si>
    <t>27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</si>
  <si>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</si>
  <si>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</si>
  <si>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</si>
  <si>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</si>
  <si>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</si>
  <si>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</si>
  <si>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</si>
  <si>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A-1-0-1-10</t>
  </si>
  <si>
    <t>10</t>
  </si>
  <si>
    <t>OTROS GASTOS PERSONALES - PREVIO CONCEPTO DGPPN</t>
  </si>
  <si>
    <t>A-1-0-1-999</t>
  </si>
  <si>
    <t>PAGOS PASIVOS EXIGIBLES VIGENCIA EXPIRADAS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</si>
  <si>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</si>
  <si>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</si>
  <si>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</si>
  <si>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</si>
  <si>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</si>
  <si>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</si>
  <si>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</si>
  <si>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</si>
  <si>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</si>
  <si>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CUOTA DE AUDITAJE CONTRANAL</t>
  </si>
  <si>
    <t>A-3-5-1-1</t>
  </si>
  <si>
    <t>MESADAS PENSIONALES</t>
  </si>
  <si>
    <t>A-3-5-3-11</t>
  </si>
  <si>
    <t>11</t>
  </si>
  <si>
    <t>FONDO DE CALAMIDAD DOMESTICA</t>
  </si>
  <si>
    <t>A-3-6-1-1</t>
  </si>
  <si>
    <t>SENTENCIAS Y CONCILIACIONES</t>
  </si>
  <si>
    <t>A-3-6-3-1</t>
  </si>
  <si>
    <t>ADJUDICACION Y LIBERACION JUDICIAL</t>
  </si>
  <si>
    <t>A-3-6-3-20</t>
  </si>
  <si>
    <t>20</t>
  </si>
  <si>
    <t>OTRAS TRANSFERENCIAS - PREVIO CONCEPTO DGPPN</t>
  </si>
  <si>
    <t>A-4-2-1-8</t>
  </si>
  <si>
    <t>FONDO DE VIVIENDA</t>
  </si>
  <si>
    <t>C-123-300-1</t>
  </si>
  <si>
    <t>CONSTRUCCION   REMODELACION, MANTENIMIENTO, DOTACION DE SEDES ADMINISTRATIVAS, REGIONALES, CENTROS ZONALES Y UNIDADES DE SERVICIO</t>
  </si>
  <si>
    <t>C-223-300-1</t>
  </si>
  <si>
    <t>IMPLEMENTACION DEL PLAN ESTRATEGICO DE DESARROLLO INFORMATICO Y TECNOLOGICO DEL ICBF</t>
  </si>
  <si>
    <t>C-310-300-2</t>
  </si>
  <si>
    <t>ASISTENCIA PARA EL FORTALECIMIENTO DEL SNBF PARA LA PRESTACION DEL SERVICIO PUBLICO DE BIENESTAR FAMILIAR</t>
  </si>
  <si>
    <t>C-320-1504-1</t>
  </si>
  <si>
    <t>16</t>
  </si>
  <si>
    <t>APLICACION DE LA PROMOCION Y FOMENTO PARA LA CONSTRUCCION DE UNA CULTURA DE LOS DERECHOS DE LA NINEZ Y LA FAMILIA</t>
  </si>
  <si>
    <t>C-320-1504-4</t>
  </si>
  <si>
    <t>ASISTENCIA A LA PRIMERA INFANCIA A NIVEL NACIONAL</t>
  </si>
  <si>
    <t>21</t>
  </si>
  <si>
    <t>C-320-1504-6</t>
  </si>
  <si>
    <t>APOYO FORMATIVO A LA FAMILIA PARA SER GARANTE DE DERECHOS A NIVEL NACIONAL</t>
  </si>
  <si>
    <t>C-320-1504-7</t>
  </si>
  <si>
    <t>PROTECCION -ACCIONES PARA PRESERVAR Y RESTITUIR EL EJERCICIO INTEGRAL DE LOS DERECHOS DE LA NINEZ Y LA FAMILIA</t>
  </si>
  <si>
    <t>C-320-1504-11</t>
  </si>
  <si>
    <t>PREVENCIÓN Y PROMOCION PARA LA PROTECCION INTEGRAL DE LOS DERECHOS DE LA NIÑEZ Y ADOLESCENCIA A NIVEL NACIONAL</t>
  </si>
  <si>
    <t>C-320-1504-13</t>
  </si>
  <si>
    <t>DESARROLLAR ACCIONES DE PROMOCIÓN Y PREVENCIÓN EN EL MARCO DE LA POLÍTICA DE SEGURIDAD ALIMENTARIA Y NUTRICIONAL EN EL TERRITORIO NACIONAL</t>
  </si>
  <si>
    <t>C-320-1507-1</t>
  </si>
  <si>
    <t>ATENCIÓN ALIMENTARIA EN LA TRANSICIÓN A LAS FAMILIAS VÍCTIMAS DEL CONFLICTO ARMADO EN CONDICIÓN DE DESPLAZAMIENTO A NIVEL NACIONAL</t>
  </si>
  <si>
    <t>C-410-300-6</t>
  </si>
  <si>
    <t>ESTUDIOS SOCIALES OPERATIVOS Y ADMINISTRATIVOS PARA MEJORAR LA GESTION INSTITUCIONAL</t>
  </si>
  <si>
    <t>SALDO CDP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</si>
</sst>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240A]&quot;$&quot;\ #,##0.00;\(&quot;$&quot;\ #,##0.00\)"/>
    <numFmt numFmtId="165" formatCode="&quot;$&quot;#,##0.00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165" fontId="1" fillId="0" borderId="0" xfId="0" applyNumberFormat="1" applyFont="1" applyFill="1" applyBorder="1"/>
    <xf numFmtId="165" fontId="4" fillId="0" borderId="0" xfId="0" applyNumberFormat="1" applyFont="1" applyFill="1" applyBorder="1"/>
    <xf numFmtId="0" fontId="4" fillId="0" borderId="0" xfId="0" applyFont="1" applyFill="1" applyBorder="1"/>
    <xf numFmtId="9" fontId="1" fillId="0" borderId="0" xfId="0" applyNumberFormat="1" applyFont="1" applyFill="1" applyBorder="1"/>
    <xf numFmtId="9" fontId="4" fillId="0" borderId="0" xfId="0" applyNumberFormat="1" applyFont="1" applyFill="1" applyBorder="1"/>
    <xf numFmtId="164" fontId="4" fillId="0" borderId="0" xfId="0" applyNumberFormat="1" applyFont="1" applyFill="1" applyBorder="1"/>
    <xf numFmtId="164" fontId="1" fillId="0" borderId="0" xfId="0" applyNumberFormat="1" applyFont="1" applyFill="1" applyBorder="1"/>
    <xf numFmtId="3" fontId="1" fillId="0" borderId="0" xfId="0" applyNumberFormat="1" applyFont="1" applyFill="1" applyBorder="1"/>
    <xf numFmtId="3" fontId="4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D13" sqref="D13"/>
    </sheetView>
  </sheetViews>
  <sheetFormatPr baseColWidth="10" defaultRowHeight="15" x14ac:dyDescent="0.25"/>
  <cols>
    <col min="1" max="1" width="26.85546875" customWidth="1"/>
    <col min="2" max="2" width="21.5703125" customWidth="1"/>
    <col min="3" max="3" width="8.140625" customWidth="1"/>
    <col min="4" max="4" width="27.7109375" customWidth="1"/>
    <col min="5" max="15" width="18.85546875" customWidth="1"/>
    <col min="16" max="16" width="0" hidden="1" customWidth="1"/>
    <col min="17" max="17" width="18.85546875" customWidth="1"/>
  </cols>
  <sheetData>
    <row r="1" spans="1:17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</row>
    <row r="2" spans="1:1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</row>
    <row r="3" spans="1:1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</row>
    <row r="4" spans="1:17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Q4" s="2" t="s">
        <v>84</v>
      </c>
    </row>
    <row r="5" spans="1:17" ht="22.5" x14ac:dyDescent="0.25">
      <c r="A5" s="5" t="s">
        <v>21</v>
      </c>
      <c r="B5" s="6" t="s">
        <v>22</v>
      </c>
      <c r="C5" s="4" t="s">
        <v>23</v>
      </c>
      <c r="D5" s="5" t="s">
        <v>24</v>
      </c>
      <c r="E5" s="7">
        <v>154059000000</v>
      </c>
      <c r="F5" s="7">
        <v>0</v>
      </c>
      <c r="G5" s="7">
        <v>0</v>
      </c>
      <c r="H5" s="7">
        <v>154059000000</v>
      </c>
      <c r="I5" s="7">
        <v>0</v>
      </c>
      <c r="J5" s="7">
        <v>154059000000</v>
      </c>
      <c r="K5" s="7">
        <v>0</v>
      </c>
      <c r="L5" s="7">
        <v>114878563710</v>
      </c>
      <c r="M5" s="7">
        <v>114874279201</v>
      </c>
      <c r="N5" s="7">
        <v>114874279201</v>
      </c>
      <c r="O5" s="7">
        <v>114874279201</v>
      </c>
      <c r="Q5" s="7">
        <f>J5-L5</f>
        <v>39180436290</v>
      </c>
    </row>
    <row r="6" spans="1:17" ht="22.5" x14ac:dyDescent="0.25">
      <c r="A6" s="5" t="s">
        <v>21</v>
      </c>
      <c r="B6" s="6" t="s">
        <v>25</v>
      </c>
      <c r="C6" s="4" t="s">
        <v>23</v>
      </c>
      <c r="D6" s="5" t="s">
        <v>26</v>
      </c>
      <c r="E6" s="7">
        <v>2714000000</v>
      </c>
      <c r="F6" s="7">
        <v>0</v>
      </c>
      <c r="G6" s="7">
        <v>0</v>
      </c>
      <c r="H6" s="7">
        <v>2714000000</v>
      </c>
      <c r="I6" s="7">
        <v>0</v>
      </c>
      <c r="J6" s="7">
        <v>2714000000</v>
      </c>
      <c r="K6" s="7">
        <v>0</v>
      </c>
      <c r="L6" s="7">
        <v>1474688581</v>
      </c>
      <c r="M6" s="7">
        <v>1474688581</v>
      </c>
      <c r="N6" s="7">
        <v>1474688581</v>
      </c>
      <c r="O6" s="7">
        <v>1474688581</v>
      </c>
      <c r="Q6" s="7">
        <f t="shared" ref="Q6:Q44" si="0">J6-L6</f>
        <v>1239311419</v>
      </c>
    </row>
    <row r="7" spans="1:17" ht="22.5" x14ac:dyDescent="0.25">
      <c r="A7" s="5" t="s">
        <v>21</v>
      </c>
      <c r="B7" s="6" t="s">
        <v>27</v>
      </c>
      <c r="C7" s="4" t="s">
        <v>23</v>
      </c>
      <c r="D7" s="5" t="s">
        <v>28</v>
      </c>
      <c r="E7" s="7">
        <v>47394000000</v>
      </c>
      <c r="F7" s="7">
        <v>0</v>
      </c>
      <c r="G7" s="7">
        <v>7612470</v>
      </c>
      <c r="H7" s="7">
        <v>47386387530</v>
      </c>
      <c r="I7" s="7">
        <v>0</v>
      </c>
      <c r="J7" s="7">
        <v>47386387530</v>
      </c>
      <c r="K7" s="7">
        <v>0</v>
      </c>
      <c r="L7" s="7">
        <v>25565072010</v>
      </c>
      <c r="M7" s="7">
        <v>25555819298</v>
      </c>
      <c r="N7" s="7">
        <v>25555819298</v>
      </c>
      <c r="O7" s="7">
        <v>25555819298</v>
      </c>
      <c r="Q7" s="7">
        <f t="shared" si="0"/>
        <v>21821315520</v>
      </c>
    </row>
    <row r="8" spans="1:17" ht="33.75" x14ac:dyDescent="0.25">
      <c r="A8" s="5" t="s">
        <v>21</v>
      </c>
      <c r="B8" s="6" t="s">
        <v>29</v>
      </c>
      <c r="C8" s="4" t="s">
        <v>23</v>
      </c>
      <c r="D8" s="5" t="s">
        <v>30</v>
      </c>
      <c r="E8" s="7">
        <v>1899000000</v>
      </c>
      <c r="F8" s="7">
        <v>0</v>
      </c>
      <c r="G8" s="7">
        <v>0</v>
      </c>
      <c r="H8" s="7">
        <v>1899000000</v>
      </c>
      <c r="I8" s="7">
        <v>0</v>
      </c>
      <c r="J8" s="7">
        <v>1899000000</v>
      </c>
      <c r="K8" s="7">
        <v>0</v>
      </c>
      <c r="L8" s="7">
        <v>678447111</v>
      </c>
      <c r="M8" s="7">
        <v>678447111</v>
      </c>
      <c r="N8" s="7">
        <v>678447111</v>
      </c>
      <c r="O8" s="7">
        <v>678447111</v>
      </c>
      <c r="Q8" s="7">
        <f t="shared" si="0"/>
        <v>1220552889</v>
      </c>
    </row>
    <row r="9" spans="1:17" ht="22.5" x14ac:dyDescent="0.25">
      <c r="A9" s="5" t="s">
        <v>21</v>
      </c>
      <c r="B9" s="6" t="s">
        <v>31</v>
      </c>
      <c r="C9" s="4" t="s">
        <v>23</v>
      </c>
      <c r="D9" s="5" t="s">
        <v>33</v>
      </c>
      <c r="E9" s="7">
        <v>8030000000</v>
      </c>
      <c r="F9" s="7">
        <v>0</v>
      </c>
      <c r="G9" s="7">
        <v>0</v>
      </c>
      <c r="H9" s="7">
        <v>8030000000</v>
      </c>
      <c r="I9" s="7">
        <v>8030000000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Q9" s="7">
        <f t="shared" si="0"/>
        <v>0</v>
      </c>
    </row>
    <row r="10" spans="1:17" ht="22.5" x14ac:dyDescent="0.25">
      <c r="A10" s="5" t="s">
        <v>21</v>
      </c>
      <c r="B10" s="6" t="s">
        <v>34</v>
      </c>
      <c r="C10" s="4" t="s">
        <v>23</v>
      </c>
      <c r="D10" s="5" t="s">
        <v>35</v>
      </c>
      <c r="E10" s="7">
        <v>0</v>
      </c>
      <c r="F10" s="7">
        <v>16518351</v>
      </c>
      <c r="G10" s="7">
        <v>0</v>
      </c>
      <c r="H10" s="7">
        <v>16518351</v>
      </c>
      <c r="I10" s="7">
        <v>0</v>
      </c>
      <c r="J10" s="7">
        <v>16518351</v>
      </c>
      <c r="K10" s="7">
        <v>0</v>
      </c>
      <c r="L10" s="7">
        <v>16452541</v>
      </c>
      <c r="M10" s="7">
        <v>16452541</v>
      </c>
      <c r="N10" s="7">
        <v>16452541</v>
      </c>
      <c r="O10" s="7">
        <v>16452541</v>
      </c>
      <c r="Q10" s="7">
        <f t="shared" si="0"/>
        <v>65810</v>
      </c>
    </row>
    <row r="11" spans="1:17" ht="22.5" x14ac:dyDescent="0.25">
      <c r="A11" s="5" t="s">
        <v>21</v>
      </c>
      <c r="B11" s="6" t="s">
        <v>36</v>
      </c>
      <c r="C11" s="4" t="s">
        <v>23</v>
      </c>
      <c r="D11" s="5" t="s">
        <v>37</v>
      </c>
      <c r="E11" s="7">
        <v>1888000000</v>
      </c>
      <c r="F11" s="7">
        <v>0</v>
      </c>
      <c r="G11" s="7">
        <v>0</v>
      </c>
      <c r="H11" s="7">
        <v>1888000000</v>
      </c>
      <c r="I11" s="7">
        <v>0</v>
      </c>
      <c r="J11" s="7">
        <v>1468525323</v>
      </c>
      <c r="K11" s="7">
        <v>419474677</v>
      </c>
      <c r="L11" s="7">
        <v>1433406789</v>
      </c>
      <c r="M11" s="7">
        <v>1108625000</v>
      </c>
      <c r="N11" s="7">
        <v>1108625000</v>
      </c>
      <c r="O11" s="7">
        <v>1108625000</v>
      </c>
      <c r="Q11" s="7">
        <f t="shared" si="0"/>
        <v>35118534</v>
      </c>
    </row>
    <row r="12" spans="1:17" ht="33.75" x14ac:dyDescent="0.25">
      <c r="A12" s="5" t="s">
        <v>21</v>
      </c>
      <c r="B12" s="6" t="s">
        <v>38</v>
      </c>
      <c r="C12" s="4" t="s">
        <v>23</v>
      </c>
      <c r="D12" s="5" t="s">
        <v>39</v>
      </c>
      <c r="E12" s="7">
        <v>63497000000</v>
      </c>
      <c r="F12" s="7">
        <v>0</v>
      </c>
      <c r="G12" s="7">
        <v>8905881</v>
      </c>
      <c r="H12" s="7">
        <v>63488094119</v>
      </c>
      <c r="I12" s="7">
        <v>0</v>
      </c>
      <c r="J12" s="7">
        <v>63488094119</v>
      </c>
      <c r="K12" s="7">
        <v>0</v>
      </c>
      <c r="L12" s="7">
        <v>38691720440</v>
      </c>
      <c r="M12" s="7">
        <v>38691720440</v>
      </c>
      <c r="N12" s="7">
        <v>38691720440</v>
      </c>
      <c r="O12" s="7">
        <v>38691720440</v>
      </c>
      <c r="Q12" s="7">
        <f t="shared" si="0"/>
        <v>24796373679</v>
      </c>
    </row>
    <row r="13" spans="1:17" ht="22.5" x14ac:dyDescent="0.25">
      <c r="A13" s="5" t="s">
        <v>21</v>
      </c>
      <c r="B13" s="6" t="s">
        <v>40</v>
      </c>
      <c r="C13" s="4" t="s">
        <v>23</v>
      </c>
      <c r="D13" s="5" t="s">
        <v>41</v>
      </c>
      <c r="E13" s="7">
        <v>1687000000</v>
      </c>
      <c r="F13" s="7">
        <v>0</v>
      </c>
      <c r="G13" s="7">
        <v>0</v>
      </c>
      <c r="H13" s="7">
        <v>1687000000</v>
      </c>
      <c r="I13" s="7">
        <v>0</v>
      </c>
      <c r="J13" s="7">
        <v>1620642519.9400001</v>
      </c>
      <c r="K13" s="7">
        <v>66357480.060000002</v>
      </c>
      <c r="L13" s="7">
        <v>1503743230.9400001</v>
      </c>
      <c r="M13" s="7">
        <v>1501414838.5899999</v>
      </c>
      <c r="N13" s="7">
        <v>1501414838.5899999</v>
      </c>
      <c r="O13" s="7">
        <v>1501414838.5899999</v>
      </c>
      <c r="Q13" s="7">
        <f t="shared" si="0"/>
        <v>116899289</v>
      </c>
    </row>
    <row r="14" spans="1:17" ht="22.5" x14ac:dyDescent="0.25">
      <c r="A14" s="5" t="s">
        <v>21</v>
      </c>
      <c r="B14" s="6" t="s">
        <v>42</v>
      </c>
      <c r="C14" s="4" t="s">
        <v>23</v>
      </c>
      <c r="D14" s="5" t="s">
        <v>43</v>
      </c>
      <c r="E14" s="7">
        <v>33330000000</v>
      </c>
      <c r="F14" s="7">
        <v>0</v>
      </c>
      <c r="G14" s="7">
        <v>0</v>
      </c>
      <c r="H14" s="7">
        <v>33330000000</v>
      </c>
      <c r="I14" s="7">
        <v>0</v>
      </c>
      <c r="J14" s="7">
        <v>32816893053.959999</v>
      </c>
      <c r="K14" s="7">
        <v>513106946.04000002</v>
      </c>
      <c r="L14" s="7">
        <v>29735957542.959999</v>
      </c>
      <c r="M14" s="7">
        <v>16569456100.530001</v>
      </c>
      <c r="N14" s="7">
        <v>16569355700.530001</v>
      </c>
      <c r="O14" s="7">
        <v>16569355700.530001</v>
      </c>
      <c r="Q14" s="7">
        <f t="shared" si="0"/>
        <v>3080935511</v>
      </c>
    </row>
    <row r="15" spans="1:17" ht="22.5" x14ac:dyDescent="0.25">
      <c r="A15" s="5" t="s">
        <v>21</v>
      </c>
      <c r="B15" s="6" t="s">
        <v>44</v>
      </c>
      <c r="C15" s="4" t="s">
        <v>23</v>
      </c>
      <c r="D15" s="5" t="s">
        <v>45</v>
      </c>
      <c r="E15" s="7">
        <v>6970000000</v>
      </c>
      <c r="F15" s="7">
        <v>0</v>
      </c>
      <c r="G15" s="7">
        <v>0</v>
      </c>
      <c r="H15" s="7">
        <v>6970000000</v>
      </c>
      <c r="I15" s="7">
        <v>0</v>
      </c>
      <c r="J15" s="7">
        <v>6911099976</v>
      </c>
      <c r="K15" s="7">
        <v>58900024</v>
      </c>
      <c r="L15" s="7">
        <v>6911099976</v>
      </c>
      <c r="M15" s="7">
        <v>6911099976</v>
      </c>
      <c r="N15" s="7">
        <v>6911099976</v>
      </c>
      <c r="O15" s="7">
        <v>6911099976</v>
      </c>
      <c r="Q15" s="7">
        <f t="shared" si="0"/>
        <v>0</v>
      </c>
    </row>
    <row r="16" spans="1:17" ht="22.5" x14ac:dyDescent="0.25">
      <c r="A16" s="5" t="s">
        <v>21</v>
      </c>
      <c r="B16" s="6" t="s">
        <v>46</v>
      </c>
      <c r="C16" s="4" t="s">
        <v>23</v>
      </c>
      <c r="D16" s="5" t="s">
        <v>47</v>
      </c>
      <c r="E16" s="7">
        <v>47000000</v>
      </c>
      <c r="F16" s="7">
        <v>0</v>
      </c>
      <c r="G16" s="7">
        <v>0</v>
      </c>
      <c r="H16" s="7">
        <v>47000000</v>
      </c>
      <c r="I16" s="7">
        <v>0</v>
      </c>
      <c r="J16" s="7">
        <v>47000000</v>
      </c>
      <c r="K16" s="7">
        <v>0</v>
      </c>
      <c r="L16" s="7">
        <v>43832653</v>
      </c>
      <c r="M16" s="7">
        <v>43832653</v>
      </c>
      <c r="N16" s="7">
        <v>43832653</v>
      </c>
      <c r="O16" s="7">
        <v>43832653</v>
      </c>
      <c r="Q16" s="7">
        <f t="shared" si="0"/>
        <v>3167347</v>
      </c>
    </row>
    <row r="17" spans="1:17" ht="22.5" x14ac:dyDescent="0.25">
      <c r="A17" s="5" t="s">
        <v>21</v>
      </c>
      <c r="B17" s="6" t="s">
        <v>48</v>
      </c>
      <c r="C17" s="4" t="s">
        <v>23</v>
      </c>
      <c r="D17" s="5" t="s">
        <v>50</v>
      </c>
      <c r="E17" s="7">
        <v>190000000</v>
      </c>
      <c r="F17" s="7">
        <v>0</v>
      </c>
      <c r="G17" s="7">
        <v>0</v>
      </c>
      <c r="H17" s="7">
        <v>190000000</v>
      </c>
      <c r="I17" s="7">
        <v>0</v>
      </c>
      <c r="J17" s="7">
        <v>69395211</v>
      </c>
      <c r="K17" s="7">
        <v>120604789</v>
      </c>
      <c r="L17" s="7">
        <v>33487755</v>
      </c>
      <c r="M17" s="7">
        <v>33417892</v>
      </c>
      <c r="N17" s="7">
        <v>33417892</v>
      </c>
      <c r="O17" s="7">
        <v>33417892</v>
      </c>
      <c r="Q17" s="7">
        <f t="shared" si="0"/>
        <v>35907456</v>
      </c>
    </row>
    <row r="18" spans="1:17" ht="22.5" x14ac:dyDescent="0.25">
      <c r="A18" s="5" t="s">
        <v>21</v>
      </c>
      <c r="B18" s="6" t="s">
        <v>51</v>
      </c>
      <c r="C18" s="4" t="s">
        <v>23</v>
      </c>
      <c r="D18" s="5" t="s">
        <v>52</v>
      </c>
      <c r="E18" s="7">
        <v>5025000000</v>
      </c>
      <c r="F18" s="7">
        <v>0</v>
      </c>
      <c r="G18" s="7">
        <v>0</v>
      </c>
      <c r="H18" s="7">
        <v>5025000000</v>
      </c>
      <c r="I18" s="7">
        <v>0</v>
      </c>
      <c r="J18" s="7">
        <v>4683022335</v>
      </c>
      <c r="K18" s="7">
        <v>341977665</v>
      </c>
      <c r="L18" s="7">
        <v>3697523734</v>
      </c>
      <c r="M18" s="7">
        <v>3688172367</v>
      </c>
      <c r="N18" s="7">
        <v>3615056998</v>
      </c>
      <c r="O18" s="7">
        <v>3615056998</v>
      </c>
      <c r="Q18" s="7">
        <f t="shared" si="0"/>
        <v>985498601</v>
      </c>
    </row>
    <row r="19" spans="1:17" ht="22.5" x14ac:dyDescent="0.25">
      <c r="A19" s="5" t="s">
        <v>21</v>
      </c>
      <c r="B19" s="6" t="s">
        <v>53</v>
      </c>
      <c r="C19" s="4" t="s">
        <v>23</v>
      </c>
      <c r="D19" s="5" t="s">
        <v>54</v>
      </c>
      <c r="E19" s="7">
        <v>698000000</v>
      </c>
      <c r="F19" s="7">
        <v>0</v>
      </c>
      <c r="G19" s="7">
        <v>0</v>
      </c>
      <c r="H19" s="7">
        <v>698000000</v>
      </c>
      <c r="I19" s="7">
        <v>0</v>
      </c>
      <c r="J19" s="7">
        <v>585532697</v>
      </c>
      <c r="K19" s="7">
        <v>112467303</v>
      </c>
      <c r="L19" s="7">
        <v>576991417</v>
      </c>
      <c r="M19" s="7">
        <v>224275366</v>
      </c>
      <c r="N19" s="7">
        <v>224275366</v>
      </c>
      <c r="O19" s="7">
        <v>224275366</v>
      </c>
      <c r="Q19" s="7">
        <f t="shared" si="0"/>
        <v>8541280</v>
      </c>
    </row>
    <row r="20" spans="1:17" ht="22.5" x14ac:dyDescent="0.25">
      <c r="A20" s="5" t="s">
        <v>21</v>
      </c>
      <c r="B20" s="6" t="s">
        <v>55</v>
      </c>
      <c r="C20" s="4" t="s">
        <v>23</v>
      </c>
      <c r="D20" s="5" t="s">
        <v>57</v>
      </c>
      <c r="E20" s="7">
        <v>12034000000</v>
      </c>
      <c r="F20" s="7">
        <v>0</v>
      </c>
      <c r="G20" s="7">
        <v>0</v>
      </c>
      <c r="H20" s="7">
        <v>12034000000</v>
      </c>
      <c r="I20" s="7">
        <v>12034000000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Q20" s="7">
        <f t="shared" si="0"/>
        <v>0</v>
      </c>
    </row>
    <row r="21" spans="1:17" ht="22.5" x14ac:dyDescent="0.25">
      <c r="A21" s="5" t="s">
        <v>21</v>
      </c>
      <c r="B21" s="6" t="s">
        <v>58</v>
      </c>
      <c r="C21" s="4" t="s">
        <v>23</v>
      </c>
      <c r="D21" s="5" t="s">
        <v>59</v>
      </c>
      <c r="E21" s="7">
        <v>308000000</v>
      </c>
      <c r="F21" s="7">
        <v>0</v>
      </c>
      <c r="G21" s="7">
        <v>0</v>
      </c>
      <c r="H21" s="7">
        <v>308000000</v>
      </c>
      <c r="I21" s="7">
        <v>0</v>
      </c>
      <c r="J21" s="7">
        <v>77335754</v>
      </c>
      <c r="K21" s="7">
        <v>230664246</v>
      </c>
      <c r="L21" s="7">
        <v>77335754</v>
      </c>
      <c r="M21" s="7">
        <v>64186769</v>
      </c>
      <c r="N21" s="7">
        <v>64186769</v>
      </c>
      <c r="O21" s="7">
        <v>64186769</v>
      </c>
      <c r="Q21" s="7">
        <f t="shared" si="0"/>
        <v>0</v>
      </c>
    </row>
    <row r="22" spans="1:17" ht="67.5" x14ac:dyDescent="0.25">
      <c r="A22" s="5" t="s">
        <v>21</v>
      </c>
      <c r="B22" s="6" t="s">
        <v>60</v>
      </c>
      <c r="C22" s="4" t="s">
        <v>23</v>
      </c>
      <c r="D22" s="5" t="s">
        <v>61</v>
      </c>
      <c r="E22" s="7">
        <v>95999781905</v>
      </c>
      <c r="F22" s="7">
        <v>0</v>
      </c>
      <c r="G22" s="7">
        <v>0</v>
      </c>
      <c r="H22" s="7">
        <v>95999781905</v>
      </c>
      <c r="I22" s="7">
        <v>0</v>
      </c>
      <c r="J22" s="7">
        <v>81274025381.809998</v>
      </c>
      <c r="K22" s="7">
        <v>14725756523.190001</v>
      </c>
      <c r="L22" s="7">
        <v>63912870976.676003</v>
      </c>
      <c r="M22" s="7">
        <v>35793355014.650002</v>
      </c>
      <c r="N22" s="7">
        <v>35793355014.650002</v>
      </c>
      <c r="O22" s="7">
        <v>35793355014.650002</v>
      </c>
      <c r="Q22" s="7">
        <f t="shared" si="0"/>
        <v>17361154405.133995</v>
      </c>
    </row>
    <row r="23" spans="1:17" ht="45" x14ac:dyDescent="0.25">
      <c r="A23" s="5" t="s">
        <v>21</v>
      </c>
      <c r="B23" s="6" t="s">
        <v>62</v>
      </c>
      <c r="C23" s="4" t="s">
        <v>23</v>
      </c>
      <c r="D23" s="5" t="s">
        <v>63</v>
      </c>
      <c r="E23" s="7">
        <v>63000000000</v>
      </c>
      <c r="F23" s="7">
        <v>0</v>
      </c>
      <c r="G23" s="7">
        <v>0</v>
      </c>
      <c r="H23" s="7">
        <v>63000000000</v>
      </c>
      <c r="I23" s="7">
        <v>0</v>
      </c>
      <c r="J23" s="7">
        <v>61590377187</v>
      </c>
      <c r="K23" s="7">
        <v>1409622813</v>
      </c>
      <c r="L23" s="7">
        <v>44030478306</v>
      </c>
      <c r="M23" s="7">
        <v>18333096540.799999</v>
      </c>
      <c r="N23" s="7">
        <v>18333096540.799999</v>
      </c>
      <c r="O23" s="7">
        <v>18333096540.799999</v>
      </c>
      <c r="Q23" s="7">
        <f t="shared" si="0"/>
        <v>17559898881</v>
      </c>
    </row>
    <row r="24" spans="1:17" ht="56.25" x14ac:dyDescent="0.25">
      <c r="A24" s="5" t="s">
        <v>21</v>
      </c>
      <c r="B24" s="6" t="s">
        <v>64</v>
      </c>
      <c r="C24" s="4" t="s">
        <v>23</v>
      </c>
      <c r="D24" s="5" t="s">
        <v>65</v>
      </c>
      <c r="E24" s="7">
        <v>155000000000</v>
      </c>
      <c r="F24" s="7">
        <v>0</v>
      </c>
      <c r="G24" s="7">
        <v>0</v>
      </c>
      <c r="H24" s="7">
        <v>155000000000</v>
      </c>
      <c r="I24" s="7">
        <v>0</v>
      </c>
      <c r="J24" s="7">
        <v>133618602663.02</v>
      </c>
      <c r="K24" s="7">
        <v>21381397336.98</v>
      </c>
      <c r="L24" s="7">
        <v>119699162901.02</v>
      </c>
      <c r="M24" s="7">
        <v>64086273345.300003</v>
      </c>
      <c r="N24" s="7">
        <v>64086273345.300003</v>
      </c>
      <c r="O24" s="7">
        <v>64083490170.300003</v>
      </c>
      <c r="Q24" s="7">
        <f t="shared" si="0"/>
        <v>13919439762</v>
      </c>
    </row>
    <row r="25" spans="1:17" ht="56.25" x14ac:dyDescent="0.25">
      <c r="A25" s="5" t="s">
        <v>21</v>
      </c>
      <c r="B25" s="6" t="s">
        <v>66</v>
      </c>
      <c r="C25" s="4" t="s">
        <v>67</v>
      </c>
      <c r="D25" s="5" t="s">
        <v>68</v>
      </c>
      <c r="E25" s="7">
        <v>7590377616</v>
      </c>
      <c r="F25" s="7">
        <v>0</v>
      </c>
      <c r="G25" s="7">
        <v>0</v>
      </c>
      <c r="H25" s="7">
        <v>7590377616</v>
      </c>
      <c r="I25" s="7">
        <v>2000000000</v>
      </c>
      <c r="J25" s="7">
        <v>5567685794</v>
      </c>
      <c r="K25" s="7">
        <v>22691822</v>
      </c>
      <c r="L25" s="7">
        <v>5567002512</v>
      </c>
      <c r="M25" s="7">
        <v>3071207105</v>
      </c>
      <c r="N25" s="7">
        <v>3071207105</v>
      </c>
      <c r="O25" s="7">
        <v>3071207105</v>
      </c>
      <c r="Q25" s="7">
        <f t="shared" si="0"/>
        <v>683282</v>
      </c>
    </row>
    <row r="26" spans="1:17" ht="56.25" x14ac:dyDescent="0.25">
      <c r="A26" s="5" t="s">
        <v>21</v>
      </c>
      <c r="B26" s="6" t="s">
        <v>66</v>
      </c>
      <c r="C26" s="4" t="s">
        <v>23</v>
      </c>
      <c r="D26" s="5" t="s">
        <v>68</v>
      </c>
      <c r="E26" s="7">
        <v>2410000000</v>
      </c>
      <c r="F26" s="7">
        <v>0</v>
      </c>
      <c r="G26" s="7">
        <v>0</v>
      </c>
      <c r="H26" s="7">
        <v>2410000000</v>
      </c>
      <c r="I26" s="7">
        <v>0</v>
      </c>
      <c r="J26" s="7">
        <v>2067462650</v>
      </c>
      <c r="K26" s="7">
        <v>342537350</v>
      </c>
      <c r="L26" s="7">
        <v>1414368000</v>
      </c>
      <c r="M26" s="7">
        <v>436115548</v>
      </c>
      <c r="N26" s="7">
        <v>436115548</v>
      </c>
      <c r="O26" s="7">
        <v>436115548</v>
      </c>
      <c r="Q26" s="7">
        <f t="shared" si="0"/>
        <v>653094650</v>
      </c>
    </row>
    <row r="27" spans="1:17" ht="22.5" x14ac:dyDescent="0.25">
      <c r="A27" s="5" t="s">
        <v>21</v>
      </c>
      <c r="B27" s="6" t="s">
        <v>69</v>
      </c>
      <c r="C27" s="4" t="s">
        <v>32</v>
      </c>
      <c r="D27" s="5" t="s">
        <v>70</v>
      </c>
      <c r="E27" s="7">
        <v>350000000000</v>
      </c>
      <c r="F27" s="7">
        <v>0</v>
      </c>
      <c r="G27" s="7">
        <v>0</v>
      </c>
      <c r="H27" s="7">
        <v>350000000000</v>
      </c>
      <c r="I27" s="7">
        <v>3372711573</v>
      </c>
      <c r="J27" s="7">
        <v>344113745739</v>
      </c>
      <c r="K27" s="7">
        <v>2513542688</v>
      </c>
      <c r="L27" s="7">
        <v>343995971879</v>
      </c>
      <c r="M27" s="7">
        <v>291312712682</v>
      </c>
      <c r="N27" s="7">
        <v>291312712682</v>
      </c>
      <c r="O27" s="7">
        <v>291312712682</v>
      </c>
      <c r="Q27" s="7">
        <f t="shared" si="0"/>
        <v>117773860</v>
      </c>
    </row>
    <row r="28" spans="1:17" ht="22.5" x14ac:dyDescent="0.25">
      <c r="A28" s="5" t="s">
        <v>21</v>
      </c>
      <c r="B28" s="6" t="s">
        <v>69</v>
      </c>
      <c r="C28" s="4" t="s">
        <v>49</v>
      </c>
      <c r="D28" s="5" t="s">
        <v>70</v>
      </c>
      <c r="E28" s="7">
        <v>648608223436</v>
      </c>
      <c r="F28" s="7">
        <v>0</v>
      </c>
      <c r="G28" s="7">
        <v>0</v>
      </c>
      <c r="H28" s="7">
        <v>648608223436</v>
      </c>
      <c r="I28" s="7">
        <v>38008966325</v>
      </c>
      <c r="J28" s="7">
        <v>607468629736</v>
      </c>
      <c r="K28" s="7">
        <v>3130627375</v>
      </c>
      <c r="L28" s="7">
        <v>607242538101</v>
      </c>
      <c r="M28" s="7">
        <v>560156978454.90002</v>
      </c>
      <c r="N28" s="7">
        <v>560156978454.90002</v>
      </c>
      <c r="O28" s="7">
        <v>560156978454.90002</v>
      </c>
      <c r="Q28" s="7">
        <f t="shared" si="0"/>
        <v>226091635</v>
      </c>
    </row>
    <row r="29" spans="1:17" ht="22.5" x14ac:dyDescent="0.25">
      <c r="A29" s="5" t="s">
        <v>21</v>
      </c>
      <c r="B29" s="6" t="s">
        <v>69</v>
      </c>
      <c r="C29" s="4" t="s">
        <v>67</v>
      </c>
      <c r="D29" s="5" t="s">
        <v>70</v>
      </c>
      <c r="E29" s="7">
        <v>1837527909284</v>
      </c>
      <c r="F29" s="7">
        <v>0</v>
      </c>
      <c r="G29" s="7">
        <v>0</v>
      </c>
      <c r="H29" s="7">
        <v>1837527909284</v>
      </c>
      <c r="I29" s="7">
        <v>12129101320</v>
      </c>
      <c r="J29" s="7">
        <v>1803746812118.29</v>
      </c>
      <c r="K29" s="7">
        <v>21651995845.709999</v>
      </c>
      <c r="L29" s="7">
        <v>1790428325245.29</v>
      </c>
      <c r="M29" s="7">
        <v>1584537014986.29</v>
      </c>
      <c r="N29" s="7">
        <v>1584536935802.29</v>
      </c>
      <c r="O29" s="7">
        <v>1584536935802.29</v>
      </c>
      <c r="Q29" s="7">
        <f t="shared" si="0"/>
        <v>13318486873</v>
      </c>
    </row>
    <row r="30" spans="1:17" ht="22.5" x14ac:dyDescent="0.25">
      <c r="A30" s="5" t="s">
        <v>21</v>
      </c>
      <c r="B30" s="6" t="s">
        <v>69</v>
      </c>
      <c r="C30" s="4" t="s">
        <v>56</v>
      </c>
      <c r="D30" s="5" t="s">
        <v>70</v>
      </c>
      <c r="E30" s="7">
        <v>449000000</v>
      </c>
      <c r="F30" s="7">
        <v>0</v>
      </c>
      <c r="G30" s="7">
        <v>0</v>
      </c>
      <c r="H30" s="7">
        <v>449000000</v>
      </c>
      <c r="I30" s="7">
        <v>0</v>
      </c>
      <c r="J30" s="7">
        <v>214556581</v>
      </c>
      <c r="K30" s="7">
        <v>234443419</v>
      </c>
      <c r="L30" s="7">
        <v>214368263</v>
      </c>
      <c r="M30" s="7">
        <v>210919513</v>
      </c>
      <c r="N30" s="7">
        <v>210919513</v>
      </c>
      <c r="O30" s="7">
        <v>210919513</v>
      </c>
      <c r="Q30" s="7">
        <f t="shared" si="0"/>
        <v>188318</v>
      </c>
    </row>
    <row r="31" spans="1:17" ht="22.5" x14ac:dyDescent="0.25">
      <c r="A31" s="5" t="s">
        <v>21</v>
      </c>
      <c r="B31" s="6" t="s">
        <v>69</v>
      </c>
      <c r="C31" s="4" t="s">
        <v>71</v>
      </c>
      <c r="D31" s="5" t="s">
        <v>70</v>
      </c>
      <c r="E31" s="7">
        <v>253646200000</v>
      </c>
      <c r="F31" s="7">
        <v>0</v>
      </c>
      <c r="G31" s="7">
        <v>0</v>
      </c>
      <c r="H31" s="7">
        <v>253646200000</v>
      </c>
      <c r="I31" s="7">
        <v>0</v>
      </c>
      <c r="J31" s="7">
        <v>252124115632.10999</v>
      </c>
      <c r="K31" s="7">
        <v>1522084367.8900001</v>
      </c>
      <c r="L31" s="7">
        <v>248147696377.54999</v>
      </c>
      <c r="M31" s="7">
        <v>220962085862</v>
      </c>
      <c r="N31" s="7">
        <v>220962085862</v>
      </c>
      <c r="O31" s="7">
        <v>220962085862</v>
      </c>
      <c r="Q31" s="7">
        <f t="shared" si="0"/>
        <v>3976419254.5599976</v>
      </c>
    </row>
    <row r="32" spans="1:17" ht="22.5" x14ac:dyDescent="0.25">
      <c r="A32" s="5" t="s">
        <v>21</v>
      </c>
      <c r="B32" s="6" t="s">
        <v>69</v>
      </c>
      <c r="C32" s="4" t="s">
        <v>23</v>
      </c>
      <c r="D32" s="5" t="s">
        <v>70</v>
      </c>
      <c r="E32" s="7">
        <v>338076153291</v>
      </c>
      <c r="F32" s="7">
        <v>0</v>
      </c>
      <c r="G32" s="7">
        <v>44301387878</v>
      </c>
      <c r="H32" s="7">
        <v>293774765413</v>
      </c>
      <c r="I32" s="7">
        <v>0</v>
      </c>
      <c r="J32" s="7">
        <v>287032713123.5</v>
      </c>
      <c r="K32" s="7">
        <v>6742052289.5</v>
      </c>
      <c r="L32" s="7">
        <v>247133428805.5</v>
      </c>
      <c r="M32" s="7">
        <v>170472212065.79999</v>
      </c>
      <c r="N32" s="7">
        <v>170472212065.79999</v>
      </c>
      <c r="O32" s="7">
        <v>170472147630.79999</v>
      </c>
      <c r="Q32" s="7">
        <f t="shared" si="0"/>
        <v>39899284318</v>
      </c>
    </row>
    <row r="33" spans="1:17" ht="33.75" x14ac:dyDescent="0.25">
      <c r="A33" s="5" t="s">
        <v>21</v>
      </c>
      <c r="B33" s="6" t="s">
        <v>72</v>
      </c>
      <c r="C33" s="4" t="s">
        <v>67</v>
      </c>
      <c r="D33" s="5" t="s">
        <v>73</v>
      </c>
      <c r="E33" s="7">
        <v>80181781905</v>
      </c>
      <c r="F33" s="7">
        <v>0</v>
      </c>
      <c r="G33" s="7">
        <v>181781905</v>
      </c>
      <c r="H33" s="7">
        <v>80000000000</v>
      </c>
      <c r="I33" s="7">
        <v>11000000000</v>
      </c>
      <c r="J33" s="7">
        <v>65349420673</v>
      </c>
      <c r="K33" s="7">
        <v>3650579327</v>
      </c>
      <c r="L33" s="7">
        <v>62910565341</v>
      </c>
      <c r="M33" s="7">
        <v>26279427076.150002</v>
      </c>
      <c r="N33" s="7">
        <v>26279427076.150002</v>
      </c>
      <c r="O33" s="7">
        <v>26279427076.150002</v>
      </c>
      <c r="Q33" s="7">
        <f t="shared" si="0"/>
        <v>2438855332</v>
      </c>
    </row>
    <row r="34" spans="1:17" ht="33.75" x14ac:dyDescent="0.25">
      <c r="A34" s="5" t="s">
        <v>21</v>
      </c>
      <c r="B34" s="6" t="s">
        <v>72</v>
      </c>
      <c r="C34" s="4" t="s">
        <v>23</v>
      </c>
      <c r="D34" s="5" t="s">
        <v>73</v>
      </c>
      <c r="E34" s="7">
        <v>2818000000</v>
      </c>
      <c r="F34" s="7">
        <v>0</v>
      </c>
      <c r="G34" s="7">
        <v>2818000000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Q34" s="7">
        <f t="shared" si="0"/>
        <v>0</v>
      </c>
    </row>
    <row r="35" spans="1:17" ht="56.25" x14ac:dyDescent="0.25">
      <c r="A35" s="5" t="s">
        <v>21</v>
      </c>
      <c r="B35" s="6" t="s">
        <v>74</v>
      </c>
      <c r="C35" s="4" t="s">
        <v>67</v>
      </c>
      <c r="D35" s="5" t="s">
        <v>75</v>
      </c>
      <c r="E35" s="7">
        <v>558181606099</v>
      </c>
      <c r="F35" s="7">
        <v>181781905</v>
      </c>
      <c r="G35" s="7">
        <v>0</v>
      </c>
      <c r="H35" s="7">
        <v>558363388004</v>
      </c>
      <c r="I35" s="7">
        <v>0</v>
      </c>
      <c r="J35" s="7">
        <v>546208828552.83002</v>
      </c>
      <c r="K35" s="7">
        <v>12154559451.17</v>
      </c>
      <c r="L35" s="7">
        <v>460427210840.63</v>
      </c>
      <c r="M35" s="7">
        <v>334817343047.46002</v>
      </c>
      <c r="N35" s="7">
        <v>334817231059.46002</v>
      </c>
      <c r="O35" s="7">
        <v>334817231059.46002</v>
      </c>
      <c r="Q35" s="7">
        <f t="shared" si="0"/>
        <v>85781617712.200012</v>
      </c>
    </row>
    <row r="36" spans="1:17" ht="56.25" x14ac:dyDescent="0.25">
      <c r="A36" s="5" t="s">
        <v>21</v>
      </c>
      <c r="B36" s="6" t="s">
        <v>74</v>
      </c>
      <c r="C36" s="4" t="s">
        <v>23</v>
      </c>
      <c r="D36" s="5" t="s">
        <v>75</v>
      </c>
      <c r="E36" s="7">
        <v>171818393901</v>
      </c>
      <c r="F36" s="7">
        <v>14228764538</v>
      </c>
      <c r="G36" s="7">
        <v>0</v>
      </c>
      <c r="H36" s="7">
        <v>186047158439</v>
      </c>
      <c r="I36" s="7">
        <v>0</v>
      </c>
      <c r="J36" s="7">
        <v>166312896074</v>
      </c>
      <c r="K36" s="7">
        <v>19734262365</v>
      </c>
      <c r="L36" s="7">
        <v>137006150990</v>
      </c>
      <c r="M36" s="7">
        <v>121954187960.32001</v>
      </c>
      <c r="N36" s="7">
        <v>121954187960.32001</v>
      </c>
      <c r="O36" s="7">
        <v>121954187960.32001</v>
      </c>
      <c r="Q36" s="7">
        <f t="shared" si="0"/>
        <v>29306745084</v>
      </c>
    </row>
    <row r="37" spans="1:17" ht="56.25" x14ac:dyDescent="0.25">
      <c r="A37" s="5" t="s">
        <v>21</v>
      </c>
      <c r="B37" s="6" t="s">
        <v>76</v>
      </c>
      <c r="C37" s="4" t="s">
        <v>67</v>
      </c>
      <c r="D37" s="5" t="s">
        <v>77</v>
      </c>
      <c r="E37" s="7">
        <v>65000000000</v>
      </c>
      <c r="F37" s="7">
        <v>0</v>
      </c>
      <c r="G37" s="7">
        <v>0</v>
      </c>
      <c r="H37" s="7">
        <v>65000000000</v>
      </c>
      <c r="I37" s="7">
        <v>0</v>
      </c>
      <c r="J37" s="7">
        <v>56459081137.5</v>
      </c>
      <c r="K37" s="7">
        <v>8540918862.5</v>
      </c>
      <c r="L37" s="7">
        <v>42104322931.5</v>
      </c>
      <c r="M37" s="7">
        <v>17849967310.5</v>
      </c>
      <c r="N37" s="7">
        <v>17849967310.5</v>
      </c>
      <c r="O37" s="7">
        <v>17849967310.5</v>
      </c>
      <c r="Q37" s="7">
        <f t="shared" si="0"/>
        <v>14354758206</v>
      </c>
    </row>
    <row r="38" spans="1:17" ht="56.25" x14ac:dyDescent="0.25">
      <c r="A38" s="5" t="s">
        <v>21</v>
      </c>
      <c r="B38" s="6" t="s">
        <v>76</v>
      </c>
      <c r="C38" s="4" t="s">
        <v>23</v>
      </c>
      <c r="D38" s="5" t="s">
        <v>77</v>
      </c>
      <c r="E38" s="7">
        <v>25000000000</v>
      </c>
      <c r="F38" s="7">
        <v>0</v>
      </c>
      <c r="G38" s="7">
        <v>0</v>
      </c>
      <c r="H38" s="7">
        <v>25000000000</v>
      </c>
      <c r="I38" s="7">
        <v>0</v>
      </c>
      <c r="J38" s="7">
        <v>23334423188.5</v>
      </c>
      <c r="K38" s="7">
        <v>1665576811.5</v>
      </c>
      <c r="L38" s="7">
        <v>22718496557.5</v>
      </c>
      <c r="M38" s="7">
        <v>2913944686</v>
      </c>
      <c r="N38" s="7">
        <v>2913944686</v>
      </c>
      <c r="O38" s="7">
        <v>2913944686</v>
      </c>
      <c r="Q38" s="7">
        <f t="shared" si="0"/>
        <v>615926631</v>
      </c>
    </row>
    <row r="39" spans="1:17" ht="67.5" x14ac:dyDescent="0.25">
      <c r="A39" s="5" t="s">
        <v>21</v>
      </c>
      <c r="B39" s="6" t="s">
        <v>78</v>
      </c>
      <c r="C39" s="4" t="s">
        <v>67</v>
      </c>
      <c r="D39" s="5" t="s">
        <v>79</v>
      </c>
      <c r="E39" s="7">
        <v>45018325096</v>
      </c>
      <c r="F39" s="7">
        <v>0</v>
      </c>
      <c r="G39" s="7">
        <v>0</v>
      </c>
      <c r="H39" s="7">
        <v>45018325096</v>
      </c>
      <c r="I39" s="7">
        <v>0</v>
      </c>
      <c r="J39" s="7">
        <v>34958115032</v>
      </c>
      <c r="K39" s="7">
        <v>10060210064</v>
      </c>
      <c r="L39" s="7">
        <v>30270684082</v>
      </c>
      <c r="M39" s="7">
        <v>25108627838</v>
      </c>
      <c r="N39" s="7">
        <v>25108627838</v>
      </c>
      <c r="O39" s="7">
        <v>25108627838</v>
      </c>
      <c r="Q39" s="7">
        <f t="shared" si="0"/>
        <v>4687430950</v>
      </c>
    </row>
    <row r="40" spans="1:17" ht="67.5" x14ac:dyDescent="0.25">
      <c r="A40" s="5" t="s">
        <v>21</v>
      </c>
      <c r="B40" s="6" t="s">
        <v>78</v>
      </c>
      <c r="C40" s="4" t="s">
        <v>23</v>
      </c>
      <c r="D40" s="5" t="s">
        <v>79</v>
      </c>
      <c r="E40" s="7">
        <v>144982152493</v>
      </c>
      <c r="F40" s="7">
        <v>32890623340</v>
      </c>
      <c r="G40" s="7">
        <v>0</v>
      </c>
      <c r="H40" s="7">
        <v>177872775833</v>
      </c>
      <c r="I40" s="7">
        <v>0</v>
      </c>
      <c r="J40" s="7">
        <v>170848758938.78</v>
      </c>
      <c r="K40" s="7">
        <v>7024016894.2200003</v>
      </c>
      <c r="L40" s="7">
        <v>131480710047</v>
      </c>
      <c r="M40" s="7">
        <v>69689946849.119995</v>
      </c>
      <c r="N40" s="7">
        <v>69689946849.119995</v>
      </c>
      <c r="O40" s="7">
        <v>69689946849.119995</v>
      </c>
      <c r="Q40" s="7">
        <f t="shared" si="0"/>
        <v>39368048891.779999</v>
      </c>
    </row>
    <row r="41" spans="1:17" ht="67.5" x14ac:dyDescent="0.25">
      <c r="A41" s="5" t="s">
        <v>21</v>
      </c>
      <c r="B41" s="6" t="s">
        <v>80</v>
      </c>
      <c r="C41" s="4" t="s">
        <v>49</v>
      </c>
      <c r="D41" s="5" t="s">
        <v>81</v>
      </c>
      <c r="E41" s="7">
        <v>200000000000</v>
      </c>
      <c r="F41" s="7">
        <v>0</v>
      </c>
      <c r="G41" s="7">
        <v>0</v>
      </c>
      <c r="H41" s="7">
        <v>200000000000</v>
      </c>
      <c r="I41" s="7">
        <v>0</v>
      </c>
      <c r="J41" s="7">
        <v>199996725371.79999</v>
      </c>
      <c r="K41" s="7">
        <v>3274628.2</v>
      </c>
      <c r="L41" s="7">
        <v>199123237022.79999</v>
      </c>
      <c r="M41" s="7">
        <v>198124203019.03</v>
      </c>
      <c r="N41" s="7">
        <v>198124203019.03</v>
      </c>
      <c r="O41" s="7">
        <v>198124203019.03</v>
      </c>
      <c r="Q41" s="7">
        <f t="shared" si="0"/>
        <v>873488349</v>
      </c>
    </row>
    <row r="42" spans="1:17" ht="67.5" x14ac:dyDescent="0.25">
      <c r="A42" s="5" t="s">
        <v>21</v>
      </c>
      <c r="B42" s="6" t="s">
        <v>80</v>
      </c>
      <c r="C42" s="4" t="s">
        <v>23</v>
      </c>
      <c r="D42" s="5" t="s">
        <v>81</v>
      </c>
      <c r="E42" s="7">
        <v>60000000000</v>
      </c>
      <c r="F42" s="7">
        <v>0</v>
      </c>
      <c r="G42" s="7">
        <v>0</v>
      </c>
      <c r="H42" s="7">
        <v>60000000000</v>
      </c>
      <c r="I42" s="7">
        <v>0</v>
      </c>
      <c r="J42" s="7">
        <v>59718873839</v>
      </c>
      <c r="K42" s="7">
        <v>281126161</v>
      </c>
      <c r="L42" s="7">
        <v>59610134427</v>
      </c>
      <c r="M42" s="7">
        <v>2506943182</v>
      </c>
      <c r="N42" s="7">
        <v>2506943182</v>
      </c>
      <c r="O42" s="7">
        <v>2506943182</v>
      </c>
      <c r="Q42" s="7">
        <f t="shared" si="0"/>
        <v>108739412</v>
      </c>
    </row>
    <row r="43" spans="1:17" ht="45" x14ac:dyDescent="0.25">
      <c r="A43" s="5" t="s">
        <v>21</v>
      </c>
      <c r="B43" s="6" t="s">
        <v>82</v>
      </c>
      <c r="C43" s="4" t="s">
        <v>23</v>
      </c>
      <c r="D43" s="5" t="s">
        <v>83</v>
      </c>
      <c r="E43" s="7">
        <v>9999918410</v>
      </c>
      <c r="F43" s="7">
        <v>0</v>
      </c>
      <c r="G43" s="7">
        <v>0</v>
      </c>
      <c r="H43" s="7">
        <v>9999918410</v>
      </c>
      <c r="I43" s="7">
        <v>0</v>
      </c>
      <c r="J43" s="7">
        <v>9996958410</v>
      </c>
      <c r="K43" s="7">
        <v>2960000</v>
      </c>
      <c r="L43" s="7">
        <v>8460160000</v>
      </c>
      <c r="M43" s="7">
        <v>7677500000</v>
      </c>
      <c r="N43" s="7">
        <v>7677500000</v>
      </c>
      <c r="O43" s="7">
        <v>7677500000</v>
      </c>
      <c r="Q43" s="7">
        <f t="shared" si="0"/>
        <v>1536798410</v>
      </c>
    </row>
    <row r="44" spans="1:17" x14ac:dyDescent="0.25">
      <c r="A44" s="5" t="s">
        <v>1</v>
      </c>
      <c r="B44" s="6" t="s">
        <v>1</v>
      </c>
      <c r="C44" s="4" t="s">
        <v>1</v>
      </c>
      <c r="D44" s="5" t="s">
        <v>1</v>
      </c>
      <c r="E44" s="7">
        <v>5455077823436</v>
      </c>
      <c r="F44" s="7">
        <v>47317688134</v>
      </c>
      <c r="G44" s="7">
        <v>47317688134</v>
      </c>
      <c r="H44" s="7">
        <v>5455077823436</v>
      </c>
      <c r="I44" s="7">
        <v>86574779218</v>
      </c>
      <c r="J44" s="7">
        <v>5229845254693.04</v>
      </c>
      <c r="K44" s="7">
        <v>138657789524.95999</v>
      </c>
      <c r="L44" s="7">
        <v>4851216206851.3662</v>
      </c>
      <c r="M44" s="7">
        <v>3967729950220.4399</v>
      </c>
      <c r="N44" s="7">
        <v>3967656543279.4399</v>
      </c>
      <c r="O44" s="7">
        <v>3967653695669.4399</v>
      </c>
      <c r="Q44" s="7">
        <f t="shared" si="0"/>
        <v>378629047841.67383</v>
      </c>
    </row>
    <row r="45" spans="1:17" ht="0" hidden="1" customHeight="1" x14ac:dyDescent="0.25"/>
    <row r="46" spans="1:17" ht="13.5" customHeight="1" x14ac:dyDescent="0.25"/>
    <row r="47" spans="1:17" x14ac:dyDescent="0.25">
      <c r="H47" s="9"/>
      <c r="I47" s="10"/>
      <c r="J47" s="10"/>
      <c r="K47" s="12"/>
      <c r="L47" s="16"/>
      <c r="M47" s="16"/>
      <c r="N47" s="10"/>
      <c r="O47" s="10"/>
      <c r="Q47" s="14"/>
    </row>
    <row r="48" spans="1:17" x14ac:dyDescent="0.25">
      <c r="H48" s="16"/>
      <c r="I48" s="9"/>
      <c r="J48" s="10"/>
      <c r="K48" s="9"/>
      <c r="L48" s="12"/>
      <c r="M48" s="10"/>
      <c r="N48" s="10"/>
      <c r="O48" s="10"/>
      <c r="Q48" s="14"/>
    </row>
    <row r="49" spans="8:17" x14ac:dyDescent="0.25">
      <c r="H49" s="10"/>
      <c r="I49" s="9"/>
      <c r="J49" s="10"/>
      <c r="K49" s="13"/>
      <c r="L49" s="10"/>
      <c r="M49" s="10"/>
      <c r="N49" s="10"/>
      <c r="O49" s="10"/>
      <c r="Q49" s="8"/>
    </row>
    <row r="50" spans="8:17" x14ac:dyDescent="0.25">
      <c r="H50" s="10"/>
      <c r="I50" s="10"/>
      <c r="J50" s="10"/>
      <c r="K50" s="9"/>
      <c r="L50" s="10"/>
      <c r="M50" s="10"/>
      <c r="N50" s="10"/>
      <c r="O50" s="10"/>
      <c r="Q50" s="14"/>
    </row>
    <row r="51" spans="8:17" x14ac:dyDescent="0.25">
      <c r="H51" s="10"/>
      <c r="I51" s="10"/>
      <c r="J51" s="10"/>
      <c r="K51" s="10"/>
      <c r="L51" s="10"/>
      <c r="M51" s="10"/>
      <c r="N51" s="10"/>
      <c r="O51" s="10"/>
      <c r="Q51" s="11"/>
    </row>
    <row r="52" spans="8:17" x14ac:dyDescent="0.25">
      <c r="H52" s="10"/>
      <c r="I52" s="10"/>
      <c r="J52" s="10"/>
      <c r="K52" s="10"/>
      <c r="L52" s="10"/>
      <c r="M52" s="10"/>
      <c r="N52" s="10"/>
      <c r="O52" s="10"/>
      <c r="Q52" s="15"/>
    </row>
    <row r="53" spans="8:17" x14ac:dyDescent="0.25">
      <c r="H53" s="10"/>
      <c r="I53" s="10"/>
      <c r="J53" s="10"/>
      <c r="K53" s="10"/>
      <c r="L53" s="10"/>
      <c r="M53" s="10"/>
      <c r="N53" s="10"/>
      <c r="O53" s="10"/>
    </row>
    <row r="54" spans="8:17" x14ac:dyDescent="0.25">
      <c r="H54" s="10"/>
      <c r="I54" s="10"/>
      <c r="J54" s="10"/>
      <c r="K54" s="10"/>
      <c r="L54" s="10"/>
      <c r="M54" s="10"/>
      <c r="N54" s="10"/>
      <c r="O54" s="10"/>
    </row>
    <row r="55" spans="8:17" x14ac:dyDescent="0.25">
      <c r="H55" s="10"/>
      <c r="I55" s="10"/>
      <c r="J55" s="10"/>
      <c r="K55" s="10"/>
      <c r="L55" s="10"/>
      <c r="M55" s="10"/>
      <c r="N55" s="10"/>
      <c r="O55" s="10"/>
    </row>
    <row r="56" spans="8:17" x14ac:dyDescent="0.25">
      <c r="H56" s="10"/>
      <c r="I56" s="10"/>
      <c r="J56" s="10"/>
      <c r="K56" s="10"/>
      <c r="L56" s="10"/>
      <c r="M56" s="10"/>
      <c r="N56" s="10"/>
      <c r="O56" s="10"/>
    </row>
    <row r="57" spans="8:17" x14ac:dyDescent="0.25">
      <c r="H57" s="10"/>
      <c r="I57" s="10"/>
      <c r="J57" s="10"/>
      <c r="K57" s="10"/>
      <c r="L57" s="10"/>
      <c r="M57" s="10"/>
      <c r="N57" s="10"/>
      <c r="O57" s="10"/>
    </row>
    <row r="58" spans="8:17" x14ac:dyDescent="0.25">
      <c r="H58" s="10"/>
      <c r="I58" s="10"/>
      <c r="J58" s="10"/>
      <c r="K58" s="10"/>
      <c r="L58" s="10"/>
      <c r="M58" s="10"/>
      <c r="N58" s="10"/>
      <c r="O58" s="10"/>
    </row>
    <row r="59" spans="8:17" x14ac:dyDescent="0.25">
      <c r="H59" s="10"/>
      <c r="I59" s="10"/>
      <c r="J59" s="10"/>
      <c r="K59" s="10"/>
      <c r="L59" s="10"/>
      <c r="M59" s="10"/>
      <c r="N59" s="10"/>
      <c r="O59" s="10"/>
    </row>
    <row r="60" spans="8:17" x14ac:dyDescent="0.25">
      <c r="H60" s="10"/>
      <c r="I60" s="10"/>
      <c r="J60" s="10"/>
      <c r="K60" s="10"/>
      <c r="L60" s="10"/>
      <c r="M60" s="10"/>
      <c r="N60" s="10"/>
      <c r="O60" s="10"/>
    </row>
    <row r="61" spans="8:17" x14ac:dyDescent="0.25">
      <c r="H61" s="10"/>
      <c r="I61" s="10"/>
      <c r="J61" s="10"/>
      <c r="K61" s="10"/>
      <c r="L61" s="10"/>
      <c r="M61" s="10"/>
      <c r="N61" s="10"/>
      <c r="O61" s="10"/>
    </row>
    <row r="62" spans="8:17" x14ac:dyDescent="0.25">
      <c r="H62" s="10"/>
      <c r="I62" s="10"/>
      <c r="J62" s="10"/>
      <c r="K62" s="10"/>
      <c r="L62" s="10"/>
      <c r="M62" s="10"/>
      <c r="N62" s="10"/>
      <c r="O62" s="10"/>
    </row>
    <row r="63" spans="8:17" x14ac:dyDescent="0.25">
      <c r="H63" s="10"/>
      <c r="I63" s="10"/>
      <c r="J63" s="10"/>
      <c r="K63" s="10"/>
      <c r="L63" s="10"/>
      <c r="M63" s="10"/>
      <c r="N63" s="10"/>
      <c r="O63" s="10"/>
    </row>
    <row r="64" spans="8:17" x14ac:dyDescent="0.25">
      <c r="H64" s="10"/>
      <c r="I64" s="10"/>
      <c r="J64" s="10"/>
      <c r="K64" s="10"/>
      <c r="L64" s="10"/>
      <c r="M64" s="10"/>
      <c r="N64" s="10"/>
      <c r="O64" s="10"/>
    </row>
    <row r="65" spans="8:15" x14ac:dyDescent="0.25">
      <c r="H65" s="10"/>
      <c r="I65" s="10"/>
      <c r="J65" s="10"/>
      <c r="K65" s="10"/>
      <c r="L65" s="10"/>
      <c r="M65" s="10"/>
      <c r="N65" s="10"/>
      <c r="O65" s="10"/>
    </row>
    <row r="66" spans="8:15" x14ac:dyDescent="0.25">
      <c r="H66" s="10"/>
      <c r="I66" s="10"/>
      <c r="J66" s="10"/>
      <c r="K66" s="10"/>
      <c r="L66" s="10"/>
      <c r="M66" s="10"/>
      <c r="N66" s="10"/>
      <c r="O66" s="10"/>
    </row>
    <row r="67" spans="8:15" x14ac:dyDescent="0.25">
      <c r="H67" s="10"/>
      <c r="I67" s="10"/>
      <c r="J67" s="10"/>
      <c r="K67" s="10"/>
      <c r="L67" s="10"/>
      <c r="M67" s="10"/>
      <c r="N67" s="10"/>
      <c r="O67" s="10"/>
    </row>
    <row r="68" spans="8:15" x14ac:dyDescent="0.25">
      <c r="H68" s="10"/>
      <c r="I68" s="10"/>
      <c r="J68" s="10"/>
      <c r="K68" s="10"/>
      <c r="L68" s="10"/>
      <c r="M68" s="10"/>
      <c r="N68" s="10"/>
      <c r="O68" s="10"/>
    </row>
    <row r="69" spans="8:15" x14ac:dyDescent="0.25">
      <c r="H69" s="10"/>
      <c r="I69" s="10"/>
      <c r="J69" s="10"/>
      <c r="K69" s="10"/>
      <c r="L69" s="10"/>
      <c r="M69" s="10"/>
      <c r="N69" s="10"/>
      <c r="O69" s="10"/>
    </row>
  </sheetData>
  <sheetProtection password="C854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Henry de Lima Restrepo</dc:creator>
  <cp:lastModifiedBy>Jorge Ivan Vargas Novoa</cp:lastModifiedBy>
  <dcterms:created xsi:type="dcterms:W3CDTF">2015-10-01T12:04:26Z</dcterms:created>
  <dcterms:modified xsi:type="dcterms:W3CDTF">2015-10-06T14:15:45Z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