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9\Abril\"/>
    </mc:Choice>
  </mc:AlternateContent>
  <xr:revisionPtr revIDLastSave="0" documentId="8_{17B0462A-54AA-4667-BD5A-571423D4B5FB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Abril" sheetId="4" r:id="rId1"/>
  </sheet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4" l="1"/>
  <c r="F38" i="4"/>
  <c r="E38" i="4"/>
  <c r="D38" i="4"/>
  <c r="C38" i="4"/>
  <c r="G37" i="4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<sst xmlns="http://schemas.openxmlformats.org/spreadsheetml/2006/main" count="46" uniqueCount="46">
  <si>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</si>
  <si>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</si>
  <si>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</si>
  <si>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</si>
  <si>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</si>
  <si>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</si>
  <si>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</si>
  <si>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</si>
  <si>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</si>
  <si>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</si>
  <si>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</si>
  <si>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</si>
  <si>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</si>
  <si>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</si>
  <si>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</si>
  <si>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</si>
  <si>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</si>
  <si>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</si>
  <si>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</si>
  <si>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</si>
  <si>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</si>
  <si>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</si>
  <si>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</si>
  <si>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</si>
  <si>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</si>
  <si>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</si>
  <si>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</si>
  <si>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</si>
  <si>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</si>
  <si>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</si>
  <si>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</si>
  <si>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</si>
  <si>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</si>
  <si>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</si>
  <si>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</si>
  <si>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</si>
  <si>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</si>
  <si>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</si>
  <si>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</si>
  <si>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</si>
  <si>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</si>
  <si>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</si>
  <si>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</si>
  <si>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</si>
  <si>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incluyen los $61.393.435.000,00 que se encuentran Bajo Previo Concepto de la DGPPN.</t>
    </r>
  </si>
  <si>
    <t>INDICE PORCENTUAL FRENTE A LA APROPIACIÓN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</si>
</sst>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10" fontId="0" fillId="0" borderId="0" xfId="1" applyNumberFormat="1" applyFont="1"/>
    <xf numFmtId="10" fontId="3" fillId="0" borderId="2" xfId="1" applyNumberFormat="1" applyFont="1" applyBorder="1" applyAlignment="1">
      <alignment horizontal="center" vertical="center" wrapText="1"/>
    </xf>
    <xf numFmtId="9" fontId="3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3"/>
  <sheetViews>
    <sheetView tabSelected="1" workbookViewId="0">
      <selection activeCell="G39" sqref="G39"/>
    </sheetView>
  </sheetViews>
  <sheetFormatPr baseColWidth="10" defaultRowHeight="15" x14ac:dyDescent="0.25"/>
  <cols>
    <col min="1" max="1" width="35.625" customWidth="1"/>
    <col min="2" max="2" width="22" bestFit="1" customWidth="1"/>
    <col min="3" max="7" width="20.375" bestFit="1" customWidth="1"/>
    <col min="8" max="8" width="3.6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944284332683</v>
      </c>
      <c r="C2" s="3">
        <v>26090377323</v>
      </c>
      <c r="D2" s="3">
        <v>0</v>
      </c>
      <c r="E2" s="3">
        <v>0</v>
      </c>
      <c r="F2" s="3">
        <v>0</v>
      </c>
      <c r="G2" s="3">
        <v>856500520360</v>
      </c>
    </row>
    <row r="3" spans="1:7" x14ac:dyDescent="0.25">
      <c r="A3" s="2" t="s">
        <v>1</v>
      </c>
      <c r="B3" s="3">
        <v>1210268180282</v>
      </c>
      <c r="C3" s="3">
        <v>439226244945.09003</v>
      </c>
      <c r="D3" s="3">
        <v>488333780781</v>
      </c>
      <c r="E3" s="3">
        <v>198354963130.5</v>
      </c>
      <c r="F3" s="3">
        <v>198354963130.5</v>
      </c>
      <c r="G3" s="3">
        <v>282708154555.90997</v>
      </c>
    </row>
    <row r="4" spans="1:7" x14ac:dyDescent="0.25">
      <c r="A4" s="2" t="s">
        <v>2</v>
      </c>
      <c r="B4" s="3">
        <v>514688390003</v>
      </c>
      <c r="C4" s="3">
        <v>6153426455</v>
      </c>
      <c r="D4" s="3">
        <v>506888508828</v>
      </c>
      <c r="E4" s="3">
        <v>153102963742</v>
      </c>
      <c r="F4" s="3">
        <v>153102963742</v>
      </c>
      <c r="G4" s="3">
        <v>1646454720</v>
      </c>
    </row>
    <row r="5" spans="1:7" x14ac:dyDescent="0.25">
      <c r="A5" s="2" t="s">
        <v>26</v>
      </c>
      <c r="B5" s="3">
        <v>245020416738</v>
      </c>
      <c r="C5" s="3">
        <v>2107763644.8099999</v>
      </c>
      <c r="D5" s="3">
        <v>242028170904.19</v>
      </c>
      <c r="E5" s="3">
        <v>81375305562.910004</v>
      </c>
      <c r="F5" s="3">
        <v>81375305562.910004</v>
      </c>
      <c r="G5" s="3">
        <v>884482189</v>
      </c>
    </row>
    <row r="6" spans="1:7" x14ac:dyDescent="0.25">
      <c r="A6" s="2" t="s">
        <v>27</v>
      </c>
      <c r="B6" s="3">
        <v>446969182503</v>
      </c>
      <c r="C6" s="3">
        <v>2863865334</v>
      </c>
      <c r="D6" s="3">
        <v>434237169929</v>
      </c>
      <c r="E6" s="3">
        <v>127176932417</v>
      </c>
      <c r="F6" s="3">
        <v>127176932417</v>
      </c>
      <c r="G6" s="3">
        <v>9868147240</v>
      </c>
    </row>
    <row r="7" spans="1:7" x14ac:dyDescent="0.25">
      <c r="A7" s="2" t="s">
        <v>28</v>
      </c>
      <c r="B7" s="3">
        <v>240117565164</v>
      </c>
      <c r="C7" s="3">
        <v>3594441511.1799998</v>
      </c>
      <c r="D7" s="3">
        <v>230714802641.82001</v>
      </c>
      <c r="E7" s="3">
        <v>77012726452.220001</v>
      </c>
      <c r="F7" s="3">
        <v>77012726452.220001</v>
      </c>
      <c r="G7" s="3">
        <v>5808321011</v>
      </c>
    </row>
    <row r="8" spans="1:7" x14ac:dyDescent="0.25">
      <c r="A8" s="2" t="s">
        <v>32</v>
      </c>
      <c r="B8" s="3">
        <v>100937598090</v>
      </c>
      <c r="C8" s="3">
        <v>1892648297</v>
      </c>
      <c r="D8" s="3">
        <v>98594015121.320007</v>
      </c>
      <c r="E8" s="3">
        <v>32963642255.799999</v>
      </c>
      <c r="F8" s="3">
        <v>32963642255.799999</v>
      </c>
      <c r="G8" s="3">
        <v>450934671.68000001</v>
      </c>
    </row>
    <row r="9" spans="1:7" x14ac:dyDescent="0.25">
      <c r="A9" s="2" t="s">
        <v>3</v>
      </c>
      <c r="B9" s="3">
        <v>115991371723</v>
      </c>
      <c r="C9" s="3">
        <v>596195678</v>
      </c>
      <c r="D9" s="3">
        <v>113886650264</v>
      </c>
      <c r="E9" s="3">
        <v>37314276187</v>
      </c>
      <c r="F9" s="3">
        <v>37314276187</v>
      </c>
      <c r="G9" s="3">
        <v>1508525781</v>
      </c>
    </row>
    <row r="10" spans="1:7" x14ac:dyDescent="0.25">
      <c r="A10" s="2" t="s">
        <v>33</v>
      </c>
      <c r="B10" s="3">
        <v>43446243304</v>
      </c>
      <c r="C10" s="3">
        <v>950990558</v>
      </c>
      <c r="D10" s="3">
        <v>41746599589.589996</v>
      </c>
      <c r="E10" s="3">
        <v>14408301759.139999</v>
      </c>
      <c r="F10" s="3">
        <v>14408301759.139999</v>
      </c>
      <c r="G10" s="3">
        <v>748653156.40999997</v>
      </c>
    </row>
    <row r="11" spans="1:7" x14ac:dyDescent="0.25">
      <c r="A11" s="2" t="s">
        <v>4</v>
      </c>
      <c r="B11" s="3">
        <v>186999378890</v>
      </c>
      <c r="C11" s="3">
        <v>1501501194</v>
      </c>
      <c r="D11" s="3">
        <v>182053369456</v>
      </c>
      <c r="E11" s="3">
        <v>61006488182</v>
      </c>
      <c r="F11" s="3">
        <v>61006488182</v>
      </c>
      <c r="G11" s="3">
        <v>3444508240</v>
      </c>
    </row>
    <row r="12" spans="1:7" x14ac:dyDescent="0.25">
      <c r="A12" s="2" t="s">
        <v>5</v>
      </c>
      <c r="B12" s="3">
        <v>150228287999</v>
      </c>
      <c r="C12" s="3">
        <v>2088220586</v>
      </c>
      <c r="D12" s="3">
        <v>147629293009</v>
      </c>
      <c r="E12" s="3">
        <v>52379929291</v>
      </c>
      <c r="F12" s="3">
        <v>52379929291</v>
      </c>
      <c r="G12" s="3">
        <v>510774404</v>
      </c>
    </row>
    <row r="13" spans="1:7" x14ac:dyDescent="0.25">
      <c r="A13" s="2" t="s">
        <v>34</v>
      </c>
      <c r="B13" s="3">
        <v>199270095376</v>
      </c>
      <c r="C13" s="3">
        <v>614365494.38</v>
      </c>
      <c r="D13" s="3">
        <v>197194256801.62</v>
      </c>
      <c r="E13" s="3">
        <v>69171598483.970001</v>
      </c>
      <c r="F13" s="3">
        <v>69171598483.970001</v>
      </c>
      <c r="G13" s="3">
        <v>1461473080</v>
      </c>
    </row>
    <row r="14" spans="1:7" x14ac:dyDescent="0.25">
      <c r="A14" s="2" t="s">
        <v>6</v>
      </c>
      <c r="B14" s="3">
        <v>165777287135</v>
      </c>
      <c r="C14" s="3">
        <v>1302218759</v>
      </c>
      <c r="D14" s="3">
        <v>161788860313</v>
      </c>
      <c r="E14" s="3">
        <v>52941668287</v>
      </c>
      <c r="F14" s="3">
        <v>52941668287</v>
      </c>
      <c r="G14" s="3">
        <v>2686208063</v>
      </c>
    </row>
    <row r="15" spans="1:7" x14ac:dyDescent="0.25">
      <c r="A15" s="2" t="s">
        <v>35</v>
      </c>
      <c r="B15" s="3">
        <v>131821938831</v>
      </c>
      <c r="C15" s="3">
        <v>1775996211.72</v>
      </c>
      <c r="D15" s="3">
        <v>129345616093.28</v>
      </c>
      <c r="E15" s="3">
        <v>44058188959.589996</v>
      </c>
      <c r="F15" s="3">
        <v>44058188959.589996</v>
      </c>
      <c r="G15" s="3">
        <v>700326526</v>
      </c>
    </row>
    <row r="16" spans="1:7" x14ac:dyDescent="0.25">
      <c r="A16" s="2" t="s">
        <v>7</v>
      </c>
      <c r="B16" s="3">
        <v>113137900315</v>
      </c>
      <c r="C16" s="3">
        <v>1522357674</v>
      </c>
      <c r="D16" s="3">
        <v>110754068954</v>
      </c>
      <c r="E16" s="3">
        <v>37769430891</v>
      </c>
      <c r="F16" s="3">
        <v>37769430891</v>
      </c>
      <c r="G16" s="3">
        <v>861473687</v>
      </c>
    </row>
    <row r="17" spans="1:7" x14ac:dyDescent="0.25">
      <c r="A17" s="2" t="s">
        <v>8</v>
      </c>
      <c r="B17" s="3">
        <v>211788489568</v>
      </c>
      <c r="C17" s="3">
        <v>1194581682.8199999</v>
      </c>
      <c r="D17" s="3">
        <v>200281663864.17999</v>
      </c>
      <c r="E17" s="3">
        <v>46195852975.720001</v>
      </c>
      <c r="F17" s="3">
        <v>46195852975.720001</v>
      </c>
      <c r="G17" s="3">
        <v>10312244021</v>
      </c>
    </row>
    <row r="18" spans="1:7" x14ac:dyDescent="0.25">
      <c r="A18" s="2" t="s">
        <v>9</v>
      </c>
      <c r="B18" s="3">
        <v>168066279452</v>
      </c>
      <c r="C18" s="3">
        <v>1536500809.98</v>
      </c>
      <c r="D18" s="3">
        <v>165019423228.31</v>
      </c>
      <c r="E18" s="3">
        <v>59846564238.550003</v>
      </c>
      <c r="F18" s="3">
        <v>59846564238.550003</v>
      </c>
      <c r="G18" s="3">
        <v>1510355413.71</v>
      </c>
    </row>
    <row r="19" spans="1:7" x14ac:dyDescent="0.25">
      <c r="A19" s="2" t="s">
        <v>10</v>
      </c>
      <c r="B19" s="3">
        <v>85477611811</v>
      </c>
      <c r="C19" s="3">
        <v>1266538802</v>
      </c>
      <c r="D19" s="3">
        <v>81585062261</v>
      </c>
      <c r="E19" s="3">
        <v>27253192225</v>
      </c>
      <c r="F19" s="3">
        <v>27253192225</v>
      </c>
      <c r="G19" s="3">
        <v>2626010748</v>
      </c>
    </row>
    <row r="20" spans="1:7" x14ac:dyDescent="0.25">
      <c r="A20" s="2" t="s">
        <v>11</v>
      </c>
      <c r="B20" s="3">
        <v>184949024490</v>
      </c>
      <c r="C20" s="3">
        <v>3141404585.8400002</v>
      </c>
      <c r="D20" s="3">
        <v>180115712601.16</v>
      </c>
      <c r="E20" s="3">
        <v>61151129519.160004</v>
      </c>
      <c r="F20" s="3">
        <v>61151129519.160004</v>
      </c>
      <c r="G20" s="3">
        <v>1691907303</v>
      </c>
    </row>
    <row r="21" spans="1:7" x14ac:dyDescent="0.25">
      <c r="A21" s="2" t="s">
        <v>12</v>
      </c>
      <c r="B21" s="3">
        <v>119712930497</v>
      </c>
      <c r="C21" s="3">
        <v>2024792780</v>
      </c>
      <c r="D21" s="3">
        <v>115992197439</v>
      </c>
      <c r="E21" s="3">
        <v>40169505908.400002</v>
      </c>
      <c r="F21" s="3">
        <v>40169505908.400002</v>
      </c>
      <c r="G21" s="3">
        <v>1695940278</v>
      </c>
    </row>
    <row r="22" spans="1:7" x14ac:dyDescent="0.25">
      <c r="A22" s="2" t="s">
        <v>30</v>
      </c>
      <c r="B22" s="3">
        <v>52334278607</v>
      </c>
      <c r="C22" s="3">
        <v>1093317173</v>
      </c>
      <c r="D22" s="3">
        <v>50924204914</v>
      </c>
      <c r="E22" s="3">
        <v>15766725816</v>
      </c>
      <c r="F22" s="3">
        <v>15766725816</v>
      </c>
      <c r="G22" s="3">
        <v>316756520</v>
      </c>
    </row>
    <row r="23" spans="1:7" x14ac:dyDescent="0.25">
      <c r="A23" s="2" t="s">
        <v>13</v>
      </c>
      <c r="B23" s="3">
        <v>73816127884</v>
      </c>
      <c r="C23" s="3">
        <v>1155666436.8800001</v>
      </c>
      <c r="D23" s="3">
        <v>71827584835.119995</v>
      </c>
      <c r="E23" s="3">
        <v>23704277639.119999</v>
      </c>
      <c r="F23" s="3">
        <v>23704277639.119999</v>
      </c>
      <c r="G23" s="3">
        <v>832876612</v>
      </c>
    </row>
    <row r="24" spans="1:7" x14ac:dyDescent="0.25">
      <c r="A24" s="2" t="s">
        <v>14</v>
      </c>
      <c r="B24" s="3">
        <v>158129433556</v>
      </c>
      <c r="C24" s="3">
        <v>1941467312</v>
      </c>
      <c r="D24" s="3">
        <v>154851694229</v>
      </c>
      <c r="E24" s="3">
        <v>52990601669</v>
      </c>
      <c r="F24" s="3">
        <v>52990601669</v>
      </c>
      <c r="G24" s="3">
        <v>1336272015</v>
      </c>
    </row>
    <row r="25" spans="1:7" x14ac:dyDescent="0.25">
      <c r="A25" s="2" t="s">
        <v>15</v>
      </c>
      <c r="B25" s="3">
        <v>108838157628</v>
      </c>
      <c r="C25" s="3">
        <v>2673369839.9000001</v>
      </c>
      <c r="D25" s="3">
        <v>105357361060.10001</v>
      </c>
      <c r="E25" s="3">
        <v>35900703384.099998</v>
      </c>
      <c r="F25" s="3">
        <v>35900347394.099998</v>
      </c>
      <c r="G25" s="3">
        <v>807426728</v>
      </c>
    </row>
    <row r="26" spans="1:7" x14ac:dyDescent="0.25">
      <c r="A26" s="2" t="s">
        <v>16</v>
      </c>
      <c r="B26" s="3">
        <v>127818932137</v>
      </c>
      <c r="C26" s="3">
        <v>2078198472</v>
      </c>
      <c r="D26" s="3">
        <v>124087001230.25</v>
      </c>
      <c r="E26" s="3">
        <v>41501691418.209999</v>
      </c>
      <c r="F26" s="3">
        <v>41501235606.209999</v>
      </c>
      <c r="G26" s="3">
        <v>1653732434.75</v>
      </c>
    </row>
    <row r="27" spans="1:7" x14ac:dyDescent="0.25">
      <c r="A27" s="2" t="s">
        <v>17</v>
      </c>
      <c r="B27" s="3">
        <v>330858012754</v>
      </c>
      <c r="C27" s="3">
        <v>2325594469.4200001</v>
      </c>
      <c r="D27" s="3">
        <v>325347526242.58002</v>
      </c>
      <c r="E27" s="3">
        <v>109140117593.64</v>
      </c>
      <c r="F27" s="3">
        <v>109140117593.64</v>
      </c>
      <c r="G27" s="3">
        <v>3184892042</v>
      </c>
    </row>
    <row r="28" spans="1:7" x14ac:dyDescent="0.25">
      <c r="A28" s="2" t="s">
        <v>18</v>
      </c>
      <c r="B28" s="3">
        <v>35767965736</v>
      </c>
      <c r="C28" s="3">
        <v>1465561503</v>
      </c>
      <c r="D28" s="3">
        <v>33374061393</v>
      </c>
      <c r="E28" s="3">
        <v>10936083001.26</v>
      </c>
      <c r="F28" s="3">
        <v>10936083001.26</v>
      </c>
      <c r="G28" s="3">
        <v>928342840</v>
      </c>
    </row>
    <row r="29" spans="1:7" x14ac:dyDescent="0.25">
      <c r="A29" s="2" t="s">
        <v>19</v>
      </c>
      <c r="B29" s="3">
        <v>36078148044</v>
      </c>
      <c r="C29" s="3">
        <v>1553416705</v>
      </c>
      <c r="D29" s="3">
        <v>34161422410</v>
      </c>
      <c r="E29" s="3">
        <v>11373967538</v>
      </c>
      <c r="F29" s="3">
        <v>11373967538</v>
      </c>
      <c r="G29" s="3">
        <v>363308929</v>
      </c>
    </row>
    <row r="30" spans="1:7" x14ac:dyDescent="0.25">
      <c r="A30" s="2" t="s">
        <v>20</v>
      </c>
      <c r="B30" s="3">
        <v>40514616283</v>
      </c>
      <c r="C30" s="3">
        <v>336580944.56</v>
      </c>
      <c r="D30" s="3">
        <v>39035274797</v>
      </c>
      <c r="E30" s="3">
        <v>12498007219</v>
      </c>
      <c r="F30" s="3">
        <v>12498007219</v>
      </c>
      <c r="G30" s="3">
        <v>1142760541.4400001</v>
      </c>
    </row>
    <row r="31" spans="1:7" x14ac:dyDescent="0.25">
      <c r="A31" s="2" t="s">
        <v>31</v>
      </c>
      <c r="B31" s="3">
        <v>9083319726</v>
      </c>
      <c r="C31" s="3">
        <v>388192703.14999998</v>
      </c>
      <c r="D31" s="3">
        <v>8228453079.25</v>
      </c>
      <c r="E31" s="3">
        <v>2349838247.3800001</v>
      </c>
      <c r="F31" s="3">
        <v>2349838247.3800001</v>
      </c>
      <c r="G31" s="3">
        <v>466673943.60000002</v>
      </c>
    </row>
    <row r="32" spans="1:7" x14ac:dyDescent="0.25">
      <c r="A32" s="2" t="s">
        <v>21</v>
      </c>
      <c r="B32" s="3">
        <v>16615540716</v>
      </c>
      <c r="C32" s="3">
        <v>571931718.42999995</v>
      </c>
      <c r="D32" s="3">
        <v>14880419849.57</v>
      </c>
      <c r="E32" s="3">
        <v>4501048264.5699997</v>
      </c>
      <c r="F32" s="3">
        <v>4501048264.5699997</v>
      </c>
      <c r="G32" s="3">
        <v>1163189148</v>
      </c>
    </row>
    <row r="33" spans="1:7" x14ac:dyDescent="0.25">
      <c r="A33" s="2" t="s">
        <v>29</v>
      </c>
      <c r="B33" s="3">
        <v>7732269538</v>
      </c>
      <c r="C33" s="3">
        <v>744455698</v>
      </c>
      <c r="D33" s="3">
        <v>5978284827</v>
      </c>
      <c r="E33" s="3">
        <v>1761754915</v>
      </c>
      <c r="F33" s="3">
        <v>1761754915</v>
      </c>
      <c r="G33" s="3">
        <v>1009529013</v>
      </c>
    </row>
    <row r="34" spans="1:7" x14ac:dyDescent="0.25">
      <c r="A34" s="2" t="s">
        <v>22</v>
      </c>
      <c r="B34" s="3">
        <v>16070822907</v>
      </c>
      <c r="C34" s="3">
        <v>2305663375</v>
      </c>
      <c r="D34" s="3">
        <v>13673887770.57</v>
      </c>
      <c r="E34" s="3">
        <v>4285485367.5700002</v>
      </c>
      <c r="F34" s="3">
        <v>4285485367.5700002</v>
      </c>
      <c r="G34" s="3">
        <v>91271761.430000007</v>
      </c>
    </row>
    <row r="35" spans="1:7" x14ac:dyDescent="0.25">
      <c r="A35" s="2" t="s">
        <v>36</v>
      </c>
      <c r="B35" s="3">
        <v>7843007848</v>
      </c>
      <c r="C35" s="3">
        <v>1342144490</v>
      </c>
      <c r="D35" s="3">
        <v>6175822028</v>
      </c>
      <c r="E35" s="3">
        <v>1766389297</v>
      </c>
      <c r="F35" s="3">
        <v>1766389297</v>
      </c>
      <c r="G35" s="3">
        <v>325041330</v>
      </c>
    </row>
    <row r="36" spans="1:7" x14ac:dyDescent="0.25">
      <c r="A36" s="2" t="s">
        <v>23</v>
      </c>
      <c r="B36" s="3">
        <v>9041442829</v>
      </c>
      <c r="C36" s="3">
        <v>619495832.05999994</v>
      </c>
      <c r="D36" s="3">
        <v>7692609963.9399996</v>
      </c>
      <c r="E36" s="3">
        <v>1560796111.0699999</v>
      </c>
      <c r="F36" s="3">
        <v>1560796111.0699999</v>
      </c>
      <c r="G36" s="3">
        <v>729337033</v>
      </c>
    </row>
    <row r="37" spans="1:7" s="4" customFormat="1" x14ac:dyDescent="0.25">
      <c r="A37" s="6" t="s">
        <v>0</v>
      </c>
      <c r="B37" s="7">
        <f>SUM(B2:B36)</f>
        <v>6609494581047</v>
      </c>
      <c r="C37" s="7">
        <f>SUM(C2:C36)</f>
        <v>522039488998.22003</v>
      </c>
      <c r="D37" s="7">
        <f>SUM(D2:D36)</f>
        <v>4823784830708.8516</v>
      </c>
      <c r="E37" s="7">
        <f>SUM(E2:E36)</f>
        <v>1603690147948.8799</v>
      </c>
      <c r="F37" s="7">
        <f>SUM(F2:F36)</f>
        <v>1603689336146.8799</v>
      </c>
      <c r="G37" s="7">
        <f>SUM(G2:G36)</f>
        <v>1201976826339.9297</v>
      </c>
    </row>
    <row r="38" spans="1:7" ht="30" x14ac:dyDescent="0.25">
      <c r="A38" s="6" t="s">
        <v>45</v>
      </c>
      <c r="B38" s="16">
        <v>1</v>
      </c>
      <c r="C38" s="15">
        <f>+C37/B37</f>
        <v>7.8983269083114149E-2</v>
      </c>
      <c r="D38" s="15">
        <f>+D37/B37</f>
        <v>0.72982658077082851</v>
      </c>
      <c r="E38" s="15">
        <f>+E37/B37</f>
        <v>0.24263430861226937</v>
      </c>
      <c r="F38" s="15">
        <f>+F37/B37</f>
        <v>0.24263418578865706</v>
      </c>
      <c r="G38" s="15">
        <f>+G37/B37</f>
        <v>0.18185608772365866</v>
      </c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44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  <row r="43" spans="1:7" x14ac:dyDescent="0.25">
      <c r="D43" s="14"/>
      <c r="E43" s="14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2019-05-03T21:42:48Z</dcterms:modified>
</cp:coreProperties>
</file>