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OBINSON.PARADA\Mis documentos\ESTUDIO DE MERCADO\12 CULTURA ORGANIZACIONAL 2014.E1\"/>
    </mc:Choice>
  </mc:AlternateContent>
  <bookViews>
    <workbookView xWindow="720" yWindow="615" windowWidth="19320" windowHeight="9465"/>
  </bookViews>
  <sheets>
    <sheet name="Formato de Cotización" sheetId="10" r:id="rId1"/>
    <sheet name="POLIZAS" sheetId="11" r:id="rId2"/>
    <sheet name="INFO GENERAL Y FINANCIERA" sheetId="12" r:id="rId3"/>
    <sheet name="INFO EXPERIENCIA" sheetId="13" r:id="rId4"/>
  </sheets>
  <externalReferences>
    <externalReference r:id="rId5"/>
    <externalReference r:id="rId6"/>
    <externalReference r:id="rId7"/>
    <externalReference r:id="rId8"/>
    <externalReference r:id="rId9"/>
  </externalReferences>
  <definedNames>
    <definedName name="_xlnm._FilterDatabase" localSheetId="3" hidden="1">'INFO EXPERIENCIA'!#REF!</definedName>
    <definedName name="_xlnm._FilterDatabase" localSheetId="2" hidden="1">'INFO GENERAL Y FINANCIERA'!$B$42:$N$42</definedName>
    <definedName name="_xlnm.Print_Area" localSheetId="3">'INFO EXPERIENCIA'!$B$2:$J$22</definedName>
    <definedName name="_xlnm.Print_Area" localSheetId="2">'INFO GENERAL Y FINANCIERA'!$B$2:$H$55</definedName>
    <definedName name="_xlnm.Print_Area" localSheetId="1">POLIZAS!$B$2:$G$22</definedName>
    <definedName name="Decision" localSheetId="0">[1]lista!$A$6:$A$7</definedName>
    <definedName name="Decision" localSheetId="3">[2]lista!$A$6:$A$7</definedName>
    <definedName name="Decision" localSheetId="2">[2]lista!$A$6:$A$7</definedName>
    <definedName name="Decision" localSheetId="1">[2]lista!$A$6:$A$7</definedName>
    <definedName name="Decision">[3]lista!$A$6:$A$7</definedName>
    <definedName name="PARTICIPACION" localSheetId="0">[1]lista!$A$15:$A$17</definedName>
    <definedName name="PARTICIPACION" localSheetId="3">[2]lista!$A$15:$A$17</definedName>
    <definedName name="PARTICIPACION" localSheetId="2">[2]lista!$A$15:$A$17</definedName>
    <definedName name="PARTICIPACION" localSheetId="1">[2]lista!$A$15:$A$17</definedName>
    <definedName name="PARTICIPACION">[3]lista!$A$15:$A$17</definedName>
    <definedName name="Procedencia" localSheetId="0">[1]lista!$A$2:$A$3</definedName>
    <definedName name="Procedencia" localSheetId="3">[2]lista!$A$2:$A$3</definedName>
    <definedName name="Procedencia" localSheetId="2">[2]lista!$A$2:$A$3</definedName>
    <definedName name="Procedencia" localSheetId="1">[2]lista!$A$2:$A$3</definedName>
    <definedName name="Procedencia">[3]lista!$A$2:$A$3</definedName>
    <definedName name="tipo" localSheetId="0">[1]lista!$A$11:$A$13</definedName>
    <definedName name="tipo" localSheetId="3">[2]lista!$A$11:$A$13</definedName>
    <definedName name="tipo" localSheetId="2">[2]lista!$A$11:$A$13</definedName>
    <definedName name="tipo" localSheetId="1">[2]lista!$A$11:$A$13</definedName>
    <definedName name="tipo">[3]lista!$A$11:$A$13</definedName>
    <definedName name="x" localSheetId="3">[4]lista!$A$11:$A$13</definedName>
    <definedName name="x" localSheetId="2">[4]lista!$A$11:$A$13</definedName>
    <definedName name="x" localSheetId="1">[4]lista!$A$11:$A$13</definedName>
    <definedName name="x">[5]lista!$A$11:$A$13</definedName>
  </definedNames>
  <calcPr calcId="152511"/>
</workbook>
</file>

<file path=xl/calcChain.xml><?xml version="1.0" encoding="utf-8"?>
<calcChain xmlns="http://schemas.openxmlformats.org/spreadsheetml/2006/main">
  <c r="G51" i="12" l="1"/>
  <c r="G49" i="12"/>
  <c r="G47" i="12"/>
  <c r="G45" i="12"/>
  <c r="G43" i="12"/>
  <c r="F29" i="10" l="1"/>
  <c r="G19" i="10"/>
  <c r="G18" i="10"/>
  <c r="G20" i="10" l="1"/>
  <c r="G24" i="10" s="1"/>
  <c r="G23" i="10" l="1"/>
  <c r="G25" i="10" s="1"/>
  <c r="G26" i="10" s="1"/>
  <c r="G30" i="10" l="1"/>
  <c r="G29" i="10"/>
  <c r="G31" i="10" l="1"/>
  <c r="G33" i="10" s="1"/>
</calcChain>
</file>

<file path=xl/comments1.xml><?xml version="1.0" encoding="utf-8"?>
<comments xmlns="http://schemas.openxmlformats.org/spreadsheetml/2006/main">
  <authors>
    <author>Lucia Alexandra Vargas Yemanil</author>
  </authors>
  <commentList>
    <comment ref="G37" authorId="0" shapeId="0">
      <text>
        <r>
          <rPr>
            <sz val="9"/>
            <color indexed="81"/>
            <rFont val="Tahoma"/>
            <family val="2"/>
          </rPr>
          <t>Incluir la tarifa que corresponda 
a la agrupación y a la actividad</t>
        </r>
        <r>
          <rPr>
            <sz val="9"/>
            <color indexed="81"/>
            <rFont val="Tahoma"/>
            <family val="2"/>
          </rPr>
          <t xml:space="preserve">
</t>
        </r>
      </text>
    </comment>
  </commentList>
</comments>
</file>

<file path=xl/sharedStrings.xml><?xml version="1.0" encoding="utf-8"?>
<sst xmlns="http://schemas.openxmlformats.org/spreadsheetml/2006/main" count="148" uniqueCount="124">
  <si>
    <t>CONCEPTOS A TENER EN CUENTA</t>
  </si>
  <si>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</si>
  <si>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</si>
  <si>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</si>
  <si>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</si>
  <si>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</si>
  <si>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</si>
  <si>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</si>
  <si>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</si>
  <si>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</si>
  <si>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</si>
  <si>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</si>
  <si>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</si>
  <si>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</si>
  <si>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Cobertura: Corresponde al porcentaje del valor total del contrato a amparar.</t>
  </si>
  <si>
    <t xml:space="preserve">1.1. Identificación. </t>
  </si>
  <si>
    <t>NIT</t>
  </si>
  <si>
    <t>DV</t>
  </si>
  <si>
    <t>Descripción  Actividad Económica CIIU</t>
  </si>
  <si>
    <t>Veces</t>
  </si>
  <si>
    <t>Porcentaje</t>
  </si>
  <si>
    <t>E-MAIL:</t>
  </si>
  <si>
    <t>CARGO:</t>
  </si>
  <si>
    <t>FECHA:</t>
  </si>
  <si>
    <t>CONTACTO:</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</si>
  <si>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</si>
  <si>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</si>
  <si>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</si>
  <si>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</si>
  <si>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</si>
  <si>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</si>
  <si>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</si>
  <si>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</si>
  <si>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</si>
  <si>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</si>
  <si>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</si>
  <si>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Persona Juridica</t>
  </si>
  <si>
    <t xml:space="preserve"> 1.  Información General</t>
  </si>
  <si>
    <t>Personas 
naturales</t>
  </si>
  <si>
    <t>Nombre Comercial</t>
  </si>
  <si>
    <t>Cédula</t>
  </si>
  <si>
    <t>Personas 
juridicas</t>
  </si>
  <si>
    <t>Razón Social</t>
  </si>
  <si>
    <t xml:space="preserve">Dirección </t>
  </si>
  <si>
    <t>Teléfono</t>
  </si>
  <si>
    <t>Fax</t>
  </si>
  <si>
    <t>Pagina Web</t>
  </si>
  <si>
    <t>1.2. Personas De Contacto</t>
  </si>
  <si>
    <t>Gerente General</t>
  </si>
  <si>
    <t>E-mail</t>
  </si>
  <si>
    <t>Telefono</t>
  </si>
  <si>
    <t>Ext.</t>
  </si>
  <si>
    <t>Celular</t>
  </si>
  <si>
    <t>Director Comercial</t>
  </si>
  <si>
    <t>1.3. Productos Y Servicios Inscritos En El Rup De Acuerdo Con El Unspsc</t>
  </si>
  <si>
    <t>Incluir Listado Con Breve Descripción De Los Produtos Y/o Servicios Que Ofrece La Compañía, Registrados En El Rup (agregue Las Filas Necesarias)</t>
  </si>
  <si>
    <t>1.5. Número De Empleados</t>
  </si>
  <si>
    <t>Código De Actividad</t>
  </si>
  <si>
    <t>2. Información Financiera  - A Diciembre 31 De 2012</t>
  </si>
  <si>
    <t xml:space="preserve">Nombre Del Indicador  </t>
  </si>
  <si>
    <t>Valores En Pesos</t>
  </si>
  <si>
    <t xml:space="preserve"> indice De Liquidez</t>
  </si>
  <si>
    <t>Activo Corriente --&gt;</t>
  </si>
  <si>
    <t>Pasivo Corriente --&gt;</t>
  </si>
  <si>
    <t>Indice De Endeudamiento</t>
  </si>
  <si>
    <t>Pasivo Total--&gt;</t>
  </si>
  <si>
    <t>Activo Total--&gt;</t>
  </si>
  <si>
    <t>Razón De Cobertura De Intereses</t>
  </si>
  <si>
    <t>Utilidad Operacional--&gt;</t>
  </si>
  <si>
    <t>Gastos De Interes--&gt;</t>
  </si>
  <si>
    <t>Rentabilidad Del Patrimonio</t>
  </si>
  <si>
    <t>Rentabilidad Del Activo</t>
  </si>
  <si>
    <t>Nombres y Apellidos</t>
  </si>
  <si>
    <t>Años de Constitucion</t>
  </si>
  <si>
    <t>Asesor Comercial</t>
  </si>
  <si>
    <t>Código de Naciones Unidas</t>
  </si>
  <si>
    <t>Tarifa ICA</t>
  </si>
  <si>
    <t>Nota: Para las empresas inspeccionadas, vigiladas o controladas por la Supersociedades, la información consignada en este numeral sera validada con la reportada a la Supersociedades y disponible para consulta en Intenet mediante el Sistema de Información y Riesgo Empresarial de la Supersociedades (SIREM). Si se evidencian diferencias en los valores consignados en este formato y los reportados a la Supersociedades se tomará como referencia la información del SIREM.</t>
  </si>
  <si>
    <t>Otra informacion relevante de la empresa (consigne en este espacio otra información que considere de interés)</t>
  </si>
  <si>
    <t>Instrucciones para el diligenciamiento del formato de cotización</t>
  </si>
  <si>
    <t>La presente cotización:</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</si>
  <si>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</si>
  <si>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Sector al que pertenece</t>
  </si>
  <si>
    <t>Con el fin de conocer la experiencia con la que cuentan las empresas del sector relacionada con el objeto del presente estudio de mercado, agradecemos diligenciar el cuadro que sigue:</t>
  </si>
  <si>
    <t>% de participación</t>
  </si>
  <si>
    <t>Tipo de entidad</t>
  </si>
  <si>
    <t>Numero del contrato</t>
  </si>
  <si>
    <t>Fecha de suscripción
(dd/mmm/aa)</t>
  </si>
  <si>
    <t>Plazo de ejecución 
(en años)</t>
  </si>
  <si>
    <t>Valor total ejecutado del contrato</t>
  </si>
  <si>
    <t>Forma de participación
(UT, consorcio, individual)</t>
  </si>
  <si>
    <t>Objeto del contrato</t>
  </si>
  <si>
    <t>Entidad o Empresa</t>
  </si>
  <si>
    <t>EXPERIENCIA EN CONTRATACION EN LOS ULTIMOS 5 AÑOS</t>
  </si>
  <si>
    <r>
      <t>EXPERIENCIA EN CONTRATACION EN LOS ULTIMOS</t>
    </r>
    <r>
      <rPr>
        <b/>
        <u/>
        <sz val="8"/>
        <rFont val="Arial"/>
        <family val="2"/>
      </rPr>
      <t xml:space="preserve"> 5 AÑOS</t>
    </r>
  </si>
  <si>
    <t>SOLICITUD DE COTIZACIÓN</t>
  </si>
  <si>
    <t>EMPRESA</t>
  </si>
  <si>
    <t>Personas Requeridas</t>
  </si>
  <si>
    <t>% de dedicación en el proyecto</t>
  </si>
  <si>
    <t>Costo Total 
(Periodo de ejecución)</t>
  </si>
  <si>
    <t>PERSONAL</t>
  </si>
  <si>
    <t>VALOR TOTAL TALENTO HUMANO</t>
  </si>
  <si>
    <t>Costo Total</t>
  </si>
  <si>
    <t>Utilidad</t>
  </si>
  <si>
    <t xml:space="preserve">TOTAL ADMINISTRACIÓN UTILIDAD </t>
  </si>
  <si>
    <t>SUBTOTAL 1 (TALENTO HUMANO  + ADMINISTRACIÓN Y UTILIDAD</t>
  </si>
  <si>
    <t>IMPUESTOS</t>
  </si>
  <si>
    <t>ICA</t>
  </si>
  <si>
    <t>IVA</t>
  </si>
  <si>
    <t xml:space="preserve">TOTAL IMPUESTOS </t>
  </si>
  <si>
    <t>República de Colombia
Instituto Colombiano de Bienestar Familiar
Cecilia de la Fuente de Lleras 
Dirección de Gestión Humana</t>
  </si>
  <si>
    <t>CARGO</t>
  </si>
  <si>
    <r>
      <t>• Por favor diligenciar solo las celdas en AMARILLO. Se deben llenar todas las casillas.
• Revisar todos los requerimientos que se exponen en el documento "Ficha de Condiciones Técnicas"; y formular su cotización en concordancia con este.
• Asignar precio sin incluir el IVA en las celdas de la columna</t>
    </r>
    <r>
      <rPr>
        <sz val="9"/>
        <color rgb="FFFF0000"/>
        <rFont val="Arial"/>
        <family val="2"/>
      </rPr>
      <t xml:space="preserve"> </t>
    </r>
    <r>
      <rPr>
        <b/>
        <sz val="9"/>
        <color rgb="FFFF0000"/>
        <rFont val="Arial"/>
        <family val="2"/>
      </rPr>
      <t>"F"</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</si>
  <si>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TOTAL CONSULTORÍA</t>
  </si>
  <si>
    <t>Consultor experto en cultura organizacional y Cambio organizacional</t>
  </si>
  <si>
    <t>Consultor en temas de Recursos Humanos, Transformación organizacional y Cambio organizacional.</t>
  </si>
  <si>
    <t>CATEGORÍA DE COSTO</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</si>
  <si>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</si>
  <si>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t>TELÉFONO:</t>
  </si>
  <si>
    <r>
      <t xml:space="preserve">Valor </t>
    </r>
    <r>
      <rPr>
        <b/>
        <sz val="9"/>
        <color rgb="FFFF0000"/>
        <rFont val="Arial"/>
        <family val="2"/>
      </rPr>
      <t>mes</t>
    </r>
    <r>
      <rPr>
        <b/>
        <sz val="9"/>
        <color rgb="FF000000"/>
        <rFont val="Arial"/>
        <family val="2"/>
      </rPr>
      <t xml:space="preserve">
 (honorarios o salarios) Nota 1</t>
    </r>
  </si>
  <si>
    <t>Tiempo dedicación del contratista (meses) 2014 (Nota 2)</t>
  </si>
  <si>
    <r>
      <t xml:space="preserve">Administración  y Utilidad
</t>
    </r>
    <r>
      <rPr>
        <sz val="9"/>
        <color theme="1"/>
        <rFont val="Arial"/>
        <family val="2"/>
      </rPr>
      <t>(Nota 3)</t>
    </r>
  </si>
  <si>
    <t>Administración</t>
  </si>
  <si>
    <r>
      <rPr>
        <b/>
        <sz val="9"/>
        <color theme="1"/>
        <rFont val="Arial"/>
        <family val="2"/>
      </rPr>
      <t xml:space="preserve">Notas:
</t>
    </r>
    <r>
      <rPr>
        <sz val="9"/>
        <color theme="1"/>
        <rFont val="Arial"/>
        <family val="2"/>
      </rPr>
      <t xml:space="preserve">(1) Los </t>
    </r>
    <r>
      <rPr>
        <sz val="9"/>
        <color rgb="FFFF0000"/>
        <rFont val="Arial"/>
        <family val="2"/>
      </rPr>
      <t>valores cotizados deben corresponder al 2014</t>
    </r>
    <r>
      <rPr>
        <sz val="9"/>
        <color theme="1"/>
        <rFont val="Arial"/>
        <family val="2"/>
      </rPr>
      <t xml:space="preserve">, vigencia en la cual se ejecutará el contrato.
(2) El tiempo de ejecución del contrato se estima en cuatro meses y medio, los cuales incluyen dos (2) meses de implementación por parte del ICBF.
(3) Administración y Utilidad: Establecer los porcentajes que correspondan a estos dos factores. Con respecto a la Administración, incluir en éste los costos correspondientes a demás costos indirectos relacionados en el contrato entre ellos se deben tener en cuenta las pólizas para la legalización del contrato, gastos de oficina, papelería, gravamen al impuesto financiero (4 x mil) e imprevistos.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</si>
</sst>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64" formatCode="_(&quot;$&quot;\ * #,##0.00_);_(&quot;$&quot;\ * \(#,##0.00\);_(&quot;$&quot;\ * &quot;-&quot;??_);_(@_)"/>
    <numFmt numFmtId="165" formatCode="_(* #,##0.00_);_(* \(#,##0.00\);_(* &quot;-&quot;??_);_(@_)"/>
    <numFmt numFmtId="166" formatCode="0.0"/>
    <numFmt numFmtId="167" formatCode="_ * #,##0.00_ ;_ * \-#,##0.00_ ;_ * &quot;-&quot;??_ ;_ @_ "/>
    <numFmt numFmtId="168" formatCode="_ &quot;$&quot;\ * #,##0.00_ ;_ &quot;$&quot;\ * \-#,##0.00_ ;_ &quot;$&quot;\ * &quot;-&quot;??_ ;_ @_ "/>
    <numFmt numFmtId="169" formatCode="[$$-240A]\ #,##0"/>
    <numFmt numFmtId="170" formatCode="[$-240A]d&quot; de &quot;mmmm&quot; de &quot;yyyy;@"/>
    <numFmt numFmtId="171" formatCode="dd/mmm/yy"/>
    <numFmt numFmtId="172" formatCode="&quot;$&quot;\ #,##0"/>
    <numFmt numFmtId="173" formatCode="_-* #,##0.00\ _€_-;\-* #,##0.00\ _€_-;_-* &quot;-&quot;??\ _€_-;_-@_-"/>
    <numFmt numFmtId="174" formatCode="_-* #,##0\ _p_t_a_-;\-* #,##0\ _p_t_a_-;_-* &quot;-&quot;??\ _p_t_a_-;_-@_-"/>
    <numFmt numFmtId="175" formatCode="_([$US $-409]* #,##0.00_);_([$US $-409]* \(#,##0.00\);_([$US $-409]* &quot;-&quot;??_);_(@_)"/>
  </numFmts>
  <fonts count="27">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color rgb="FFFF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b/>
      <sz val="8"/>
      <name val="Arial"/>
      <family val="2"/>
    </font>
    <font>
      <sz val="9"/>
      <name val="Arial"/>
      <family val="2"/>
    </font>
    <font>
      <sz val="11"/>
      <color theme="1"/>
      <name val="Calibri"/>
      <family val="2"/>
      <scheme val="minor"/>
    </font>
    <font>
      <sz val="9"/>
      <color indexed="81"/>
      <name val="Tahoma"/>
      <family val="2"/>
    </font>
    <font>
      <b/>
      <sz val="9"/>
      <color rgb="FFFF0000"/>
      <name val="Arial"/>
      <family val="2"/>
    </font>
    <font>
      <sz val="9"/>
      <color theme="1"/>
      <name val="Calibri"/>
      <family val="2"/>
      <scheme val="minor"/>
    </font>
    <font>
      <sz val="9"/>
      <color rgb="FF000000"/>
      <name val="Arial"/>
      <family val="2"/>
    </font>
    <font>
      <sz val="9"/>
      <color rgb="FFFF0000"/>
      <name val="Arial"/>
      <family val="2"/>
    </font>
    <font>
      <b/>
      <u/>
      <sz val="8"/>
      <name val="Arial"/>
      <family val="2"/>
    </font>
    <font>
      <b/>
      <sz val="9"/>
      <color indexed="8"/>
      <name val="Arial"/>
      <family val="2"/>
    </font>
    <font>
      <b/>
      <sz val="9"/>
      <color rgb="FF000000"/>
      <name val="Arial"/>
      <family val="2"/>
    </font>
    <font>
      <sz val="10"/>
      <name val="Helv"/>
      <charset val="204"/>
    </font>
    <font>
      <u/>
      <sz val="9"/>
      <color indexed="12"/>
      <name val="Geneva"/>
    </font>
    <font>
      <sz val="9"/>
      <color indexed="10"/>
      <name val="Geneva"/>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6" tint="0.39997558519241921"/>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theme="0" tint="-0.499984740745262"/>
      </left>
      <right/>
      <top/>
      <bottom/>
      <diagonal/>
    </border>
  </borders>
  <cellStyleXfs count="25">
    <xf numFmtId="0" fontId="0" fillId="0" borderId="0"/>
    <xf numFmtId="0" fontId="1" fillId="0" borderId="0"/>
    <xf numFmtId="0" fontId="6" fillId="0" borderId="0"/>
    <xf numFmtId="9" fontId="6" fillId="0" borderId="0" applyFont="0" applyFill="0" applyBorder="0" applyAlignment="0" applyProtection="0"/>
    <xf numFmtId="165" fontId="1" fillId="0" borderId="0" applyFont="0" applyFill="0" applyBorder="0" applyAlignment="0" applyProtection="0"/>
    <xf numFmtId="167"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0" fontId="7" fillId="0" borderId="0"/>
    <xf numFmtId="0" fontId="1" fillId="0" borderId="0"/>
    <xf numFmtId="0" fontId="6" fillId="0" borderId="0"/>
    <xf numFmtId="9" fontId="1" fillId="0" borderId="0" applyFont="0" applyFill="0" applyBorder="0" applyAlignment="0" applyProtection="0"/>
    <xf numFmtId="9" fontId="15" fillId="0" borderId="0" applyFont="0" applyFill="0" applyBorder="0" applyAlignment="0" applyProtection="0"/>
    <xf numFmtId="164" fontId="15" fillId="0" borderId="0" applyFont="0" applyFill="0" applyBorder="0" applyAlignment="0" applyProtection="0"/>
    <xf numFmtId="0" fontId="1" fillId="0" borderId="0"/>
    <xf numFmtId="0" fontId="6" fillId="0" borderId="0"/>
    <xf numFmtId="173" fontId="7" fillId="0" borderId="0" applyFont="0" applyFill="0" applyBorder="0" applyAlignment="0" applyProtection="0"/>
    <xf numFmtId="0" fontId="24" fillId="0" borderId="0"/>
    <xf numFmtId="0" fontId="25" fillId="0" borderId="0" applyNumberFormat="0" applyFill="0" applyBorder="0" applyAlignment="0" applyProtection="0">
      <alignment vertical="top"/>
      <protection locked="0"/>
    </xf>
    <xf numFmtId="174" fontId="7" fillId="0" borderId="0" applyFont="0" applyFill="0" applyBorder="0" applyAlignment="0" applyProtection="0"/>
    <xf numFmtId="175" fontId="7" fillId="0" borderId="0" applyFont="0" applyFill="0" applyBorder="0" applyAlignment="0" applyProtection="0"/>
    <xf numFmtId="175" fontId="7" fillId="0" borderId="0" applyFont="0" applyFill="0" applyBorder="0" applyAlignment="0" applyProtection="0"/>
    <xf numFmtId="0" fontId="26" fillId="0" borderId="0" applyFill="0" applyBorder="0" applyAlignment="0" applyProtection="0"/>
    <xf numFmtId="169" fontId="7" fillId="0" borderId="0" applyFont="0" applyFill="0" applyBorder="0" applyAlignment="0" applyProtection="0"/>
    <xf numFmtId="0" fontId="7" fillId="0" borderId="0"/>
  </cellStyleXfs>
  <cellXfs count="248">
    <xf numFmtId="0" fontId="0" fillId="0" borderId="0" xfId="0"/>
    <xf numFmtId="0" fontId="2" fillId="0" borderId="1" xfId="1" applyFont="1" applyBorder="1" applyAlignment="1" applyProtection="1">
      <alignment horizontal="right"/>
      <protection locked="0"/>
    </xf>
    <xf numFmtId="0" fontId="2" fillId="0" borderId="2" xfId="1" applyFont="1" applyBorder="1" applyAlignment="1" applyProtection="1">
      <alignment horizontal="right"/>
      <protection locked="0"/>
    </xf>
    <xf numFmtId="0" fontId="2" fillId="0" borderId="2" xfId="1" applyFont="1" applyBorder="1" applyAlignment="1" applyProtection="1">
      <alignment horizontal="right" wrapText="1"/>
      <protection locked="0"/>
    </xf>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3" fillId="2" borderId="0" xfId="1" applyFont="1" applyFill="1" applyBorder="1"/>
    <xf numFmtId="0" fontId="2" fillId="0" borderId="4" xfId="1" applyFont="1" applyBorder="1" applyAlignment="1" applyProtection="1">
      <alignment horizontal="right"/>
      <protection locked="0"/>
    </xf>
    <xf numFmtId="0" fontId="2" fillId="0" borderId="0" xfId="1" applyFont="1" applyBorder="1" applyAlignment="1" applyProtection="1">
      <alignment horizontal="right"/>
      <protection locked="0"/>
    </xf>
    <xf numFmtId="0" fontId="2" fillId="0" borderId="0" xfId="1" applyFont="1" applyBorder="1" applyAlignment="1" applyProtection="1">
      <alignment horizontal="right"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0" fontId="3" fillId="2" borderId="5" xfId="1" applyFont="1" applyFill="1" applyBorder="1"/>
    <xf numFmtId="0" fontId="3" fillId="0" borderId="0" xfId="1" applyFont="1" applyFill="1" applyBorder="1"/>
    <xf numFmtId="0" fontId="3" fillId="0" borderId="0" xfId="1" applyFont="1"/>
    <xf numFmtId="0" fontId="3" fillId="0" borderId="0" xfId="1" applyFont="1" applyAlignment="1">
      <alignment wrapText="1"/>
    </xf>
    <xf numFmtId="10" fontId="7" fillId="0" borderId="9" xfId="3" applyNumberFormat="1" applyFont="1" applyFill="1" applyBorder="1" applyAlignment="1">
      <alignment horizontal="center" vertical="center"/>
    </xf>
    <xf numFmtId="0" fontId="1" fillId="0" borderId="0" xfId="0" applyFont="1"/>
    <xf numFmtId="0" fontId="9" fillId="0" borderId="0" xfId="0" applyFont="1"/>
    <xf numFmtId="0" fontId="9" fillId="0" borderId="2" xfId="0" applyFont="1" applyFill="1" applyBorder="1" applyAlignment="1">
      <alignment horizontal="left" vertical="center" wrapText="1"/>
    </xf>
    <xf numFmtId="0" fontId="10" fillId="0" borderId="0" xfId="0" applyFont="1"/>
    <xf numFmtId="0" fontId="8" fillId="2" borderId="0" xfId="8" applyFont="1" applyFill="1" applyBorder="1" applyAlignment="1">
      <alignment horizontal="center" vertical="center"/>
    </xf>
    <xf numFmtId="0" fontId="8" fillId="2" borderId="0" xfId="8" applyFont="1" applyFill="1" applyBorder="1" applyAlignment="1">
      <alignment horizontal="left" vertical="center"/>
    </xf>
    <xf numFmtId="0" fontId="14" fillId="2" borderId="0" xfId="8" applyFont="1" applyFill="1" applyBorder="1" applyAlignment="1">
      <alignment horizontal="left" vertical="center"/>
    </xf>
    <xf numFmtId="171" fontId="8" fillId="2" borderId="0" xfId="8" applyNumberFormat="1" applyFont="1" applyFill="1" applyBorder="1" applyAlignment="1">
      <alignment horizontal="center" vertical="center"/>
    </xf>
    <xf numFmtId="0" fontId="8" fillId="2" borderId="0" xfId="8" applyFont="1" applyFill="1" applyBorder="1" applyAlignment="1">
      <alignment vertical="center"/>
    </xf>
    <xf numFmtId="172" fontId="8" fillId="2" borderId="0" xfId="8" applyNumberFormat="1" applyFont="1" applyFill="1" applyBorder="1" applyAlignment="1">
      <alignment vertical="center"/>
    </xf>
    <xf numFmtId="0" fontId="12" fillId="0" borderId="10" xfId="0" applyNumberFormat="1" applyFont="1" applyBorder="1" applyAlignment="1">
      <alignment horizontal="center" vertical="center" wrapText="1"/>
    </xf>
    <xf numFmtId="0" fontId="10" fillId="0" borderId="1" xfId="0" applyFont="1" applyBorder="1"/>
    <xf numFmtId="0" fontId="10" fillId="0" borderId="2" xfId="0" applyFont="1" applyBorder="1"/>
    <xf numFmtId="0" fontId="10" fillId="0" borderId="3" xfId="0" applyFont="1" applyBorder="1"/>
    <xf numFmtId="0" fontId="10" fillId="0" borderId="4" xfId="0" applyFont="1" applyBorder="1"/>
    <xf numFmtId="0" fontId="10" fillId="0" borderId="0" xfId="0" applyFont="1" applyBorder="1"/>
    <xf numFmtId="0" fontId="10" fillId="0" borderId="5" xfId="0" applyFont="1" applyBorder="1"/>
    <xf numFmtId="0" fontId="10" fillId="0" borderId="6" xfId="0" applyFont="1" applyBorder="1"/>
    <xf numFmtId="0" fontId="10" fillId="0" borderId="7" xfId="0" applyFont="1" applyBorder="1"/>
    <xf numFmtId="0" fontId="10" fillId="0" borderId="8" xfId="0" applyFont="1" applyBorder="1"/>
    <xf numFmtId="0" fontId="10" fillId="0" borderId="0" xfId="0" applyFont="1" applyAlignment="1">
      <alignment horizontal="center" vertical="center"/>
    </xf>
    <xf numFmtId="0" fontId="10" fillId="0" borderId="9" xfId="0" applyNumberFormat="1" applyFont="1" applyFill="1" applyBorder="1" applyAlignment="1">
      <alignment horizontal="center" wrapText="1"/>
    </xf>
    <xf numFmtId="0" fontId="10" fillId="0" borderId="9" xfId="0" applyNumberFormat="1" applyFont="1" applyBorder="1" applyAlignment="1">
      <alignment vertical="center" wrapText="1"/>
    </xf>
    <xf numFmtId="0" fontId="10" fillId="0" borderId="9" xfId="0" applyNumberFormat="1" applyFont="1" applyBorder="1" applyAlignment="1">
      <alignment horizontal="center" wrapText="1"/>
    </xf>
    <xf numFmtId="0" fontId="10" fillId="0" borderId="10" xfId="0" applyNumberFormat="1" applyFont="1" applyBorder="1" applyAlignment="1">
      <alignment horizontal="right" vertical="center" wrapText="1"/>
    </xf>
    <xf numFmtId="0" fontId="10" fillId="0" borderId="9" xfId="0" applyNumberFormat="1" applyFont="1" applyBorder="1" applyAlignment="1">
      <alignment horizontal="center"/>
    </xf>
    <xf numFmtId="0" fontId="10" fillId="0" borderId="0" xfId="0" applyNumberFormat="1" applyFont="1" applyAlignment="1">
      <alignment horizontal="center"/>
    </xf>
    <xf numFmtId="0" fontId="13" fillId="0" borderId="0" xfId="8" applyFont="1" applyFill="1" applyBorder="1" applyAlignment="1">
      <alignment horizontal="center" vertical="center"/>
    </xf>
    <xf numFmtId="0" fontId="11" fillId="0" borderId="1" xfId="0" applyFont="1" applyFill="1" applyBorder="1" applyAlignment="1">
      <alignment horizontal="left" vertical="center"/>
    </xf>
    <xf numFmtId="0" fontId="18" fillId="0" borderId="2" xfId="0" applyNumberFormat="1" applyFont="1" applyBorder="1" applyAlignment="1">
      <alignment horizontal="center"/>
    </xf>
    <xf numFmtId="0" fontId="18" fillId="0" borderId="2" xfId="0" applyFont="1" applyBorder="1" applyAlignment="1">
      <alignment horizontal="center"/>
    </xf>
    <xf numFmtId="169" fontId="19" fillId="0" borderId="3" xfId="0" applyNumberFormat="1" applyFont="1" applyBorder="1" applyAlignment="1">
      <alignment horizontal="right" vertical="center" wrapText="1" indent="1"/>
    </xf>
    <xf numFmtId="0" fontId="13" fillId="2" borderId="9" xfId="8" applyNumberFormat="1" applyFont="1" applyFill="1" applyBorder="1" applyAlignment="1">
      <alignment horizontal="center" vertical="center" wrapText="1"/>
    </xf>
    <xf numFmtId="0" fontId="8" fillId="0" borderId="0" xfId="8" applyFont="1" applyFill="1" applyBorder="1" applyAlignment="1">
      <alignment horizontal="left" vertical="center"/>
    </xf>
    <xf numFmtId="0" fontId="9" fillId="0" borderId="0" xfId="0" applyFont="1" applyBorder="1"/>
    <xf numFmtId="172" fontId="9" fillId="0" borderId="0" xfId="0" applyNumberFormat="1" applyFont="1" applyAlignment="1">
      <alignment horizontal="right"/>
    </xf>
    <xf numFmtId="0" fontId="9" fillId="0" borderId="0" xfId="0" applyFont="1" applyBorder="1" applyAlignment="1">
      <alignment vertical="center"/>
    </xf>
    <xf numFmtId="0" fontId="23" fillId="6" borderId="9" xfId="15" applyFont="1" applyFill="1" applyBorder="1" applyAlignment="1">
      <alignment horizontal="center" vertical="center" wrapText="1"/>
    </xf>
    <xf numFmtId="172" fontId="23" fillId="6" borderId="9" xfId="15" applyNumberFormat="1" applyFont="1" applyFill="1" applyBorder="1" applyAlignment="1">
      <alignment horizontal="center" vertical="center" wrapText="1"/>
    </xf>
    <xf numFmtId="0" fontId="19" fillId="0" borderId="9" xfId="15" applyFont="1" applyFill="1" applyBorder="1" applyAlignment="1">
      <alignment horizontal="justify" vertical="center" wrapText="1"/>
    </xf>
    <xf numFmtId="0" fontId="19" fillId="0" borderId="9" xfId="15" applyFont="1" applyFill="1" applyBorder="1" applyAlignment="1">
      <alignment horizontal="center" vertical="center" wrapText="1"/>
    </xf>
    <xf numFmtId="9" fontId="14" fillId="0" borderId="9" xfId="14" applyNumberFormat="1" applyFont="1" applyFill="1" applyBorder="1" applyAlignment="1">
      <alignment horizontal="center" vertical="center" wrapText="1"/>
    </xf>
    <xf numFmtId="172" fontId="9" fillId="0" borderId="9" xfId="6" applyNumberFormat="1" applyFont="1" applyBorder="1" applyAlignment="1">
      <alignment horizontal="right" vertical="center"/>
    </xf>
    <xf numFmtId="0" fontId="9" fillId="0" borderId="0" xfId="0" applyFont="1" applyFill="1"/>
    <xf numFmtId="172" fontId="11" fillId="4" borderId="9" xfId="14" applyNumberFormat="1" applyFont="1" applyFill="1" applyBorder="1" applyAlignment="1">
      <alignment horizontal="right" vertical="center"/>
    </xf>
    <xf numFmtId="0" fontId="11" fillId="6" borderId="9" xfId="14" applyFont="1" applyFill="1" applyBorder="1" applyAlignment="1">
      <alignment horizontal="center" vertical="center" wrapText="1"/>
    </xf>
    <xf numFmtId="172" fontId="11" fillId="6" borderId="9" xfId="14" applyNumberFormat="1" applyFont="1" applyFill="1" applyBorder="1" applyAlignment="1">
      <alignment horizontal="center" vertical="center" wrapText="1"/>
    </xf>
    <xf numFmtId="172" fontId="9" fillId="0" borderId="9" xfId="13" applyNumberFormat="1" applyFont="1" applyBorder="1" applyAlignment="1">
      <alignment horizontal="right" vertical="center"/>
    </xf>
    <xf numFmtId="172" fontId="11" fillId="4" borderId="12" xfId="6" applyNumberFormat="1" applyFont="1" applyFill="1" applyBorder="1" applyAlignment="1">
      <alignment horizontal="right" vertical="center"/>
    </xf>
    <xf numFmtId="172" fontId="11" fillId="0" borderId="9" xfId="14" applyNumberFormat="1" applyFont="1" applyBorder="1" applyAlignment="1">
      <alignment horizontal="right" vertical="center"/>
    </xf>
    <xf numFmtId="10" fontId="9" fillId="0" borderId="9" xfId="12" applyNumberFormat="1" applyFont="1" applyBorder="1" applyAlignment="1">
      <alignment horizontal="center" vertical="center"/>
    </xf>
    <xf numFmtId="172" fontId="9" fillId="0" borderId="9" xfId="14" applyNumberFormat="1" applyFont="1" applyBorder="1" applyAlignment="1">
      <alignment horizontal="right" vertical="center"/>
    </xf>
    <xf numFmtId="9" fontId="9" fillId="0" borderId="9" xfId="12" applyNumberFormat="1" applyFont="1" applyFill="1" applyBorder="1" applyAlignment="1">
      <alignment horizontal="center" vertical="center"/>
    </xf>
    <xf numFmtId="172" fontId="11" fillId="4" borderId="9" xfId="6" applyNumberFormat="1" applyFont="1" applyFill="1" applyBorder="1" applyAlignment="1">
      <alignment horizontal="right" vertical="center"/>
    </xf>
    <xf numFmtId="0" fontId="9" fillId="0" borderId="0" xfId="0" applyFont="1" applyFill="1" applyBorder="1"/>
    <xf numFmtId="0" fontId="11" fillId="0" borderId="0" xfId="14" applyFont="1" applyFill="1" applyBorder="1" applyAlignment="1">
      <alignment horizontal="center" vertical="center"/>
    </xf>
    <xf numFmtId="172" fontId="11" fillId="0" borderId="0" xfId="14" applyNumberFormat="1" applyFont="1" applyFill="1" applyBorder="1" applyAlignment="1">
      <alignment horizontal="right" vertical="center"/>
    </xf>
    <xf numFmtId="0" fontId="11" fillId="2" borderId="0" xfId="14" applyFont="1" applyFill="1" applyBorder="1" applyAlignment="1">
      <alignment horizontal="center" vertical="center"/>
    </xf>
    <xf numFmtId="172" fontId="11" fillId="0" borderId="0" xfId="14" applyNumberFormat="1" applyFont="1" applyBorder="1" applyAlignment="1">
      <alignment horizontal="right" vertical="center"/>
    </xf>
    <xf numFmtId="172" fontId="11" fillId="0" borderId="0" xfId="6" applyNumberFormat="1" applyFont="1" applyFill="1" applyBorder="1" applyAlignment="1">
      <alignment horizontal="right" vertical="center"/>
    </xf>
    <xf numFmtId="172" fontId="2" fillId="4" borderId="9" xfId="0" applyNumberFormat="1" applyFont="1" applyFill="1" applyBorder="1" applyAlignment="1">
      <alignment horizontal="right" vertical="center"/>
    </xf>
    <xf numFmtId="0" fontId="11" fillId="5" borderId="10" xfId="1" applyFont="1" applyFill="1" applyBorder="1" applyAlignment="1">
      <alignment vertical="center"/>
    </xf>
    <xf numFmtId="0" fontId="0" fillId="0" borderId="11" xfId="0" applyBorder="1" applyAlignment="1"/>
    <xf numFmtId="0" fontId="0" fillId="0" borderId="0" xfId="0" applyBorder="1" applyAlignment="1"/>
    <xf numFmtId="0" fontId="2" fillId="4" borderId="3" xfId="0" applyFont="1" applyFill="1" applyBorder="1" applyAlignment="1"/>
    <xf numFmtId="0" fontId="2" fillId="0" borderId="0" xfId="0" applyFont="1" applyFill="1" applyBorder="1" applyAlignment="1"/>
    <xf numFmtId="0" fontId="9" fillId="0" borderId="8" xfId="0" applyFont="1" applyBorder="1" applyAlignment="1">
      <alignment vertical="top" wrapText="1"/>
    </xf>
    <xf numFmtId="0" fontId="9" fillId="0" borderId="11" xfId="0" applyFont="1" applyBorder="1" applyAlignment="1">
      <alignment vertical="center" wrapText="1"/>
    </xf>
    <xf numFmtId="0" fontId="18" fillId="0" borderId="0" xfId="0" applyFont="1" applyFill="1" applyBorder="1" applyAlignment="1">
      <alignment horizontal="center"/>
    </xf>
    <xf numFmtId="0" fontId="9" fillId="0" borderId="0" xfId="0" applyFont="1" applyFill="1" applyBorder="1" applyAlignment="1">
      <alignment vertical="top" wrapText="1"/>
    </xf>
    <xf numFmtId="0" fontId="9" fillId="0" borderId="0" xfId="0" applyFont="1" applyFill="1" applyBorder="1" applyAlignment="1">
      <alignment vertical="center" wrapText="1"/>
    </xf>
    <xf numFmtId="0" fontId="18" fillId="0" borderId="3" xfId="0" applyFont="1" applyBorder="1" applyAlignment="1">
      <alignment horizontal="center"/>
    </xf>
    <xf numFmtId="0" fontId="4" fillId="3" borderId="9" xfId="2" applyFont="1" applyFill="1" applyBorder="1" applyAlignment="1">
      <alignment horizontal="center" vertical="center" wrapText="1"/>
    </xf>
    <xf numFmtId="0" fontId="10" fillId="0" borderId="9" xfId="0" applyNumberFormat="1" applyFont="1" applyBorder="1" applyAlignment="1">
      <alignment horizontal="center" vertical="center"/>
    </xf>
    <xf numFmtId="0" fontId="12" fillId="0" borderId="12" xfId="0" applyNumberFormat="1" applyFont="1" applyBorder="1" applyAlignment="1">
      <alignment horizontal="center" vertical="center" wrapText="1"/>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2" fillId="0" borderId="2" xfId="1" applyFont="1" applyFill="1" applyBorder="1" applyAlignment="1" applyProtection="1">
      <alignment horizontal="left"/>
      <protection locked="0"/>
    </xf>
    <xf numFmtId="0" fontId="4" fillId="0" borderId="3" xfId="1" applyFont="1" applyFill="1" applyBorder="1" applyAlignment="1" applyProtection="1">
      <alignment horizontal="left" vertical="center" wrapText="1"/>
      <protection locked="0"/>
    </xf>
    <xf numFmtId="0" fontId="3" fillId="0" borderId="4" xfId="1" applyFont="1" applyBorder="1"/>
    <xf numFmtId="0" fontId="3" fillId="0" borderId="0" xfId="1" applyFont="1" applyBorder="1"/>
    <xf numFmtId="0" fontId="3" fillId="0" borderId="0" xfId="1" applyFont="1" applyBorder="1" applyAlignment="1">
      <alignment wrapText="1"/>
    </xf>
    <xf numFmtId="0" fontId="3" fillId="0" borderId="5" xfId="1" applyFont="1" applyBorder="1"/>
    <xf numFmtId="0" fontId="2" fillId="0" borderId="4" xfId="1" applyFont="1" applyBorder="1"/>
    <xf numFmtId="0" fontId="3" fillId="0" borderId="6" xfId="1" applyFont="1" applyBorder="1"/>
    <xf numFmtId="0" fontId="3" fillId="0" borderId="7" xfId="1" applyFont="1" applyBorder="1"/>
    <xf numFmtId="0" fontId="3" fillId="0" borderId="7" xfId="1" applyFont="1" applyBorder="1" applyAlignment="1">
      <alignment wrapText="1"/>
    </xf>
    <xf numFmtId="0" fontId="3" fillId="0" borderId="8" xfId="1" applyFont="1" applyBorder="1"/>
    <xf numFmtId="0" fontId="10" fillId="5" borderId="9" xfId="0" applyFont="1" applyFill="1" applyBorder="1" applyAlignment="1" applyProtection="1">
      <alignment horizontal="center"/>
      <protection locked="0" hidden="1"/>
    </xf>
    <xf numFmtId="3" fontId="10" fillId="5" borderId="9" xfId="0" applyNumberFormat="1" applyFont="1" applyFill="1" applyBorder="1" applyAlignment="1" applyProtection="1">
      <alignment horizontal="center" vertical="center"/>
      <protection locked="0" hidden="1"/>
    </xf>
    <xf numFmtId="0" fontId="10" fillId="5" borderId="9" xfId="0" applyFont="1" applyFill="1" applyBorder="1" applyAlignment="1" applyProtection="1">
      <alignment horizontal="left" vertical="center" indent="1"/>
      <protection locked="0" hidden="1"/>
    </xf>
    <xf numFmtId="0" fontId="10" fillId="5" borderId="9" xfId="0" applyFont="1" applyFill="1" applyBorder="1" applyAlignment="1" applyProtection="1">
      <alignment horizontal="center" vertical="center"/>
      <protection locked="0" hidden="1"/>
    </xf>
    <xf numFmtId="0" fontId="10" fillId="5" borderId="9" xfId="0" applyFont="1" applyFill="1" applyBorder="1" applyAlignment="1" applyProtection="1">
      <alignment vertical="center"/>
      <protection locked="0" hidden="1"/>
    </xf>
    <xf numFmtId="0" fontId="10" fillId="5" borderId="9" xfId="0" applyFont="1" applyFill="1" applyBorder="1" applyAlignment="1" applyProtection="1">
      <alignment horizontal="left" indent="1"/>
      <protection locked="0" hidden="1"/>
    </xf>
    <xf numFmtId="0" fontId="8" fillId="5" borderId="9" xfId="8" applyFont="1" applyFill="1" applyBorder="1" applyAlignment="1" applyProtection="1">
      <alignment horizontal="center" vertical="center" wrapText="1"/>
      <protection locked="0" hidden="1"/>
    </xf>
    <xf numFmtId="9" fontId="10" fillId="5" borderId="9" xfId="12" applyFont="1" applyFill="1" applyBorder="1" applyAlignment="1" applyProtection="1">
      <alignment horizontal="center" vertical="center"/>
      <protection locked="0" hidden="1"/>
    </xf>
    <xf numFmtId="169" fontId="10" fillId="5" borderId="12" xfId="0" applyNumberFormat="1" applyFont="1" applyFill="1" applyBorder="1" applyAlignment="1" applyProtection="1">
      <alignment horizontal="right" vertical="center"/>
      <protection locked="0" hidden="1"/>
    </xf>
    <xf numFmtId="169" fontId="10" fillId="5" borderId="9" xfId="0" applyNumberFormat="1" applyFont="1" applyFill="1" applyBorder="1" applyAlignment="1" applyProtection="1">
      <alignment horizontal="right" vertical="center"/>
      <protection locked="0" hidden="1"/>
    </xf>
    <xf numFmtId="0" fontId="8" fillId="0" borderId="16" xfId="8" applyFont="1" applyFill="1" applyBorder="1" applyAlignment="1">
      <alignment horizontal="left" vertical="center"/>
    </xf>
    <xf numFmtId="0" fontId="8" fillId="2" borderId="9" xfId="8" applyFont="1" applyFill="1" applyBorder="1" applyAlignment="1" applyProtection="1">
      <alignment horizontal="center" vertical="center"/>
      <protection locked="0" hidden="1"/>
    </xf>
    <xf numFmtId="0" fontId="8" fillId="2" borderId="9" xfId="8" applyFont="1" applyFill="1" applyBorder="1" applyAlignment="1" applyProtection="1">
      <alignment horizontal="left" vertical="center"/>
      <protection locked="0" hidden="1"/>
    </xf>
    <xf numFmtId="0" fontId="8" fillId="2" borderId="9" xfId="8" applyFont="1" applyFill="1" applyBorder="1" applyAlignment="1" applyProtection="1">
      <alignment horizontal="center" vertical="top"/>
      <protection locked="0" hidden="1"/>
    </xf>
    <xf numFmtId="171" fontId="8" fillId="2" borderId="9" xfId="8" applyNumberFormat="1" applyFont="1" applyFill="1" applyBorder="1" applyAlignment="1" applyProtection="1">
      <alignment horizontal="center" vertical="center"/>
      <protection locked="0" hidden="1"/>
    </xf>
    <xf numFmtId="172" fontId="8" fillId="2" borderId="9" xfId="8" applyNumberFormat="1" applyFont="1" applyFill="1" applyBorder="1" applyAlignment="1" applyProtection="1">
      <alignment horizontal="center" vertical="center"/>
      <protection locked="0" hidden="1"/>
    </xf>
    <xf numFmtId="0" fontId="8" fillId="2" borderId="9" xfId="8" applyFont="1" applyFill="1" applyBorder="1" applyAlignment="1" applyProtection="1">
      <alignment vertical="center"/>
      <protection locked="0" hidden="1"/>
    </xf>
    <xf numFmtId="172" fontId="8" fillId="2" borderId="9" xfId="8" applyNumberFormat="1" applyFont="1" applyFill="1" applyBorder="1" applyAlignment="1" applyProtection="1">
      <alignment vertical="center"/>
      <protection locked="0" hidden="1"/>
    </xf>
    <xf numFmtId="172" fontId="9" fillId="5" borderId="9" xfId="14" applyNumberFormat="1" applyFont="1" applyFill="1" applyBorder="1" applyAlignment="1" applyProtection="1">
      <alignment vertical="center"/>
      <protection locked="0" hidden="1"/>
    </xf>
    <xf numFmtId="9" fontId="9" fillId="5" borderId="9" xfId="12" applyNumberFormat="1" applyFont="1" applyFill="1" applyBorder="1" applyAlignment="1" applyProtection="1">
      <alignment vertical="center"/>
      <protection locked="0" hidden="1"/>
    </xf>
    <xf numFmtId="0" fontId="9" fillId="0" borderId="6" xfId="0" applyFont="1" applyBorder="1" applyAlignment="1">
      <alignment horizontal="justify" vertical="top" wrapText="1"/>
    </xf>
    <xf numFmtId="0" fontId="9" fillId="0" borderId="7" xfId="0" applyFont="1" applyBorder="1" applyAlignment="1">
      <alignment horizontal="justify" vertical="top" wrapText="1"/>
    </xf>
    <xf numFmtId="0" fontId="9" fillId="0" borderId="8" xfId="0" applyFont="1" applyBorder="1" applyAlignment="1">
      <alignment horizontal="justify" vertical="top" wrapText="1"/>
    </xf>
    <xf numFmtId="0" fontId="9" fillId="0" borderId="10" xfId="0" applyFont="1" applyBorder="1" applyAlignment="1">
      <alignment horizontal="justify" vertical="center" wrapText="1"/>
    </xf>
    <xf numFmtId="0" fontId="9" fillId="0" borderId="14" xfId="0" applyFont="1" applyBorder="1" applyAlignment="1">
      <alignment horizontal="justify" vertical="center" wrapText="1"/>
    </xf>
    <xf numFmtId="0" fontId="9" fillId="0" borderId="11" xfId="0" applyFont="1" applyBorder="1" applyAlignment="1">
      <alignment horizontal="justify" vertical="center" wrapText="1"/>
    </xf>
    <xf numFmtId="0" fontId="2" fillId="4" borderId="9" xfId="14" applyFont="1" applyFill="1" applyBorder="1" applyAlignment="1">
      <alignment horizontal="center" vertical="center"/>
    </xf>
    <xf numFmtId="0" fontId="11" fillId="5" borderId="14" xfId="1" applyFont="1" applyFill="1" applyBorder="1" applyAlignment="1" applyProtection="1">
      <alignment horizontal="center" vertical="center"/>
      <protection locked="0" hidden="1"/>
    </xf>
    <xf numFmtId="0" fontId="11" fillId="5" borderId="11" xfId="1" applyFont="1" applyFill="1" applyBorder="1" applyAlignment="1" applyProtection="1">
      <alignment horizontal="center" vertical="center"/>
      <protection locked="0" hidden="1"/>
    </xf>
    <xf numFmtId="0" fontId="11" fillId="2" borderId="9" xfId="14" applyFont="1" applyFill="1" applyBorder="1" applyAlignment="1">
      <alignment horizontal="center" vertical="center"/>
    </xf>
    <xf numFmtId="0" fontId="11" fillId="6" borderId="9" xfId="14" applyFont="1" applyFill="1" applyBorder="1" applyAlignment="1">
      <alignment horizontal="center" vertical="center" wrapText="1"/>
    </xf>
    <xf numFmtId="0" fontId="11" fillId="0" borderId="9" xfId="14" applyFont="1" applyBorder="1" applyAlignment="1">
      <alignment horizontal="center" vertical="center" wrapText="1"/>
    </xf>
    <xf numFmtId="0" fontId="14" fillId="0" borderId="9" xfId="0" applyFont="1" applyFill="1" applyBorder="1" applyAlignment="1">
      <alignment horizontal="left" vertical="center" wrapText="1"/>
    </xf>
    <xf numFmtId="0" fontId="11" fillId="4" borderId="9" xfId="14" applyFont="1" applyFill="1" applyBorder="1" applyAlignment="1">
      <alignment horizontal="center" vertical="center"/>
    </xf>
    <xf numFmtId="0" fontId="11" fillId="4" borderId="12" xfId="14" applyFont="1" applyFill="1" applyBorder="1" applyAlignment="1">
      <alignment horizontal="center" vertical="center"/>
    </xf>
    <xf numFmtId="0" fontId="23" fillId="0" borderId="9" xfId="15" applyFont="1" applyFill="1" applyBorder="1" applyAlignment="1">
      <alignment horizontal="center" vertical="center" wrapText="1"/>
    </xf>
    <xf numFmtId="0" fontId="22" fillId="0" borderId="9" xfId="0" applyFont="1" applyBorder="1" applyAlignment="1">
      <alignment horizontal="center" vertical="center" wrapText="1"/>
    </xf>
    <xf numFmtId="0" fontId="9" fillId="0" borderId="9" xfId="0" applyFont="1" applyBorder="1" applyAlignment="1">
      <alignment horizontal="center" vertical="center" wrapText="1"/>
    </xf>
    <xf numFmtId="0" fontId="2" fillId="0" borderId="9" xfId="0" applyFont="1" applyBorder="1" applyAlignment="1">
      <alignment horizontal="center" vertical="center"/>
    </xf>
    <xf numFmtId="0" fontId="9" fillId="0" borderId="14" xfId="0" applyFont="1" applyBorder="1" applyAlignment="1">
      <alignment horizontal="center"/>
    </xf>
    <xf numFmtId="0" fontId="9" fillId="0" borderId="10" xfId="0" applyNumberFormat="1" applyFont="1" applyFill="1" applyBorder="1" applyAlignment="1">
      <alignment horizontal="left" vertical="top" wrapText="1"/>
    </xf>
    <xf numFmtId="0" fontId="9" fillId="0" borderId="14" xfId="0" applyNumberFormat="1" applyFont="1" applyFill="1" applyBorder="1" applyAlignment="1">
      <alignment horizontal="left" vertical="top" wrapText="1"/>
    </xf>
    <xf numFmtId="0" fontId="9" fillId="0" borderId="11" xfId="0" applyNumberFormat="1" applyFont="1" applyFill="1" applyBorder="1" applyAlignment="1">
      <alignment horizontal="left" vertical="top" wrapText="1"/>
    </xf>
    <xf numFmtId="0" fontId="9" fillId="0" borderId="10" xfId="0" applyNumberFormat="1" applyFont="1" applyBorder="1" applyAlignment="1">
      <alignment horizontal="left" vertical="center" wrapText="1"/>
    </xf>
    <xf numFmtId="0" fontId="9" fillId="0" borderId="14" xfId="0" applyNumberFormat="1" applyFont="1" applyBorder="1" applyAlignment="1">
      <alignment horizontal="left" vertical="center" wrapText="1"/>
    </xf>
    <xf numFmtId="0" fontId="9" fillId="0" borderId="11" xfId="0" applyNumberFormat="1" applyFont="1" applyBorder="1" applyAlignment="1">
      <alignment horizontal="left" vertical="center" wrapText="1"/>
    </xf>
    <xf numFmtId="0" fontId="9" fillId="2" borderId="10" xfId="14" applyFont="1" applyFill="1" applyBorder="1" applyAlignment="1">
      <alignment horizontal="left" vertical="center"/>
    </xf>
    <xf numFmtId="0" fontId="9" fillId="2" borderId="11" xfId="14" applyFont="1" applyFill="1" applyBorder="1" applyAlignment="1">
      <alignment horizontal="left" vertical="center"/>
    </xf>
    <xf numFmtId="0" fontId="2" fillId="4" borderId="9" xfId="0" applyFont="1" applyFill="1" applyBorder="1" applyAlignment="1">
      <alignment horizontal="center"/>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5" fillId="0" borderId="4" xfId="1" applyFont="1" applyFill="1" applyBorder="1" applyAlignment="1" applyProtection="1">
      <alignment horizontal="left" vertical="center" wrapText="1"/>
      <protection locked="0"/>
    </xf>
    <xf numFmtId="0" fontId="5" fillId="0" borderId="0" xfId="1" applyFont="1" applyFill="1" applyBorder="1" applyAlignment="1" applyProtection="1">
      <alignment horizontal="left" vertical="center" wrapText="1"/>
      <protection locked="0"/>
    </xf>
    <xf numFmtId="0" fontId="5"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7" fillId="2" borderId="9" xfId="2" applyFont="1" applyFill="1" applyBorder="1" applyAlignment="1">
      <alignment horizontal="left" vertical="center"/>
    </xf>
    <xf numFmtId="166" fontId="7" fillId="0" borderId="9" xfId="2" applyNumberFormat="1" applyFont="1" applyFill="1" applyBorder="1" applyAlignment="1">
      <alignment horizontal="left" vertical="center" wrapText="1"/>
    </xf>
    <xf numFmtId="0" fontId="7" fillId="2" borderId="10" xfId="2" applyFont="1" applyFill="1" applyBorder="1" applyAlignment="1">
      <alignment horizontal="left" vertical="center"/>
    </xf>
    <xf numFmtId="0" fontId="7" fillId="2" borderId="11" xfId="2" applyFont="1" applyFill="1" applyBorder="1" applyAlignment="1">
      <alignment horizontal="left" vertical="center"/>
    </xf>
    <xf numFmtId="0" fontId="7" fillId="0" borderId="9" xfId="2" applyFont="1" applyFill="1" applyBorder="1" applyAlignment="1">
      <alignment horizontal="left" vertical="center" wrapText="1"/>
    </xf>
    <xf numFmtId="0" fontId="12" fillId="4" borderId="9" xfId="0" applyNumberFormat="1" applyFont="1" applyFill="1" applyBorder="1" applyAlignment="1">
      <alignment horizontal="center" vertical="center" wrapText="1"/>
    </xf>
    <xf numFmtId="0" fontId="12" fillId="4" borderId="9" xfId="0" applyFont="1" applyFill="1" applyBorder="1" applyAlignment="1">
      <alignment horizontal="center" vertical="center" wrapText="1"/>
    </xf>
    <xf numFmtId="0" fontId="12" fillId="3" borderId="9" xfId="0" applyNumberFormat="1" applyFont="1" applyFill="1" applyBorder="1" applyAlignment="1">
      <alignment horizontal="center" vertical="center" wrapText="1"/>
    </xf>
    <xf numFmtId="0" fontId="12" fillId="3" borderId="9" xfId="0" applyFont="1" applyFill="1" applyBorder="1" applyAlignment="1">
      <alignment horizontal="center" vertical="center" wrapText="1"/>
    </xf>
    <xf numFmtId="0" fontId="10" fillId="0" borderId="12" xfId="0" applyNumberFormat="1" applyFont="1" applyBorder="1" applyAlignment="1">
      <alignment horizontal="center" vertical="center"/>
    </xf>
    <xf numFmtId="0" fontId="10" fillId="0" borderId="13" xfId="0" applyFont="1" applyBorder="1" applyAlignment="1">
      <alignment horizontal="center" vertical="center"/>
    </xf>
    <xf numFmtId="0" fontId="10" fillId="5" borderId="9" xfId="0" applyFont="1" applyFill="1" applyBorder="1" applyAlignment="1" applyProtection="1">
      <alignment horizontal="center" vertical="center"/>
      <protection locked="0" hidden="1"/>
    </xf>
    <xf numFmtId="0" fontId="10" fillId="0" borderId="12" xfId="0" applyNumberFormat="1" applyFont="1" applyBorder="1" applyAlignment="1">
      <alignment horizontal="center" vertical="center" wrapText="1"/>
    </xf>
    <xf numFmtId="0" fontId="10" fillId="0" borderId="13" xfId="0" applyNumberFormat="1" applyFont="1" applyBorder="1" applyAlignment="1">
      <alignment horizontal="center" vertical="center" wrapText="1"/>
    </xf>
    <xf numFmtId="170" fontId="10" fillId="5" borderId="1" xfId="0" applyNumberFormat="1" applyFont="1" applyFill="1" applyBorder="1" applyAlignment="1" applyProtection="1">
      <alignment horizontal="center" vertical="center"/>
      <protection locked="0" hidden="1"/>
    </xf>
    <xf numFmtId="170" fontId="10" fillId="5" borderId="6" xfId="0" applyNumberFormat="1" applyFont="1" applyFill="1" applyBorder="1" applyAlignment="1" applyProtection="1">
      <alignment horizontal="center" vertical="center"/>
      <protection locked="0" hidden="1"/>
    </xf>
    <xf numFmtId="0" fontId="10" fillId="0" borderId="13" xfId="0" applyFont="1" applyBorder="1" applyAlignment="1">
      <alignment horizontal="center" vertical="center" wrapText="1"/>
    </xf>
    <xf numFmtId="0" fontId="10" fillId="0" borderId="10" xfId="0" applyNumberFormat="1" applyFont="1" applyBorder="1" applyAlignment="1">
      <alignment horizontal="center" vertical="center"/>
    </xf>
    <xf numFmtId="0" fontId="10" fillId="0" borderId="14" xfId="0" applyFont="1" applyBorder="1" applyAlignment="1">
      <alignment horizontal="center" vertical="center"/>
    </xf>
    <xf numFmtId="0" fontId="10" fillId="0" borderId="11" xfId="0" applyFont="1" applyBorder="1" applyAlignment="1">
      <alignment horizontal="center" vertical="center"/>
    </xf>
    <xf numFmtId="0" fontId="10" fillId="5" borderId="10" xfId="0" applyFont="1" applyFill="1" applyBorder="1" applyAlignment="1" applyProtection="1">
      <alignment horizontal="center" vertical="center"/>
      <protection locked="0" hidden="1"/>
    </xf>
    <xf numFmtId="0" fontId="10" fillId="5" borderId="14" xfId="0" applyFont="1" applyFill="1" applyBorder="1" applyAlignment="1" applyProtection="1">
      <alignment horizontal="center" vertical="center"/>
      <protection locked="0" hidden="1"/>
    </xf>
    <xf numFmtId="0" fontId="10" fillId="5" borderId="11" xfId="0" applyFont="1" applyFill="1" applyBorder="1" applyAlignment="1" applyProtection="1">
      <alignment horizontal="center" vertical="center"/>
      <protection locked="0" hidden="1"/>
    </xf>
    <xf numFmtId="0" fontId="10" fillId="5" borderId="10" xfId="0" applyFont="1" applyFill="1" applyBorder="1" applyAlignment="1" applyProtection="1">
      <alignment horizontal="left" vertical="center" indent="1"/>
      <protection locked="0" hidden="1"/>
    </xf>
    <xf numFmtId="0" fontId="10" fillId="5" borderId="11" xfId="0" applyFont="1" applyFill="1" applyBorder="1" applyAlignment="1" applyProtection="1">
      <alignment horizontal="left" vertical="center" indent="1"/>
      <protection locked="0" hidden="1"/>
    </xf>
    <xf numFmtId="0" fontId="10" fillId="0" borderId="9" xfId="0" applyNumberFormat="1"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Fill="1" applyBorder="1" applyAlignment="1">
      <alignment horizontal="center" vertical="center"/>
    </xf>
    <xf numFmtId="0" fontId="10" fillId="0" borderId="11" xfId="0" applyFont="1" applyFill="1" applyBorder="1" applyAlignment="1">
      <alignment horizontal="center" vertical="center"/>
    </xf>
    <xf numFmtId="0" fontId="10" fillId="0" borderId="10" xfId="0" applyNumberFormat="1" applyFont="1" applyBorder="1" applyAlignment="1">
      <alignment horizontal="center"/>
    </xf>
    <xf numFmtId="0" fontId="10" fillId="0" borderId="11" xfId="0" applyFont="1" applyBorder="1" applyAlignment="1">
      <alignment horizontal="center"/>
    </xf>
    <xf numFmtId="0" fontId="10" fillId="5" borderId="10" xfId="0" applyFont="1" applyFill="1" applyBorder="1" applyAlignment="1" applyProtection="1">
      <alignment horizontal="left" vertical="top"/>
      <protection locked="0" hidden="1"/>
    </xf>
    <xf numFmtId="0" fontId="10" fillId="5" borderId="11" xfId="0" applyFont="1" applyFill="1" applyBorder="1" applyAlignment="1" applyProtection="1">
      <alignment horizontal="left" vertical="top"/>
      <protection locked="0" hidden="1"/>
    </xf>
    <xf numFmtId="0" fontId="10" fillId="5" borderId="10" xfId="0" applyFont="1" applyFill="1" applyBorder="1" applyAlignment="1" applyProtection="1">
      <alignment horizontal="left"/>
      <protection locked="0" hidden="1"/>
    </xf>
    <xf numFmtId="0" fontId="10" fillId="5" borderId="11" xfId="0" applyFont="1" applyFill="1" applyBorder="1" applyAlignment="1" applyProtection="1">
      <alignment horizontal="left"/>
      <protection locked="0" hidden="1"/>
    </xf>
    <xf numFmtId="0" fontId="10" fillId="0" borderId="10" xfId="0" applyNumberFormat="1" applyFont="1" applyBorder="1" applyAlignment="1">
      <alignment horizontal="left" vertical="center"/>
    </xf>
    <xf numFmtId="0" fontId="10" fillId="0" borderId="14" xfId="0" applyFont="1" applyBorder="1" applyAlignment="1">
      <alignment horizontal="left" vertical="center"/>
    </xf>
    <xf numFmtId="0" fontId="10" fillId="0" borderId="11" xfId="0" applyFont="1" applyBorder="1" applyAlignment="1">
      <alignment horizontal="left" vertical="center"/>
    </xf>
    <xf numFmtId="0" fontId="10" fillId="5" borderId="10" xfId="0" applyNumberFormat="1" applyFont="1" applyFill="1" applyBorder="1" applyAlignment="1" applyProtection="1">
      <alignment horizontal="right" vertical="center"/>
      <protection locked="0" hidden="1"/>
    </xf>
    <xf numFmtId="0" fontId="10" fillId="5" borderId="14" xfId="0" applyFont="1" applyFill="1" applyBorder="1" applyAlignment="1" applyProtection="1">
      <alignment horizontal="right" vertical="center"/>
      <protection locked="0" hidden="1"/>
    </xf>
    <xf numFmtId="0" fontId="10" fillId="5" borderId="11" xfId="0" applyFont="1" applyFill="1" applyBorder="1" applyAlignment="1" applyProtection="1">
      <alignment horizontal="right" vertical="center"/>
      <protection locked="0" hidden="1"/>
    </xf>
    <xf numFmtId="0" fontId="12" fillId="4" borderId="10" xfId="0" applyNumberFormat="1" applyFont="1" applyFill="1" applyBorder="1" applyAlignment="1">
      <alignment horizontal="center" vertical="center" wrapText="1"/>
    </xf>
    <xf numFmtId="0" fontId="12" fillId="4" borderId="14" xfId="0" applyFont="1" applyFill="1" applyBorder="1" applyAlignment="1">
      <alignment horizontal="center" vertical="center" wrapText="1"/>
    </xf>
    <xf numFmtId="0" fontId="12" fillId="4" borderId="11" xfId="0" applyFont="1" applyFill="1" applyBorder="1" applyAlignment="1">
      <alignment horizontal="center" vertical="center" wrapText="1"/>
    </xf>
    <xf numFmtId="0" fontId="12" fillId="4" borderId="12" xfId="0" applyNumberFormat="1" applyFont="1" applyFill="1" applyBorder="1" applyAlignment="1">
      <alignment horizontal="center" vertical="center" wrapText="1"/>
    </xf>
    <xf numFmtId="0" fontId="12" fillId="4" borderId="13" xfId="0" applyFont="1" applyFill="1" applyBorder="1" applyAlignment="1">
      <alignment horizontal="center" vertical="center" wrapText="1"/>
    </xf>
    <xf numFmtId="0" fontId="10" fillId="0" borderId="10" xfId="0" applyNumberFormat="1" applyFont="1" applyBorder="1" applyAlignment="1">
      <alignment horizontal="center" vertical="center" wrapText="1"/>
    </xf>
    <xf numFmtId="0" fontId="10" fillId="0" borderId="14" xfId="0" applyFont="1" applyBorder="1" applyAlignment="1">
      <alignment horizontal="center" vertical="center" wrapText="1"/>
    </xf>
    <xf numFmtId="0" fontId="10" fillId="0" borderId="11" xfId="0" applyFont="1" applyBorder="1" applyAlignment="1">
      <alignment horizontal="center" vertical="center" wrapText="1"/>
    </xf>
    <xf numFmtId="0" fontId="10" fillId="5" borderId="12" xfId="0" applyFont="1" applyFill="1" applyBorder="1" applyAlignment="1" applyProtection="1">
      <alignment horizontal="center"/>
      <protection locked="0" hidden="1"/>
    </xf>
    <xf numFmtId="0" fontId="10" fillId="5" borderId="15" xfId="0" applyFont="1" applyFill="1" applyBorder="1" applyAlignment="1" applyProtection="1">
      <alignment horizontal="center"/>
      <protection locked="0" hidden="1"/>
    </xf>
    <xf numFmtId="0" fontId="10" fillId="5" borderId="13" xfId="0" applyFont="1" applyFill="1" applyBorder="1" applyAlignment="1" applyProtection="1">
      <alignment horizontal="center"/>
      <protection locked="0" hidden="1"/>
    </xf>
    <xf numFmtId="0" fontId="12" fillId="0" borderId="10" xfId="0" applyNumberFormat="1" applyFont="1" applyBorder="1" applyAlignment="1">
      <alignment horizontal="center" vertical="center"/>
    </xf>
    <xf numFmtId="0" fontId="12" fillId="0" borderId="14" xfId="0" applyNumberFormat="1" applyFont="1" applyBorder="1" applyAlignment="1">
      <alignment horizontal="center" vertical="center"/>
    </xf>
    <xf numFmtId="0" fontId="12" fillId="0" borderId="11" xfId="0" applyNumberFormat="1" applyFont="1" applyBorder="1" applyAlignment="1">
      <alignment horizontal="center" vertical="center"/>
    </xf>
    <xf numFmtId="0" fontId="12" fillId="0" borderId="9" xfId="0" applyNumberFormat="1" applyFont="1" applyBorder="1" applyAlignment="1">
      <alignment horizontal="center" vertical="center"/>
    </xf>
    <xf numFmtId="0" fontId="12" fillId="0" borderId="9" xfId="0" applyFont="1" applyBorder="1" applyAlignment="1">
      <alignment horizontal="center" vertical="center"/>
    </xf>
    <xf numFmtId="0" fontId="12" fillId="0" borderId="12" xfId="0" applyNumberFormat="1" applyFont="1" applyBorder="1" applyAlignment="1">
      <alignment horizontal="center" vertical="center" wrapText="1"/>
    </xf>
    <xf numFmtId="0" fontId="12" fillId="0" borderId="15" xfId="0" applyNumberFormat="1" applyFont="1" applyBorder="1" applyAlignment="1">
      <alignment horizontal="center" vertical="center" wrapText="1"/>
    </xf>
    <xf numFmtId="0" fontId="12" fillId="0" borderId="13" xfId="0" applyNumberFormat="1" applyFont="1" applyBorder="1" applyAlignment="1">
      <alignment horizontal="center" vertical="center" wrapText="1"/>
    </xf>
    <xf numFmtId="0" fontId="10" fillId="0" borderId="9" xfId="0" applyNumberFormat="1" applyFont="1" applyBorder="1" applyAlignment="1">
      <alignment horizontal="left" vertical="center" wrapText="1"/>
    </xf>
    <xf numFmtId="4" fontId="10" fillId="0" borderId="12" xfId="0" applyNumberFormat="1" applyFont="1" applyBorder="1" applyAlignment="1">
      <alignment horizontal="center" vertical="center"/>
    </xf>
    <xf numFmtId="4" fontId="10" fillId="0" borderId="13" xfId="0" applyNumberFormat="1" applyFont="1" applyBorder="1" applyAlignment="1">
      <alignment horizontal="center" vertical="center"/>
    </xf>
    <xf numFmtId="10" fontId="10" fillId="0" borderId="12" xfId="0" applyNumberFormat="1" applyFont="1" applyBorder="1" applyAlignment="1">
      <alignment horizontal="center" vertical="center"/>
    </xf>
    <xf numFmtId="10" fontId="10" fillId="0" borderId="13" xfId="0" applyNumberFormat="1" applyFont="1" applyBorder="1" applyAlignment="1">
      <alignment horizontal="center" vertical="center"/>
    </xf>
    <xf numFmtId="4" fontId="10" fillId="0" borderId="12" xfId="0" applyNumberFormat="1" applyFont="1" applyFill="1" applyBorder="1" applyAlignment="1">
      <alignment horizontal="center" vertical="center" wrapText="1"/>
    </xf>
    <xf numFmtId="4" fontId="10" fillId="0" borderId="13" xfId="0" applyNumberFormat="1" applyFont="1" applyFill="1" applyBorder="1" applyAlignment="1">
      <alignment horizontal="center" vertical="center" wrapText="1"/>
    </xf>
    <xf numFmtId="0" fontId="10" fillId="0" borderId="10" xfId="0" applyNumberFormat="1" applyFont="1" applyBorder="1" applyAlignment="1">
      <alignment horizontal="left" vertical="center" wrapText="1"/>
    </xf>
    <xf numFmtId="0" fontId="10" fillId="0" borderId="14" xfId="0" applyFont="1" applyBorder="1" applyAlignment="1">
      <alignment horizontal="left" vertical="center" wrapText="1"/>
    </xf>
    <xf numFmtId="0" fontId="10" fillId="0" borderId="11" xfId="0" applyFont="1" applyBorder="1" applyAlignment="1">
      <alignment horizontal="left" vertical="center" wrapText="1"/>
    </xf>
    <xf numFmtId="0" fontId="10" fillId="5" borderId="9" xfId="0" applyFont="1" applyFill="1" applyBorder="1" applyAlignment="1" applyProtection="1">
      <alignment horizontal="center" vertical="top" wrapText="1"/>
      <protection locked="0" hidden="1"/>
    </xf>
    <xf numFmtId="169" fontId="10" fillId="0" borderId="12" xfId="0" applyNumberFormat="1" applyFont="1" applyFill="1" applyBorder="1" applyAlignment="1">
      <alignment horizontal="center" vertical="center" wrapText="1"/>
    </xf>
    <xf numFmtId="169" fontId="10" fillId="0" borderId="13" xfId="0" applyNumberFormat="1" applyFont="1" applyFill="1" applyBorder="1" applyAlignment="1">
      <alignment horizontal="center" vertical="center" wrapText="1"/>
    </xf>
    <xf numFmtId="0" fontId="12" fillId="0" borderId="15" xfId="0" applyFont="1" applyBorder="1" applyAlignment="1">
      <alignment horizontal="center" vertical="center" wrapText="1"/>
    </xf>
    <xf numFmtId="0" fontId="12" fillId="0" borderId="13" xfId="0" applyFont="1" applyBorder="1" applyAlignment="1">
      <alignment horizontal="center" vertical="center" wrapText="1"/>
    </xf>
    <xf numFmtId="4" fontId="10" fillId="0" borderId="15" xfId="0" applyNumberFormat="1" applyFont="1" applyFill="1" applyBorder="1" applyAlignment="1">
      <alignment horizontal="center" vertical="center" wrapText="1"/>
    </xf>
    <xf numFmtId="10" fontId="10" fillId="0" borderId="9" xfId="0" applyNumberFormat="1" applyFont="1" applyBorder="1" applyAlignment="1">
      <alignment horizontal="center" vertical="center"/>
    </xf>
    <xf numFmtId="4" fontId="10" fillId="0" borderId="9" xfId="0" applyNumberFormat="1" applyFont="1" applyFill="1" applyBorder="1" applyAlignment="1">
      <alignment horizontal="center" vertical="center" wrapText="1"/>
    </xf>
    <xf numFmtId="0" fontId="8" fillId="2" borderId="9" xfId="8" applyFont="1" applyFill="1" applyBorder="1" applyAlignment="1">
      <alignment horizontal="center" vertical="top"/>
    </xf>
    <xf numFmtId="0" fontId="13" fillId="4" borderId="10" xfId="8" applyFont="1" applyFill="1" applyBorder="1" applyAlignment="1">
      <alignment horizontal="center" vertical="center" wrapText="1"/>
    </xf>
    <xf numFmtId="0" fontId="13" fillId="4" borderId="14" xfId="8" applyFont="1" applyFill="1" applyBorder="1" applyAlignment="1">
      <alignment horizontal="center" vertical="center" wrapText="1"/>
    </xf>
    <xf numFmtId="0" fontId="13" fillId="4" borderId="11" xfId="8" applyFont="1" applyFill="1" applyBorder="1" applyAlignment="1">
      <alignment horizontal="center" vertical="center" wrapText="1"/>
    </xf>
    <xf numFmtId="0" fontId="9" fillId="0" borderId="9" xfId="0" applyFont="1" applyFill="1" applyBorder="1" applyAlignment="1">
      <alignment horizontal="center" vertical="center"/>
    </xf>
  </cellXfs>
  <cellStyles count="25">
    <cellStyle name="Comma_Cheques Niños" xfId="16"/>
    <cellStyle name="Estilo 1" xfId="17"/>
    <cellStyle name="Hipervínculo 2" xfId="18"/>
    <cellStyle name="Millares 2" xfId="4"/>
    <cellStyle name="Millares 2 2" xfId="19"/>
    <cellStyle name="Millares 3" xfId="20"/>
    <cellStyle name="Millares 4" xfId="21"/>
    <cellStyle name="Millares 5" xfId="5"/>
    <cellStyle name="Moneda" xfId="13" builtinId="4"/>
    <cellStyle name="Moneda 2" xfId="22"/>
    <cellStyle name="Moneda 3" xfId="23"/>
    <cellStyle name="Moneda 4" xfId="6"/>
    <cellStyle name="Moneda 5" xfId="7"/>
    <cellStyle name="Normal" xfId="0" builtinId="0"/>
    <cellStyle name="Normal 2" xfId="1"/>
    <cellStyle name="Normal 2 2" xfId="8"/>
    <cellStyle name="Normal 2 3" xfId="9"/>
    <cellStyle name="Normal 28" xfId="14"/>
    <cellStyle name="Normal 3" xfId="10"/>
    <cellStyle name="Normal 4" xfId="2"/>
    <cellStyle name="Normal 4 4" xfId="15"/>
    <cellStyle name="Normal 5" xfId="24"/>
    <cellStyle name="Porcentaje" xfId="12" builtinId="5"/>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tyles" Target="styles.xml"/><Relationship Id="rId5" Type="http://schemas.openxmlformats.org/officeDocument/2006/relationships/externalLink" Target="externalLinks/externalLink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114300</xdr:colOff>
      <xdr:row>0</xdr:row>
      <xdr:rowOff>85725</xdr:rowOff>
    </xdr:from>
    <xdr:to>
      <xdr:col>1</xdr:col>
      <xdr:colOff>632841</xdr:colOff>
      <xdr:row>3</xdr:row>
      <xdr:rowOff>85725</xdr:rowOff>
    </xdr:to>
    <xdr:pic>
      <xdr:nvPicPr>
        <xdr:cNvPr id="2" name="45 Imagen" descr="LOGO-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3375" y="85725"/>
          <a:ext cx="518541"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2038350</xdr:colOff>
      <xdr:row>1</xdr:row>
      <xdr:rowOff>9525</xdr:rowOff>
    </xdr:from>
    <xdr:to>
      <xdr:col>5</xdr:col>
      <xdr:colOff>2571750</xdr:colOff>
      <xdr:row>3</xdr:row>
      <xdr:rowOff>0</xdr:rowOff>
    </xdr:to>
    <xdr:pic>
      <xdr:nvPicPr>
        <xdr:cNvPr id="3" name="Picture 2" descr="logo colo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77000" y="200025"/>
          <a:ext cx="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333375</xdr:colOff>
      <xdr:row>0</xdr:row>
      <xdr:rowOff>47625</xdr:rowOff>
    </xdr:from>
    <xdr:to>
      <xdr:col>6</xdr:col>
      <xdr:colOff>1015747</xdr:colOff>
      <xdr:row>3</xdr:row>
      <xdr:rowOff>104774</xdr:rowOff>
    </xdr:to>
    <xdr:pic>
      <xdr:nvPicPr>
        <xdr:cNvPr id="4" name="3 Imagen" descr="http://t2.gstatic.com/images?q=tbn:ANd9GcRNVeRk2h2SLT4M8OjRXRHgqRhGHZLztUqE2jJP4hbWTtlvv8ifS-nPjA"/>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677025" y="47625"/>
          <a:ext cx="682372" cy="6286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1</xdr:col>
      <xdr:colOff>884403</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7</xdr:col>
      <xdr:colOff>183356</xdr:colOff>
      <xdr:row>1</xdr:row>
      <xdr:rowOff>57150</xdr:rowOff>
    </xdr:from>
    <xdr:to>
      <xdr:col>7</xdr:col>
      <xdr:colOff>996713</xdr:colOff>
      <xdr:row>5</xdr:row>
      <xdr:rowOff>139611</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365206" y="133350"/>
          <a:ext cx="813357" cy="882561"/>
        </a:xfrm>
        <a:prstGeom prst="rect">
          <a:avLst/>
        </a:prstGeom>
        <a:noFill/>
        <a:ln w="9525">
          <a:noFill/>
          <a:miter lim="800000"/>
          <a:headEnd/>
          <a:tailEnd/>
        </a:ln>
      </xdr:spPr>
    </xdr:pic>
    <xdr:clientData/>
  </xdr:twoCellAnchor>
  <xdr:twoCellAnchor>
    <xdr:from>
      <xdr:col>2</xdr:col>
      <xdr:colOff>2178850</xdr:colOff>
      <xdr:row>1</xdr:row>
      <xdr:rowOff>23823</xdr:rowOff>
    </xdr:from>
    <xdr:to>
      <xdr:col>6</xdr:col>
      <xdr:colOff>183412</xdr:colOff>
      <xdr:row>5</xdr:row>
      <xdr:rowOff>190499</xdr:rowOff>
    </xdr:to>
    <xdr:sp macro="" textlink="">
      <xdr:nvSpPr>
        <xdr:cNvPr id="4" name="3 CuadroTexto"/>
        <xdr:cNvSpPr txBox="1"/>
      </xdr:nvSpPr>
      <xdr:spPr>
        <a:xfrm>
          <a:off x="2464600" y="100023"/>
          <a:ext cx="374813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8890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ngree.Duica\Documents\INVESTIGACION%20DE%20MERCADOS\PROCESOS\2013\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EQUIPOS%20DE%20METROLOGIA\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VO51"/>
  <sheetViews>
    <sheetView showGridLines="0" tabSelected="1" zoomScaleNormal="100" workbookViewId="0">
      <selection activeCell="C7" sqref="C7:D7"/>
    </sheetView>
  </sheetViews>
  <sheetFormatPr baseColWidth="10" defaultColWidth="0" defaultRowHeight="12" customHeight="1" zeroHeight="1"/>
  <cols>
    <col min="1" max="1" width="3.28515625" style="18" customWidth="1"/>
    <col min="2" max="2" width="14.42578125" style="18" customWidth="1"/>
    <col min="3" max="3" width="32.85546875" style="18" customWidth="1"/>
    <col min="4" max="4" width="12.28515625" style="18" customWidth="1"/>
    <col min="5" max="6" width="17.28515625" style="18" customWidth="1"/>
    <col min="7" max="7" width="17.28515625" style="52" customWidth="1"/>
    <col min="8" max="8" width="3.42578125" style="18" customWidth="1"/>
    <col min="9" max="253" width="11.42578125" style="18" hidden="1"/>
    <col min="254" max="254" width="37.28515625" style="18" hidden="1"/>
    <col min="255" max="255" width="11.42578125" style="18" hidden="1"/>
    <col min="256" max="257" width="14.85546875" style="18" hidden="1"/>
    <col min="258" max="258" width="14.7109375" style="18" hidden="1"/>
    <col min="259" max="259" width="11.7109375" style="18" hidden="1"/>
    <col min="260" max="263" width="12.5703125" style="18" hidden="1"/>
    <col min="264" max="509" width="11.42578125" style="18" hidden="1"/>
    <col min="510" max="510" width="37.28515625" style="18" hidden="1"/>
    <col min="511" max="511" width="11.42578125" style="18" hidden="1"/>
    <col min="512" max="513" width="14.85546875" style="18" hidden="1"/>
    <col min="514" max="514" width="14.7109375" style="18" hidden="1"/>
    <col min="515" max="515" width="11.7109375" style="18" hidden="1"/>
    <col min="516" max="519" width="12.5703125" style="18" hidden="1"/>
    <col min="520" max="765" width="11.42578125" style="18" hidden="1"/>
    <col min="766" max="766" width="37.28515625" style="18" hidden="1"/>
    <col min="767" max="767" width="11.42578125" style="18" hidden="1"/>
    <col min="768" max="769" width="14.85546875" style="18" hidden="1"/>
    <col min="770" max="770" width="14.7109375" style="18" hidden="1"/>
    <col min="771" max="771" width="11.7109375" style="18" hidden="1"/>
    <col min="772" max="775" width="12.5703125" style="18" hidden="1"/>
    <col min="776" max="1021" width="11.42578125" style="18" hidden="1"/>
    <col min="1022" max="1022" width="37.28515625" style="18" hidden="1"/>
    <col min="1023" max="1023" width="11.42578125" style="18" hidden="1"/>
    <col min="1024" max="1025" width="14.85546875" style="18" hidden="1"/>
    <col min="1026" max="1026" width="14.7109375" style="18" hidden="1"/>
    <col min="1027" max="1027" width="11.7109375" style="18" hidden="1"/>
    <col min="1028" max="1031" width="12.5703125" style="18" hidden="1"/>
    <col min="1032" max="1277" width="11.42578125" style="18" hidden="1"/>
    <col min="1278" max="1278" width="37.28515625" style="18" hidden="1"/>
    <col min="1279" max="1279" width="11.42578125" style="18" hidden="1"/>
    <col min="1280" max="1281" width="14.85546875" style="18" hidden="1"/>
    <col min="1282" max="1282" width="14.7109375" style="18" hidden="1"/>
    <col min="1283" max="1283" width="11.7109375" style="18" hidden="1"/>
    <col min="1284" max="1287" width="12.5703125" style="18" hidden="1"/>
    <col min="1288" max="1533" width="11.42578125" style="18" hidden="1"/>
    <col min="1534" max="1534" width="37.28515625" style="18" hidden="1"/>
    <col min="1535" max="1535" width="11.42578125" style="18" hidden="1"/>
    <col min="1536" max="1537" width="14.85546875" style="18" hidden="1"/>
    <col min="1538" max="1538" width="14.7109375" style="18" hidden="1"/>
    <col min="1539" max="1539" width="11.7109375" style="18" hidden="1"/>
    <col min="1540" max="1543" width="12.5703125" style="18" hidden="1"/>
    <col min="1544" max="1789" width="11.42578125" style="18" hidden="1"/>
    <col min="1790" max="1790" width="37.28515625" style="18" hidden="1"/>
    <col min="1791" max="1791" width="11.42578125" style="18" hidden="1"/>
    <col min="1792" max="1793" width="14.85546875" style="18" hidden="1"/>
    <col min="1794" max="1794" width="14.7109375" style="18" hidden="1"/>
    <col min="1795" max="1795" width="11.7109375" style="18" hidden="1"/>
    <col min="1796" max="1799" width="12.5703125" style="18" hidden="1"/>
    <col min="1800" max="2045" width="11.42578125" style="18" hidden="1"/>
    <col min="2046" max="2046" width="37.28515625" style="18" hidden="1"/>
    <col min="2047" max="2047" width="11.42578125" style="18" hidden="1"/>
    <col min="2048" max="2049" width="14.85546875" style="18" hidden="1"/>
    <col min="2050" max="2050" width="14.7109375" style="18" hidden="1"/>
    <col min="2051" max="2051" width="11.7109375" style="18" hidden="1"/>
    <col min="2052" max="2055" width="12.5703125" style="18" hidden="1"/>
    <col min="2056" max="2301" width="11.42578125" style="18" hidden="1"/>
    <col min="2302" max="2302" width="37.28515625" style="18" hidden="1"/>
    <col min="2303" max="2303" width="11.42578125" style="18" hidden="1"/>
    <col min="2304" max="2305" width="14.85546875" style="18" hidden="1"/>
    <col min="2306" max="2306" width="14.7109375" style="18" hidden="1"/>
    <col min="2307" max="2307" width="11.7109375" style="18" hidden="1"/>
    <col min="2308" max="2311" width="12.5703125" style="18" hidden="1"/>
    <col min="2312" max="2557" width="11.42578125" style="18" hidden="1"/>
    <col min="2558" max="2558" width="37.28515625" style="18" hidden="1"/>
    <col min="2559" max="2559" width="11.42578125" style="18" hidden="1"/>
    <col min="2560" max="2561" width="14.85546875" style="18" hidden="1"/>
    <col min="2562" max="2562" width="14.7109375" style="18" hidden="1"/>
    <col min="2563" max="2563" width="11.7109375" style="18" hidden="1"/>
    <col min="2564" max="2567" width="12.5703125" style="18" hidden="1"/>
    <col min="2568" max="2813" width="11.42578125" style="18" hidden="1"/>
    <col min="2814" max="2814" width="37.28515625" style="18" hidden="1"/>
    <col min="2815" max="2815" width="11.42578125" style="18" hidden="1"/>
    <col min="2816" max="2817" width="14.85546875" style="18" hidden="1"/>
    <col min="2818" max="2818" width="14.7109375" style="18" hidden="1"/>
    <col min="2819" max="2819" width="11.7109375" style="18" hidden="1"/>
    <col min="2820" max="2823" width="12.5703125" style="18" hidden="1"/>
    <col min="2824" max="3069" width="11.42578125" style="18" hidden="1"/>
    <col min="3070" max="3070" width="37.28515625" style="18" hidden="1"/>
    <col min="3071" max="3071" width="11.42578125" style="18" hidden="1"/>
    <col min="3072" max="3073" width="14.85546875" style="18" hidden="1"/>
    <col min="3074" max="3074" width="14.7109375" style="18" hidden="1"/>
    <col min="3075" max="3075" width="11.7109375" style="18" hidden="1"/>
    <col min="3076" max="3079" width="12.5703125" style="18" hidden="1"/>
    <col min="3080" max="3325" width="11.42578125" style="18" hidden="1"/>
    <col min="3326" max="3326" width="37.28515625" style="18" hidden="1"/>
    <col min="3327" max="3327" width="11.42578125" style="18" hidden="1"/>
    <col min="3328" max="3329" width="14.85546875" style="18" hidden="1"/>
    <col min="3330" max="3330" width="14.7109375" style="18" hidden="1"/>
    <col min="3331" max="3331" width="11.7109375" style="18" hidden="1"/>
    <col min="3332" max="3335" width="12.5703125" style="18" hidden="1"/>
    <col min="3336" max="3581" width="11.42578125" style="18" hidden="1"/>
    <col min="3582" max="3582" width="37.28515625" style="18" hidden="1"/>
    <col min="3583" max="3583" width="11.42578125" style="18" hidden="1"/>
    <col min="3584" max="3585" width="14.85546875" style="18" hidden="1"/>
    <col min="3586" max="3586" width="14.7109375" style="18" hidden="1"/>
    <col min="3587" max="3587" width="11.7109375" style="18" hidden="1"/>
    <col min="3588" max="3591" width="12.5703125" style="18" hidden="1"/>
    <col min="3592" max="3837" width="11.42578125" style="18" hidden="1"/>
    <col min="3838" max="3838" width="37.28515625" style="18" hidden="1"/>
    <col min="3839" max="3839" width="11.42578125" style="18" hidden="1"/>
    <col min="3840" max="3841" width="14.85546875" style="18" hidden="1"/>
    <col min="3842" max="3842" width="14.7109375" style="18" hidden="1"/>
    <col min="3843" max="3843" width="11.7109375" style="18" hidden="1"/>
    <col min="3844" max="3847" width="12.5703125" style="18" hidden="1"/>
    <col min="3848" max="4093" width="11.42578125" style="18" hidden="1"/>
    <col min="4094" max="4094" width="37.28515625" style="18" hidden="1"/>
    <col min="4095" max="4095" width="11.42578125" style="18" hidden="1"/>
    <col min="4096" max="4097" width="14.85546875" style="18" hidden="1"/>
    <col min="4098" max="4098" width="14.7109375" style="18" hidden="1"/>
    <col min="4099" max="4099" width="11.7109375" style="18" hidden="1"/>
    <col min="4100" max="4103" width="12.5703125" style="18" hidden="1"/>
    <col min="4104" max="4349" width="11.42578125" style="18" hidden="1"/>
    <col min="4350" max="4350" width="37.28515625" style="18" hidden="1"/>
    <col min="4351" max="4351" width="11.42578125" style="18" hidden="1"/>
    <col min="4352" max="4353" width="14.85546875" style="18" hidden="1"/>
    <col min="4354" max="4354" width="14.7109375" style="18" hidden="1"/>
    <col min="4355" max="4355" width="11.7109375" style="18" hidden="1"/>
    <col min="4356" max="4359" width="12.5703125" style="18" hidden="1"/>
    <col min="4360" max="4605" width="11.42578125" style="18" hidden="1"/>
    <col min="4606" max="4606" width="37.28515625" style="18" hidden="1"/>
    <col min="4607" max="4607" width="11.42578125" style="18" hidden="1"/>
    <col min="4608" max="4609" width="14.85546875" style="18" hidden="1"/>
    <col min="4610" max="4610" width="14.7109375" style="18" hidden="1"/>
    <col min="4611" max="4611" width="11.7109375" style="18" hidden="1"/>
    <col min="4612" max="4615" width="12.5703125" style="18" hidden="1"/>
    <col min="4616" max="4861" width="11.42578125" style="18" hidden="1"/>
    <col min="4862" max="4862" width="37.28515625" style="18" hidden="1"/>
    <col min="4863" max="4863" width="11.42578125" style="18" hidden="1"/>
    <col min="4864" max="4865" width="14.85546875" style="18" hidden="1"/>
    <col min="4866" max="4866" width="14.7109375" style="18" hidden="1"/>
    <col min="4867" max="4867" width="11.7109375" style="18" hidden="1"/>
    <col min="4868" max="4871" width="12.5703125" style="18" hidden="1"/>
    <col min="4872" max="5117" width="11.42578125" style="18" hidden="1"/>
    <col min="5118" max="5118" width="37.28515625" style="18" hidden="1"/>
    <col min="5119" max="5119" width="11.42578125" style="18" hidden="1"/>
    <col min="5120" max="5121" width="14.85546875" style="18" hidden="1"/>
    <col min="5122" max="5122" width="14.7109375" style="18" hidden="1"/>
    <col min="5123" max="5123" width="11.7109375" style="18" hidden="1"/>
    <col min="5124" max="5127" width="12.5703125" style="18" hidden="1"/>
    <col min="5128" max="5373" width="11.42578125" style="18" hidden="1"/>
    <col min="5374" max="5374" width="37.28515625" style="18" hidden="1"/>
    <col min="5375" max="5375" width="11.42578125" style="18" hidden="1"/>
    <col min="5376" max="5377" width="14.85546875" style="18" hidden="1"/>
    <col min="5378" max="5378" width="14.7109375" style="18" hidden="1"/>
    <col min="5379" max="5379" width="11.7109375" style="18" hidden="1"/>
    <col min="5380" max="5383" width="12.5703125" style="18" hidden="1"/>
    <col min="5384" max="5629" width="11.42578125" style="18" hidden="1"/>
    <col min="5630" max="5630" width="37.28515625" style="18" hidden="1"/>
    <col min="5631" max="5631" width="11.42578125" style="18" hidden="1"/>
    <col min="5632" max="5633" width="14.85546875" style="18" hidden="1"/>
    <col min="5634" max="5634" width="14.7109375" style="18" hidden="1"/>
    <col min="5635" max="5635" width="11.7109375" style="18" hidden="1"/>
    <col min="5636" max="5639" width="12.5703125" style="18" hidden="1"/>
    <col min="5640" max="5885" width="11.42578125" style="18" hidden="1"/>
    <col min="5886" max="5886" width="37.28515625" style="18" hidden="1"/>
    <col min="5887" max="5887" width="11.42578125" style="18" hidden="1"/>
    <col min="5888" max="5889" width="14.85546875" style="18" hidden="1"/>
    <col min="5890" max="5890" width="14.7109375" style="18" hidden="1"/>
    <col min="5891" max="5891" width="11.7109375" style="18" hidden="1"/>
    <col min="5892" max="5895" width="12.5703125" style="18" hidden="1"/>
    <col min="5896" max="6141" width="11.42578125" style="18" hidden="1"/>
    <col min="6142" max="6142" width="37.28515625" style="18" hidden="1"/>
    <col min="6143" max="6143" width="11.42578125" style="18" hidden="1"/>
    <col min="6144" max="6145" width="14.85546875" style="18" hidden="1"/>
    <col min="6146" max="6146" width="14.7109375" style="18" hidden="1"/>
    <col min="6147" max="6147" width="11.7109375" style="18" hidden="1"/>
    <col min="6148" max="6151" width="12.5703125" style="18" hidden="1"/>
    <col min="6152" max="6397" width="11.42578125" style="18" hidden="1"/>
    <col min="6398" max="6398" width="37.28515625" style="18" hidden="1"/>
    <col min="6399" max="6399" width="11.42578125" style="18" hidden="1"/>
    <col min="6400" max="6401" width="14.85546875" style="18" hidden="1"/>
    <col min="6402" max="6402" width="14.7109375" style="18" hidden="1"/>
    <col min="6403" max="6403" width="11.7109375" style="18" hidden="1"/>
    <col min="6404" max="6407" width="12.5703125" style="18" hidden="1"/>
    <col min="6408" max="6653" width="11.42578125" style="18" hidden="1"/>
    <col min="6654" max="6654" width="37.28515625" style="18" hidden="1"/>
    <col min="6655" max="6655" width="11.42578125" style="18" hidden="1"/>
    <col min="6656" max="6657" width="14.85546875" style="18" hidden="1"/>
    <col min="6658" max="6658" width="14.7109375" style="18" hidden="1"/>
    <col min="6659" max="6659" width="11.7109375" style="18" hidden="1"/>
    <col min="6660" max="6663" width="12.5703125" style="18" hidden="1"/>
    <col min="6664" max="6909" width="11.42578125" style="18" hidden="1"/>
    <col min="6910" max="6910" width="37.28515625" style="18" hidden="1"/>
    <col min="6911" max="6911" width="11.42578125" style="18" hidden="1"/>
    <col min="6912" max="6913" width="14.85546875" style="18" hidden="1"/>
    <col min="6914" max="6914" width="14.7109375" style="18" hidden="1"/>
    <col min="6915" max="6915" width="11.7109375" style="18" hidden="1"/>
    <col min="6916" max="6919" width="12.5703125" style="18" hidden="1"/>
    <col min="6920" max="7165" width="11.42578125" style="18" hidden="1"/>
    <col min="7166" max="7166" width="37.28515625" style="18" hidden="1"/>
    <col min="7167" max="7167" width="11.42578125" style="18" hidden="1"/>
    <col min="7168" max="7169" width="14.85546875" style="18" hidden="1"/>
    <col min="7170" max="7170" width="14.7109375" style="18" hidden="1"/>
    <col min="7171" max="7171" width="11.7109375" style="18" hidden="1"/>
    <col min="7172" max="7175" width="12.5703125" style="18" hidden="1"/>
    <col min="7176" max="7421" width="11.42578125" style="18" hidden="1"/>
    <col min="7422" max="7422" width="37.28515625" style="18" hidden="1"/>
    <col min="7423" max="7423" width="11.42578125" style="18" hidden="1"/>
    <col min="7424" max="7425" width="14.85546875" style="18" hidden="1"/>
    <col min="7426" max="7426" width="14.7109375" style="18" hidden="1"/>
    <col min="7427" max="7427" width="11.7109375" style="18" hidden="1"/>
    <col min="7428" max="7431" width="12.5703125" style="18" hidden="1"/>
    <col min="7432" max="7677" width="11.42578125" style="18" hidden="1"/>
    <col min="7678" max="7678" width="37.28515625" style="18" hidden="1"/>
    <col min="7679" max="7679" width="11.42578125" style="18" hidden="1"/>
    <col min="7680" max="7681" width="14.85546875" style="18" hidden="1"/>
    <col min="7682" max="7682" width="14.7109375" style="18" hidden="1"/>
    <col min="7683" max="7683" width="11.7109375" style="18" hidden="1"/>
    <col min="7684" max="7687" width="12.5703125" style="18" hidden="1"/>
    <col min="7688" max="7933" width="11.42578125" style="18" hidden="1"/>
    <col min="7934" max="7934" width="37.28515625" style="18" hidden="1"/>
    <col min="7935" max="7935" width="11.42578125" style="18" hidden="1"/>
    <col min="7936" max="7937" width="14.85546875" style="18" hidden="1"/>
    <col min="7938" max="7938" width="14.7109375" style="18" hidden="1"/>
    <col min="7939" max="7939" width="11.7109375" style="18" hidden="1"/>
    <col min="7940" max="7943" width="12.5703125" style="18" hidden="1"/>
    <col min="7944" max="8189" width="11.42578125" style="18" hidden="1"/>
    <col min="8190" max="8190" width="37.28515625" style="18" hidden="1"/>
    <col min="8191" max="8191" width="11.42578125" style="18" hidden="1"/>
    <col min="8192" max="8193" width="14.85546875" style="18" hidden="1"/>
    <col min="8194" max="8194" width="14.7109375" style="18" hidden="1"/>
    <col min="8195" max="8195" width="11.7109375" style="18" hidden="1"/>
    <col min="8196" max="8199" width="12.5703125" style="18" hidden="1"/>
    <col min="8200" max="8445" width="11.42578125" style="18" hidden="1"/>
    <col min="8446" max="8446" width="37.28515625" style="18" hidden="1"/>
    <col min="8447" max="8447" width="11.42578125" style="18" hidden="1"/>
    <col min="8448" max="8449" width="14.85546875" style="18" hidden="1"/>
    <col min="8450" max="8450" width="14.7109375" style="18" hidden="1"/>
    <col min="8451" max="8451" width="11.7109375" style="18" hidden="1"/>
    <col min="8452" max="8455" width="12.5703125" style="18" hidden="1"/>
    <col min="8456" max="8701" width="11.42578125" style="18" hidden="1"/>
    <col min="8702" max="8702" width="37.28515625" style="18" hidden="1"/>
    <col min="8703" max="8703" width="11.42578125" style="18" hidden="1"/>
    <col min="8704" max="8705" width="14.85546875" style="18" hidden="1"/>
    <col min="8706" max="8706" width="14.7109375" style="18" hidden="1"/>
    <col min="8707" max="8707" width="11.7109375" style="18" hidden="1"/>
    <col min="8708" max="8711" width="12.5703125" style="18" hidden="1"/>
    <col min="8712" max="8957" width="11.42578125" style="18" hidden="1"/>
    <col min="8958" max="8958" width="37.28515625" style="18" hidden="1"/>
    <col min="8959" max="8959" width="11.42578125" style="18" hidden="1"/>
    <col min="8960" max="8961" width="14.85546875" style="18" hidden="1"/>
    <col min="8962" max="8962" width="14.7109375" style="18" hidden="1"/>
    <col min="8963" max="8963" width="11.7109375" style="18" hidden="1"/>
    <col min="8964" max="8967" width="12.5703125" style="18" hidden="1"/>
    <col min="8968" max="9213" width="11.42578125" style="18" hidden="1"/>
    <col min="9214" max="9214" width="37.28515625" style="18" hidden="1"/>
    <col min="9215" max="9215" width="11.42578125" style="18" hidden="1"/>
    <col min="9216" max="9217" width="14.85546875" style="18" hidden="1"/>
    <col min="9218" max="9218" width="14.7109375" style="18" hidden="1"/>
    <col min="9219" max="9219" width="11.7109375" style="18" hidden="1"/>
    <col min="9220" max="9223" width="12.5703125" style="18" hidden="1"/>
    <col min="9224" max="9469" width="11.42578125" style="18" hidden="1"/>
    <col min="9470" max="9470" width="37.28515625" style="18" hidden="1"/>
    <col min="9471" max="9471" width="11.42578125" style="18" hidden="1"/>
    <col min="9472" max="9473" width="14.85546875" style="18" hidden="1"/>
    <col min="9474" max="9474" width="14.7109375" style="18" hidden="1"/>
    <col min="9475" max="9475" width="11.7109375" style="18" hidden="1"/>
    <col min="9476" max="9479" width="12.5703125" style="18" hidden="1"/>
    <col min="9480" max="9725" width="11.42578125" style="18" hidden="1"/>
    <col min="9726" max="9726" width="37.28515625" style="18" hidden="1"/>
    <col min="9727" max="9727" width="11.42578125" style="18" hidden="1"/>
    <col min="9728" max="9729" width="14.85546875" style="18" hidden="1"/>
    <col min="9730" max="9730" width="14.7109375" style="18" hidden="1"/>
    <col min="9731" max="9731" width="11.7109375" style="18" hidden="1"/>
    <col min="9732" max="9735" width="12.5703125" style="18" hidden="1"/>
    <col min="9736" max="9981" width="11.42578125" style="18" hidden="1"/>
    <col min="9982" max="9982" width="37.28515625" style="18" hidden="1"/>
    <col min="9983" max="9983" width="11.42578125" style="18" hidden="1"/>
    <col min="9984" max="9985" width="14.85546875" style="18" hidden="1"/>
    <col min="9986" max="9986" width="14.7109375" style="18" hidden="1"/>
    <col min="9987" max="9987" width="11.7109375" style="18" hidden="1"/>
    <col min="9988" max="9991" width="12.5703125" style="18" hidden="1"/>
    <col min="9992" max="10237" width="11.42578125" style="18" hidden="1"/>
    <col min="10238" max="10238" width="37.28515625" style="18" hidden="1"/>
    <col min="10239" max="10239" width="11.42578125" style="18" hidden="1"/>
    <col min="10240" max="10241" width="14.85546875" style="18" hidden="1"/>
    <col min="10242" max="10242" width="14.7109375" style="18" hidden="1"/>
    <col min="10243" max="10243" width="11.7109375" style="18" hidden="1"/>
    <col min="10244" max="10247" width="12.5703125" style="18" hidden="1"/>
    <col min="10248" max="10493" width="11.42578125" style="18" hidden="1"/>
    <col min="10494" max="10494" width="37.28515625" style="18" hidden="1"/>
    <col min="10495" max="10495" width="11.42578125" style="18" hidden="1"/>
    <col min="10496" max="10497" width="14.85546875" style="18" hidden="1"/>
    <col min="10498" max="10498" width="14.7109375" style="18" hidden="1"/>
    <col min="10499" max="10499" width="11.7109375" style="18" hidden="1"/>
    <col min="10500" max="10503" width="12.5703125" style="18" hidden="1"/>
    <col min="10504" max="10749" width="11.42578125" style="18" hidden="1"/>
    <col min="10750" max="10750" width="37.28515625" style="18" hidden="1"/>
    <col min="10751" max="10751" width="11.42578125" style="18" hidden="1"/>
    <col min="10752" max="10753" width="14.85546875" style="18" hidden="1"/>
    <col min="10754" max="10754" width="14.7109375" style="18" hidden="1"/>
    <col min="10755" max="10755" width="11.7109375" style="18" hidden="1"/>
    <col min="10756" max="10759" width="12.5703125" style="18" hidden="1"/>
    <col min="10760" max="11005" width="11.42578125" style="18" hidden="1"/>
    <col min="11006" max="11006" width="37.28515625" style="18" hidden="1"/>
    <col min="11007" max="11007" width="11.42578125" style="18" hidden="1"/>
    <col min="11008" max="11009" width="14.85546875" style="18" hidden="1"/>
    <col min="11010" max="11010" width="14.7109375" style="18" hidden="1"/>
    <col min="11011" max="11011" width="11.7109375" style="18" hidden="1"/>
    <col min="11012" max="11015" width="12.5703125" style="18" hidden="1"/>
    <col min="11016" max="11261" width="11.42578125" style="18" hidden="1"/>
    <col min="11262" max="11262" width="37.28515625" style="18" hidden="1"/>
    <col min="11263" max="11263" width="11.42578125" style="18" hidden="1"/>
    <col min="11264" max="11265" width="14.85546875" style="18" hidden="1"/>
    <col min="11266" max="11266" width="14.7109375" style="18" hidden="1"/>
    <col min="11267" max="11267" width="11.7109375" style="18" hidden="1"/>
    <col min="11268" max="11271" width="12.5703125" style="18" hidden="1"/>
    <col min="11272" max="11517" width="11.42578125" style="18" hidden="1"/>
    <col min="11518" max="11518" width="37.28515625" style="18" hidden="1"/>
    <col min="11519" max="11519" width="11.42578125" style="18" hidden="1"/>
    <col min="11520" max="11521" width="14.85546875" style="18" hidden="1"/>
    <col min="11522" max="11522" width="14.7109375" style="18" hidden="1"/>
    <col min="11523" max="11523" width="11.7109375" style="18" hidden="1"/>
    <col min="11524" max="11527" width="12.5703125" style="18" hidden="1"/>
    <col min="11528" max="11773" width="11.42578125" style="18" hidden="1"/>
    <col min="11774" max="11774" width="37.28515625" style="18" hidden="1"/>
    <col min="11775" max="11775" width="11.42578125" style="18" hidden="1"/>
    <col min="11776" max="11777" width="14.85546875" style="18" hidden="1"/>
    <col min="11778" max="11778" width="14.7109375" style="18" hidden="1"/>
    <col min="11779" max="11779" width="11.7109375" style="18" hidden="1"/>
    <col min="11780" max="11783" width="12.5703125" style="18" hidden="1"/>
    <col min="11784" max="12029" width="11.42578125" style="18" hidden="1"/>
    <col min="12030" max="12030" width="37.28515625" style="18" hidden="1"/>
    <col min="12031" max="12031" width="11.42578125" style="18" hidden="1"/>
    <col min="12032" max="12033" width="14.85546875" style="18" hidden="1"/>
    <col min="12034" max="12034" width="14.7109375" style="18" hidden="1"/>
    <col min="12035" max="12035" width="11.7109375" style="18" hidden="1"/>
    <col min="12036" max="12039" width="12.5703125" style="18" hidden="1"/>
    <col min="12040" max="12285" width="11.42578125" style="18" hidden="1"/>
    <col min="12286" max="12286" width="37.28515625" style="18" hidden="1"/>
    <col min="12287" max="12287" width="11.42578125" style="18" hidden="1"/>
    <col min="12288" max="12289" width="14.85546875" style="18" hidden="1"/>
    <col min="12290" max="12290" width="14.7109375" style="18" hidden="1"/>
    <col min="12291" max="12291" width="11.7109375" style="18" hidden="1"/>
    <col min="12292" max="12295" width="12.5703125" style="18" hidden="1"/>
    <col min="12296" max="12541" width="11.42578125" style="18" hidden="1"/>
    <col min="12542" max="12542" width="37.28515625" style="18" hidden="1"/>
    <col min="12543" max="12543" width="11.42578125" style="18" hidden="1"/>
    <col min="12544" max="12545" width="14.85546875" style="18" hidden="1"/>
    <col min="12546" max="12546" width="14.7109375" style="18" hidden="1"/>
    <col min="12547" max="12547" width="11.7109375" style="18" hidden="1"/>
    <col min="12548" max="12551" width="12.5703125" style="18" hidden="1"/>
    <col min="12552" max="12797" width="11.42578125" style="18" hidden="1"/>
    <col min="12798" max="12798" width="37.28515625" style="18" hidden="1"/>
    <col min="12799" max="12799" width="11.42578125" style="18" hidden="1"/>
    <col min="12800" max="12801" width="14.85546875" style="18" hidden="1"/>
    <col min="12802" max="12802" width="14.7109375" style="18" hidden="1"/>
    <col min="12803" max="12803" width="11.7109375" style="18" hidden="1"/>
    <col min="12804" max="12807" width="12.5703125" style="18" hidden="1"/>
    <col min="12808" max="13053" width="11.42578125" style="18" hidden="1"/>
    <col min="13054" max="13054" width="37.28515625" style="18" hidden="1"/>
    <col min="13055" max="13055" width="11.42578125" style="18" hidden="1"/>
    <col min="13056" max="13057" width="14.85546875" style="18" hidden="1"/>
    <col min="13058" max="13058" width="14.7109375" style="18" hidden="1"/>
    <col min="13059" max="13059" width="11.7109375" style="18" hidden="1"/>
    <col min="13060" max="13063" width="12.5703125" style="18" hidden="1"/>
    <col min="13064" max="13309" width="11.42578125" style="18" hidden="1"/>
    <col min="13310" max="13310" width="37.28515625" style="18" hidden="1"/>
    <col min="13311" max="13311" width="11.42578125" style="18" hidden="1"/>
    <col min="13312" max="13313" width="14.85546875" style="18" hidden="1"/>
    <col min="13314" max="13314" width="14.7109375" style="18" hidden="1"/>
    <col min="13315" max="13315" width="11.7109375" style="18" hidden="1"/>
    <col min="13316" max="13319" width="12.5703125" style="18" hidden="1"/>
    <col min="13320" max="13565" width="11.42578125" style="18" hidden="1"/>
    <col min="13566" max="13566" width="37.28515625" style="18" hidden="1"/>
    <col min="13567" max="13567" width="11.42578125" style="18" hidden="1"/>
    <col min="13568" max="13569" width="14.85546875" style="18" hidden="1"/>
    <col min="13570" max="13570" width="14.7109375" style="18" hidden="1"/>
    <col min="13571" max="13571" width="11.7109375" style="18" hidden="1"/>
    <col min="13572" max="13575" width="12.5703125" style="18" hidden="1"/>
    <col min="13576" max="13821" width="11.42578125" style="18" hidden="1"/>
    <col min="13822" max="13822" width="37.28515625" style="18" hidden="1"/>
    <col min="13823" max="13823" width="11.42578125" style="18" hidden="1"/>
    <col min="13824" max="13825" width="14.85546875" style="18" hidden="1"/>
    <col min="13826" max="13826" width="14.7109375" style="18" hidden="1"/>
    <col min="13827" max="13827" width="11.7109375" style="18" hidden="1"/>
    <col min="13828" max="13831" width="12.5703125" style="18" hidden="1"/>
    <col min="13832" max="14077" width="11.42578125" style="18" hidden="1"/>
    <col min="14078" max="14078" width="37.28515625" style="18" hidden="1"/>
    <col min="14079" max="14079" width="11.42578125" style="18" hidden="1"/>
    <col min="14080" max="14081" width="14.85546875" style="18" hidden="1"/>
    <col min="14082" max="14082" width="14.7109375" style="18" hidden="1"/>
    <col min="14083" max="14083" width="11.7109375" style="18" hidden="1"/>
    <col min="14084" max="14087" width="12.5703125" style="18" hidden="1"/>
    <col min="14088" max="14333" width="11.42578125" style="18" hidden="1"/>
    <col min="14334" max="14334" width="37.28515625" style="18" hidden="1"/>
    <col min="14335" max="14335" width="11.42578125" style="18" hidden="1"/>
    <col min="14336" max="14337" width="14.85546875" style="18" hidden="1"/>
    <col min="14338" max="14338" width="14.7109375" style="18" hidden="1"/>
    <col min="14339" max="14339" width="11.7109375" style="18" hidden="1"/>
    <col min="14340" max="14343" width="12.5703125" style="18" hidden="1"/>
    <col min="14344" max="14589" width="11.42578125" style="18" hidden="1"/>
    <col min="14590" max="14590" width="37.28515625" style="18" hidden="1"/>
    <col min="14591" max="14591" width="11.42578125" style="18" hidden="1"/>
    <col min="14592" max="14593" width="14.85546875" style="18" hidden="1"/>
    <col min="14594" max="14594" width="14.7109375" style="18" hidden="1"/>
    <col min="14595" max="14595" width="11.7109375" style="18" hidden="1"/>
    <col min="14596" max="14599" width="12.5703125" style="18" hidden="1"/>
    <col min="14600" max="14845" width="11.42578125" style="18" hidden="1"/>
    <col min="14846" max="14846" width="37.28515625" style="18" hidden="1"/>
    <col min="14847" max="14847" width="11.42578125" style="18" hidden="1"/>
    <col min="14848" max="14849" width="14.85546875" style="18" hidden="1"/>
    <col min="14850" max="14850" width="14.7109375" style="18" hidden="1"/>
    <col min="14851" max="14851" width="11.7109375" style="18" hidden="1"/>
    <col min="14852" max="14855" width="12.5703125" style="18" hidden="1"/>
    <col min="14856" max="15101" width="11.42578125" style="18" hidden="1"/>
    <col min="15102" max="15102" width="37.28515625" style="18" hidden="1"/>
    <col min="15103" max="15103" width="11.42578125" style="18" hidden="1"/>
    <col min="15104" max="15105" width="14.85546875" style="18" hidden="1"/>
    <col min="15106" max="15106" width="14.7109375" style="18" hidden="1"/>
    <col min="15107" max="15107" width="11.7109375" style="18" hidden="1"/>
    <col min="15108" max="15111" width="12.5703125" style="18" hidden="1"/>
    <col min="15112" max="15357" width="11.42578125" style="18" hidden="1"/>
    <col min="15358" max="15358" width="37.28515625" style="18" hidden="1"/>
    <col min="15359" max="15359" width="11.42578125" style="18" hidden="1"/>
    <col min="15360" max="15361" width="14.85546875" style="18" hidden="1"/>
    <col min="15362" max="15362" width="14.7109375" style="18" hidden="1"/>
    <col min="15363" max="15363" width="11.7109375" style="18" hidden="1"/>
    <col min="15364" max="15367" width="12.5703125" style="18" hidden="1"/>
    <col min="15368" max="15613" width="11.42578125" style="18" hidden="1"/>
    <col min="15614" max="15614" width="37.28515625" style="18" hidden="1"/>
    <col min="15615" max="15615" width="11.42578125" style="18" hidden="1"/>
    <col min="15616" max="15617" width="14.85546875" style="18" hidden="1"/>
    <col min="15618" max="15618" width="14.7109375" style="18" hidden="1"/>
    <col min="15619" max="15619" width="11.7109375" style="18" hidden="1"/>
    <col min="15620" max="15623" width="12.5703125" style="18" hidden="1"/>
    <col min="15624" max="15869" width="11.42578125" style="18" hidden="1"/>
    <col min="15870" max="15870" width="37.28515625" style="18" hidden="1"/>
    <col min="15871" max="15871" width="11.42578125" style="18" hidden="1"/>
    <col min="15872" max="15873" width="14.85546875" style="18" hidden="1"/>
    <col min="15874" max="15874" width="14.7109375" style="18" hidden="1"/>
    <col min="15875" max="15875" width="11.7109375" style="18" hidden="1"/>
    <col min="15876" max="15879" width="12.5703125" style="18" hidden="1"/>
    <col min="15880" max="16125" width="11.42578125" style="18" hidden="1"/>
    <col min="16126" max="16126" width="37.28515625" style="18" hidden="1"/>
    <col min="16127" max="16127" width="11.42578125" style="18" hidden="1"/>
    <col min="16128" max="16129" width="14.85546875" style="18" hidden="1"/>
    <col min="16130" max="16130" width="14.7109375" style="18" hidden="1"/>
    <col min="16131" max="16131" width="11.7109375" style="18" hidden="1"/>
    <col min="16132" max="16135" width="12.5703125" style="18" hidden="1"/>
    <col min="16136" max="16384" width="11.42578125" style="18" hidden="1"/>
  </cols>
  <sheetData>
    <row r="1" spans="2:9" ht="15" customHeight="1">
      <c r="B1" s="142" t="s">
        <v>110</v>
      </c>
      <c r="C1" s="143"/>
      <c r="D1" s="143"/>
      <c r="E1" s="143"/>
      <c r="F1" s="143"/>
      <c r="G1" s="143"/>
    </row>
    <row r="2" spans="2:9" ht="15" customHeight="1">
      <c r="B2" s="143"/>
      <c r="C2" s="143"/>
      <c r="D2" s="143"/>
      <c r="E2" s="143"/>
      <c r="F2" s="143"/>
      <c r="G2" s="143"/>
    </row>
    <row r="3" spans="2:9" ht="15" customHeight="1">
      <c r="B3" s="143"/>
      <c r="C3" s="143"/>
      <c r="D3" s="143"/>
      <c r="E3" s="143"/>
      <c r="F3" s="143"/>
      <c r="G3" s="143"/>
    </row>
    <row r="4" spans="2:9" ht="15" customHeight="1">
      <c r="B4" s="143"/>
      <c r="C4" s="143"/>
      <c r="D4" s="143"/>
      <c r="E4" s="143"/>
      <c r="F4" s="143"/>
      <c r="G4" s="143"/>
    </row>
    <row r="5" spans="2:9" ht="14.25" customHeight="1">
      <c r="B5" s="144" t="s">
        <v>95</v>
      </c>
      <c r="C5" s="144"/>
      <c r="D5" s="144"/>
      <c r="E5" s="144"/>
      <c r="F5" s="144"/>
      <c r="G5" s="144"/>
    </row>
    <row r="6" spans="2:9" ht="7.5" customHeight="1">
      <c r="B6" s="145"/>
      <c r="C6" s="145"/>
      <c r="D6" s="145"/>
      <c r="E6" s="145"/>
      <c r="F6" s="145"/>
      <c r="G6" s="145"/>
    </row>
    <row r="7" spans="2:9" ht="12" customHeight="1">
      <c r="B7" s="78" t="s">
        <v>96</v>
      </c>
      <c r="C7" s="133"/>
      <c r="D7" s="134"/>
      <c r="E7" s="78" t="s">
        <v>24</v>
      </c>
      <c r="F7" s="133"/>
      <c r="G7" s="134"/>
    </row>
    <row r="8" spans="2:9" ht="12" customHeight="1">
      <c r="B8" s="78" t="s">
        <v>22</v>
      </c>
      <c r="C8" s="133"/>
      <c r="D8" s="134"/>
      <c r="E8" s="78" t="s">
        <v>21</v>
      </c>
      <c r="F8" s="133"/>
      <c r="G8" s="134"/>
    </row>
    <row r="9" spans="2:9" ht="12" customHeight="1">
      <c r="B9" s="78" t="s">
        <v>118</v>
      </c>
      <c r="C9" s="133"/>
      <c r="D9" s="134"/>
      <c r="E9" s="78" t="s">
        <v>23</v>
      </c>
      <c r="F9" s="133"/>
      <c r="G9" s="134"/>
    </row>
    <row r="10" spans="2:9" ht="6.75" customHeight="1">
      <c r="B10" s="51"/>
      <c r="C10" s="51"/>
      <c r="D10" s="51"/>
      <c r="E10" s="51"/>
      <c r="F10" s="51"/>
    </row>
    <row r="11" spans="2:9" customFormat="1" ht="15">
      <c r="B11" s="154" t="s">
        <v>79</v>
      </c>
      <c r="C11" s="154"/>
      <c r="D11" s="154"/>
      <c r="E11" s="154"/>
      <c r="F11" s="154"/>
      <c r="G11" s="154"/>
      <c r="H11" s="82"/>
      <c r="I11" s="81"/>
    </row>
    <row r="12" spans="2:9" customFormat="1" ht="101.25" customHeight="1">
      <c r="B12" s="149" t="s">
        <v>112</v>
      </c>
      <c r="C12" s="150"/>
      <c r="D12" s="150"/>
      <c r="E12" s="150"/>
      <c r="F12" s="150"/>
      <c r="G12" s="151"/>
      <c r="H12" s="80"/>
      <c r="I12" s="79"/>
    </row>
    <row r="13" spans="2:9" customFormat="1" ht="87" customHeight="1">
      <c r="B13" s="146" t="s">
        <v>123</v>
      </c>
      <c r="C13" s="147"/>
      <c r="D13" s="147"/>
      <c r="E13" s="147"/>
      <c r="F13" s="147"/>
      <c r="G13" s="148"/>
      <c r="H13" s="80"/>
      <c r="I13" s="80"/>
    </row>
    <row r="14" spans="2:9" ht="15" customHeight="1">
      <c r="B14" s="51"/>
      <c r="C14" s="51"/>
      <c r="D14" s="51"/>
      <c r="E14" s="51"/>
      <c r="F14" s="51"/>
    </row>
    <row r="15" spans="2:9" ht="15" customHeight="1">
      <c r="B15" s="152" t="s">
        <v>120</v>
      </c>
      <c r="C15" s="153"/>
      <c r="D15" s="247">
        <v>2.5</v>
      </c>
      <c r="F15" s="51"/>
    </row>
    <row r="16" spans="2:9" ht="12" customHeight="1">
      <c r="B16" s="51"/>
      <c r="C16" s="53"/>
      <c r="D16" s="53"/>
      <c r="E16" s="53"/>
      <c r="F16" s="53"/>
    </row>
    <row r="17" spans="2:7" ht="36">
      <c r="B17" s="54" t="s">
        <v>116</v>
      </c>
      <c r="C17" s="54" t="s">
        <v>111</v>
      </c>
      <c r="D17" s="54" t="s">
        <v>97</v>
      </c>
      <c r="E17" s="54" t="s">
        <v>98</v>
      </c>
      <c r="F17" s="54" t="s">
        <v>119</v>
      </c>
      <c r="G17" s="55" t="s">
        <v>99</v>
      </c>
    </row>
    <row r="18" spans="2:7" s="60" customFormat="1" ht="39" customHeight="1">
      <c r="B18" s="141" t="s">
        <v>100</v>
      </c>
      <c r="C18" s="56" t="s">
        <v>115</v>
      </c>
      <c r="D18" s="57">
        <v>1</v>
      </c>
      <c r="E18" s="58">
        <v>0.6</v>
      </c>
      <c r="F18" s="124"/>
      <c r="G18" s="59">
        <f>+D18*E18*F18*$D$15</f>
        <v>0</v>
      </c>
    </row>
    <row r="19" spans="2:7" s="60" customFormat="1" ht="39" customHeight="1">
      <c r="B19" s="141"/>
      <c r="C19" s="56" t="s">
        <v>114</v>
      </c>
      <c r="D19" s="57">
        <v>1</v>
      </c>
      <c r="E19" s="58">
        <v>0.6</v>
      </c>
      <c r="F19" s="124"/>
      <c r="G19" s="59">
        <f t="shared" ref="G19" si="0">+D19*E19*F19*$D$15</f>
        <v>0</v>
      </c>
    </row>
    <row r="20" spans="2:7" s="60" customFormat="1" ht="18" customHeight="1">
      <c r="B20" s="139" t="s">
        <v>101</v>
      </c>
      <c r="C20" s="139"/>
      <c r="D20" s="139"/>
      <c r="E20" s="139"/>
      <c r="F20" s="139"/>
      <c r="G20" s="61">
        <f>SUM(G18:G19)</f>
        <v>0</v>
      </c>
    </row>
    <row r="21" spans="2:7" s="71" customFormat="1" ht="4.5" customHeight="1">
      <c r="B21" s="72"/>
      <c r="C21" s="72"/>
      <c r="D21" s="72"/>
      <c r="E21" s="72"/>
      <c r="F21" s="72"/>
      <c r="G21" s="73"/>
    </row>
    <row r="22" spans="2:7" ht="24">
      <c r="B22" s="62" t="s">
        <v>116</v>
      </c>
      <c r="C22" s="136" t="s">
        <v>3</v>
      </c>
      <c r="D22" s="136"/>
      <c r="E22" s="136"/>
      <c r="F22" s="62" t="s">
        <v>20</v>
      </c>
      <c r="G22" s="63" t="s">
        <v>102</v>
      </c>
    </row>
    <row r="23" spans="2:7" ht="18.75" customHeight="1">
      <c r="B23" s="137" t="s">
        <v>121</v>
      </c>
      <c r="C23" s="138" t="s">
        <v>122</v>
      </c>
      <c r="D23" s="138"/>
      <c r="E23" s="138"/>
      <c r="F23" s="125"/>
      <c r="G23" s="64">
        <f>+G20*F23</f>
        <v>0</v>
      </c>
    </row>
    <row r="24" spans="2:7" ht="18.75" customHeight="1">
      <c r="B24" s="137"/>
      <c r="C24" s="138" t="s">
        <v>103</v>
      </c>
      <c r="D24" s="138"/>
      <c r="E24" s="138"/>
      <c r="F24" s="125"/>
      <c r="G24" s="64">
        <f>+G20*F24</f>
        <v>0</v>
      </c>
    </row>
    <row r="25" spans="2:7" ht="18" customHeight="1">
      <c r="B25" s="140" t="s">
        <v>104</v>
      </c>
      <c r="C25" s="140"/>
      <c r="D25" s="140"/>
      <c r="E25" s="140"/>
      <c r="F25" s="140"/>
      <c r="G25" s="65">
        <f>+SUM(G23:G24)</f>
        <v>0</v>
      </c>
    </row>
    <row r="26" spans="2:7" s="60" customFormat="1" ht="21" customHeight="1">
      <c r="B26" s="135" t="s">
        <v>105</v>
      </c>
      <c r="C26" s="135"/>
      <c r="D26" s="135"/>
      <c r="E26" s="135"/>
      <c r="F26" s="135"/>
      <c r="G26" s="66">
        <f>+G20+G25</f>
        <v>0</v>
      </c>
    </row>
    <row r="27" spans="2:7" s="60" customFormat="1" ht="5.25" customHeight="1">
      <c r="B27" s="74"/>
      <c r="C27" s="74"/>
      <c r="D27" s="74"/>
      <c r="E27" s="74"/>
      <c r="F27" s="74"/>
      <c r="G27" s="75"/>
    </row>
    <row r="28" spans="2:7" ht="24">
      <c r="B28" s="62" t="s">
        <v>116</v>
      </c>
      <c r="C28" s="136" t="s">
        <v>3</v>
      </c>
      <c r="D28" s="136"/>
      <c r="E28" s="136"/>
      <c r="F28" s="62" t="s">
        <v>20</v>
      </c>
      <c r="G28" s="63" t="s">
        <v>102</v>
      </c>
    </row>
    <row r="29" spans="2:7">
      <c r="B29" s="137" t="s">
        <v>106</v>
      </c>
      <c r="C29" s="138" t="s">
        <v>107</v>
      </c>
      <c r="D29" s="138"/>
      <c r="E29" s="138"/>
      <c r="F29" s="67">
        <f>6.9/1000</f>
        <v>6.9000000000000008E-3</v>
      </c>
      <c r="G29" s="68">
        <f>+F29*G26</f>
        <v>0</v>
      </c>
    </row>
    <row r="30" spans="2:7">
      <c r="B30" s="137"/>
      <c r="C30" s="138" t="s">
        <v>108</v>
      </c>
      <c r="D30" s="138"/>
      <c r="E30" s="138"/>
      <c r="F30" s="69">
        <v>0.16</v>
      </c>
      <c r="G30" s="64">
        <f>+G26*F30</f>
        <v>0</v>
      </c>
    </row>
    <row r="31" spans="2:7" ht="18" customHeight="1">
      <c r="B31" s="139" t="s">
        <v>109</v>
      </c>
      <c r="C31" s="139"/>
      <c r="D31" s="139"/>
      <c r="E31" s="139"/>
      <c r="F31" s="139"/>
      <c r="G31" s="70">
        <f>+SUM(G29:G30)</f>
        <v>0</v>
      </c>
    </row>
    <row r="32" spans="2:7" s="71" customFormat="1" ht="6" customHeight="1">
      <c r="B32" s="72"/>
      <c r="C32" s="72"/>
      <c r="D32" s="72"/>
      <c r="E32" s="72"/>
      <c r="F32" s="72"/>
      <c r="G32" s="76"/>
    </row>
    <row r="33" spans="2:9" ht="20.100000000000001" customHeight="1">
      <c r="B33" s="132" t="s">
        <v>113</v>
      </c>
      <c r="C33" s="132"/>
      <c r="D33" s="132"/>
      <c r="E33" s="132"/>
      <c r="F33" s="132"/>
      <c r="G33" s="77">
        <f>+G26+G31</f>
        <v>0</v>
      </c>
    </row>
    <row r="34" spans="2:9"/>
    <row r="35" spans="2:9" customFormat="1" ht="15">
      <c r="B35" s="45" t="s">
        <v>80</v>
      </c>
      <c r="C35" s="19"/>
      <c r="D35" s="19"/>
      <c r="E35" s="46"/>
      <c r="F35" s="47"/>
      <c r="G35" s="88"/>
      <c r="H35" s="85"/>
      <c r="I35" s="48"/>
    </row>
    <row r="36" spans="2:9" customFormat="1" ht="62.25" customHeight="1">
      <c r="B36" s="126" t="s">
        <v>117</v>
      </c>
      <c r="C36" s="127"/>
      <c r="D36" s="127"/>
      <c r="E36" s="127"/>
      <c r="F36" s="127"/>
      <c r="G36" s="128"/>
      <c r="H36" s="86"/>
      <c r="I36" s="83"/>
    </row>
    <row r="37" spans="2:9" customFormat="1" ht="63" customHeight="1">
      <c r="B37" s="129" t="s">
        <v>81</v>
      </c>
      <c r="C37" s="130"/>
      <c r="D37" s="130"/>
      <c r="E37" s="130"/>
      <c r="F37" s="130"/>
      <c r="G37" s="131"/>
      <c r="H37" s="87"/>
      <c r="I37" s="84"/>
    </row>
    <row r="38" spans="2:9">
      <c r="H38" s="71"/>
    </row>
    <row r="39" spans="2:9" ht="12" hidden="1" customHeight="1"/>
    <row r="40" spans="2:9" ht="12" hidden="1" customHeight="1"/>
    <row r="41" spans="2:9" ht="12" hidden="1" customHeight="1"/>
    <row r="42" spans="2:9" ht="12" hidden="1" customHeight="1"/>
    <row r="43" spans="2:9" ht="12" hidden="1" customHeight="1"/>
    <row r="44" spans="2:9" ht="12" hidden="1" customHeight="1"/>
    <row r="45" spans="2:9" ht="12" hidden="1" customHeight="1"/>
    <row r="46" spans="2:9" ht="12" hidden="1" customHeight="1"/>
    <row r="47" spans="2:9" ht="12" hidden="1" customHeight="1"/>
    <row r="48" spans="2:9" ht="12" hidden="1" customHeight="1"/>
    <row r="49" ht="12" hidden="1" customHeight="1"/>
    <row r="50" ht="12" hidden="1" customHeight="1"/>
    <row r="51" ht="12" hidden="1" customHeight="1"/>
  </sheetData>
  <sheetProtection algorithmName="SHA-512" hashValue="C/8mVE+l6FmOLf3LiJp/3kEHYqh/9OM2AZCrUxY6Dof1B5APtFymTPkwZCcV20VxY2gs7YDC3kttM495K3Wx7g==" saltValue="K+oVgHX1GkjK+9vC8LX3fg==" spinCount="100000" sheet="1" objects="1" scenarios="1" selectLockedCells="1"/>
  <mergeCells count="29">
    <mergeCell ref="B18:B19"/>
    <mergeCell ref="B1:G4"/>
    <mergeCell ref="B5:G5"/>
    <mergeCell ref="B6:G6"/>
    <mergeCell ref="C7:D7"/>
    <mergeCell ref="C8:D8"/>
    <mergeCell ref="F7:G7"/>
    <mergeCell ref="B13:G13"/>
    <mergeCell ref="F8:G8"/>
    <mergeCell ref="F9:G9"/>
    <mergeCell ref="B12:G12"/>
    <mergeCell ref="B15:C15"/>
    <mergeCell ref="B11:G11"/>
    <mergeCell ref="B36:G36"/>
    <mergeCell ref="B37:G37"/>
    <mergeCell ref="B33:F33"/>
    <mergeCell ref="C9:D9"/>
    <mergeCell ref="B26:F26"/>
    <mergeCell ref="C28:E28"/>
    <mergeCell ref="B29:B30"/>
    <mergeCell ref="C29:E29"/>
    <mergeCell ref="C30:E30"/>
    <mergeCell ref="B31:F31"/>
    <mergeCell ref="B20:F20"/>
    <mergeCell ref="C22:E22"/>
    <mergeCell ref="B23:B24"/>
    <mergeCell ref="C23:E23"/>
    <mergeCell ref="C24:E24"/>
    <mergeCell ref="B25:F25"/>
  </mergeCells>
  <printOptions horizontalCentered="1"/>
  <pageMargins left="0.15748031496062992" right="0.19685039370078741" top="0.31496062992125984" bottom="0.27559055118110237" header="0.31496062992125984" footer="0.31496062992125984"/>
  <pageSetup scale="7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22"/>
  <sheetViews>
    <sheetView showGridLines="0" showRowColHeaders="0" zoomScale="80" zoomScaleNormal="80" workbookViewId="0">
      <selection activeCell="B2" sqref="B2"/>
    </sheetView>
  </sheetViews>
  <sheetFormatPr baseColWidth="10" defaultRowHeight="12.75"/>
  <cols>
    <col min="1" max="1" width="4" style="14" customWidth="1"/>
    <col min="2" max="2" width="47.42578125" style="14" customWidth="1"/>
    <col min="3" max="3" width="7.140625" style="14" bestFit="1" customWidth="1"/>
    <col min="4" max="4" width="11.42578125" style="14"/>
    <col min="5" max="5" width="21" style="15" customWidth="1"/>
    <col min="6" max="16384" width="11.42578125" style="14"/>
  </cols>
  <sheetData>
    <row r="2" spans="2:7" s="6" customFormat="1" ht="15" customHeight="1">
      <c r="B2" s="1"/>
      <c r="C2" s="2"/>
      <c r="D2" s="2"/>
      <c r="E2" s="3"/>
      <c r="F2" s="4"/>
      <c r="G2" s="5"/>
    </row>
    <row r="3" spans="2:7" s="6" customFormat="1" ht="15" customHeight="1">
      <c r="B3" s="7"/>
      <c r="C3" s="8"/>
      <c r="D3" s="8"/>
      <c r="E3" s="9"/>
      <c r="F3" s="10"/>
      <c r="G3" s="11"/>
    </row>
    <row r="4" spans="2:7" s="6" customFormat="1" ht="15.75" customHeight="1">
      <c r="B4" s="7"/>
      <c r="C4" s="8"/>
      <c r="D4" s="8"/>
      <c r="E4" s="9"/>
      <c r="F4" s="10"/>
      <c r="G4" s="11"/>
    </row>
    <row r="5" spans="2:7" s="6" customFormat="1" ht="15.75" customHeight="1">
      <c r="B5" s="7"/>
      <c r="C5" s="8"/>
      <c r="D5" s="8"/>
      <c r="E5" s="9"/>
      <c r="F5" s="10"/>
      <c r="G5" s="11"/>
    </row>
    <row r="6" spans="2:7" s="6" customFormat="1" ht="15.75" customHeight="1">
      <c r="B6" s="7"/>
      <c r="C6" s="8"/>
      <c r="D6" s="8"/>
      <c r="E6" s="9"/>
      <c r="G6" s="12"/>
    </row>
    <row r="7" spans="2:7" s="6" customFormat="1" ht="15.75" customHeight="1">
      <c r="B7" s="7"/>
      <c r="C7" s="8"/>
      <c r="D7" s="8"/>
      <c r="E7" s="9"/>
      <c r="G7" s="12"/>
    </row>
    <row r="8" spans="2:7" s="6" customFormat="1" ht="15.75" customHeight="1">
      <c r="B8" s="7"/>
      <c r="C8" s="8"/>
      <c r="D8" s="8"/>
      <c r="E8" s="9"/>
      <c r="G8" s="12"/>
    </row>
    <row r="9" spans="2:7" s="6" customFormat="1" ht="9" customHeight="1">
      <c r="B9" s="155" t="s">
        <v>0</v>
      </c>
      <c r="C9" s="156"/>
      <c r="D9" s="156"/>
      <c r="E9" s="156"/>
      <c r="F9" s="156"/>
      <c r="G9" s="157"/>
    </row>
    <row r="10" spans="2:7" s="6" customFormat="1" ht="9" customHeight="1">
      <c r="B10" s="158"/>
      <c r="C10" s="159"/>
      <c r="D10" s="159"/>
      <c r="E10" s="159"/>
      <c r="F10" s="159"/>
      <c r="G10" s="160"/>
    </row>
    <row r="11" spans="2:7" s="13" customFormat="1" ht="15.75" customHeight="1">
      <c r="B11" s="92"/>
      <c r="C11" s="93"/>
      <c r="D11" s="93"/>
      <c r="E11" s="94"/>
      <c r="F11" s="95"/>
      <c r="G11" s="96"/>
    </row>
    <row r="12" spans="2:7" s="13" customFormat="1" ht="34.5" customHeight="1">
      <c r="B12" s="161" t="s">
        <v>1</v>
      </c>
      <c r="C12" s="162"/>
      <c r="D12" s="162"/>
      <c r="E12" s="162"/>
      <c r="F12" s="162"/>
      <c r="G12" s="163"/>
    </row>
    <row r="13" spans="2:7">
      <c r="B13" s="97"/>
      <c r="C13" s="98"/>
      <c r="D13" s="98"/>
      <c r="E13" s="99"/>
      <c r="F13" s="98"/>
      <c r="G13" s="100"/>
    </row>
    <row r="14" spans="2:7">
      <c r="B14" s="101" t="s">
        <v>2</v>
      </c>
      <c r="C14" s="98"/>
      <c r="D14" s="98"/>
      <c r="E14" s="99"/>
      <c r="F14" s="98"/>
      <c r="G14" s="100"/>
    </row>
    <row r="15" spans="2:7">
      <c r="B15" s="102"/>
      <c r="C15" s="103"/>
      <c r="D15" s="103"/>
      <c r="E15" s="104"/>
      <c r="F15" s="103"/>
      <c r="G15" s="105"/>
    </row>
    <row r="16" spans="2:7" ht="25.5">
      <c r="B16" s="164" t="s">
        <v>3</v>
      </c>
      <c r="C16" s="164"/>
      <c r="D16" s="89" t="s">
        <v>4</v>
      </c>
      <c r="E16" s="164" t="s">
        <v>5</v>
      </c>
      <c r="F16" s="164"/>
      <c r="G16" s="164"/>
    </row>
    <row r="17" spans="2:7" ht="22.5" customHeight="1">
      <c r="B17" s="165" t="s">
        <v>6</v>
      </c>
      <c r="C17" s="165"/>
      <c r="D17" s="16">
        <v>0.1</v>
      </c>
      <c r="E17" s="166" t="s">
        <v>7</v>
      </c>
      <c r="F17" s="166"/>
      <c r="G17" s="166"/>
    </row>
    <row r="18" spans="2:7" ht="28.5" customHeight="1">
      <c r="B18" s="165" t="s">
        <v>8</v>
      </c>
      <c r="C18" s="165"/>
      <c r="D18" s="16">
        <v>0.2</v>
      </c>
      <c r="E18" s="169" t="s">
        <v>9</v>
      </c>
      <c r="F18" s="169"/>
      <c r="G18" s="169"/>
    </row>
    <row r="19" spans="2:7" ht="29.25" customHeight="1">
      <c r="B19" s="165" t="s">
        <v>10</v>
      </c>
      <c r="C19" s="165"/>
      <c r="D19" s="16">
        <v>0.1</v>
      </c>
      <c r="E19" s="169" t="s">
        <v>11</v>
      </c>
      <c r="F19" s="169"/>
      <c r="G19" s="169"/>
    </row>
    <row r="20" spans="2:7" ht="25.5" customHeight="1">
      <c r="B20" s="165" t="s">
        <v>12</v>
      </c>
      <c r="C20" s="165"/>
      <c r="D20" s="16">
        <v>0.2</v>
      </c>
      <c r="E20" s="169" t="s">
        <v>9</v>
      </c>
      <c r="F20" s="169"/>
      <c r="G20" s="169"/>
    </row>
    <row r="21" spans="2:7" ht="23.25" customHeight="1">
      <c r="B21" s="167" t="s">
        <v>13</v>
      </c>
      <c r="C21" s="168"/>
      <c r="D21" s="16">
        <v>0.1</v>
      </c>
      <c r="E21" s="166" t="s">
        <v>7</v>
      </c>
      <c r="F21" s="166"/>
      <c r="G21" s="166"/>
    </row>
    <row r="22" spans="2:7" ht="27" customHeight="1">
      <c r="B22" s="14" t="s">
        <v>14</v>
      </c>
    </row>
  </sheetData>
  <sheetProtection algorithmName="SHA-512" hashValue="/t7p0I+WJ0vOH6Yocq5ryO8+nYslDFsf3T/0abGKiJjFzLw3ISE0q+uH/hzgNXe+NbY+O80kmBuvi247Rp61zg==" saltValue="8/kdRXH4YvipNHTQ6O5ugQ==" spinCount="100000" sheet="1" objects="1" scenarios="1" selectLockedCells="1" selectUnlockedCells="1"/>
  <mergeCells count="14">
    <mergeCell ref="B21:C21"/>
    <mergeCell ref="E21:G21"/>
    <mergeCell ref="B18:C18"/>
    <mergeCell ref="E18:G18"/>
    <mergeCell ref="B19:C19"/>
    <mergeCell ref="E19:G19"/>
    <mergeCell ref="B20:C20"/>
    <mergeCell ref="E20:G20"/>
    <mergeCell ref="B9:G10"/>
    <mergeCell ref="B12:G12"/>
    <mergeCell ref="B16:C16"/>
    <mergeCell ref="E16:G16"/>
    <mergeCell ref="B17:C17"/>
    <mergeCell ref="E17:G17"/>
  </mergeCells>
  <printOptions horizontalCentered="1"/>
  <pageMargins left="0.70866141732283472" right="0.70866141732283472" top="0.74803149606299213" bottom="0.74803149606299213" header="0.31496062992125984" footer="0.31496062992125984"/>
  <pageSetup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75"/>
  <sheetViews>
    <sheetView showGridLines="0" zoomScaleNormal="100" workbookViewId="0">
      <selection activeCell="C10" sqref="C10:D11"/>
    </sheetView>
  </sheetViews>
  <sheetFormatPr baseColWidth="10" defaultColWidth="0" defaultRowHeight="0" customHeight="1" zeroHeight="1"/>
  <cols>
    <col min="1" max="1" width="2.42578125" style="20" customWidth="1"/>
    <col min="2" max="5" width="17.28515625" style="20" customWidth="1"/>
    <col min="6" max="6" width="18.85546875" style="20" customWidth="1"/>
    <col min="7" max="8" width="17.28515625" style="20" customWidth="1"/>
    <col min="9" max="9" width="3" style="20" customWidth="1"/>
    <col min="10" max="14" width="0" style="20" hidden="1" customWidth="1"/>
    <col min="15" max="16384" width="11.42578125" style="20" hidden="1"/>
  </cols>
  <sheetData>
    <row r="1" spans="2:8" ht="6" customHeight="1"/>
    <row r="2" spans="2:8" ht="15.75" customHeight="1">
      <c r="B2" s="28"/>
      <c r="C2" s="29"/>
      <c r="D2" s="29"/>
      <c r="E2" s="29"/>
      <c r="F2" s="29"/>
      <c r="G2" s="29"/>
      <c r="H2" s="30"/>
    </row>
    <row r="3" spans="2:8" ht="15.75" customHeight="1">
      <c r="B3" s="31"/>
      <c r="C3" s="32"/>
      <c r="D3" s="32"/>
      <c r="E3" s="32"/>
      <c r="F3" s="32"/>
      <c r="G3" s="32"/>
      <c r="H3" s="33"/>
    </row>
    <row r="4" spans="2:8" ht="15.75" customHeight="1">
      <c r="B4" s="31"/>
      <c r="C4" s="32"/>
      <c r="D4" s="32"/>
      <c r="E4" s="32"/>
      <c r="F4" s="32"/>
      <c r="G4" s="32"/>
      <c r="H4" s="33"/>
    </row>
    <row r="5" spans="2:8" ht="15.75" customHeight="1">
      <c r="B5" s="31"/>
      <c r="C5" s="32"/>
      <c r="D5" s="32"/>
      <c r="E5" s="32"/>
      <c r="F5" s="32"/>
      <c r="G5" s="32"/>
      <c r="H5" s="33"/>
    </row>
    <row r="6" spans="2:8" ht="15.75" customHeight="1">
      <c r="B6" s="34"/>
      <c r="C6" s="35"/>
      <c r="D6" s="35"/>
      <c r="E6" s="35"/>
      <c r="F6" s="35"/>
      <c r="G6" s="35"/>
      <c r="H6" s="36"/>
    </row>
    <row r="7" spans="2:8" ht="8.25" customHeight="1"/>
    <row r="8" spans="2:8" ht="18.75" customHeight="1">
      <c r="B8" s="172" t="s">
        <v>32</v>
      </c>
      <c r="C8" s="173"/>
      <c r="D8" s="173"/>
      <c r="E8" s="173"/>
      <c r="F8" s="173"/>
      <c r="G8" s="173"/>
      <c r="H8" s="173"/>
    </row>
    <row r="9" spans="2:8" ht="6.75" customHeight="1"/>
    <row r="10" spans="2:8" ht="11.25">
      <c r="B10" s="174" t="s">
        <v>33</v>
      </c>
      <c r="C10" s="176"/>
      <c r="D10" s="176"/>
      <c r="E10" s="177" t="s">
        <v>34</v>
      </c>
      <c r="F10" s="179"/>
      <c r="G10" s="90" t="s">
        <v>35</v>
      </c>
      <c r="H10" s="106"/>
    </row>
    <row r="11" spans="2:8" ht="11.25">
      <c r="B11" s="175"/>
      <c r="C11" s="176"/>
      <c r="D11" s="176"/>
      <c r="E11" s="178"/>
      <c r="F11" s="180"/>
      <c r="G11" s="90" t="s">
        <v>36</v>
      </c>
      <c r="H11" s="106"/>
    </row>
    <row r="12" spans="2:8" ht="13.5" customHeight="1">
      <c r="B12" s="170" t="s">
        <v>37</v>
      </c>
      <c r="C12" s="171"/>
      <c r="D12" s="171"/>
      <c r="E12" s="171"/>
      <c r="F12" s="171"/>
      <c r="G12" s="171"/>
      <c r="H12" s="171"/>
    </row>
    <row r="13" spans="2:8" ht="13.5" customHeight="1">
      <c r="B13" s="170" t="s">
        <v>15</v>
      </c>
      <c r="C13" s="171"/>
      <c r="D13" s="171"/>
      <c r="E13" s="171"/>
      <c r="F13" s="171"/>
      <c r="G13" s="171"/>
      <c r="H13" s="171"/>
    </row>
    <row r="14" spans="2:8" ht="18" customHeight="1">
      <c r="B14" s="177" t="s">
        <v>38</v>
      </c>
      <c r="C14" s="182" t="s">
        <v>39</v>
      </c>
      <c r="D14" s="183"/>
      <c r="E14" s="184"/>
      <c r="F14" s="182" t="s">
        <v>72</v>
      </c>
      <c r="G14" s="184"/>
      <c r="H14" s="90" t="s">
        <v>40</v>
      </c>
    </row>
    <row r="15" spans="2:8" ht="15.75" customHeight="1">
      <c r="B15" s="181"/>
      <c r="C15" s="185"/>
      <c r="D15" s="186"/>
      <c r="E15" s="187"/>
      <c r="F15" s="188"/>
      <c r="G15" s="189"/>
      <c r="H15" s="107"/>
    </row>
    <row r="16" spans="2:8" ht="15" customHeight="1">
      <c r="B16" s="177" t="s">
        <v>41</v>
      </c>
      <c r="C16" s="190" t="s">
        <v>42</v>
      </c>
      <c r="D16" s="191"/>
      <c r="E16" s="191"/>
      <c r="F16" s="182" t="s">
        <v>16</v>
      </c>
      <c r="G16" s="184"/>
      <c r="H16" s="90" t="s">
        <v>17</v>
      </c>
    </row>
    <row r="17" spans="2:8" ht="15.75" customHeight="1">
      <c r="B17" s="181"/>
      <c r="C17" s="176"/>
      <c r="D17" s="176"/>
      <c r="E17" s="176"/>
      <c r="F17" s="185"/>
      <c r="G17" s="187"/>
      <c r="H17" s="108"/>
    </row>
    <row r="18" spans="2:8" s="37" customFormat="1" ht="11.25">
      <c r="B18" s="182" t="s">
        <v>43</v>
      </c>
      <c r="C18" s="183"/>
      <c r="D18" s="183"/>
      <c r="E18" s="184"/>
      <c r="F18" s="90" t="s">
        <v>44</v>
      </c>
      <c r="G18" s="90" t="s">
        <v>45</v>
      </c>
      <c r="H18" s="90" t="s">
        <v>33</v>
      </c>
    </row>
    <row r="19" spans="2:8" ht="15.75" customHeight="1">
      <c r="B19" s="185"/>
      <c r="C19" s="186"/>
      <c r="D19" s="186"/>
      <c r="E19" s="187"/>
      <c r="F19" s="108"/>
      <c r="G19" s="109"/>
      <c r="H19" s="108"/>
    </row>
    <row r="20" spans="2:8" s="37" customFormat="1" ht="11.25">
      <c r="B20" s="182" t="s">
        <v>46</v>
      </c>
      <c r="C20" s="183"/>
      <c r="D20" s="183"/>
      <c r="E20" s="184"/>
      <c r="F20" s="90" t="s">
        <v>73</v>
      </c>
      <c r="G20" s="192" t="s">
        <v>82</v>
      </c>
      <c r="H20" s="193"/>
    </row>
    <row r="21" spans="2:8" ht="15.75" customHeight="1">
      <c r="B21" s="185"/>
      <c r="C21" s="186"/>
      <c r="D21" s="186"/>
      <c r="E21" s="187"/>
      <c r="F21" s="110"/>
      <c r="G21" s="185"/>
      <c r="H21" s="187"/>
    </row>
    <row r="22" spans="2:8" ht="13.5" customHeight="1">
      <c r="B22" s="170" t="s">
        <v>47</v>
      </c>
      <c r="C22" s="171"/>
      <c r="D22" s="171"/>
      <c r="E22" s="171"/>
      <c r="F22" s="171"/>
      <c r="G22" s="171"/>
      <c r="H22" s="171"/>
    </row>
    <row r="23" spans="2:8" ht="11.25">
      <c r="B23" s="194" t="s">
        <v>48</v>
      </c>
      <c r="C23" s="195"/>
      <c r="D23" s="194" t="s">
        <v>49</v>
      </c>
      <c r="E23" s="195"/>
      <c r="F23" s="42" t="s">
        <v>50</v>
      </c>
      <c r="G23" s="43" t="s">
        <v>51</v>
      </c>
      <c r="H23" s="42" t="s">
        <v>52</v>
      </c>
    </row>
    <row r="24" spans="2:8" ht="11.25">
      <c r="B24" s="196"/>
      <c r="C24" s="197"/>
      <c r="D24" s="185"/>
      <c r="E24" s="187"/>
      <c r="F24" s="111"/>
      <c r="G24" s="109"/>
      <c r="H24" s="108"/>
    </row>
    <row r="25" spans="2:8" ht="11.25">
      <c r="B25" s="194" t="s">
        <v>53</v>
      </c>
      <c r="C25" s="195"/>
      <c r="D25" s="194" t="s">
        <v>49</v>
      </c>
      <c r="E25" s="195"/>
      <c r="F25" s="42" t="s">
        <v>50</v>
      </c>
      <c r="G25" s="43" t="s">
        <v>51</v>
      </c>
      <c r="H25" s="42" t="s">
        <v>52</v>
      </c>
    </row>
    <row r="26" spans="2:8" ht="11.25">
      <c r="B26" s="196"/>
      <c r="C26" s="197"/>
      <c r="D26" s="198"/>
      <c r="E26" s="199"/>
      <c r="F26" s="111"/>
      <c r="G26" s="109"/>
      <c r="H26" s="108"/>
    </row>
    <row r="27" spans="2:8" ht="11.25">
      <c r="B27" s="194" t="s">
        <v>74</v>
      </c>
      <c r="C27" s="195"/>
      <c r="D27" s="194" t="s">
        <v>49</v>
      </c>
      <c r="E27" s="195"/>
      <c r="F27" s="42" t="s">
        <v>50</v>
      </c>
      <c r="G27" s="43" t="s">
        <v>51</v>
      </c>
      <c r="H27" s="42" t="s">
        <v>52</v>
      </c>
    </row>
    <row r="28" spans="2:8" ht="11.25">
      <c r="B28" s="196"/>
      <c r="C28" s="197"/>
      <c r="D28" s="198"/>
      <c r="E28" s="199"/>
      <c r="F28" s="111"/>
      <c r="G28" s="109"/>
      <c r="H28" s="108"/>
    </row>
    <row r="29" spans="2:8" ht="13.5" customHeight="1">
      <c r="B29" s="170" t="s">
        <v>54</v>
      </c>
      <c r="C29" s="171"/>
      <c r="D29" s="171"/>
      <c r="E29" s="171"/>
      <c r="F29" s="171"/>
      <c r="G29" s="171"/>
      <c r="H29" s="171"/>
    </row>
    <row r="30" spans="2:8" ht="22.5">
      <c r="B30" s="200" t="s">
        <v>55</v>
      </c>
      <c r="C30" s="201"/>
      <c r="D30" s="201"/>
      <c r="E30" s="201"/>
      <c r="F30" s="201"/>
      <c r="G30" s="202"/>
      <c r="H30" s="38" t="s">
        <v>75</v>
      </c>
    </row>
    <row r="31" spans="2:8" ht="15" customHeight="1">
      <c r="B31" s="185"/>
      <c r="C31" s="186"/>
      <c r="D31" s="186"/>
      <c r="E31" s="186"/>
      <c r="F31" s="186"/>
      <c r="G31" s="187"/>
      <c r="H31" s="112"/>
    </row>
    <row r="32" spans="2:8" ht="15" customHeight="1">
      <c r="B32" s="185"/>
      <c r="C32" s="186"/>
      <c r="D32" s="186"/>
      <c r="E32" s="186"/>
      <c r="F32" s="186"/>
      <c r="G32" s="187"/>
      <c r="H32" s="112"/>
    </row>
    <row r="33" spans="2:8" ht="15" customHeight="1">
      <c r="B33" s="185"/>
      <c r="C33" s="186"/>
      <c r="D33" s="186"/>
      <c r="E33" s="186"/>
      <c r="F33" s="186"/>
      <c r="G33" s="187"/>
      <c r="H33" s="112"/>
    </row>
    <row r="34" spans="2:8" ht="15" customHeight="1">
      <c r="B34" s="185"/>
      <c r="C34" s="186"/>
      <c r="D34" s="186"/>
      <c r="E34" s="186"/>
      <c r="F34" s="186"/>
      <c r="G34" s="187"/>
      <c r="H34" s="112"/>
    </row>
    <row r="35" spans="2:8" ht="15" customHeight="1">
      <c r="B35" s="203"/>
      <c r="C35" s="204"/>
      <c r="D35" s="204"/>
      <c r="E35" s="204"/>
      <c r="F35" s="204"/>
      <c r="G35" s="205"/>
      <c r="H35" s="112"/>
    </row>
    <row r="36" spans="2:8" ht="22.5" customHeight="1">
      <c r="B36" s="206" t="s">
        <v>27</v>
      </c>
      <c r="C36" s="207"/>
      <c r="D36" s="207"/>
      <c r="E36" s="207"/>
      <c r="F36" s="207"/>
      <c r="G36" s="208"/>
      <c r="H36" s="209" t="s">
        <v>56</v>
      </c>
    </row>
    <row r="37" spans="2:8" ht="11.25">
      <c r="B37" s="39" t="s">
        <v>57</v>
      </c>
      <c r="C37" s="211" t="s">
        <v>18</v>
      </c>
      <c r="D37" s="212"/>
      <c r="E37" s="212"/>
      <c r="F37" s="213"/>
      <c r="G37" s="40" t="s">
        <v>76</v>
      </c>
      <c r="H37" s="210"/>
    </row>
    <row r="38" spans="2:8" ht="11.25">
      <c r="B38" s="110"/>
      <c r="C38" s="185"/>
      <c r="D38" s="186"/>
      <c r="E38" s="186"/>
      <c r="F38" s="187"/>
      <c r="G38" s="113"/>
      <c r="H38" s="214"/>
    </row>
    <row r="39" spans="2:8" ht="11.25">
      <c r="B39" s="110"/>
      <c r="C39" s="185"/>
      <c r="D39" s="186"/>
      <c r="E39" s="186"/>
      <c r="F39" s="187"/>
      <c r="G39" s="113"/>
      <c r="H39" s="215"/>
    </row>
    <row r="40" spans="2:8" ht="11.25">
      <c r="B40" s="110"/>
      <c r="C40" s="185"/>
      <c r="D40" s="186"/>
      <c r="E40" s="186"/>
      <c r="F40" s="187"/>
      <c r="G40" s="113"/>
      <c r="H40" s="216"/>
    </row>
    <row r="41" spans="2:8" ht="13.5" customHeight="1">
      <c r="B41" s="170" t="s">
        <v>58</v>
      </c>
      <c r="C41" s="171"/>
      <c r="D41" s="171"/>
      <c r="E41" s="171"/>
      <c r="F41" s="171"/>
      <c r="G41" s="171"/>
      <c r="H41" s="171"/>
    </row>
    <row r="42" spans="2:8" ht="20.25" customHeight="1">
      <c r="B42" s="217" t="s">
        <v>59</v>
      </c>
      <c r="C42" s="218"/>
      <c r="D42" s="219"/>
      <c r="E42" s="27" t="s">
        <v>28</v>
      </c>
      <c r="F42" s="91" t="s">
        <v>60</v>
      </c>
      <c r="G42" s="220" t="s">
        <v>29</v>
      </c>
      <c r="H42" s="221"/>
    </row>
    <row r="43" spans="2:8" ht="18" customHeight="1">
      <c r="B43" s="222" t="s">
        <v>30</v>
      </c>
      <c r="C43" s="225" t="s">
        <v>61</v>
      </c>
      <c r="D43" s="225"/>
      <c r="E43" s="41" t="s">
        <v>62</v>
      </c>
      <c r="F43" s="114"/>
      <c r="G43" s="226">
        <f>+IFERROR(F43/F44,0)</f>
        <v>0</v>
      </c>
      <c r="H43" s="177" t="s">
        <v>19</v>
      </c>
    </row>
    <row r="44" spans="2:8" ht="18" customHeight="1">
      <c r="B44" s="223"/>
      <c r="C44" s="225"/>
      <c r="D44" s="225"/>
      <c r="E44" s="41" t="s">
        <v>63</v>
      </c>
      <c r="F44" s="115"/>
      <c r="G44" s="227"/>
      <c r="H44" s="181"/>
    </row>
    <row r="45" spans="2:8" ht="18" customHeight="1">
      <c r="B45" s="223"/>
      <c r="C45" s="225" t="s">
        <v>64</v>
      </c>
      <c r="D45" s="225"/>
      <c r="E45" s="41" t="s">
        <v>65</v>
      </c>
      <c r="F45" s="114"/>
      <c r="G45" s="228">
        <f>+IFERROR(F45/F46,0)</f>
        <v>0</v>
      </c>
      <c r="H45" s="230" t="s">
        <v>20</v>
      </c>
    </row>
    <row r="46" spans="2:8" ht="18" customHeight="1">
      <c r="B46" s="223"/>
      <c r="C46" s="225"/>
      <c r="D46" s="225"/>
      <c r="E46" s="41" t="s">
        <v>66</v>
      </c>
      <c r="F46" s="115"/>
      <c r="G46" s="229"/>
      <c r="H46" s="231"/>
    </row>
    <row r="47" spans="2:8" ht="18" customHeight="1">
      <c r="B47" s="223"/>
      <c r="C47" s="225" t="s">
        <v>67</v>
      </c>
      <c r="D47" s="225"/>
      <c r="E47" s="41" t="s">
        <v>68</v>
      </c>
      <c r="F47" s="114"/>
      <c r="G47" s="226">
        <f>+IFERROR(F47/F48,0)</f>
        <v>0</v>
      </c>
      <c r="H47" s="236" t="s">
        <v>19</v>
      </c>
    </row>
    <row r="48" spans="2:8" ht="18" customHeight="1">
      <c r="B48" s="224"/>
      <c r="C48" s="225"/>
      <c r="D48" s="225"/>
      <c r="E48" s="41" t="s">
        <v>69</v>
      </c>
      <c r="F48" s="115"/>
      <c r="G48" s="227"/>
      <c r="H48" s="237"/>
    </row>
    <row r="49" spans="2:8" ht="18" customHeight="1">
      <c r="B49" s="222" t="s">
        <v>31</v>
      </c>
      <c r="C49" s="225" t="s">
        <v>70</v>
      </c>
      <c r="D49" s="225"/>
      <c r="E49" s="41" t="s">
        <v>68</v>
      </c>
      <c r="F49" s="114"/>
      <c r="G49" s="228">
        <f>+IFERROR(F49/F50,0)</f>
        <v>0</v>
      </c>
      <c r="H49" s="230" t="s">
        <v>20</v>
      </c>
    </row>
    <row r="50" spans="2:8" ht="18" customHeight="1">
      <c r="B50" s="238"/>
      <c r="C50" s="225"/>
      <c r="D50" s="225"/>
      <c r="E50" s="41" t="s">
        <v>25</v>
      </c>
      <c r="F50" s="115"/>
      <c r="G50" s="229"/>
      <c r="H50" s="240"/>
    </row>
    <row r="51" spans="2:8" ht="18" customHeight="1">
      <c r="B51" s="238"/>
      <c r="C51" s="225" t="s">
        <v>71</v>
      </c>
      <c r="D51" s="225"/>
      <c r="E51" s="41" t="s">
        <v>68</v>
      </c>
      <c r="F51" s="114"/>
      <c r="G51" s="241">
        <f>+IFERROR(F51/F52,0)</f>
        <v>0</v>
      </c>
      <c r="H51" s="242" t="s">
        <v>20</v>
      </c>
    </row>
    <row r="52" spans="2:8" ht="18" customHeight="1">
      <c r="B52" s="239"/>
      <c r="C52" s="225"/>
      <c r="D52" s="225"/>
      <c r="E52" s="41" t="s">
        <v>66</v>
      </c>
      <c r="F52" s="115"/>
      <c r="G52" s="241"/>
      <c r="H52" s="242"/>
    </row>
    <row r="53" spans="2:8" ht="34.5" customHeight="1">
      <c r="B53" s="232" t="s">
        <v>77</v>
      </c>
      <c r="C53" s="233"/>
      <c r="D53" s="233"/>
      <c r="E53" s="233"/>
      <c r="F53" s="233"/>
      <c r="G53" s="233"/>
      <c r="H53" s="234"/>
    </row>
    <row r="54" spans="2:8" ht="20.25" customHeight="1">
      <c r="B54" s="170" t="s">
        <v>78</v>
      </c>
      <c r="C54" s="171"/>
      <c r="D54" s="171"/>
      <c r="E54" s="171"/>
      <c r="F54" s="171"/>
      <c r="G54" s="171"/>
      <c r="H54" s="171"/>
    </row>
    <row r="55" spans="2:8" ht="11.25">
      <c r="B55" s="235"/>
      <c r="C55" s="235"/>
      <c r="D55" s="235"/>
      <c r="E55" s="235"/>
      <c r="F55" s="235"/>
      <c r="G55" s="235"/>
      <c r="H55" s="235"/>
    </row>
    <row r="56" spans="2:8" ht="11.25">
      <c r="B56" s="235"/>
      <c r="C56" s="235"/>
      <c r="D56" s="235"/>
      <c r="E56" s="235"/>
      <c r="F56" s="235"/>
      <c r="G56" s="235"/>
      <c r="H56" s="235"/>
    </row>
    <row r="57" spans="2:8" ht="11.25">
      <c r="B57" s="235"/>
      <c r="C57" s="235"/>
      <c r="D57" s="235"/>
      <c r="E57" s="235"/>
      <c r="F57" s="235"/>
      <c r="G57" s="235"/>
      <c r="H57" s="235"/>
    </row>
    <row r="58" spans="2:8" ht="11.25">
      <c r="B58" s="235"/>
      <c r="C58" s="235"/>
      <c r="D58" s="235"/>
      <c r="E58" s="235"/>
      <c r="F58" s="235"/>
      <c r="G58" s="235"/>
      <c r="H58" s="235"/>
    </row>
    <row r="59" spans="2:8" ht="11.25">
      <c r="B59" s="235"/>
      <c r="C59" s="235"/>
      <c r="D59" s="235"/>
      <c r="E59" s="235"/>
      <c r="F59" s="235"/>
      <c r="G59" s="235"/>
      <c r="H59" s="235"/>
    </row>
    <row r="60" spans="2:8" ht="11.25">
      <c r="B60" s="235"/>
      <c r="C60" s="235"/>
      <c r="D60" s="235"/>
      <c r="E60" s="235"/>
      <c r="F60" s="235"/>
      <c r="G60" s="235"/>
      <c r="H60" s="235"/>
    </row>
    <row r="61" spans="2:8" ht="11.25">
      <c r="B61" s="235"/>
      <c r="C61" s="235"/>
      <c r="D61" s="235"/>
      <c r="E61" s="235"/>
      <c r="F61" s="235"/>
      <c r="G61" s="235"/>
      <c r="H61" s="235"/>
    </row>
    <row r="62" spans="2:8" ht="11.25">
      <c r="B62" s="235"/>
      <c r="C62" s="235"/>
      <c r="D62" s="235"/>
      <c r="E62" s="235"/>
      <c r="F62" s="235"/>
      <c r="G62" s="235"/>
      <c r="H62" s="235"/>
    </row>
    <row r="63" spans="2:8" ht="11.25" hidden="1"/>
    <row r="64" spans="2:8" ht="11.25" hidden="1"/>
    <row r="65" ht="11.25" hidden="1"/>
    <row r="66" ht="11.25" hidden="1"/>
    <row r="67" ht="11.25" hidden="1"/>
    <row r="68" ht="11.25" hidden="1"/>
    <row r="69" ht="11.25" hidden="1"/>
    <row r="70" ht="11.25" hidden="1"/>
    <row r="71" ht="14.25" hidden="1" customHeight="1"/>
    <row r="72" ht="14.25" hidden="1" customHeight="1"/>
    <row r="73" ht="14.25" hidden="1" customHeight="1"/>
    <row r="74" ht="14.25" hidden="1" customHeight="1"/>
    <row r="75" ht="14.25" hidden="1" customHeight="1"/>
  </sheetData>
  <sheetProtection algorithmName="SHA-512" hashValue="ROZkTqw97hswWNFyrT3XZvn8FRXmGzypD+xJSZekSQ1o5SqihaXx+kZrYJ8CKF0uRUMwUXUQTUb6uOFzLDPZJA==" saltValue="j4LEFc6L5A6jN1qZkgusRw==" spinCount="100000" sheet="1" objects="1" scenarios="1" selectLockedCells="1"/>
  <mergeCells count="73">
    <mergeCell ref="B53:H53"/>
    <mergeCell ref="B54:H54"/>
    <mergeCell ref="B55:H62"/>
    <mergeCell ref="C47:D48"/>
    <mergeCell ref="G47:G48"/>
    <mergeCell ref="H47:H48"/>
    <mergeCell ref="B49:B52"/>
    <mergeCell ref="C49:D50"/>
    <mergeCell ref="G49:G50"/>
    <mergeCell ref="H49:H50"/>
    <mergeCell ref="C51:D52"/>
    <mergeCell ref="G51:G52"/>
    <mergeCell ref="H51:H52"/>
    <mergeCell ref="B41:H41"/>
    <mergeCell ref="B42:D42"/>
    <mergeCell ref="G42:H42"/>
    <mergeCell ref="B43:B48"/>
    <mergeCell ref="C43:D44"/>
    <mergeCell ref="G43:G44"/>
    <mergeCell ref="H43:H44"/>
    <mergeCell ref="C45:D46"/>
    <mergeCell ref="G45:G46"/>
    <mergeCell ref="H45:H46"/>
    <mergeCell ref="B35:G35"/>
    <mergeCell ref="B36:G36"/>
    <mergeCell ref="H36:H37"/>
    <mergeCell ref="C37:F37"/>
    <mergeCell ref="C38:F38"/>
    <mergeCell ref="H38:H40"/>
    <mergeCell ref="C39:F39"/>
    <mergeCell ref="C40:F40"/>
    <mergeCell ref="B34:G34"/>
    <mergeCell ref="B26:C26"/>
    <mergeCell ref="D26:E26"/>
    <mergeCell ref="B27:C27"/>
    <mergeCell ref="D27:E27"/>
    <mergeCell ref="B28:C28"/>
    <mergeCell ref="D28:E28"/>
    <mergeCell ref="B29:H29"/>
    <mergeCell ref="B30:G30"/>
    <mergeCell ref="B31:G31"/>
    <mergeCell ref="B32:G32"/>
    <mergeCell ref="B33:G33"/>
    <mergeCell ref="B23:C23"/>
    <mergeCell ref="D23:E23"/>
    <mergeCell ref="B24:C24"/>
    <mergeCell ref="D24:E24"/>
    <mergeCell ref="B25:C25"/>
    <mergeCell ref="D25:E25"/>
    <mergeCell ref="B22:H22"/>
    <mergeCell ref="B16:B17"/>
    <mergeCell ref="C16:E16"/>
    <mergeCell ref="F16:G16"/>
    <mergeCell ref="C17:E17"/>
    <mergeCell ref="F17:G17"/>
    <mergeCell ref="B18:E18"/>
    <mergeCell ref="B19:E19"/>
    <mergeCell ref="B20:E20"/>
    <mergeCell ref="G20:H20"/>
    <mergeCell ref="B21:E21"/>
    <mergeCell ref="G21:H21"/>
    <mergeCell ref="B13:H13"/>
    <mergeCell ref="B14:B15"/>
    <mergeCell ref="C14:E14"/>
    <mergeCell ref="F14:G14"/>
    <mergeCell ref="C15:E15"/>
    <mergeCell ref="F15:G15"/>
    <mergeCell ref="B12:H12"/>
    <mergeCell ref="B8:H8"/>
    <mergeCell ref="B10:B11"/>
    <mergeCell ref="C10:D11"/>
    <mergeCell ref="E10:E11"/>
    <mergeCell ref="F10:F11"/>
  </mergeCells>
  <printOptions horizontalCentered="1" verticalCentered="1"/>
  <pageMargins left="0.23622047244094491" right="0.43307086614173229" top="0.74803149606299213" bottom="0.74803149606299213" header="0.31496062992125984" footer="0.31496062992125984"/>
  <pageSetup scale="63"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6"/>
  <sheetViews>
    <sheetView showGridLines="0" topLeftCell="A4" zoomScaleNormal="100" workbookViewId="0">
      <selection activeCell="E12" sqref="E12"/>
    </sheetView>
  </sheetViews>
  <sheetFormatPr baseColWidth="10" defaultColWidth="0" defaultRowHeight="14.25" customHeight="1" zeroHeight="1"/>
  <cols>
    <col min="1" max="1" width="2.28515625" style="20" customWidth="1"/>
    <col min="2" max="2" width="10.7109375" style="17" customWidth="1"/>
    <col min="3" max="3" width="15.7109375" style="17" customWidth="1"/>
    <col min="4" max="4" width="11.42578125" style="17" customWidth="1"/>
    <col min="5" max="5" width="20.42578125" style="17" customWidth="1"/>
    <col min="6" max="6" width="15.140625" style="17" customWidth="1"/>
    <col min="7" max="7" width="12.42578125" style="17" customWidth="1"/>
    <col min="8" max="8" width="16.5703125" style="17" customWidth="1"/>
    <col min="9" max="9" width="10.85546875" style="17" customWidth="1"/>
    <col min="10" max="10" width="20.140625" style="17" customWidth="1"/>
    <col min="11" max="11" width="3" style="20" customWidth="1"/>
    <col min="12" max="16" width="11.42578125" style="20" hidden="1" customWidth="1"/>
    <col min="17" max="17" width="0" style="20" hidden="1" customWidth="1"/>
    <col min="18" max="16384" width="11.42578125" style="20" hidden="1"/>
  </cols>
  <sheetData>
    <row r="1" spans="2:10"/>
    <row r="2" spans="2:10" ht="6" customHeight="1">
      <c r="B2" s="243"/>
      <c r="C2" s="243"/>
      <c r="D2" s="243"/>
      <c r="E2" s="243"/>
      <c r="F2" s="243"/>
      <c r="G2" s="243"/>
      <c r="H2" s="243"/>
      <c r="I2" s="243"/>
      <c r="J2" s="243"/>
    </row>
    <row r="3" spans="2:10" ht="15.75" customHeight="1">
      <c r="B3" s="243"/>
      <c r="C3" s="243"/>
      <c r="D3" s="243"/>
      <c r="E3" s="243"/>
      <c r="F3" s="243"/>
      <c r="G3" s="243"/>
      <c r="H3" s="243"/>
      <c r="I3" s="243"/>
      <c r="J3" s="243"/>
    </row>
    <row r="4" spans="2:10" ht="15.75" customHeight="1">
      <c r="B4" s="243"/>
      <c r="C4" s="243"/>
      <c r="D4" s="243"/>
      <c r="E4" s="243"/>
      <c r="F4" s="243"/>
      <c r="G4" s="243"/>
      <c r="H4" s="243"/>
      <c r="I4" s="243"/>
      <c r="J4" s="243"/>
    </row>
    <row r="5" spans="2:10" ht="15.75" customHeight="1">
      <c r="B5" s="243"/>
      <c r="C5" s="243"/>
      <c r="D5" s="243"/>
      <c r="E5" s="243"/>
      <c r="F5" s="243"/>
      <c r="G5" s="243"/>
      <c r="H5" s="243"/>
      <c r="I5" s="243"/>
      <c r="J5" s="243"/>
    </row>
    <row r="6" spans="2:10" ht="15.75" customHeight="1">
      <c r="B6" s="243"/>
      <c r="C6" s="243"/>
      <c r="D6" s="243"/>
      <c r="E6" s="243"/>
      <c r="F6" s="243"/>
      <c r="G6" s="243"/>
      <c r="H6" s="243"/>
      <c r="I6" s="243"/>
      <c r="J6" s="243"/>
    </row>
    <row r="7" spans="2:10" ht="11.25">
      <c r="B7" s="243"/>
      <c r="C7" s="243"/>
      <c r="D7" s="243"/>
      <c r="E7" s="243"/>
      <c r="F7" s="243"/>
      <c r="G7" s="243"/>
      <c r="H7" s="243"/>
      <c r="I7" s="243"/>
      <c r="J7" s="243"/>
    </row>
    <row r="8" spans="2:10" ht="11.25">
      <c r="B8" s="243" t="s">
        <v>93</v>
      </c>
      <c r="C8" s="243"/>
      <c r="D8" s="243"/>
      <c r="E8" s="243"/>
      <c r="F8" s="243"/>
      <c r="G8" s="243"/>
      <c r="H8" s="243"/>
      <c r="I8" s="243"/>
      <c r="J8" s="243"/>
    </row>
    <row r="9" spans="2:10" ht="18" customHeight="1">
      <c r="B9" s="244" t="s">
        <v>94</v>
      </c>
      <c r="C9" s="245"/>
      <c r="D9" s="245"/>
      <c r="E9" s="245"/>
      <c r="F9" s="245"/>
      <c r="G9" s="245"/>
      <c r="H9" s="245"/>
      <c r="I9" s="245"/>
      <c r="J9" s="246"/>
    </row>
    <row r="10" spans="2:10" ht="11.25">
      <c r="B10" s="116" t="s">
        <v>83</v>
      </c>
      <c r="C10" s="44"/>
      <c r="D10" s="44"/>
      <c r="E10" s="44"/>
      <c r="F10" s="44"/>
      <c r="G10" s="44"/>
      <c r="H10" s="44"/>
      <c r="I10" s="44"/>
      <c r="J10" s="44"/>
    </row>
    <row r="11" spans="2:10" ht="11.25">
      <c r="B11" s="50"/>
      <c r="C11" s="44"/>
      <c r="D11" s="44"/>
      <c r="E11" s="44"/>
      <c r="F11" s="44"/>
      <c r="G11" s="44"/>
      <c r="H11" s="44"/>
      <c r="I11" s="44"/>
      <c r="J11" s="44"/>
    </row>
    <row r="12" spans="2:10" ht="45">
      <c r="B12" s="49" t="s">
        <v>85</v>
      </c>
      <c r="C12" s="49" t="s">
        <v>92</v>
      </c>
      <c r="D12" s="49" t="s">
        <v>86</v>
      </c>
      <c r="E12" s="49" t="s">
        <v>91</v>
      </c>
      <c r="F12" s="49" t="s">
        <v>87</v>
      </c>
      <c r="G12" s="49" t="s">
        <v>88</v>
      </c>
      <c r="H12" s="49" t="s">
        <v>90</v>
      </c>
      <c r="I12" s="49" t="s">
        <v>84</v>
      </c>
      <c r="J12" s="49" t="s">
        <v>89</v>
      </c>
    </row>
    <row r="13" spans="2:10" ht="23.25" customHeight="1">
      <c r="B13" s="117"/>
      <c r="C13" s="118"/>
      <c r="D13" s="119"/>
      <c r="E13" s="118"/>
      <c r="F13" s="120"/>
      <c r="G13" s="117"/>
      <c r="H13" s="117"/>
      <c r="I13" s="117"/>
      <c r="J13" s="121"/>
    </row>
    <row r="14" spans="2:10" ht="23.25" customHeight="1">
      <c r="B14" s="117"/>
      <c r="C14" s="118"/>
      <c r="D14" s="119"/>
      <c r="E14" s="118"/>
      <c r="F14" s="120"/>
      <c r="G14" s="117"/>
      <c r="H14" s="117"/>
      <c r="I14" s="117"/>
      <c r="J14" s="121"/>
    </row>
    <row r="15" spans="2:10" ht="23.25" customHeight="1">
      <c r="B15" s="117"/>
      <c r="C15" s="118"/>
      <c r="D15" s="119"/>
      <c r="E15" s="118"/>
      <c r="F15" s="120"/>
      <c r="G15" s="117"/>
      <c r="H15" s="117"/>
      <c r="I15" s="117"/>
      <c r="J15" s="121"/>
    </row>
    <row r="16" spans="2:10" ht="23.25" customHeight="1">
      <c r="B16" s="117"/>
      <c r="C16" s="118"/>
      <c r="D16" s="119"/>
      <c r="E16" s="118"/>
      <c r="F16" s="120"/>
      <c r="G16" s="117"/>
      <c r="H16" s="117"/>
      <c r="I16" s="117"/>
      <c r="J16" s="121"/>
    </row>
    <row r="17" spans="2:10" ht="23.25" customHeight="1">
      <c r="B17" s="117"/>
      <c r="C17" s="118"/>
      <c r="D17" s="119"/>
      <c r="E17" s="118"/>
      <c r="F17" s="120"/>
      <c r="G17" s="117"/>
      <c r="H17" s="117"/>
      <c r="I17" s="117"/>
      <c r="J17" s="121"/>
    </row>
    <row r="18" spans="2:10" ht="23.25" customHeight="1">
      <c r="B18" s="117"/>
      <c r="C18" s="118"/>
      <c r="D18" s="119"/>
      <c r="E18" s="118"/>
      <c r="F18" s="120"/>
      <c r="G18" s="117"/>
      <c r="H18" s="117"/>
      <c r="I18" s="117"/>
      <c r="J18" s="121"/>
    </row>
    <row r="19" spans="2:10" ht="23.25" customHeight="1">
      <c r="B19" s="117"/>
      <c r="C19" s="118"/>
      <c r="D19" s="119"/>
      <c r="E19" s="118"/>
      <c r="F19" s="120"/>
      <c r="G19" s="117"/>
      <c r="H19" s="117"/>
      <c r="I19" s="117"/>
      <c r="J19" s="121"/>
    </row>
    <row r="20" spans="2:10" ht="23.25" customHeight="1">
      <c r="B20" s="117"/>
      <c r="C20" s="118"/>
      <c r="D20" s="117"/>
      <c r="E20" s="118"/>
      <c r="F20" s="120"/>
      <c r="G20" s="122"/>
      <c r="H20" s="122"/>
      <c r="I20" s="122"/>
      <c r="J20" s="123"/>
    </row>
    <row r="21" spans="2:10" ht="12">
      <c r="B21" s="21"/>
      <c r="C21" s="22"/>
      <c r="D21" s="21"/>
      <c r="E21" s="23"/>
      <c r="F21" s="24"/>
      <c r="G21" s="25"/>
      <c r="H21" s="25"/>
      <c r="I21" s="25"/>
      <c r="J21" s="26"/>
    </row>
    <row r="22" spans="2:10">
      <c r="B22" s="20" t="s">
        <v>26</v>
      </c>
    </row>
    <row r="23" spans="2:10"/>
    <row r="24" spans="2:10" hidden="1"/>
    <row r="25" spans="2:10" hidden="1"/>
    <row r="26" spans="2:10" hidden="1"/>
    <row r="27" spans="2:10" hidden="1"/>
    <row r="28" spans="2:10" hidden="1"/>
    <row r="29" spans="2:10" hidden="1"/>
    <row r="30" spans="2:10" hidden="1"/>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sheetData>
  <sheetProtection algorithmName="SHA-512" hashValue="TpfhqM1ZbJO1xD6qpUo8zs1uQi2UnvsD5tsN4A/KtbD7+DDtiuXXUxyUHix/DeZGTgJyxsavHdBzALsOv39jAw==" saltValue="drlMFd6v2D2idU/pEKWSgQ==" spinCount="100000" sheet="1" objects="1" scenarios="1" insertRows="0"/>
  <mergeCells count="2">
    <mergeCell ref="B2:J8"/>
    <mergeCell ref="B9:J9"/>
  </mergeCells>
  <dataValidations count="1">
    <dataValidation type="list" allowBlank="1" showInputMessage="1" showErrorMessage="1" sqref="B13:B20">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Formato de Cotización</vt:lpstr>
      <vt:lpstr>POLIZAS</vt:lpstr>
      <vt:lpstr>INFO GENERAL Y FINANCIERA</vt:lpstr>
      <vt:lpstr>INFO EXPERIENCIA</vt:lpstr>
      <vt:lpstr>'INFO EXPERIENCIA'!Área_de_impresión</vt:lpstr>
      <vt:lpstr>'INFO GENERAL Y FINANCIERA'!Área_de_impresión</vt:lpstr>
      <vt:lpstr>POLIZAS!Área_de_impresión</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Robinson Hernan Parada Barajas</cp:lastModifiedBy>
  <cp:lastPrinted>2013-12-24T18:24:57Z</cp:lastPrinted>
  <dcterms:created xsi:type="dcterms:W3CDTF">2013-08-22T20:49:37Z</dcterms:created>
  <dcterms:modified xsi:type="dcterms:W3CDTF">2013-12-24T18:25:06Z</dcterms:modified>
</cp:coreProperties>
</file>