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OBINSON.PARADA\Mis documentos\ESTUDIO DE MERCADO\36 CONSUMIBLES 2014.E1\"/>
    </mc:Choice>
  </mc:AlternateContent>
  <bookViews>
    <workbookView xWindow="0" yWindow="0" windowWidth="20400" windowHeight="7755" activeTab="1"/>
  </bookViews>
  <sheets>
    <sheet name="INFO GENERAL Y FINANCIERA" sheetId="2" r:id="rId1"/>
    <sheet name="FORMATO COTIZACIÓN" sheetId="1" r:id="rId2"/>
    <sheet name="POLIZAS" sheetId="3" r:id="rId3"/>
    <sheet name="INFO EXPERIENCIA" sheetId="4" r:id="rId4"/>
  </sheets>
  <externalReferences>
    <externalReference r:id="rId5"/>
    <externalReference r:id="rId6"/>
  </externalReferences>
  <definedNames>
    <definedName name="_xlnm._FilterDatabase" localSheetId="1" hidden="1">'FORMATO COTIZACIÓN'!$B$18:$I$65</definedName>
    <definedName name="_xlnm._FilterDatabase" localSheetId="3" hidden="1">'INFO EXPERIENCIA'!#REF!</definedName>
    <definedName name="_xlnm._FilterDatabase" localSheetId="0" hidden="1">'INFO GENERAL Y FINANCIERA'!$B$42:$AU$42</definedName>
    <definedName name="_xlnm.Print_Area" localSheetId="1">'FORMATO COTIZACIÓN'!$A$1:$I$69</definedName>
    <definedName name="_xlnm.Print_Area" localSheetId="3">'INFO EXPERIENCIA'!$B$2:$J$25</definedName>
    <definedName name="_xlnm.Print_Area" localSheetId="0">'INFO GENERAL Y FINANCIERA'!$B$2:$AO$55</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 name="_xlnm.Print_Titles" localSheetId="1">'FORMATO COTIZACIÓN'!$17:$18</definedName>
    <definedName name="_xlnm.Print_Titles" localSheetId="3">'INFO EXPERIENCIA'!$2:$10</definedName>
    <definedName name="_xlnm.Print_Titles" localSheetId="0">'INFO GENERAL Y FINANCIERA'!$2:$9</definedName>
    <definedName name="x">[2]lista!$A$11:$A$13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9" i="1" l="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AD51" i="2"/>
  <c r="AD49" i="2"/>
  <c r="AD47" i="2"/>
  <c r="AD45" i="2"/>
  <c r="AD43" i="2"/>
</calcChain>
</file>

<file path=xl/comments1.xml><?xml version="1.0" encoding="utf-8"?>
<comments xmlns="http://schemas.openxmlformats.org/spreadsheetml/2006/main">
  <authors>
    <author>Engree Johanna Duica Navarro</author>
  </authors>
  <commentList>
    <comment ref="AD37" authorId="0" shapeId="0">
      <text>
        <r>
          <rPr>
            <sz val="9"/>
            <color indexed="81"/>
            <rFont val="Tahoma"/>
            <family val="2"/>
          </rPr>
          <t>Incluir la tarifa que corresponda a la agrupación y a la actividad</t>
        </r>
      </text>
    </comment>
  </commentList>
</comments>
</file>

<file path=xl/sharedStrings.xml><?xml version="1.0" encoding="utf-8"?>
<sst xmlns="http://schemas.openxmlformats.org/spreadsheetml/2006/main" count="318" uniqueCount="165">
  <si>
    <t>UNIDAD</t>
  </si>
  <si>
    <t>CINTA</t>
  </si>
  <si>
    <t xml:space="preserve">P/FAX PANASONIC KX-FA57/93A (351/3   </t>
  </si>
  <si>
    <t>TONER, CARTUCHOS Y CINTAS</t>
  </si>
  <si>
    <t xml:space="preserve">CALC.NYLON BICOLOR 80-ND (C)   </t>
  </si>
  <si>
    <t xml:space="preserve">TERMICA COLOR YMCKT CP-40   </t>
  </si>
  <si>
    <t xml:space="preserve">IMP.EPSON LQ1050/1070 24PIN    </t>
  </si>
  <si>
    <t xml:space="preserve">IMP.EPSON LX-810 (FX-80) CAJA X 2 </t>
  </si>
  <si>
    <t xml:space="preserve">IMP.EPSON FX1050(MX100)9PI(A     </t>
  </si>
  <si>
    <t xml:space="preserve">IMP.EPSON S015086 LQ-2070/2170/80    </t>
  </si>
  <si>
    <t xml:space="preserve">IMP.EPSON FX2190 S015335    </t>
  </si>
  <si>
    <t>KIT</t>
  </si>
  <si>
    <t xml:space="preserve">MANTENIMIENTO H.P LJ 4250   </t>
  </si>
  <si>
    <t>TONER</t>
  </si>
  <si>
    <t xml:space="preserve">H.P CE285A NEGRO LJ P1102/M1132  </t>
  </si>
  <si>
    <t xml:space="preserve">H.P Q6460A NEGRO LASERJET 4730  </t>
  </si>
  <si>
    <t xml:space="preserve">H.P.Q6463A MAGENTA LASERJET 4730   </t>
  </si>
  <si>
    <t xml:space="preserve">H.P Q5942X NEGRO LJ 4250/4350  </t>
  </si>
  <si>
    <t xml:space="preserve">KYOCERA TK70 FS-9500/9100/9520    </t>
  </si>
  <si>
    <t xml:space="preserve">LEXMARK NEGRO T420/T420N    </t>
  </si>
  <si>
    <t xml:space="preserve">LEXMARK W84020H NEGRO W840 ALTO/R  </t>
  </si>
  <si>
    <t xml:space="preserve">LEXMARK 12018SL NEGRO E120   </t>
  </si>
  <si>
    <t xml:space="preserve">H.P Q7553A NEGRO LJ M2727MFP/P2015  </t>
  </si>
  <si>
    <t xml:space="preserve">H.P Q5945A NEGRO LJ 4345MFP/M4345  </t>
  </si>
  <si>
    <t xml:space="preserve">H.P Q6461A CYAN LASERJET 4730  </t>
  </si>
  <si>
    <t xml:space="preserve">H.P Q6462A AMARILLO LJ 4030/47300  </t>
  </si>
  <si>
    <t xml:space="preserve">P/FAX PANASONIC KXFL511/611    </t>
  </si>
  <si>
    <t xml:space="preserve">H.P CB435A NEGRO LJ P1005/P1006  </t>
  </si>
  <si>
    <t xml:space="preserve">H.P Q6001A CIAN LJ 1600/2600/2605  </t>
  </si>
  <si>
    <t xml:space="preserve">H.P Q6002A AMARILLO LJ 1600/2605  </t>
  </si>
  <si>
    <t xml:space="preserve">H.P Q6003A MAGENTA LJ 1600/2600  </t>
  </si>
  <si>
    <t xml:space="preserve">FOTOCONDUCTOR W840 LEXMARK W84030H   </t>
  </si>
  <si>
    <t xml:space="preserve">TRANSFERENCIA H.P.Q7504A DE IMAGENES   </t>
  </si>
  <si>
    <t xml:space="preserve">MANTENIMIENTO H.P. Q5997A 4345ADF   </t>
  </si>
  <si>
    <t xml:space="preserve">MANTENIMIENTO KYOCERA MK-703 FS9520D   </t>
  </si>
  <si>
    <t xml:space="preserve">MANTENIMIENTO LEXMARK 56P2036 T420   </t>
  </si>
  <si>
    <t xml:space="preserve">CANON 1010/1020 X 2 UNIDADES  </t>
  </si>
  <si>
    <t xml:space="preserve">D/REVELADO SHARP AL2040CS/AL-1000    </t>
  </si>
  <si>
    <t xml:space="preserve">XEROX 006R01520 CYAN WC7525/7556   </t>
  </si>
  <si>
    <t xml:space="preserve">XEROX 006R01518 AMARILLO WC7545   </t>
  </si>
  <si>
    <t xml:space="preserve">XEROX 006R01519 MAGENTA WC7525   </t>
  </si>
  <si>
    <t xml:space="preserve">PANASONIC KX-FAT92 NEGRO KX-MB271   </t>
  </si>
  <si>
    <t xml:space="preserve">H.P Q6000A NEGRO LJ 1600/2600/2605  </t>
  </si>
  <si>
    <t xml:space="preserve">FUSORA P/IMPRESORA HP LJ4250/4350   </t>
  </si>
  <si>
    <t xml:space="preserve">FUSORA KYOCERA FK-702 FS-9520DN   </t>
  </si>
  <si>
    <t xml:space="preserve">DELL 2335DN 6K NEGRO HX756  </t>
  </si>
  <si>
    <t xml:space="preserve">RODILLOS P/SCANER SCANJET N9120   </t>
  </si>
  <si>
    <t>HP L2718A - RODILLOS PARA ADF LJ 500 M525</t>
  </si>
  <si>
    <t>HP CE255X NEGRO LJ 500 M525</t>
  </si>
  <si>
    <t xml:space="preserve">HP CF064A MAINTENANCE KIT /  LJ 600 SERIE M602 </t>
  </si>
  <si>
    <t>Ítem</t>
  </si>
  <si>
    <t>Empresa:</t>
  </si>
  <si>
    <t>Nit:</t>
  </si>
  <si>
    <t>Fecha:</t>
  </si>
  <si>
    <t>Contacto:</t>
  </si>
  <si>
    <t>Cargo:</t>
  </si>
  <si>
    <t>Tel. celular:</t>
  </si>
  <si>
    <t>E-Mail:</t>
  </si>
  <si>
    <t>Dirección:</t>
  </si>
  <si>
    <t>Tel. fijo:</t>
  </si>
  <si>
    <t>Instrucciones para el diligenciamiento del formato de cotización</t>
  </si>
  <si>
    <t>Formato Información General Y Financiera De Proveedores</t>
  </si>
  <si>
    <t>Ciudad</t>
  </si>
  <si>
    <t>Fecha Dd/mm/aa</t>
  </si>
  <si>
    <t>Persona Natural</t>
  </si>
  <si>
    <t>Persona Jurídica</t>
  </si>
  <si>
    <t xml:space="preserve"> 1.  Información General</t>
  </si>
  <si>
    <t xml:space="preserve">1.1. Identificación. </t>
  </si>
  <si>
    <t>Personas 
naturales</t>
  </si>
  <si>
    <t>Nombre Comercial</t>
  </si>
  <si>
    <t>Nombres y Apellidos</t>
  </si>
  <si>
    <t>Cédula</t>
  </si>
  <si>
    <t>Personas 
jurídicas</t>
  </si>
  <si>
    <t>Razón Social</t>
  </si>
  <si>
    <t>NIT</t>
  </si>
  <si>
    <t>DV</t>
  </si>
  <si>
    <t xml:space="preserve">Dirección </t>
  </si>
  <si>
    <t>Teléfono</t>
  </si>
  <si>
    <t>Fax</t>
  </si>
  <si>
    <t>Pagina Web</t>
  </si>
  <si>
    <t>Años de Constitución</t>
  </si>
  <si>
    <t>Sector al que pertenece</t>
  </si>
  <si>
    <t>1.2. Personas De Contacto</t>
  </si>
  <si>
    <t>Gerente General</t>
  </si>
  <si>
    <t>E-mail</t>
  </si>
  <si>
    <t>Ext.</t>
  </si>
  <si>
    <t>Celular</t>
  </si>
  <si>
    <t>Director Comercial</t>
  </si>
  <si>
    <t>Asesor Comercial</t>
  </si>
  <si>
    <t>1.3. Productos Y Servicios Inscritos En El Rup De Acuerdo Con El Unspsc</t>
  </si>
  <si>
    <t>Incluir Listado Con Breve Descripción De Los Productos Y/o Servicios Que Ofrece La Compañía, Registrados En El Rup (agregue Las Filas Necesarias)</t>
  </si>
  <si>
    <t>Código de Naciones Unidas</t>
  </si>
  <si>
    <t>1.4. Códigos CIIU</t>
  </si>
  <si>
    <t>1.5. Número De Empleados</t>
  </si>
  <si>
    <t>Código De Actividad</t>
  </si>
  <si>
    <t>Descripción  Actividad Económica CIIU</t>
  </si>
  <si>
    <t>Tarifa ICA</t>
  </si>
  <si>
    <t>2. Información Financiera  - A Diciembre 31 De 2013</t>
  </si>
  <si>
    <t xml:space="preserve">Nombre Del Indicador  </t>
  </si>
  <si>
    <t>Cuenta</t>
  </si>
  <si>
    <t>Valores En Pesos</t>
  </si>
  <si>
    <t>Indicador</t>
  </si>
  <si>
    <t>Capacidad Financiera</t>
  </si>
  <si>
    <t xml:space="preserve"> índice De Liquidez</t>
  </si>
  <si>
    <t>Activo Corriente --&gt;</t>
  </si>
  <si>
    <t>Veces</t>
  </si>
  <si>
    <t>Pasivo Corriente --&gt;</t>
  </si>
  <si>
    <t>Índice De Endeudamiento</t>
  </si>
  <si>
    <t>Pasivo Total--&gt;</t>
  </si>
  <si>
    <t>Porcentaje</t>
  </si>
  <si>
    <t>Activo Total--&gt;</t>
  </si>
  <si>
    <t>Razón De Cobertura De Intereses</t>
  </si>
  <si>
    <t>Utilidad Operacional--&gt;</t>
  </si>
  <si>
    <t>Gastos De Interés--&gt;</t>
  </si>
  <si>
    <t>Capacidad Organizacional</t>
  </si>
  <si>
    <t>Rentabilidad Del Patrimonio</t>
  </si>
  <si>
    <t>Patrimonio--&gt;</t>
  </si>
  <si>
    <t>Rentabilidad Del Activo</t>
  </si>
  <si>
    <t>Nota: Para las empresas inspeccionadas, vigiladas o controladas por la Supersociedades, la información consignada en este numeral será validada con la reportada a la Supersociedades y disponible para consulta en Internet mediante el Sistema de Información y Riesgo Empresarial de la Supersociedades (SIREM). Si se evidencian diferencias en los valores consignados en este formato y los reportados a la Supersociedades se tomará como referencia la información del SIREM.</t>
  </si>
  <si>
    <t>Otra información relevante de la empresa (consigne en este espacio otra información que considere de interés)</t>
  </si>
  <si>
    <t>CONCEPTOS A TENER EN CUENTA PARA REALIZAR LA COTIZACIÓN DE DOTACIÓN INDUSTRIAL</t>
  </si>
  <si>
    <t>El presente cuadro es de carácter informativo, no se debe diligenciar. Sin embargo se entiende que la cotización incluye la totalidad de los conceptos relacionados a continuación.</t>
  </si>
  <si>
    <t>PÓLIZAS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</si>
  <si>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</si>
  <si>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</si>
  <si>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</si>
  <si>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</si>
  <si>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</si>
  <si>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</si>
  <si>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</si>
  <si>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</si>
  <si>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</si>
  <si>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</si>
  <si>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extracontractual</t>
  </si>
  <si>
    <t>Cobertura: Corresponde al porcentaje del valor total del contrato a amparar.</t>
  </si>
  <si>
    <t>EXPERIENCIA EN CONTRATACION EN LOS ULTIMOS 5 AÑOS</t>
  </si>
  <si>
    <r>
      <t>EXPERIENCIA EN CONTRATACIÓN EN LOS ÚLTIMOS</t>
    </r>
    <r>
      <rPr>
        <b/>
        <u/>
        <sz val="10"/>
        <rFont val="Arial"/>
        <family val="2"/>
      </rPr>
      <t xml:space="preserve"> 5 AÑOS</t>
    </r>
  </si>
  <si>
    <r>
      <t xml:space="preserve">Con el fin de conocer la experiencia con la que cuentan las empresas del sector </t>
    </r>
    <r>
      <rPr>
        <u/>
        <sz val="10"/>
        <rFont val="Arial"/>
        <family val="2"/>
      </rPr>
      <t>relacionada con el objeto del presente estudio de mercado</t>
    </r>
    <r>
      <rPr>
        <sz val="10"/>
        <rFont val="Arial"/>
        <family val="2"/>
      </rPr>
      <t>, agradecemos diligenciar el cuadro que sigue con base en los contratos suscritos en los últimos 5 años, cuyos objetos están relacionados con el objeto del presente estudio de mercado</t>
    </r>
  </si>
  <si>
    <t>Tipo de entidad</t>
  </si>
  <si>
    <t>Entidad o Empresa</t>
  </si>
  <si>
    <t>Numero del contrato</t>
  </si>
  <si>
    <t>Objeto del contrato</t>
  </si>
  <si>
    <t>Fecha de suscripción
(dd/mmm/aa)</t>
  </si>
  <si>
    <t>Plazo de ejecución 
(en años)</t>
  </si>
  <si>
    <t>Forma de participación
(UT, consorcio, individual)</t>
  </si>
  <si>
    <t>% de participación</t>
  </si>
  <si>
    <t>Valor total ejecutado del contrato (de acuerdo con el % de participación)</t>
  </si>
  <si>
    <t>Nota: Agregar las filas necesarias para reportar la experiencia</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</si>
  <si>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</si>
  <si>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</si>
  <si>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8 del Decreto 1510 de 2013). Se aclara que esta inscripción no se requiere para remitir cotización durante el estudio de mercado.</t>
    </r>
  </si>
  <si>
    <t>ELEMENTOS REQUERIDOS</t>
  </si>
  <si>
    <t xml:space="preserve">H.P CE390X NEGRO LJ M4555  /  LJ 600 SERIE M602 </t>
  </si>
  <si>
    <t xml:space="preserve">RODILLOS P/SCANER SCANJET 8500FN1 REF L2718A  </t>
  </si>
  <si>
    <t>Tarifa IVA
%</t>
  </si>
  <si>
    <t>Valor unitario incluido IVA</t>
  </si>
  <si>
    <t>Valor unitario antes de IVA</t>
  </si>
  <si>
    <t>Producto</t>
  </si>
  <si>
    <t>Referencia</t>
  </si>
  <si>
    <t>Unidad de medida</t>
  </si>
  <si>
    <t>CONSUMIBLES DE IMPRESIÓN</t>
  </si>
  <si>
    <t>Clasificación de productos</t>
  </si>
  <si>
    <t>FORMATO DE COTIZACIÓN</t>
  </si>
  <si>
    <r>
      <t xml:space="preserve">• Por favor diligenciar solo las celdas en AMARILLO. Se deben llenar todas las casillas.
• Revisar todos los requerimientos que se exponen en el documento "Ficha de Condiciones Técnicas" y Anexos; y formular su cotización en concordancia con este.
• Asignar precio sin incluir el IVA en las celdas de la columna </t>
    </r>
    <r>
      <rPr>
        <b/>
        <sz val="10"/>
        <color rgb="FFFF0000"/>
        <rFont val="Arial"/>
        <family val="2"/>
      </rPr>
      <t>"H"</t>
    </r>
    <r>
      <rPr>
        <sz val="10"/>
        <color theme="1"/>
        <rFont val="Arial"/>
        <family val="2"/>
      </rPr>
      <t xml:space="preserve"> y asignar la tarifa de IVA que corresponda en las celdas de la columna </t>
    </r>
    <r>
      <rPr>
        <b/>
        <sz val="10"/>
        <color rgb="FFFF0000"/>
        <rFont val="Arial"/>
        <family val="2"/>
      </rPr>
      <t>"G"</t>
    </r>
    <r>
      <rPr>
        <sz val="10"/>
        <color theme="1"/>
        <rFont val="Arial"/>
        <family val="2"/>
      </rPr>
      <t xml:space="preserve">
• El valor de la cotización deber ser expresado en PESOS COLOMBIANOS.
• Los valores unitarios deberán aproximarse por exceso o por defecto al entero más cercano. Si la cifra no está aproximada y aparece con centavos, el ICBF aproximará al entero inferior.
• No modificar, agregar o quitar ningún ítem o sub-ítem.</t>
    </r>
  </si>
  <si>
    <r>
      <t xml:space="preserve">Notas:
(1) </t>
    </r>
    <r>
      <rPr>
        <sz val="10"/>
        <color theme="1"/>
        <rFont val="Arial"/>
        <family val="2"/>
      </rPr>
      <t xml:space="preserve">Los precios unitarios cotizados deben corresponder a la vigencia 2015.
</t>
    </r>
    <r>
      <rPr>
        <b/>
        <sz val="10"/>
        <color theme="1"/>
        <rFont val="Arial"/>
        <family val="2"/>
      </rPr>
      <t xml:space="preserve">(2) </t>
    </r>
    <r>
      <rPr>
        <sz val="10"/>
        <color theme="1"/>
        <rFont val="Arial"/>
        <family val="2"/>
      </rPr>
      <t xml:space="preserve">El plazo de ejecución del contrato será hasta el 30 de Noviembre de 2015 o hasta agotar el presupuesto asignado, lo que ocurra primero.
</t>
    </r>
    <r>
      <rPr>
        <b/>
        <sz val="10"/>
        <color theme="1"/>
        <rFont val="Arial"/>
        <family val="2"/>
      </rPr>
      <t>(3)</t>
    </r>
    <r>
      <rPr>
        <sz val="10"/>
        <color theme="1"/>
        <rFont val="Arial"/>
        <family val="2"/>
      </rPr>
      <t xml:space="preserve"> Los valores cotizados deben incluir los costos de distribución a nivel nacional según se requiera.</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</si>
</sst>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
    <numFmt numFmtId="165" formatCode="[$$-240A]\ #,##0"/>
    <numFmt numFmtId="166" formatCode="0.0"/>
    <numFmt numFmtId="167" formatCode="dd/mmm/yy"/>
  </numFmts>
  <fonts count="19">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1"/>
      <name val="Zurich BT"/>
      <family val="2"/>
    </font>
    <font>
      <sz val="10"/>
      <name val="Arial"/>
      <family val="2"/>
    </font>
    <font>
      <sz val="11"/>
      <color theme="1"/>
      <name val="Arial"/>
      <family val="2"/>
    </font>
    <font>
      <b/>
      <sz val="11"/>
      <color theme="1"/>
      <name val="Arial"/>
      <family val="2"/>
    </font>
    <font>
      <sz val="8"/>
      <color theme="1"/>
      <name val="Arial"/>
      <family val="2"/>
    </font>
    <font>
      <sz val="10"/>
      <color rgb="FF000000"/>
      <name val="Arial"/>
      <family val="2"/>
    </font>
    <font>
      <sz val="11"/>
      <color rgb="FF000000"/>
      <name val="Arial"/>
      <family val="2"/>
    </font>
    <font>
      <b/>
      <sz val="10"/>
      <color rgb="FFFF0000"/>
      <name val="Arial"/>
      <family val="2"/>
    </font>
    <font>
      <b/>
      <sz val="8"/>
      <color theme="1"/>
      <name val="Arial"/>
      <family val="2"/>
    </font>
    <font>
      <sz val="9"/>
      <color indexed="81"/>
      <name val="Tahoma"/>
      <family val="2"/>
    </font>
    <font>
      <b/>
      <sz val="10"/>
      <color rgb="FF000000"/>
      <name val="Arial"/>
      <family val="2"/>
    </font>
    <font>
      <sz val="10"/>
      <name val="Zurich BT"/>
    </font>
    <font>
      <b/>
      <sz val="10"/>
      <name val="Arial"/>
      <family val="2"/>
    </font>
    <font>
      <b/>
      <u/>
      <sz val="10"/>
      <name val="Arial"/>
      <family val="2"/>
    </font>
    <font>
      <u/>
      <sz val="10"/>
      <name val="Arial"/>
      <family val="2"/>
    </font>
  </fonts>
  <fills count="7">
    <fill>
      <patternFill patternType="none"/>
    </fill>
    <fill>
      <patternFill patternType="gray125"/>
    </fill>
    <fill>
      <patternFill patternType="solid">
        <fgColor theme="6" tint="0.59999389629810485"/>
        <bgColor indexed="65"/>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9" fontId="1" fillId="0" borderId="0" applyFont="0" applyFill="0" applyBorder="0" applyAlignment="0" applyProtection="0"/>
    <xf numFmtId="0" fontId="1" fillId="2" borderId="0" applyNumberFormat="0" applyBorder="0" applyAlignment="0" applyProtection="0"/>
    <xf numFmtId="0" fontId="4" fillId="0" borderId="0"/>
    <xf numFmtId="0" fontId="6" fillId="0" borderId="0"/>
    <xf numFmtId="0" fontId="15" fillId="0" borderId="0"/>
    <xf numFmtId="9" fontId="15" fillId="0" borderId="0" applyFont="0" applyFill="0" applyBorder="0" applyAlignment="0" applyProtection="0"/>
    <xf numFmtId="0" fontId="5" fillId="0" borderId="0"/>
  </cellStyleXfs>
  <cellXfs count="252">
    <xf numFmtId="0" fontId="0" fillId="0" borderId="0" xfId="0"/>
    <xf numFmtId="0" fontId="2" fillId="0" borderId="0" xfId="0" applyFont="1" applyAlignment="1">
      <alignment vertical="center"/>
    </xf>
    <xf numFmtId="0" fontId="2" fillId="0" borderId="0" xfId="0" applyFont="1" applyFill="1" applyAlignment="1">
      <alignment vertical="center"/>
    </xf>
    <xf numFmtId="0" fontId="2" fillId="0" borderId="0" xfId="0" applyFont="1" applyAlignment="1" applyProtection="1">
      <alignment vertical="center"/>
    </xf>
    <xf numFmtId="0" fontId="8" fillId="0" borderId="0" xfId="0" applyFont="1" applyAlignment="1" applyProtection="1">
      <alignment vertical="center"/>
    </xf>
    <xf numFmtId="0" fontId="2" fillId="0" borderId="1" xfId="0" applyFont="1" applyFill="1" applyBorder="1" applyAlignment="1" applyProtection="1">
      <alignment vertical="center"/>
    </xf>
    <xf numFmtId="0" fontId="9" fillId="0" borderId="1" xfId="0" applyFont="1" applyFill="1" applyBorder="1" applyAlignment="1" applyProtection="1">
      <alignment horizontal="left" vertical="center" wrapText="1"/>
    </xf>
    <xf numFmtId="0" fontId="0" fillId="0" borderId="0" xfId="0" applyAlignment="1" applyProtection="1">
      <alignment vertical="center"/>
    </xf>
    <xf numFmtId="0" fontId="2" fillId="0" borderId="0" xfId="0" applyFont="1" applyFill="1" applyBorder="1" applyAlignment="1" applyProtection="1">
      <alignment vertical="center"/>
    </xf>
    <xf numFmtId="0" fontId="2" fillId="0" borderId="0" xfId="0"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10" fillId="0" borderId="0" xfId="0" applyFont="1" applyFill="1" applyBorder="1" applyAlignment="1" applyProtection="1">
      <alignment horizontal="left" vertical="center" wrapText="1"/>
    </xf>
    <xf numFmtId="0" fontId="8" fillId="0" borderId="0" xfId="0" applyFont="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0" xfId="0" applyFont="1" applyAlignment="1">
      <alignment horizontal="center" vertical="center"/>
    </xf>
    <xf numFmtId="0" fontId="2" fillId="0" borderId="0" xfId="4" applyFont="1" applyAlignment="1">
      <alignment vertical="center"/>
    </xf>
    <xf numFmtId="0" fontId="2" fillId="0" borderId="0" xfId="4" applyFont="1" applyAlignment="1">
      <alignment vertical="center" wrapText="1"/>
    </xf>
    <xf numFmtId="0" fontId="3" fillId="0" borderId="2" xfId="4" applyFont="1" applyBorder="1" applyAlignment="1" applyProtection="1">
      <alignment horizontal="right" vertical="center"/>
      <protection locked="0"/>
    </xf>
    <xf numFmtId="0" fontId="3" fillId="0" borderId="3" xfId="4" applyFont="1" applyBorder="1" applyAlignment="1" applyProtection="1">
      <alignment horizontal="right" vertical="center"/>
      <protection locked="0"/>
    </xf>
    <xf numFmtId="0" fontId="3" fillId="0" borderId="3" xfId="4" applyFont="1" applyBorder="1" applyAlignment="1" applyProtection="1">
      <alignment horizontal="right" vertical="center" wrapText="1"/>
      <protection locked="0"/>
    </xf>
    <xf numFmtId="0" fontId="3" fillId="0" borderId="3" xfId="4" applyFont="1" applyBorder="1" applyAlignment="1" applyProtection="1">
      <alignment vertical="center" wrapText="1"/>
      <protection locked="0"/>
    </xf>
    <xf numFmtId="0" fontId="3" fillId="0" borderId="4" xfId="4" applyFont="1" applyBorder="1" applyAlignment="1" applyProtection="1">
      <alignment vertical="center" wrapText="1"/>
      <protection locked="0"/>
    </xf>
    <xf numFmtId="0" fontId="2" fillId="3" borderId="0" xfId="4" applyFont="1" applyFill="1" applyBorder="1" applyAlignment="1">
      <alignment vertical="center"/>
    </xf>
    <xf numFmtId="0" fontId="3" fillId="0" borderId="5" xfId="4" applyFont="1" applyBorder="1" applyAlignment="1" applyProtection="1">
      <alignment horizontal="right" vertical="center"/>
      <protection locked="0"/>
    </xf>
    <xf numFmtId="0" fontId="3" fillId="0" borderId="0" xfId="4" applyFont="1" applyBorder="1" applyAlignment="1" applyProtection="1">
      <alignment horizontal="right" vertical="center"/>
      <protection locked="0"/>
    </xf>
    <xf numFmtId="0" fontId="3" fillId="0" borderId="0" xfId="4" applyFont="1" applyBorder="1" applyAlignment="1" applyProtection="1">
      <alignment horizontal="right" vertical="center" wrapText="1"/>
      <protection locked="0"/>
    </xf>
    <xf numFmtId="0" fontId="3" fillId="0" borderId="0" xfId="4" applyFont="1" applyBorder="1" applyAlignment="1" applyProtection="1">
      <alignment vertical="center" wrapText="1"/>
      <protection locked="0"/>
    </xf>
    <xf numFmtId="0" fontId="3" fillId="0" borderId="6" xfId="4" applyFont="1" applyBorder="1" applyAlignment="1" applyProtection="1">
      <alignment vertical="center" wrapText="1"/>
      <protection locked="0"/>
    </xf>
    <xf numFmtId="0" fontId="2" fillId="3" borderId="6" xfId="4" applyFont="1" applyFill="1" applyBorder="1" applyAlignment="1">
      <alignment vertical="center"/>
    </xf>
    <xf numFmtId="0" fontId="3" fillId="0" borderId="2" xfId="4" applyFont="1" applyFill="1" applyBorder="1" applyAlignment="1" applyProtection="1">
      <alignment horizontal="left" vertical="center"/>
      <protection locked="0"/>
    </xf>
    <xf numFmtId="0" fontId="3" fillId="0" borderId="3" xfId="4" applyFont="1" applyFill="1" applyBorder="1" applyAlignment="1" applyProtection="1">
      <alignment horizontal="left" vertical="center"/>
      <protection locked="0"/>
    </xf>
    <xf numFmtId="0" fontId="3" fillId="0" borderId="3" xfId="4" applyFont="1" applyFill="1" applyBorder="1" applyAlignment="1" applyProtection="1">
      <alignment horizontal="left" vertical="center" wrapText="1"/>
      <protection locked="0"/>
    </xf>
    <xf numFmtId="0" fontId="14" fillId="0" borderId="4" xfId="4" applyFont="1" applyFill="1" applyBorder="1" applyAlignment="1" applyProtection="1">
      <alignment horizontal="left" vertical="center" wrapText="1"/>
      <protection locked="0"/>
    </xf>
    <xf numFmtId="0" fontId="2" fillId="0" borderId="0" xfId="4" applyFont="1" applyFill="1" applyBorder="1" applyAlignment="1">
      <alignment vertical="center"/>
    </xf>
    <xf numFmtId="0" fontId="2" fillId="0" borderId="5" xfId="4" applyFont="1" applyBorder="1" applyAlignment="1">
      <alignment vertical="center"/>
    </xf>
    <xf numFmtId="0" fontId="2" fillId="0" borderId="0" xfId="4" applyFont="1" applyBorder="1" applyAlignment="1">
      <alignment vertical="center"/>
    </xf>
    <xf numFmtId="0" fontId="2" fillId="0" borderId="0" xfId="4" applyFont="1" applyBorder="1" applyAlignment="1">
      <alignment vertical="center" wrapText="1"/>
    </xf>
    <xf numFmtId="0" fontId="2" fillId="0" borderId="6" xfId="4" applyFont="1" applyBorder="1" applyAlignment="1">
      <alignment vertical="center"/>
    </xf>
    <xf numFmtId="0" fontId="3" fillId="0" borderId="5" xfId="4" applyFont="1" applyBorder="1" applyAlignment="1">
      <alignment vertical="center"/>
    </xf>
    <xf numFmtId="0" fontId="2" fillId="0" borderId="7" xfId="4" applyFont="1" applyBorder="1" applyAlignment="1">
      <alignment vertical="center"/>
    </xf>
    <xf numFmtId="0" fontId="2" fillId="0" borderId="8" xfId="4" applyFont="1" applyBorder="1" applyAlignment="1">
      <alignment vertical="center"/>
    </xf>
    <xf numFmtId="0" fontId="2" fillId="0" borderId="8" xfId="4" applyFont="1" applyBorder="1" applyAlignment="1">
      <alignment vertical="center" wrapText="1"/>
    </xf>
    <xf numFmtId="0" fontId="2" fillId="0" borderId="9" xfId="4" applyFont="1" applyBorder="1" applyAlignment="1">
      <alignment vertical="center"/>
    </xf>
    <xf numFmtId="0" fontId="14" fillId="6" borderId="1" xfId="5" applyFont="1" applyFill="1" applyBorder="1" applyAlignment="1">
      <alignment horizontal="center" vertical="center" wrapText="1"/>
    </xf>
    <xf numFmtId="10" fontId="5" fillId="0" borderId="1" xfId="6" applyNumberFormat="1" applyFont="1" applyFill="1" applyBorder="1" applyAlignment="1">
      <alignment horizontal="center" vertical="center"/>
    </xf>
    <xf numFmtId="0" fontId="16" fillId="0" borderId="0" xfId="7" applyFont="1" applyFill="1" applyBorder="1" applyAlignment="1">
      <alignment horizontal="center" vertical="center" wrapText="1"/>
    </xf>
    <xf numFmtId="0" fontId="5" fillId="0" borderId="0" xfId="7" applyFont="1" applyFill="1" applyBorder="1" applyAlignment="1">
      <alignment horizontal="left" vertical="center"/>
    </xf>
    <xf numFmtId="0" fontId="16" fillId="0" borderId="0" xfId="7" applyFont="1" applyFill="1" applyBorder="1" applyAlignment="1">
      <alignment horizontal="center" vertical="center"/>
    </xf>
    <xf numFmtId="0" fontId="16" fillId="3" borderId="1" xfId="7" applyNumberFormat="1" applyFont="1" applyFill="1" applyBorder="1" applyAlignment="1">
      <alignment horizontal="center" vertical="center" wrapText="1"/>
    </xf>
    <xf numFmtId="0" fontId="5" fillId="4" borderId="1" xfId="7" applyFont="1" applyFill="1" applyBorder="1" applyAlignment="1" applyProtection="1">
      <alignment horizontal="center" vertical="center" wrapText="1"/>
      <protection locked="0" hidden="1"/>
    </xf>
    <xf numFmtId="167" fontId="5" fillId="4" borderId="1" xfId="7" applyNumberFormat="1" applyFont="1" applyFill="1" applyBorder="1" applyAlignment="1" applyProtection="1">
      <alignment horizontal="center" vertical="center" wrapText="1"/>
      <protection locked="0" hidden="1"/>
    </xf>
    <xf numFmtId="164" fontId="5" fillId="4" borderId="1" xfId="7" applyNumberFormat="1" applyFont="1" applyFill="1" applyBorder="1" applyAlignment="1" applyProtection="1">
      <alignment horizontal="center" vertical="center" wrapText="1"/>
      <protection locked="0" hidden="1"/>
    </xf>
    <xf numFmtId="0" fontId="5" fillId="3" borderId="0" xfId="7" applyFont="1" applyFill="1" applyBorder="1" applyAlignment="1">
      <alignment horizontal="center" vertical="center"/>
    </xf>
    <xf numFmtId="0" fontId="5" fillId="3" borderId="0" xfId="7" applyFont="1" applyFill="1" applyBorder="1" applyAlignment="1">
      <alignment horizontal="left" vertical="center"/>
    </xf>
    <xf numFmtId="167" fontId="5" fillId="3" borderId="0" xfId="7" applyNumberFormat="1" applyFont="1" applyFill="1" applyBorder="1" applyAlignment="1">
      <alignment horizontal="center" vertical="center"/>
    </xf>
    <xf numFmtId="0" fontId="5" fillId="3" borderId="0" xfId="7" applyFont="1" applyFill="1" applyBorder="1" applyAlignment="1">
      <alignment vertical="center"/>
    </xf>
    <xf numFmtId="164" fontId="5" fillId="3" borderId="0" xfId="7" applyNumberFormat="1" applyFont="1" applyFill="1" applyBorder="1" applyAlignment="1">
      <alignment vertical="center"/>
    </xf>
    <xf numFmtId="0" fontId="14" fillId="0" borderId="1" xfId="0" applyFont="1" applyFill="1" applyBorder="1" applyAlignment="1" applyProtection="1">
      <alignment horizontal="center" vertical="center" wrapText="1"/>
    </xf>
    <xf numFmtId="0" fontId="2" fillId="4" borderId="1" xfId="0" applyFont="1" applyFill="1" applyBorder="1" applyAlignment="1" applyProtection="1">
      <alignment horizontal="left" vertical="center"/>
      <protection locked="0" hidden="1"/>
    </xf>
    <xf numFmtId="0" fontId="16" fillId="0" borderId="1" xfId="2" applyFont="1" applyFill="1" applyBorder="1" applyAlignment="1" applyProtection="1">
      <alignment horizontal="center" vertical="center" wrapText="1"/>
    </xf>
    <xf numFmtId="0" fontId="5" fillId="0" borderId="1" xfId="3"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xf>
    <xf numFmtId="164" fontId="2" fillId="0" borderId="1" xfId="0" applyNumberFormat="1" applyFont="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left" vertical="center"/>
    </xf>
    <xf numFmtId="0" fontId="2" fillId="0" borderId="0" xfId="0" applyFont="1" applyFill="1" applyAlignment="1" applyProtection="1">
      <alignment vertical="center"/>
    </xf>
    <xf numFmtId="9" fontId="2" fillId="4" borderId="1" xfId="1" applyFont="1" applyFill="1" applyBorder="1" applyAlignment="1" applyProtection="1">
      <alignment horizontal="center" vertical="center"/>
      <protection locked="0" hidden="1"/>
    </xf>
    <xf numFmtId="164" fontId="2" fillId="4" borderId="1" xfId="0" applyNumberFormat="1" applyFont="1" applyFill="1" applyBorder="1" applyAlignment="1" applyProtection="1">
      <alignment horizontal="center" vertical="center"/>
      <protection locked="0" hidden="1"/>
    </xf>
    <xf numFmtId="0" fontId="12"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0" fontId="8" fillId="4" borderId="1" xfId="0" applyFont="1" applyFill="1" applyBorder="1" applyAlignment="1" applyProtection="1">
      <alignment horizontal="justify" vertical="center" wrapText="1"/>
      <protection locked="0" hidden="1"/>
    </xf>
    <xf numFmtId="165" fontId="8" fillId="4" borderId="10" xfId="0" applyNumberFormat="1" applyFont="1" applyFill="1" applyBorder="1" applyAlignment="1" applyProtection="1">
      <alignment horizontal="right" vertical="center" wrapText="1" indent="1"/>
      <protection locked="0" hidden="1"/>
    </xf>
    <xf numFmtId="165" fontId="8" fillId="4" borderId="11" xfId="0" applyNumberFormat="1" applyFont="1" applyFill="1" applyBorder="1" applyAlignment="1" applyProtection="1">
      <alignment horizontal="right" vertical="center" wrapText="1" indent="1"/>
      <protection locked="0" hidden="1"/>
    </xf>
    <xf numFmtId="165" fontId="8" fillId="4" borderId="12" xfId="0" applyNumberFormat="1" applyFont="1" applyFill="1" applyBorder="1" applyAlignment="1" applyProtection="1">
      <alignment horizontal="right" vertical="center" wrapText="1" indent="1"/>
      <protection locked="0" hidden="1"/>
    </xf>
    <xf numFmtId="10" fontId="8" fillId="0" borderId="2" xfId="0" applyNumberFormat="1" applyFont="1" applyBorder="1" applyAlignment="1">
      <alignment horizontal="center" vertical="center"/>
    </xf>
    <xf numFmtId="10" fontId="8" fillId="0" borderId="3" xfId="0" applyNumberFormat="1" applyFont="1" applyBorder="1" applyAlignment="1">
      <alignment horizontal="center" vertical="center"/>
    </xf>
    <xf numFmtId="10" fontId="8" fillId="0" borderId="4" xfId="0" applyNumberFormat="1" applyFont="1" applyBorder="1" applyAlignment="1">
      <alignment horizontal="center" vertical="center"/>
    </xf>
    <xf numFmtId="10" fontId="8" fillId="0" borderId="7" xfId="0" applyNumberFormat="1" applyFont="1" applyBorder="1" applyAlignment="1">
      <alignment horizontal="center" vertical="center"/>
    </xf>
    <xf numFmtId="10" fontId="8" fillId="0" borderId="8" xfId="0" applyNumberFormat="1" applyFont="1" applyBorder="1" applyAlignment="1">
      <alignment horizontal="center" vertical="center"/>
    </xf>
    <xf numFmtId="10" fontId="8" fillId="0" borderId="9" xfId="0" applyNumberFormat="1" applyFont="1" applyBorder="1" applyAlignment="1">
      <alignment horizontal="center" vertical="center"/>
    </xf>
    <xf numFmtId="4" fontId="8" fillId="0" borderId="2"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4" fontId="8" fillId="0" borderId="4" xfId="0" applyNumberFormat="1" applyFont="1" applyFill="1" applyBorder="1" applyAlignment="1">
      <alignment horizontal="center" vertical="center" wrapText="1"/>
    </xf>
    <xf numFmtId="4" fontId="8" fillId="0" borderId="7" xfId="0" applyNumberFormat="1" applyFont="1" applyFill="1" applyBorder="1" applyAlignment="1">
      <alignment horizontal="center" vertical="center" wrapText="1"/>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0" fontId="8" fillId="0" borderId="1" xfId="0" applyNumberFormat="1" applyFont="1" applyBorder="1" applyAlignment="1">
      <alignment horizontal="right" vertical="center" wrapText="1"/>
    </xf>
    <xf numFmtId="0" fontId="8" fillId="0" borderId="10" xfId="0" applyNumberFormat="1" applyFont="1" applyBorder="1" applyAlignment="1">
      <alignment horizontal="left" vertical="center" wrapText="1"/>
    </xf>
    <xf numFmtId="0" fontId="8" fillId="0" borderId="11" xfId="0" applyNumberFormat="1"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12" fillId="0" borderId="2" xfId="0" applyNumberFormat="1" applyFont="1" applyBorder="1" applyAlignment="1">
      <alignment horizontal="center" vertical="center" wrapText="1"/>
    </xf>
    <xf numFmtId="0" fontId="12" fillId="0" borderId="3" xfId="0" applyNumberFormat="1" applyFont="1" applyBorder="1" applyAlignment="1">
      <alignment horizontal="center" vertical="center" wrapText="1"/>
    </xf>
    <xf numFmtId="0" fontId="12" fillId="0" borderId="4" xfId="0" applyNumberFormat="1" applyFont="1" applyBorder="1" applyAlignment="1">
      <alignment horizontal="center" vertical="center" wrapText="1"/>
    </xf>
    <xf numFmtId="0" fontId="12" fillId="0" borderId="5" xfId="0" applyNumberFormat="1" applyFont="1" applyBorder="1" applyAlignment="1">
      <alignment horizontal="center" vertical="center" wrapText="1"/>
    </xf>
    <xf numFmtId="0" fontId="12" fillId="0" borderId="0" xfId="0" applyNumberFormat="1" applyFont="1" applyBorder="1" applyAlignment="1">
      <alignment horizontal="center" vertical="center" wrapText="1"/>
    </xf>
    <xf numFmtId="0" fontId="12" fillId="0" borderId="6" xfId="0" applyNumberFormat="1" applyFont="1" applyBorder="1" applyAlignment="1">
      <alignment horizontal="center" vertical="center" wrapText="1"/>
    </xf>
    <xf numFmtId="0" fontId="12" fillId="0" borderId="7" xfId="0" applyNumberFormat="1" applyFont="1" applyBorder="1" applyAlignment="1">
      <alignment horizontal="center" vertical="center" wrapText="1"/>
    </xf>
    <xf numFmtId="0" fontId="12" fillId="0" borderId="8" xfId="0" applyNumberFormat="1" applyFont="1" applyBorder="1" applyAlignment="1">
      <alignment horizontal="center" vertical="center" wrapText="1"/>
    </xf>
    <xf numFmtId="0" fontId="12" fillId="0" borderId="9"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7"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4" xfId="0" applyNumberFormat="1" applyFont="1" applyBorder="1" applyAlignment="1">
      <alignment horizontal="center" vertical="center"/>
    </xf>
    <xf numFmtId="4" fontId="8" fillId="0" borderId="7" xfId="0" applyNumberFormat="1" applyFont="1" applyBorder="1" applyAlignment="1">
      <alignment horizontal="center" vertical="center"/>
    </xf>
    <xf numFmtId="4" fontId="8" fillId="0" borderId="8" xfId="0" applyNumberFormat="1" applyFont="1" applyBorder="1" applyAlignment="1">
      <alignment horizontal="center" vertical="center"/>
    </xf>
    <xf numFmtId="4" fontId="8" fillId="0" borderId="9" xfId="0" applyNumberFormat="1" applyFont="1" applyBorder="1" applyAlignment="1">
      <alignment horizontal="center" vertical="center"/>
    </xf>
    <xf numFmtId="165" fontId="8" fillId="0" borderId="2" xfId="0" applyNumberFormat="1" applyFont="1" applyFill="1" applyBorder="1" applyAlignment="1">
      <alignment horizontal="center" vertical="center" wrapText="1"/>
    </xf>
    <xf numFmtId="165" fontId="8" fillId="0" borderId="3" xfId="0" applyNumberFormat="1" applyFont="1" applyFill="1" applyBorder="1" applyAlignment="1">
      <alignment horizontal="center" vertical="center" wrapText="1"/>
    </xf>
    <xf numFmtId="165" fontId="8" fillId="0" borderId="4" xfId="0" applyNumberFormat="1" applyFont="1" applyFill="1" applyBorder="1" applyAlignment="1">
      <alignment horizontal="center" vertical="center" wrapText="1"/>
    </xf>
    <xf numFmtId="165" fontId="8" fillId="0" borderId="7" xfId="0" applyNumberFormat="1" applyFont="1" applyFill="1" applyBorder="1" applyAlignment="1">
      <alignment horizontal="center" vertical="center" wrapText="1"/>
    </xf>
    <xf numFmtId="165" fontId="8" fillId="0" borderId="8" xfId="0" applyNumberFormat="1" applyFont="1" applyFill="1" applyBorder="1" applyAlignment="1">
      <alignment horizontal="center" vertical="center" wrapText="1"/>
    </xf>
    <xf numFmtId="165" fontId="8" fillId="0" borderId="9" xfId="0" applyNumberFormat="1" applyFont="1" applyFill="1" applyBorder="1" applyAlignment="1">
      <alignment horizontal="center" vertical="center" wrapText="1"/>
    </xf>
    <xf numFmtId="0" fontId="12" fillId="0" borderId="10" xfId="0" applyNumberFormat="1" applyFont="1" applyBorder="1" applyAlignment="1">
      <alignment horizontal="center" vertical="center"/>
    </xf>
    <xf numFmtId="0" fontId="12" fillId="0" borderId="11" xfId="0" applyNumberFormat="1" applyFont="1" applyBorder="1" applyAlignment="1">
      <alignment horizontal="center" vertical="center"/>
    </xf>
    <xf numFmtId="0" fontId="12" fillId="0" borderId="12" xfId="0" applyNumberFormat="1" applyFont="1" applyBorder="1" applyAlignment="1">
      <alignment horizontal="center" vertical="center"/>
    </xf>
    <xf numFmtId="0" fontId="12" fillId="0" borderId="10" xfId="0" applyNumberFormat="1" applyFont="1" applyBorder="1" applyAlignment="1">
      <alignment horizontal="center" vertical="center" wrapText="1"/>
    </xf>
    <xf numFmtId="0" fontId="12" fillId="0" borderId="11" xfId="0" applyNumberFormat="1" applyFont="1" applyBorder="1" applyAlignment="1">
      <alignment horizontal="center" vertical="center" wrapText="1"/>
    </xf>
    <xf numFmtId="0" fontId="12" fillId="0" borderId="12"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7" xfId="0" applyNumberFormat="1" applyFont="1" applyBorder="1" applyAlignment="1">
      <alignment horizontal="center"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4" borderId="10" xfId="0" applyFont="1" applyFill="1" applyBorder="1" applyAlignment="1" applyProtection="1">
      <alignment horizontal="left" vertical="center"/>
      <protection locked="0" hidden="1"/>
    </xf>
    <xf numFmtId="0" fontId="8" fillId="4" borderId="11" xfId="0" applyFont="1" applyFill="1" applyBorder="1" applyAlignment="1" applyProtection="1">
      <alignment horizontal="left" vertical="center"/>
      <protection locked="0" hidden="1"/>
    </xf>
    <xf numFmtId="0" fontId="8" fillId="4" borderId="12" xfId="0" applyFont="1" applyFill="1" applyBorder="1" applyAlignment="1" applyProtection="1">
      <alignment horizontal="left" vertical="center"/>
      <protection locked="0" hidden="1"/>
    </xf>
    <xf numFmtId="0" fontId="8" fillId="4" borderId="10" xfId="0" applyFont="1" applyFill="1" applyBorder="1" applyAlignment="1" applyProtection="1">
      <alignment horizontal="center" vertical="center"/>
      <protection locked="0" hidden="1"/>
    </xf>
    <xf numFmtId="0" fontId="8" fillId="4" borderId="11" xfId="0" applyFont="1" applyFill="1" applyBorder="1" applyAlignment="1" applyProtection="1">
      <alignment horizontal="center" vertical="center"/>
      <protection locked="0" hidden="1"/>
    </xf>
    <xf numFmtId="0" fontId="8" fillId="4" borderId="12" xfId="0" applyFont="1" applyFill="1" applyBorder="1" applyAlignment="1" applyProtection="1">
      <alignment horizontal="center" vertical="center"/>
      <protection locked="0" hidden="1"/>
    </xf>
    <xf numFmtId="0" fontId="12" fillId="5" borderId="10" xfId="0" applyNumberFormat="1" applyFont="1" applyFill="1" applyBorder="1" applyAlignment="1">
      <alignment horizontal="center" vertical="center" wrapText="1"/>
    </xf>
    <xf numFmtId="0" fontId="12" fillId="5" borderId="11" xfId="0" applyNumberFormat="1"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 xfId="0" applyNumberFormat="1" applyFont="1" applyFill="1" applyBorder="1" applyAlignment="1">
      <alignment horizontal="center" vertical="center" wrapText="1"/>
    </xf>
    <xf numFmtId="0" fontId="12" fillId="5" borderId="3" xfId="0" applyNumberFormat="1" applyFont="1" applyFill="1" applyBorder="1" applyAlignment="1">
      <alignment horizontal="center" vertical="center" wrapText="1"/>
    </xf>
    <xf numFmtId="0" fontId="12" fillId="5" borderId="4" xfId="0" applyNumberFormat="1" applyFont="1" applyFill="1" applyBorder="1" applyAlignment="1">
      <alignment horizontal="center" vertical="center" wrapText="1"/>
    </xf>
    <xf numFmtId="0" fontId="12" fillId="5" borderId="7" xfId="0" applyNumberFormat="1" applyFont="1" applyFill="1" applyBorder="1" applyAlignment="1">
      <alignment horizontal="center" vertical="center" wrapText="1"/>
    </xf>
    <xf numFmtId="0" fontId="12" fillId="5" borderId="8" xfId="0" applyNumberFormat="1" applyFont="1" applyFill="1" applyBorder="1" applyAlignment="1">
      <alignment horizontal="center" vertical="center" wrapText="1"/>
    </xf>
    <xf numFmtId="0" fontId="12" fillId="5" borderId="9" xfId="0" applyNumberFormat="1" applyFont="1" applyFill="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11" xfId="0" applyNumberFormat="1" applyFont="1" applyBorder="1" applyAlignment="1">
      <alignment horizontal="center" vertical="center" wrapText="1"/>
    </xf>
    <xf numFmtId="0" fontId="8" fillId="0" borderId="12"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4" borderId="2" xfId="0" applyFont="1" applyFill="1" applyBorder="1" applyAlignment="1" applyProtection="1">
      <alignment horizontal="center" vertical="center"/>
      <protection locked="0" hidden="1"/>
    </xf>
    <xf numFmtId="0" fontId="8" fillId="4" borderId="3" xfId="0" applyFont="1" applyFill="1" applyBorder="1" applyAlignment="1" applyProtection="1">
      <alignment horizontal="center" vertical="center"/>
      <protection locked="0" hidden="1"/>
    </xf>
    <xf numFmtId="0" fontId="8" fillId="4" borderId="4" xfId="0" applyFont="1" applyFill="1" applyBorder="1" applyAlignment="1" applyProtection="1">
      <alignment horizontal="center" vertical="center"/>
      <protection locked="0" hidden="1"/>
    </xf>
    <xf numFmtId="0" fontId="8" fillId="4" borderId="5" xfId="0" applyFont="1" applyFill="1" applyBorder="1" applyAlignment="1" applyProtection="1">
      <alignment horizontal="center" vertical="center"/>
      <protection locked="0" hidden="1"/>
    </xf>
    <xf numFmtId="0" fontId="8" fillId="4" borderId="0" xfId="0" applyFont="1" applyFill="1" applyBorder="1" applyAlignment="1" applyProtection="1">
      <alignment horizontal="center" vertical="center"/>
      <protection locked="0" hidden="1"/>
    </xf>
    <xf numFmtId="0" fontId="8" fillId="4" borderId="6" xfId="0" applyFont="1" applyFill="1" applyBorder="1" applyAlignment="1" applyProtection="1">
      <alignment horizontal="center" vertical="center"/>
      <protection locked="0" hidden="1"/>
    </xf>
    <xf numFmtId="0" fontId="8" fillId="4" borderId="7" xfId="0" applyFont="1" applyFill="1" applyBorder="1" applyAlignment="1" applyProtection="1">
      <alignment horizontal="center" vertical="center"/>
      <protection locked="0" hidden="1"/>
    </xf>
    <xf numFmtId="0" fontId="8" fillId="4" borderId="8" xfId="0" applyFont="1" applyFill="1" applyBorder="1" applyAlignment="1" applyProtection="1">
      <alignment horizontal="center" vertical="center"/>
      <protection locked="0" hidden="1"/>
    </xf>
    <xf numFmtId="0" fontId="8" fillId="4" borderId="9" xfId="0" applyFont="1" applyFill="1" applyBorder="1" applyAlignment="1" applyProtection="1">
      <alignment horizontal="center" vertical="center"/>
      <protection locked="0" hidden="1"/>
    </xf>
    <xf numFmtId="0" fontId="8" fillId="4" borderId="10" xfId="0" applyNumberFormat="1" applyFont="1" applyFill="1" applyBorder="1" applyAlignment="1" applyProtection="1">
      <alignment horizontal="left" vertical="center"/>
      <protection locked="0" hidden="1"/>
    </xf>
    <xf numFmtId="0" fontId="8" fillId="4" borderId="11" xfId="0" applyNumberFormat="1" applyFont="1" applyFill="1" applyBorder="1" applyAlignment="1" applyProtection="1">
      <alignment horizontal="left" vertical="center"/>
      <protection locked="0" hidden="1"/>
    </xf>
    <xf numFmtId="0" fontId="8" fillId="0" borderId="10" xfId="0" applyNumberFormat="1" applyFont="1" applyFill="1" applyBorder="1" applyAlignment="1">
      <alignment horizontal="center" vertical="center" wrapText="1"/>
    </xf>
    <xf numFmtId="0" fontId="8" fillId="0" borderId="11"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wrapText="1"/>
    </xf>
    <xf numFmtId="0" fontId="8" fillId="0" borderId="10" xfId="0" applyNumberFormat="1" applyFont="1" applyBorder="1" applyAlignment="1">
      <alignment horizontal="center" vertical="center"/>
    </xf>
    <xf numFmtId="0" fontId="8" fillId="0" borderId="11" xfId="0" applyNumberFormat="1" applyFont="1" applyBorder="1" applyAlignment="1">
      <alignment horizontal="center" vertical="center"/>
    </xf>
    <xf numFmtId="0" fontId="8" fillId="0" borderId="12" xfId="0" applyNumberFormat="1" applyFont="1" applyBorder="1" applyAlignment="1">
      <alignment horizontal="center" vertical="center"/>
    </xf>
    <xf numFmtId="0" fontId="8" fillId="0" borderId="12" xfId="0" applyFont="1" applyBorder="1" applyAlignment="1">
      <alignment horizontal="center" vertical="center"/>
    </xf>
    <xf numFmtId="0" fontId="8" fillId="0" borderId="11" xfId="0" applyFont="1" applyBorder="1" applyAlignment="1">
      <alignment horizontal="center"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4" borderId="1" xfId="0" applyFont="1" applyFill="1" applyBorder="1" applyAlignment="1" applyProtection="1">
      <alignment horizontal="center" vertical="center"/>
      <protection locked="0" hidden="1"/>
    </xf>
    <xf numFmtId="0" fontId="8" fillId="0" borderId="10" xfId="0" applyNumberFormat="1" applyFont="1" applyFill="1" applyBorder="1" applyAlignment="1">
      <alignment horizontal="center" vertical="center"/>
    </xf>
    <xf numFmtId="0" fontId="8" fillId="0" borderId="11" xfId="0" applyNumberFormat="1" applyFont="1" applyFill="1" applyBorder="1" applyAlignment="1">
      <alignment horizontal="center" vertical="center"/>
    </xf>
    <xf numFmtId="0" fontId="8" fillId="0" borderId="12" xfId="0" applyNumberFormat="1" applyFont="1" applyFill="1" applyBorder="1" applyAlignment="1">
      <alignment horizontal="center" vertical="center"/>
    </xf>
    <xf numFmtId="0" fontId="12"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0" fontId="8" fillId="0" borderId="2" xfId="0" applyNumberFormat="1" applyFont="1" applyBorder="1" applyAlignment="1">
      <alignment horizontal="center" vertical="center"/>
    </xf>
    <xf numFmtId="0" fontId="8" fillId="0" borderId="3" xfId="0" applyNumberFormat="1" applyFont="1" applyBorder="1" applyAlignment="1">
      <alignment horizontal="center" vertical="center"/>
    </xf>
    <xf numFmtId="0" fontId="8" fillId="0" borderId="4" xfId="0" applyNumberFormat="1" applyFont="1" applyBorder="1" applyAlignment="1">
      <alignment horizontal="center" vertical="center"/>
    </xf>
    <xf numFmtId="0" fontId="8" fillId="0" borderId="7" xfId="0" applyNumberFormat="1" applyFont="1" applyBorder="1" applyAlignment="1">
      <alignment horizontal="center" vertical="center"/>
    </xf>
    <xf numFmtId="0" fontId="8" fillId="0" borderId="8" xfId="0" applyNumberFormat="1" applyFont="1" applyBorder="1" applyAlignment="1">
      <alignment horizontal="center" vertical="center"/>
    </xf>
    <xf numFmtId="0" fontId="8" fillId="0" borderId="9" xfId="0" applyNumberFormat="1" applyFont="1" applyBorder="1" applyAlignment="1">
      <alignment horizontal="center" vertical="center"/>
    </xf>
    <xf numFmtId="0" fontId="8" fillId="4" borderId="2" xfId="0" applyNumberFormat="1" applyFont="1" applyFill="1" applyBorder="1" applyAlignment="1" applyProtection="1">
      <alignment horizontal="center" vertical="center" wrapText="1"/>
      <protection locked="0" hidden="1"/>
    </xf>
    <xf numFmtId="0" fontId="8" fillId="4" borderId="3" xfId="0" applyNumberFormat="1" applyFont="1" applyFill="1" applyBorder="1" applyAlignment="1" applyProtection="1">
      <alignment horizontal="center" vertical="center" wrapText="1"/>
      <protection locked="0" hidden="1"/>
    </xf>
    <xf numFmtId="0" fontId="8" fillId="4" borderId="4" xfId="0" applyNumberFormat="1" applyFont="1" applyFill="1" applyBorder="1" applyAlignment="1" applyProtection="1">
      <alignment horizontal="center" vertical="center" wrapText="1"/>
      <protection locked="0" hidden="1"/>
    </xf>
    <xf numFmtId="0" fontId="8" fillId="4" borderId="7" xfId="0" applyNumberFormat="1" applyFont="1" applyFill="1" applyBorder="1" applyAlignment="1" applyProtection="1">
      <alignment horizontal="center" vertical="center" wrapText="1"/>
      <protection locked="0" hidden="1"/>
    </xf>
    <xf numFmtId="0" fontId="8" fillId="4" borderId="8" xfId="0" applyNumberFormat="1" applyFont="1" applyFill="1" applyBorder="1" applyAlignment="1" applyProtection="1">
      <alignment horizontal="center" vertical="center" wrapText="1"/>
      <protection locked="0" hidden="1"/>
    </xf>
    <xf numFmtId="0" fontId="8" fillId="4" borderId="9" xfId="0" applyNumberFormat="1" applyFont="1" applyFill="1" applyBorder="1" applyAlignment="1" applyProtection="1">
      <alignment horizontal="center" vertical="center" wrapText="1"/>
      <protection locked="0" hidden="1"/>
    </xf>
    <xf numFmtId="0" fontId="8" fillId="4" borderId="10" xfId="0" applyNumberFormat="1" applyFont="1" applyFill="1" applyBorder="1" applyAlignment="1" applyProtection="1">
      <alignment horizontal="center" vertical="center"/>
      <protection locked="0" hidden="1"/>
    </xf>
    <xf numFmtId="0" fontId="8" fillId="4" borderId="11" xfId="0" applyNumberFormat="1" applyFont="1" applyFill="1" applyBorder="1" applyAlignment="1" applyProtection="1">
      <alignment horizontal="center" vertical="center"/>
      <protection locked="0" hidden="1"/>
    </xf>
    <xf numFmtId="0" fontId="8" fillId="4" borderId="12" xfId="0" applyNumberFormat="1" applyFont="1" applyFill="1" applyBorder="1" applyAlignment="1" applyProtection="1">
      <alignment horizontal="center" vertical="center"/>
      <protection locked="0" hidden="1"/>
    </xf>
    <xf numFmtId="0" fontId="2" fillId="0" borderId="1" xfId="0" applyFont="1" applyBorder="1" applyAlignment="1" applyProtection="1">
      <alignment horizontal="left" vertical="center" wrapText="1"/>
    </xf>
    <xf numFmtId="0" fontId="3" fillId="5" borderId="10" xfId="0" applyFont="1" applyFill="1" applyBorder="1" applyAlignment="1" applyProtection="1">
      <alignment horizontal="center" vertical="center"/>
    </xf>
    <xf numFmtId="0" fontId="3" fillId="5" borderId="11" xfId="0" applyFont="1" applyFill="1" applyBorder="1" applyAlignment="1" applyProtection="1">
      <alignment horizontal="center" vertical="center"/>
    </xf>
    <xf numFmtId="0" fontId="3" fillId="5" borderId="12" xfId="0" applyFont="1" applyFill="1" applyBorder="1" applyAlignment="1" applyProtection="1">
      <alignment horizontal="center" vertical="center"/>
    </xf>
    <xf numFmtId="0" fontId="2" fillId="0" borderId="7" xfId="0" applyNumberFormat="1" applyFont="1" applyBorder="1" applyAlignment="1" applyProtection="1">
      <alignment horizontal="left" vertical="center" wrapText="1"/>
    </xf>
    <xf numFmtId="0" fontId="2" fillId="0" borderId="8" xfId="0" applyNumberFormat="1" applyFont="1" applyBorder="1" applyAlignment="1" applyProtection="1">
      <alignment horizontal="left" vertical="center" wrapText="1"/>
    </xf>
    <xf numFmtId="0" fontId="2" fillId="0" borderId="9" xfId="0" applyNumberFormat="1" applyFont="1" applyBorder="1" applyAlignment="1" applyProtection="1">
      <alignment horizontal="left" vertical="center" wrapText="1"/>
    </xf>
    <xf numFmtId="0" fontId="3" fillId="0" borderId="10" xfId="0" applyNumberFormat="1" applyFont="1" applyFill="1" applyBorder="1" applyAlignment="1" applyProtection="1">
      <alignment horizontal="left" vertical="top" wrapText="1"/>
    </xf>
    <xf numFmtId="0" fontId="2" fillId="0" borderId="11" xfId="0" applyNumberFormat="1" applyFont="1" applyFill="1" applyBorder="1" applyAlignment="1" applyProtection="1">
      <alignment horizontal="left" vertical="top" wrapText="1"/>
    </xf>
    <xf numFmtId="0" fontId="2" fillId="0" borderId="12" xfId="0" applyNumberFormat="1" applyFont="1" applyFill="1" applyBorder="1" applyAlignment="1" applyProtection="1">
      <alignment horizontal="left" vertical="top" wrapText="1"/>
    </xf>
    <xf numFmtId="0" fontId="2" fillId="0" borderId="0" xfId="0" applyFont="1" applyBorder="1" applyAlignment="1" applyProtection="1">
      <alignment horizontal="center"/>
    </xf>
    <xf numFmtId="0" fontId="3" fillId="0" borderId="1" xfId="0" applyFont="1" applyBorder="1" applyAlignment="1" applyProtection="1">
      <alignment horizontal="center" vertical="center"/>
    </xf>
    <xf numFmtId="0" fontId="3" fillId="0" borderId="2" xfId="0" applyFont="1" applyFill="1" applyBorder="1" applyAlignment="1" applyProtection="1">
      <alignment horizontal="left" vertical="top"/>
    </xf>
    <xf numFmtId="0" fontId="3" fillId="0" borderId="3" xfId="0" applyFont="1" applyFill="1" applyBorder="1" applyAlignment="1" applyProtection="1">
      <alignment horizontal="left" vertical="top"/>
    </xf>
    <xf numFmtId="0" fontId="3" fillId="0" borderId="4" xfId="0" applyFont="1" applyFill="1" applyBorder="1" applyAlignment="1" applyProtection="1">
      <alignment horizontal="left" vertical="top"/>
    </xf>
    <xf numFmtId="0" fontId="7" fillId="0" borderId="1" xfId="0" applyFont="1" applyBorder="1" applyAlignment="1" applyProtection="1">
      <alignment horizontal="center" vertical="center"/>
    </xf>
    <xf numFmtId="0" fontId="2" fillId="4" borderId="1" xfId="0" applyFont="1" applyFill="1" applyBorder="1" applyAlignment="1" applyProtection="1">
      <alignment horizontal="left" vertical="center"/>
      <protection locked="0" hidden="1"/>
    </xf>
    <xf numFmtId="0" fontId="8" fillId="4" borderId="1" xfId="0" applyFont="1" applyFill="1" applyBorder="1" applyAlignment="1" applyProtection="1">
      <alignment horizontal="left" vertical="center"/>
      <protection locked="0" hidden="1"/>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pplyProtection="1">
      <alignment horizontal="center" vertical="center"/>
    </xf>
    <xf numFmtId="0" fontId="5" fillId="3" borderId="10" xfId="5" applyFont="1" applyFill="1" applyBorder="1" applyAlignment="1">
      <alignment horizontal="left" vertical="center"/>
    </xf>
    <xf numFmtId="0" fontId="5" fillId="3" borderId="12" xfId="5" applyFont="1" applyFill="1" applyBorder="1" applyAlignment="1">
      <alignment horizontal="left" vertical="center"/>
    </xf>
    <xf numFmtId="166" fontId="5" fillId="0" borderId="1" xfId="5" applyNumberFormat="1" applyFont="1" applyFill="1" applyBorder="1" applyAlignment="1">
      <alignment horizontal="left" vertical="center" wrapText="1"/>
    </xf>
    <xf numFmtId="0" fontId="5" fillId="3" borderId="1" xfId="5" applyFont="1" applyFill="1" applyBorder="1" applyAlignment="1">
      <alignment horizontal="left" vertical="center"/>
    </xf>
    <xf numFmtId="0" fontId="5" fillId="0" borderId="1" xfId="5" applyFont="1" applyFill="1" applyBorder="1" applyAlignment="1">
      <alignment horizontal="left" vertical="center" wrapText="1"/>
    </xf>
    <xf numFmtId="0" fontId="3" fillId="6" borderId="2" xfId="4" applyFont="1" applyFill="1" applyBorder="1" applyAlignment="1" applyProtection="1">
      <alignment horizontal="center" vertical="center" wrapText="1"/>
      <protection locked="0"/>
    </xf>
    <xf numFmtId="0" fontId="3" fillId="6" borderId="3" xfId="4" applyFont="1" applyFill="1" applyBorder="1" applyAlignment="1" applyProtection="1">
      <alignment horizontal="center" vertical="center" wrapText="1"/>
      <protection locked="0"/>
    </xf>
    <xf numFmtId="0" fontId="3" fillId="6" borderId="4" xfId="4" applyFont="1" applyFill="1" applyBorder="1" applyAlignment="1" applyProtection="1">
      <alignment horizontal="center" vertical="center" wrapText="1"/>
      <protection locked="0"/>
    </xf>
    <xf numFmtId="0" fontId="3" fillId="6" borderId="7" xfId="4" applyFont="1" applyFill="1" applyBorder="1" applyAlignment="1" applyProtection="1">
      <alignment horizontal="center" vertical="center" wrapText="1"/>
      <protection locked="0"/>
    </xf>
    <xf numFmtId="0" fontId="3" fillId="6" borderId="8" xfId="4" applyFont="1" applyFill="1" applyBorder="1" applyAlignment="1" applyProtection="1">
      <alignment horizontal="center" vertical="center" wrapText="1"/>
      <protection locked="0"/>
    </xf>
    <xf numFmtId="0" fontId="3" fillId="6" borderId="9" xfId="4" applyFont="1" applyFill="1" applyBorder="1" applyAlignment="1" applyProtection="1">
      <alignment horizontal="center" vertical="center" wrapText="1"/>
      <protection locked="0"/>
    </xf>
    <xf numFmtId="0" fontId="11" fillId="0" borderId="5" xfId="4" applyFont="1" applyFill="1" applyBorder="1" applyAlignment="1" applyProtection="1">
      <alignment horizontal="left" vertical="center" wrapText="1"/>
      <protection locked="0"/>
    </xf>
    <xf numFmtId="0" fontId="11" fillId="0" borderId="0" xfId="4" applyFont="1" applyFill="1" applyBorder="1" applyAlignment="1" applyProtection="1">
      <alignment horizontal="left" vertical="center" wrapText="1"/>
      <protection locked="0"/>
    </xf>
    <xf numFmtId="0" fontId="11" fillId="0" borderId="6" xfId="4" applyFont="1" applyFill="1" applyBorder="1" applyAlignment="1" applyProtection="1">
      <alignment horizontal="left" vertical="center" wrapText="1"/>
      <protection locked="0"/>
    </xf>
    <xf numFmtId="0" fontId="14" fillId="6" borderId="1" xfId="5" applyFont="1" applyFill="1" applyBorder="1" applyAlignment="1">
      <alignment horizontal="center" vertical="center" wrapText="1"/>
    </xf>
    <xf numFmtId="0" fontId="5" fillId="3" borderId="1" xfId="7" applyFont="1" applyFill="1" applyBorder="1" applyAlignment="1">
      <alignment horizontal="center" vertical="center"/>
    </xf>
    <xf numFmtId="0" fontId="16" fillId="5" borderId="10" xfId="7" applyFont="1" applyFill="1" applyBorder="1" applyAlignment="1">
      <alignment horizontal="center" vertical="center" wrapText="1"/>
    </xf>
    <xf numFmtId="0" fontId="16" fillId="5" borderId="11" xfId="7" applyFont="1" applyFill="1" applyBorder="1" applyAlignment="1">
      <alignment horizontal="center" vertical="center" wrapText="1"/>
    </xf>
    <xf numFmtId="0" fontId="16" fillId="5" borderId="12" xfId="7" applyFont="1" applyFill="1" applyBorder="1" applyAlignment="1">
      <alignment horizontal="center" vertical="center" wrapText="1"/>
    </xf>
    <xf numFmtId="0" fontId="5" fillId="0" borderId="0" xfId="7" applyFont="1" applyFill="1" applyBorder="1" applyAlignment="1">
      <alignment horizontal="left" vertical="center" wrapText="1"/>
    </xf>
  </cellXfs>
  <cellStyles count="8">
    <cellStyle name="40% - Énfasis3" xfId="2" builtinId="39"/>
    <cellStyle name="Normal" xfId="0" builtinId="0"/>
    <cellStyle name="Normal 2" xfId="3"/>
    <cellStyle name="Normal 2 2" xfId="4"/>
    <cellStyle name="Normal 2 2 2" xfId="7"/>
    <cellStyle name="Normal 4" xfId="5"/>
    <cellStyle name="Porcentaje" xfId="1" builtinId="5"/>
    <cellStyle name="Porcentual 5" xfId="6"/>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85726</xdr:rowOff>
    </xdr:from>
    <xdr:to>
      <xdr:col>4</xdr:col>
      <xdr:colOff>119079</xdr:colOff>
      <xdr:row>5</xdr:row>
      <xdr:rowOff>9526</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61926"/>
          <a:ext cx="681054" cy="723900"/>
        </a:xfrm>
        <a:prstGeom prst="rect">
          <a:avLst/>
        </a:prstGeom>
        <a:noFill/>
        <a:ln w="9525">
          <a:noFill/>
          <a:miter lim="800000"/>
          <a:headEnd/>
          <a:tailEnd/>
        </a:ln>
      </xdr:spPr>
    </xdr:pic>
    <xdr:clientData/>
  </xdr:twoCellAnchor>
  <xdr:twoCellAnchor>
    <xdr:from>
      <xdr:col>37</xdr:col>
      <xdr:colOff>114300</xdr:colOff>
      <xdr:row>1</xdr:row>
      <xdr:rowOff>66675</xdr:rowOff>
    </xdr:from>
    <xdr:to>
      <xdr:col>40</xdr:col>
      <xdr:colOff>196613</xdr:colOff>
      <xdr:row>5</xdr:row>
      <xdr:rowOff>41360</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048500" y="142875"/>
          <a:ext cx="777638" cy="774785"/>
        </a:xfrm>
        <a:prstGeom prst="rect">
          <a:avLst/>
        </a:prstGeom>
        <a:noFill/>
        <a:ln w="9525">
          <a:noFill/>
          <a:miter lim="800000"/>
          <a:headEnd/>
          <a:tailEnd/>
        </a:ln>
      </xdr:spPr>
    </xdr:pic>
    <xdr:clientData/>
  </xdr:twoCellAnchor>
  <xdr:twoCellAnchor>
    <xdr:from>
      <xdr:col>6</xdr:col>
      <xdr:colOff>178600</xdr:colOff>
      <xdr:row>1</xdr:row>
      <xdr:rowOff>52399</xdr:rowOff>
    </xdr:from>
    <xdr:to>
      <xdr:col>36</xdr:col>
      <xdr:colOff>107212</xdr:colOff>
      <xdr:row>5</xdr:row>
      <xdr:rowOff>19051</xdr:rowOff>
    </xdr:to>
    <xdr:sp macro="" textlink="">
      <xdr:nvSpPr>
        <xdr:cNvPr id="4" name="3 CuadroTexto"/>
        <xdr:cNvSpPr txBox="1"/>
      </xdr:nvSpPr>
      <xdr:spPr>
        <a:xfrm>
          <a:off x="1369225" y="128599"/>
          <a:ext cx="5415012" cy="7667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anose="020B0604020202020204" pitchFamily="34" charset="0"/>
              <a:cs typeface="Arial" panose="020B0604020202020204" pitchFamily="34" charset="0"/>
            </a:rPr>
            <a:t>República de Colombia</a:t>
          </a:r>
        </a:p>
        <a:p>
          <a:pPr algn="ctr"/>
          <a:r>
            <a:rPr lang="es-ES" sz="1050" b="1">
              <a:latin typeface="Arial" panose="020B0604020202020204" pitchFamily="34" charset="0"/>
              <a:cs typeface="Arial" panose="020B0604020202020204" pitchFamily="34" charset="0"/>
            </a:rPr>
            <a:t>Instituto Colombiano de Bienestar Familiar</a:t>
          </a:r>
        </a:p>
        <a:p>
          <a:pPr algn="ctr"/>
          <a:r>
            <a:rPr lang="es-ES" sz="105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050" b="1">
              <a:latin typeface="Arial" panose="020B0604020202020204" pitchFamily="34" charset="0"/>
              <a:cs typeface="Arial" panose="020B0604020202020204" pitchFamily="34" charset="0"/>
            </a:rPr>
            <a:t>Dirección de Abastecimiento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34</xdr:row>
      <xdr:rowOff>0</xdr:rowOff>
    </xdr:from>
    <xdr:to>
      <xdr:col>6</xdr:col>
      <xdr:colOff>304800</xdr:colOff>
      <xdr:row>35</xdr:row>
      <xdr:rowOff>54769</xdr:rowOff>
    </xdr:to>
    <xdr:sp macro="" textlink="">
      <xdr:nvSpPr>
        <xdr:cNvPr id="13" name="AutoShape 17" descr="data:image/jpeg;base64,/9j/4AAQSkZJRgABAQAAAQABAAD/2wCEAAkGBxAQDw8PDxIQDxUPDA8PDQ8UEBAPDw0PFRUWFhQRFBQYHCggGBolHBQVITEhJSkrLi4vFx8zODMsNygtLisBCgoKDgwNFQ8PFywcFBwsKywsMDcsKyw3LCs3LCwsNywwLCwsNywwOC8sMCsrNy04Ny44Ly0sKzcuLissLCsrK//AABEIAMwA+AMBIgACEQEDEQH/xAAcAAEAAgMBAQEAAAAAAAAAAAAAAQYCBAcDBQj/xABNEAABAwECBwwFCAcHBQAAAAABAAIDEQQSBSExUVKR0QYHExQiQVNhgZKhohUjcZPBFzIzQmKCsbI0Q2PC0uHwJFRkcnOU0xaEo+Lx/8QAFgEBAQEAAAAAAAAAAAAAAAAAAAEC/8QAGBEBAQEBAQAAAAAAAAAAAAAAABEBQRL/2gAMAwEAAhEDEQA/AO4oiICIiAiIgIiICIiAiIgIiICIiAiIgIiICIiAiIgIiICIiAiIgIiICIiAiLVwjb47PGZJDQZAB85xzAINpFRbfuunkIjs7QwvN1n1nk9ZOIDnyLdsRkY2jpXyOJvPeXE1cctBzDMESrYSEvDONarXGX6TtZWMlqeBicScjReOMnIhVmvjONaXxnVbZI4AC840+0cZ5ypMrs51lCrHfCXwq3ednOspyuvxQqyXgl8f0Cq1dd1+KcG7MfFCrLwg/oFRwg/oFVrgn5jqKgxP69RQqz8IP6BS+FVzG/r8VBY7r8UKtN8JfGdVW6/OdZQl+kdZQq1cIM4S+M41qq8JJpHvFOGk03d4oVar4zjWpqqjPaZG0kvO5I9YLxPIzj2ZfZVevGpNI66oVakVV43JpHwXzLbha12ZxmZIZIyayRv5YjOkOcN9hxezIKvqKuYE3WxTlscg4J5xCpqx5zA8x6irGiiIiAiIgIiIPC3WtkMbpZDRrBU5zmA6zkXL8M4YfaZDI/EBiYzmY3N7c5W9u2w5w03AsPq4XEGmR8gxE+wZB2qv2KzmeVkPM48vqjGN2ztRndWLc1Y+Txh/zpBSP7MX86V9lF9xGtpiGKmQZgsgEHjaLRwbS/EaZAcYJzLDD+6yGxxwyysc69O6JjI2Nc4yXXUFCQMgdzr426G2+tbEMjGFzv8AMQaDV+K+Hu1Jk4s3mZhKOVxOK40NOPxViVZBvjj+4YR/28P/ACKDvj/4HCX+2h/5F8JmEIukbrXq23RabO8FfKVtSb7kDXOY6G2sc35zXQwNcKiuQyda13b8ln0LYMdPorP/AMioe6jc9PPPLNZ2vcZHOIIewNIa0NblPPRfIl3EW+7CbjsbHPtTuEj9Wb7sQF7HyQD2rMarqY33oSAQy10Jp9HZvw4Sq8pd+GFuVtr93Z/41xaKZrSKAltTdc6SleqmdYWh4cTipyqVEhxHmFMgSDtPyxwkgAWvGCR6qz5KV0+pY/LHFUClsx0/U2fnFdNcyg3FW8sncYn3mtYLNy4+WC8B2O9i5Ncq1RuMwpWvF5PeRfxIOrfLJDQH+10JoPU2fL316M334yARxrH+xgzkafUuU4Z3Lz2Y2mSRj2wRyngn1ZR4c+63nqMoXzIJmtFC3IBiMmTnyc2VB2h2/FEMotQrk9RDj86yZvxwnILUaCv6PF/EuJ2eyunkEULXGR4JjaHg3yAXHL1Ar7g3G267ZyIpQZL7bSOQeDAdyXYzzg+CDq1l32o5S4RRWuUt+cG2Rri3NWjlt/KQ7+6W0/8AZf8AuqXuSwKbG4veHs4WGkjpKNo9r6BuWmMVd2qxutsQ/WM77dq1mJut6XfNYwF0lltTGtFXPdYyGsGc8vIvt4M3QMkihdHFE5kjGGMlpBLHUu5eoqk4UlilgljvNdfie2gNa1BxYl9nchHSCyNIIuxwsocopQUU0q1WoAudQBtHEUGTEaLWc0EEHHUUI5iMy8J7bdtGPI5xaeqpxFbj20UVR8J2Q2eW59RwLoT1c7PaPwIV03G7p+Eu2ac8qlIZCfn/AGHfazHn9uXRw1YOHhcwfOHLiOZ4ydhxjtVJjmOIirSDXM5pH4EFB3ZFX9x+HuNw0efWxUEn2xzPHt5+tWBGhERAXxN1+FuLWVxaaPk9XFnBOV3YKnUvtrlO77ChmtZY08izgxt63/XOsAfdRNfBLlZdxtlxSTHnPBM9goXHWRqVSPt1kAdp5l0XAFkMNlhjcQXCMF5BqC84zQ8+XKjLfAWTnBoLjiDWlxOYDGVIC08M1MRYMshu/dyn+utBSX2rhJnSH6znO9la0Cx3S2igBzyRnXGvuQ4DblotmfAbJGgPa11CKVAOQU/BaRR4rcFuwWkFWlu5yAfq2d1uxercBRDIxuoKK+HBIFsccZkvNrmqF9U4IaMlB2Bc/tkVZ5SGPeDIQXNaC1gBoC48wQWZ00X7PyrDhov2fkVdFkbm8E4q3N4KKs/HWaTe8E46zSb3gqvxcZlBgbmQWaS1RuFHFhGYlpGorxLoDzQnsjKr3ANzKDZ25vBBY43QggtEQIyEBgI9hWzx1goC5orkxhVPizc3gvOaAUoGPfWuJjLxpSpNM2JBbn2xvMQe2q132oFZbk7IySChoSxxbQgVHOF9o4GZot1BVFdc8FWPAzRWCmlH+IXm7AreYDUFuWazFhaR9UgjsQaOFvnlfXwfPwkTTzt5L/aOdfOtNjLjUr0wSwxPLTkeKdoyInX0S1UbdNZOCtBIHJmHCDMHZHjXQ/eV9cFW929jL7MHtxGGVr3GoB4M1a7H2g9ijT4OAcLOstojmbjANJG6cZ+c3Z1gLtNmnbIxkjDea9ocw52kVBX58DXDI4n2gH8KLpm9fhgvjkskhFYuXDlxxk8odh/Mi4vaIiK0cN24WezTTH9XG4tGd+Ro1kLiD5CSSTUkkk5ycpXRt9G3EQw2dtSZZDI4DHyGcx+84d1c4bA/RIRNecsbXgNdW657RJTKGVF7wXXIC1zQ5hDmkC64GrSOahXKxERzLKpH/wBCMurVaMrmj2uAXnI6EkFz48WT1jBTxXLb4/ohRw46tYQdT4WzjLLF75m1OM2XpoPfM2rlnGh1awnHG5vFB1Pjtk6aD3rNqj0hZOmg943auWceGbxT0gM3iqOl4QtlmfDLHHaYY3PiewODxiJBArTmxqt4CwHZYIZI57ZDNwhq8XuSTQCtcoyKrnCTdHzKPSbdHzILacBYL6Sze8efisfQWC+ksvecqn6Ubo+ZR6Vbo+ZQWw4BwX0lk1lQMBYNGSWyjtKqfpZuj5k9LN0TrVFrkwFg1xq6ayk5yXVWP/T+DOlsvecPiqr6XboHvJ6XboHvILOdzuDOms/vHj4r2seBMHRuvNtMTCBicJHOI7HGiqPpdugdaj0s3ROtBbcA4NhstpmlFviLJWkXQ/lVLg4gjJQgEYlafSdi6aD3gXKfSzdE609Kt0TrQdU9I2PpoPet2px2yH9dD71u1cq9Kt0TrUHCbdE6woOq8ZsxyTRe9ZtUX4Dklj94zauVekm5j4KDb25j4KjrnCNORzT7HNK0MO8FxWcTODY3QvY51c7SMXWuY8dbmKxdawctT40UBrjQE5aCvtX09zWFeK2uGauJr7sn+m7ku8DXsXyHTjr1LzdMP6CK/SANcY7EVf3B4U4zg+B9bzo28DIee8zFj6yLp7VKNK3vnvc2azlppWF41OG1UV8zjlJPaVe99ccqyH7Mw/IudPnx3QHOIAJDRW6DkrqKM69S4rBxXmZT0cndG1eUtpugl7JGgfOcWijRnNDkQexKxKxe7EvKJxcCakcoigA5vag9UWFDpO1N2JdOk7ybEGSgrG6dJ3l2KKHSd5diCSoKxodJ3l2KCDpO8uxBKhRR2m7y7FMcT3G60vcaE0F2tACTzZgSghQVPBPpWr6YsdG0x5OZQYn87njJzN58nMgIo4N+W8/JWtG0pnyLEtdpO1N2IMkWNHabtTNiUdpu1M2IMkosaO03ambEo7TdqZsQSix5WmdTdicrSOpuxBKLHlaXg1Ku0vKEGSkFYMcTWtKtNKgUqKA/FZBBneOdZtkK8gsmoOwb0jf7DKcl62vOYfRxD4Ivferjpg4HTtEzvEN/dRGsaO+yz1dldmklbrAPwXMrKaSzf5Ij+cfBdU312f2WB2a1U1xv2Lldn+mk64Y/Bz9qM6up3MxOsjXtc/hDZRaOFrWEm6XFhHM3FSuVU+Y3mOxEVY7L1hfais9sNlL2cIYMZLQ+tQDjcI61Lag83MSvkvxg9YKg+dAaxMOeJh8oWvHb4WFzHyMaQ81BcAcdD8V6YPdWzwnPBH+ULzsLQX2ioH0zeYdGxUZ+koOmi943asuPw9LF7xm1epibot7oUGzs0Gd1qDzFsi6SPvt2qeMR6bO+3apNlj0Gd1qxNji6NncagnhmaTe8FHCt0m6wsTYYujj7jVibBD0cfcagyMrR9Yaws7Lb2xvDwWmjXtpep85jm/vLA4Ks7mVMTKg4iGgHwXizBkLcjAEH04sOBro3AN5EIhLb+J8dCCHUxmoPYaEY1g7DZ4NsYLRcMNx97lDg713qNL5WlxGPRHgnEY9EeCLmzc19cbpmgUbHEAL9BeJbynSuILedo4U0HN2r5MlpjLnEENBcSG3r10E5KnL7VjxGPRGoLyfgqE5WDYiPYStzjWFPCt0m6wtdmDoRi4NmXnaCs+Iw9HH3Goj14Zmk3vBYmdmk3vBY8Si6OPuNU8Uj0Gd1qKg2mPTZ327VibZF0kffbtWfFo9BndanAM0W90IPOPCkLXNcJYqtcHN5bDjBqOdez90DC0sM0VHYiLzMfzf4G6lHBtzDUEujMEGFmla8Pc0hwL8RGMGjWheoWrg48l5z2ib85HwW2gLILFZBB3Le5ju4Ms32uEdrkcUWzuIZdwbYhnsrHd4V+KI0+ZvoMrYWnRtUZ8rx8VyKM+u9sJ8HD+Jdn3xI72Dpvsuid5xtXFZHhkjHuNG3JGFxyAktIqeb5pRnVose6F8cHA3GOLY3RxSGtWMdWoLchy/hloviAZB2LWda4nZJWDFSoeyoXqLQzLebi+0EHzcFj+zQjNC0ahRRYfpJ/wDPGfIB8Fngz6BnsdTrbeNDqovOxn104+zCfzj4IN1QpUIIRSoQQoUogiqiqlQgiqVREEKFKIIooWShBCUUogxooWShBiQoos1iUGrg0er9ssp1vctpa2DfoY+sE6yT8VsoJU1ULJrakDOaa0H6HwBFcsllZoWSFupgCLcgZda1ui0DUFCNPkbtWXsHWsZoC7ukO+C4iu9Yeiv2S1M0rLMB7SwrgtUTWLmA5QD2BYGzs0Gd1q9EKIhy+fZv0iXrhh8HSLfK0Yf0h3XAzwc7ag3URQgKFKhBCKVCCEREEKFKIIUKUQQiIghERBCKVCCFi/IfYVkvK1OpG85o3HwKDxwWPUQ/6LPyhbS8bG2kcYzRsHgF7IC3MDQ37TZmadqhb2F7VqL7e4mK/hKxt/xAd3QXfuoO+IiI0wmZea5uk0jWF+eXNoSMxpqX6JXAMLxXLTaGaFpmbqeUTWooJRQURBWi39IHXA7weNq3loO/So+uCf8ANEg3kRQgIoRARQiAihEBQiICKEQERQgIihARFFUBauEjSGX/AEn/AIFbNVqYU+hk6wBrIHxQbMYoAMwCyRRVESrXvYQXsJwno45pPIWfvqqVV93noa2u0P0LKG994/gKLjraIiNC4buzjuYRtbf297vNDviu5Lje+XFdwlIdOKJ/lu/uomquVjVKqKoiarRl/SIT9mZusNP7q3KrRtJ9dAftvGtjtiDeqlVjVKoJqlVilUE1UVUVRBKKKqKoMlChKoJUKKpVBKKKqKoJUKKqKoJqoqoqoqgmq1MKH1YGeaEf+Rq2qrUt36oZ54/Cp+CDcqixqlUGS6lvMwci2S6UkMY+6HOP5wuWArs29JBdwcX9JapXdgoz90oYuqIiNCq26TcZFbZeGc97XXQ3ERSg7OtWlEHOpN7Bn1Z39oafgtaTewf9WfW0bV05ESOUv3srRzTMP3f5rZwbvWAuvWqW9StxrBdo7JWtc1da6aiEUT5MrL0kve/koO9jZukl1jYr4iLFAO9hZ+lk1jYoO9fB0snl2LoCIRz35L4emk8uxPkuh6aTy7F0JEI558l0XTSeXYnyXRdNJ5di6GiEc7+S2LppPLsT5LYumk8uxdERCOefJbD00nl2Kfkug6WTy7F0JEI598l0HSya27E+S2z9LLrGxdBRCKAN66zdJLrGxZDevsunL3v5K+ohFEG9hY9KXvLMb2Nizyd8q8IhFKbvaWHM8/fcvHCO9jY3x3YrzHVBD6lxBHtV7RCOYR71GlaHdjWrZj3qofrTSHuj4LoyIkUWLewsY+c6R33yPwVvwVg2KywsghbdYytBUnGSSTU9ZK20RRERAREQEREBERAREQEREBERAREQEREBERAREQEREBERAREQEREBERAREQf/2Q=="/>
        <xdr:cNvSpPr>
          <a:spLocks noChangeAspect="1" noChangeArrowheads="1"/>
        </xdr:cNvSpPr>
      </xdr:nvSpPr>
      <xdr:spPr bwMode="auto">
        <a:xfrm>
          <a:off x="7067550" y="1730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34</xdr:row>
      <xdr:rowOff>0</xdr:rowOff>
    </xdr:from>
    <xdr:to>
      <xdr:col>6</xdr:col>
      <xdr:colOff>304800</xdr:colOff>
      <xdr:row>35</xdr:row>
      <xdr:rowOff>54769</xdr:rowOff>
    </xdr:to>
    <xdr:sp macro="" textlink="">
      <xdr:nvSpPr>
        <xdr:cNvPr id="14" name="AutoShape 19" descr="data:image/jpeg;base64,/9j/4AAQSkZJRgABAQAAAQABAAD/2wCEAAkGBxAQDw8PDxIQDxUPDA8PDQ8UEBAPDw0PFRUWFhQRFBQYHCggGBolHBQVITEhJSkrLi4vFx8zODMsNygtLisBCgoKDgwNFQ8PFywcFBwsKywsMDcsKyw3LCs3LCwsNywwLCwsNywwOC8sMCsrNy04Ny44Ly0sKzcuLissLCsrK//AABEIAMwA+AMBIgACEQEDEQH/xAAcAAEAAgMBAQEAAAAAAAAAAAAAAQYCBAcDBQj/xABNEAABAwECBwwFCAcHBQAAAAABAAIDEQQSBSExUVKR0QYHExQiQVNhgZKhohUjcZPBFzIzQmKCsbI0Q2PC0uHwJFRkcnOU0xaEo+Lx/8QAFgEBAQEAAAAAAAAAAAAAAAAAAAEC/8QAGBEBAQEBAQAAAAAAAAAAAAAAABEBQRL/2gAMAwEAAhEDEQA/AO4oiICIiAiIgIiICIiAiIgIiICIiAiIgIiICIiAiIgIiICIiAiIgIiICIiAiLVwjb47PGZJDQZAB85xzAINpFRbfuunkIjs7QwvN1n1nk9ZOIDnyLdsRkY2jpXyOJvPeXE1cctBzDMESrYSEvDONarXGX6TtZWMlqeBicScjReOMnIhVmvjONaXxnVbZI4AC840+0cZ5ypMrs51lCrHfCXwq3ednOspyuvxQqyXgl8f0Cq1dd1+KcG7MfFCrLwg/oFRwg/oFVrgn5jqKgxP69RQqz8IP6BS+FVzG/r8VBY7r8UKtN8JfGdVW6/OdZQl+kdZQq1cIM4S+M41qq8JJpHvFOGk03d4oVar4zjWpqqjPaZG0kvO5I9YLxPIzj2ZfZVevGpNI66oVakVV43JpHwXzLbha12ZxmZIZIyayRv5YjOkOcN9hxezIKvqKuYE3WxTlscg4J5xCpqx5zA8x6irGiiIiAiIgIiIPC3WtkMbpZDRrBU5zmA6zkXL8M4YfaZDI/EBiYzmY3N7c5W9u2w5w03AsPq4XEGmR8gxE+wZB2qv2KzmeVkPM48vqjGN2ztRndWLc1Y+Txh/zpBSP7MX86V9lF9xGtpiGKmQZgsgEHjaLRwbS/EaZAcYJzLDD+6yGxxwyysc69O6JjI2Nc4yXXUFCQMgdzr426G2+tbEMjGFzv8AMQaDV+K+Hu1Jk4s3mZhKOVxOK40NOPxViVZBvjj+4YR/28P/ACKDvj/4HCX+2h/5F8JmEIukbrXq23RabO8FfKVtSb7kDXOY6G2sc35zXQwNcKiuQyda13b8ln0LYMdPorP/AMioe6jc9PPPLNZ2vcZHOIIewNIa0NblPPRfIl3EW+7CbjsbHPtTuEj9Wb7sQF7HyQD2rMarqY33oSAQy10Jp9HZvw4Sq8pd+GFuVtr93Z/41xaKZrSKAltTdc6SleqmdYWh4cTipyqVEhxHmFMgSDtPyxwkgAWvGCR6qz5KV0+pY/LHFUClsx0/U2fnFdNcyg3FW8sncYn3mtYLNy4+WC8B2O9i5Ncq1RuMwpWvF5PeRfxIOrfLJDQH+10JoPU2fL316M334yARxrH+xgzkafUuU4Z3Lz2Y2mSRj2wRyngn1ZR4c+63nqMoXzIJmtFC3IBiMmTnyc2VB2h2/FEMotQrk9RDj86yZvxwnILUaCv6PF/EuJ2eyunkEULXGR4JjaHg3yAXHL1Ar7g3G267ZyIpQZL7bSOQeDAdyXYzzg+CDq1l32o5S4RRWuUt+cG2Rri3NWjlt/KQ7+6W0/8AZf8AuqXuSwKbG4veHs4WGkjpKNo9r6BuWmMVd2qxutsQ/WM77dq1mJut6XfNYwF0lltTGtFXPdYyGsGc8vIvt4M3QMkihdHFE5kjGGMlpBLHUu5eoqk4UlilgljvNdfie2gNa1BxYl9nchHSCyNIIuxwsocopQUU0q1WoAudQBtHEUGTEaLWc0EEHHUUI5iMy8J7bdtGPI5xaeqpxFbj20UVR8J2Q2eW59RwLoT1c7PaPwIV03G7p+Eu2ac8qlIZCfn/AGHfazHn9uXRw1YOHhcwfOHLiOZ4ydhxjtVJjmOIirSDXM5pH4EFB3ZFX9x+HuNw0efWxUEn2xzPHt5+tWBGhERAXxN1+FuLWVxaaPk9XFnBOV3YKnUvtrlO77ChmtZY08izgxt63/XOsAfdRNfBLlZdxtlxSTHnPBM9goXHWRqVSPt1kAdp5l0XAFkMNlhjcQXCMF5BqC84zQ8+XKjLfAWTnBoLjiDWlxOYDGVIC08M1MRYMshu/dyn+utBSX2rhJnSH6znO9la0Cx3S2igBzyRnXGvuQ4DblotmfAbJGgPa11CKVAOQU/BaRR4rcFuwWkFWlu5yAfq2d1uxercBRDIxuoKK+HBIFsccZkvNrmqF9U4IaMlB2Bc/tkVZ5SGPeDIQXNaC1gBoC48wQWZ00X7PyrDhov2fkVdFkbm8E4q3N4KKs/HWaTe8E46zSb3gqvxcZlBgbmQWaS1RuFHFhGYlpGorxLoDzQnsjKr3ANzKDZ25vBBY43QggtEQIyEBgI9hWzx1goC5orkxhVPizc3gvOaAUoGPfWuJjLxpSpNM2JBbn2xvMQe2q132oFZbk7IySChoSxxbQgVHOF9o4GZot1BVFdc8FWPAzRWCmlH+IXm7AreYDUFuWazFhaR9UgjsQaOFvnlfXwfPwkTTzt5L/aOdfOtNjLjUr0wSwxPLTkeKdoyInX0S1UbdNZOCtBIHJmHCDMHZHjXQ/eV9cFW929jL7MHtxGGVr3GoB4M1a7H2g9ijT4OAcLOstojmbjANJG6cZ+c3Z1gLtNmnbIxkjDea9ocw52kVBX58DXDI4n2gH8KLpm9fhgvjkskhFYuXDlxxk8odh/Mi4vaIiK0cN24WezTTH9XG4tGd+Ro1kLiD5CSSTUkkk5ycpXRt9G3EQw2dtSZZDI4DHyGcx+84d1c4bA/RIRNecsbXgNdW657RJTKGVF7wXXIC1zQ5hDmkC64GrSOahXKxERzLKpH/wBCMurVaMrmj2uAXnI6EkFz48WT1jBTxXLb4/ohRw46tYQdT4WzjLLF75m1OM2XpoPfM2rlnGh1awnHG5vFB1Pjtk6aD3rNqj0hZOmg943auWceGbxT0gM3iqOl4QtlmfDLHHaYY3PiewODxiJBArTmxqt4CwHZYIZI57ZDNwhq8XuSTQCtcoyKrnCTdHzKPSbdHzILacBYL6Sze8efisfQWC+ksvecqn6Ubo+ZR6Vbo+ZQWw4BwX0lk1lQMBYNGSWyjtKqfpZuj5k9LN0TrVFrkwFg1xq6ayk5yXVWP/T+DOlsvecPiqr6XboHvJ6XboHvILOdzuDOms/vHj4r2seBMHRuvNtMTCBicJHOI7HGiqPpdugdaj0s3ROtBbcA4NhstpmlFviLJWkXQ/lVLg4gjJQgEYlafSdi6aD3gXKfSzdE609Kt0TrQdU9I2PpoPet2px2yH9dD71u1cq9Kt0TrUHCbdE6woOq8ZsxyTRe9ZtUX4Dklj94zauVekm5j4KDb25j4KjrnCNORzT7HNK0MO8FxWcTODY3QvY51c7SMXWuY8dbmKxdawctT40UBrjQE5aCvtX09zWFeK2uGauJr7sn+m7ku8DXsXyHTjr1LzdMP6CK/SANcY7EVf3B4U4zg+B9bzo28DIee8zFj6yLp7VKNK3vnvc2azlppWF41OG1UV8zjlJPaVe99ccqyH7Mw/IudPnx3QHOIAJDRW6DkrqKM69S4rBxXmZT0cndG1eUtpugl7JGgfOcWijRnNDkQexKxKxe7EvKJxcCakcoigA5vag9UWFDpO1N2JdOk7ybEGSgrG6dJ3l2KKHSd5diCSoKxodJ3l2KCDpO8uxBKhRR2m7y7FMcT3G60vcaE0F2tACTzZgSghQVPBPpWr6YsdG0x5OZQYn87njJzN58nMgIo4N+W8/JWtG0pnyLEtdpO1N2IMkWNHabtTNiUdpu1M2IMkosaO03ambEo7TdqZsQSix5WmdTdicrSOpuxBKLHlaXg1Ku0vKEGSkFYMcTWtKtNKgUqKA/FZBBneOdZtkK8gsmoOwb0jf7DKcl62vOYfRxD4Ivferjpg4HTtEzvEN/dRGsaO+yz1dldmklbrAPwXMrKaSzf5Ij+cfBdU312f2WB2a1U1xv2Lldn+mk64Y/Bz9qM6up3MxOsjXtc/hDZRaOFrWEm6XFhHM3FSuVU+Y3mOxEVY7L1hfais9sNlL2cIYMZLQ+tQDjcI61Lag83MSvkvxg9YKg+dAaxMOeJh8oWvHb4WFzHyMaQ81BcAcdD8V6YPdWzwnPBH+ULzsLQX2ioH0zeYdGxUZ+koOmi943asuPw9LF7xm1epibot7oUGzs0Gd1qDzFsi6SPvt2qeMR6bO+3apNlj0Gd1qxNji6NncagnhmaTe8FHCt0m6wsTYYujj7jVibBD0cfcagyMrR9Yaws7Lb2xvDwWmjXtpep85jm/vLA4Ks7mVMTKg4iGgHwXizBkLcjAEH04sOBro3AN5EIhLb+J8dCCHUxmoPYaEY1g7DZ4NsYLRcMNx97lDg713qNL5WlxGPRHgnEY9EeCLmzc19cbpmgUbHEAL9BeJbynSuILedo4U0HN2r5MlpjLnEENBcSG3r10E5KnL7VjxGPRGoLyfgqE5WDYiPYStzjWFPCt0m6wtdmDoRi4NmXnaCs+Iw9HH3Goj14Zmk3vBYmdmk3vBY8Si6OPuNU8Uj0Gd1qKg2mPTZ327VibZF0kffbtWfFo9BndanAM0W90IPOPCkLXNcJYqtcHN5bDjBqOdez90DC0sM0VHYiLzMfzf4G6lHBtzDUEujMEGFmla8Pc0hwL8RGMGjWheoWrg48l5z2ib85HwW2gLILFZBB3Le5ju4Ms32uEdrkcUWzuIZdwbYhnsrHd4V+KI0+ZvoMrYWnRtUZ8rx8VyKM+u9sJ8HD+Jdn3xI72Dpvsuid5xtXFZHhkjHuNG3JGFxyAktIqeb5pRnVose6F8cHA3GOLY3RxSGtWMdWoLchy/hloviAZB2LWda4nZJWDFSoeyoXqLQzLebi+0EHzcFj+zQjNC0ahRRYfpJ/wDPGfIB8Fngz6BnsdTrbeNDqovOxn104+zCfzj4IN1QpUIIRSoQQoUogiqiqlQgiqVREEKFKIIooWShBCUUogxooWShBiQoos1iUGrg0er9ssp1vctpa2DfoY+sE6yT8VsoJU1ULJrakDOaa0H6HwBFcsllZoWSFupgCLcgZda1ui0DUFCNPkbtWXsHWsZoC7ukO+C4iu9Yeiv2S1M0rLMB7SwrgtUTWLmA5QD2BYGzs0Gd1q9EKIhy+fZv0iXrhh8HSLfK0Yf0h3XAzwc7ag3URQgKFKhBCKVCCEREEKFKIIUKUQQiIghERBCKVCCFi/IfYVkvK1OpG85o3HwKDxwWPUQ/6LPyhbS8bG2kcYzRsHgF7IC3MDQ37TZmadqhb2F7VqL7e4mK/hKxt/xAd3QXfuoO+IiI0wmZea5uk0jWF+eXNoSMxpqX6JXAMLxXLTaGaFpmbqeUTWooJRQURBWi39IHXA7weNq3loO/So+uCf8ANEg3kRQgIoRARQiAihEBQiICKEQERQgIihARFFUBauEjSGX/AEn/AIFbNVqYU+hk6wBrIHxQbMYoAMwCyRRVESrXvYQXsJwno45pPIWfvqqVV93noa2u0P0LKG994/gKLjraIiNC4buzjuYRtbf297vNDviu5Lje+XFdwlIdOKJ/lu/uomquVjVKqKoiarRl/SIT9mZusNP7q3KrRtJ9dAftvGtjtiDeqlVjVKoJqlVilUE1UVUVRBKKKqKoMlChKoJUKKpVBKKKqKoJUKKqKoJqoqoqoqgmq1MKH1YGeaEf+Rq2qrUt36oZ54/Cp+CDcqixqlUGS6lvMwci2S6UkMY+6HOP5wuWArs29JBdwcX9JapXdgoz90oYuqIiNCq26TcZFbZeGc97XXQ3ERSg7OtWlEHOpN7Bn1Z39oafgtaTewf9WfW0bV05ESOUv3srRzTMP3f5rZwbvWAuvWqW9StxrBdo7JWtc1da6aiEUT5MrL0kve/koO9jZukl1jYr4iLFAO9hZ+lk1jYoO9fB0snl2LoCIRz35L4emk8uxPkuh6aTy7F0JEI558l0XTSeXYnyXRdNJ5di6GiEc7+S2LppPLsT5LYumk8uxdERCOefJbD00nl2Kfkug6WTy7F0JEI598l0HSya27E+S2z9LLrGxdBRCKAN66zdJLrGxZDevsunL3v5K+ohFEG9hY9KXvLMb2Nizyd8q8IhFKbvaWHM8/fcvHCO9jY3x3YrzHVBD6lxBHtV7RCOYR71GlaHdjWrZj3qofrTSHuj4LoyIkUWLewsY+c6R33yPwVvwVg2KywsghbdYytBUnGSSTU9ZK20RRERAREQEREBERAREQEREBERAREQEREBERAREQEREBERAREQEREBERAREQf/2Q=="/>
        <xdr:cNvSpPr>
          <a:spLocks noChangeAspect="1" noChangeArrowheads="1"/>
        </xdr:cNvSpPr>
      </xdr:nvSpPr>
      <xdr:spPr bwMode="auto">
        <a:xfrm>
          <a:off x="7067550" y="1730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34</xdr:row>
      <xdr:rowOff>0</xdr:rowOff>
    </xdr:from>
    <xdr:to>
      <xdr:col>6</xdr:col>
      <xdr:colOff>304800</xdr:colOff>
      <xdr:row>35</xdr:row>
      <xdr:rowOff>54769</xdr:rowOff>
    </xdr:to>
    <xdr:sp macro="" textlink="">
      <xdr:nvSpPr>
        <xdr:cNvPr id="15" name="AutoShape 20" descr="data:image/jpeg;base64,/9j/4AAQSkZJRgABAQAAAQABAAD/2wCEAAkGBxAQDw8PDxIQDxUPDA8PDQ8UEBAPDw0PFRUWFhQRFBQYHCggGBolHBQVITEhJSkrLi4vFx8zODMsNygtLisBCgoKDgwNFQ8PFywcFBwsKywsMDcsKyw3LCs3LCwsNywwLCwsNywwOC8sMCsrNy04Ny44Ly0sKzcuLissLCsrK//AABEIAMwA+AMBIgACEQEDEQH/xAAcAAEAAgMBAQEAAAAAAAAAAAAAAQYCBAcDBQj/xABNEAABAwECBwwFCAcHBQAAAAABAAIDEQQSBSExUVKR0QYHExQiQVNhgZKhohUjcZPBFzIzQmKCsbI0Q2PC0uHwJFRkcnOU0xaEo+Lx/8QAFgEBAQEAAAAAAAAAAAAAAAAAAAEC/8QAGBEBAQEBAQAAAAAAAAAAAAAAABEBQRL/2gAMAwEAAhEDEQA/AO4oiICIiAiIgIiICIiAiIgIiICIiAiIgIiICIiAiIgIiICIiAiIgIiICIiAiLVwjb47PGZJDQZAB85xzAINpFRbfuunkIjs7QwvN1n1nk9ZOIDnyLdsRkY2jpXyOJvPeXE1cctBzDMESrYSEvDONarXGX6TtZWMlqeBicScjReOMnIhVmvjONaXxnVbZI4AC840+0cZ5ypMrs51lCrHfCXwq3ednOspyuvxQqyXgl8f0Cq1dd1+KcG7MfFCrLwg/oFRwg/oFVrgn5jqKgxP69RQqz8IP6BS+FVzG/r8VBY7r8UKtN8JfGdVW6/OdZQl+kdZQq1cIM4S+M41qq8JJpHvFOGk03d4oVar4zjWpqqjPaZG0kvO5I9YLxPIzj2ZfZVevGpNI66oVakVV43JpHwXzLbha12ZxmZIZIyayRv5YjOkOcN9hxezIKvqKuYE3WxTlscg4J5xCpqx5zA8x6irGiiIiAiIgIiIPC3WtkMbpZDRrBU5zmA6zkXL8M4YfaZDI/EBiYzmY3N7c5W9u2w5w03AsPq4XEGmR8gxE+wZB2qv2KzmeVkPM48vqjGN2ztRndWLc1Y+Txh/zpBSP7MX86V9lF9xGtpiGKmQZgsgEHjaLRwbS/EaZAcYJzLDD+6yGxxwyysc69O6JjI2Nc4yXXUFCQMgdzr426G2+tbEMjGFzv8AMQaDV+K+Hu1Jk4s3mZhKOVxOK40NOPxViVZBvjj+4YR/28P/ACKDvj/4HCX+2h/5F8JmEIukbrXq23RabO8FfKVtSb7kDXOY6G2sc35zXQwNcKiuQyda13b8ln0LYMdPorP/AMioe6jc9PPPLNZ2vcZHOIIewNIa0NblPPRfIl3EW+7CbjsbHPtTuEj9Wb7sQF7HyQD2rMarqY33oSAQy10Jp9HZvw4Sq8pd+GFuVtr93Z/41xaKZrSKAltTdc6SleqmdYWh4cTipyqVEhxHmFMgSDtPyxwkgAWvGCR6qz5KV0+pY/LHFUClsx0/U2fnFdNcyg3FW8sncYn3mtYLNy4+WC8B2O9i5Ncq1RuMwpWvF5PeRfxIOrfLJDQH+10JoPU2fL316M334yARxrH+xgzkafUuU4Z3Lz2Y2mSRj2wRyngn1ZR4c+63nqMoXzIJmtFC3IBiMmTnyc2VB2h2/FEMotQrk9RDj86yZvxwnILUaCv6PF/EuJ2eyunkEULXGR4JjaHg3yAXHL1Ar7g3G267ZyIpQZL7bSOQeDAdyXYzzg+CDq1l32o5S4RRWuUt+cG2Rri3NWjlt/KQ7+6W0/8AZf8AuqXuSwKbG4veHs4WGkjpKNo9r6BuWmMVd2qxutsQ/WM77dq1mJut6XfNYwF0lltTGtFXPdYyGsGc8vIvt4M3QMkihdHFE5kjGGMlpBLHUu5eoqk4UlilgljvNdfie2gNa1BxYl9nchHSCyNIIuxwsocopQUU0q1WoAudQBtHEUGTEaLWc0EEHHUUI5iMy8J7bdtGPI5xaeqpxFbj20UVR8J2Q2eW59RwLoT1c7PaPwIV03G7p+Eu2ac8qlIZCfn/AGHfazHn9uXRw1YOHhcwfOHLiOZ4ydhxjtVJjmOIirSDXM5pH4EFB3ZFX9x+HuNw0efWxUEn2xzPHt5+tWBGhERAXxN1+FuLWVxaaPk9XFnBOV3YKnUvtrlO77ChmtZY08izgxt63/XOsAfdRNfBLlZdxtlxSTHnPBM9goXHWRqVSPt1kAdp5l0XAFkMNlhjcQXCMF5BqC84zQ8+XKjLfAWTnBoLjiDWlxOYDGVIC08M1MRYMshu/dyn+utBSX2rhJnSH6znO9la0Cx3S2igBzyRnXGvuQ4DblotmfAbJGgPa11CKVAOQU/BaRR4rcFuwWkFWlu5yAfq2d1uxercBRDIxuoKK+HBIFsccZkvNrmqF9U4IaMlB2Bc/tkVZ5SGPeDIQXNaC1gBoC48wQWZ00X7PyrDhov2fkVdFkbm8E4q3N4KKs/HWaTe8E46zSb3gqvxcZlBgbmQWaS1RuFHFhGYlpGorxLoDzQnsjKr3ANzKDZ25vBBY43QggtEQIyEBgI9hWzx1goC5orkxhVPizc3gvOaAUoGPfWuJjLxpSpNM2JBbn2xvMQe2q132oFZbk7IySChoSxxbQgVHOF9o4GZot1BVFdc8FWPAzRWCmlH+IXm7AreYDUFuWazFhaR9UgjsQaOFvnlfXwfPwkTTzt5L/aOdfOtNjLjUr0wSwxPLTkeKdoyInX0S1UbdNZOCtBIHJmHCDMHZHjXQ/eV9cFW929jL7MHtxGGVr3GoB4M1a7H2g9ijT4OAcLOstojmbjANJG6cZ+c3Z1gLtNmnbIxkjDea9ocw52kVBX58DXDI4n2gH8KLpm9fhgvjkskhFYuXDlxxk8odh/Mi4vaIiK0cN24WezTTH9XG4tGd+Ro1kLiD5CSSTUkkk5ycpXRt9G3EQw2dtSZZDI4DHyGcx+84d1c4bA/RIRNecsbXgNdW657RJTKGVF7wXXIC1zQ5hDmkC64GrSOahXKxERzLKpH/wBCMurVaMrmj2uAXnI6EkFz48WT1jBTxXLb4/ohRw46tYQdT4WzjLLF75m1OM2XpoPfM2rlnGh1awnHG5vFB1Pjtk6aD3rNqj0hZOmg943auWceGbxT0gM3iqOl4QtlmfDLHHaYY3PiewODxiJBArTmxqt4CwHZYIZI57ZDNwhq8XuSTQCtcoyKrnCTdHzKPSbdHzILacBYL6Sze8efisfQWC+ksvecqn6Ubo+ZR6Vbo+ZQWw4BwX0lk1lQMBYNGSWyjtKqfpZuj5k9LN0TrVFrkwFg1xq6ayk5yXVWP/T+DOlsvecPiqr6XboHvJ6XboHvILOdzuDOms/vHj4r2seBMHRuvNtMTCBicJHOI7HGiqPpdugdaj0s3ROtBbcA4NhstpmlFviLJWkXQ/lVLg4gjJQgEYlafSdi6aD3gXKfSzdE609Kt0TrQdU9I2PpoPet2px2yH9dD71u1cq9Kt0TrUHCbdE6woOq8ZsxyTRe9ZtUX4Dklj94zauVekm5j4KDb25j4KjrnCNORzT7HNK0MO8FxWcTODY3QvY51c7SMXWuY8dbmKxdawctT40UBrjQE5aCvtX09zWFeK2uGauJr7sn+m7ku8DXsXyHTjr1LzdMP6CK/SANcY7EVf3B4U4zg+B9bzo28DIee8zFj6yLp7VKNK3vnvc2azlppWF41OG1UV8zjlJPaVe99ccqyH7Mw/IudPnx3QHOIAJDRW6DkrqKM69S4rBxXmZT0cndG1eUtpugl7JGgfOcWijRnNDkQexKxKxe7EvKJxcCakcoigA5vag9UWFDpO1N2JdOk7ybEGSgrG6dJ3l2KKHSd5diCSoKxodJ3l2KCDpO8uxBKhRR2m7y7FMcT3G60vcaE0F2tACTzZgSghQVPBPpWr6YsdG0x5OZQYn87njJzN58nMgIo4N+W8/JWtG0pnyLEtdpO1N2IMkWNHabtTNiUdpu1M2IMkosaO03ambEo7TdqZsQSix5WmdTdicrSOpuxBKLHlaXg1Ku0vKEGSkFYMcTWtKtNKgUqKA/FZBBneOdZtkK8gsmoOwb0jf7DKcl62vOYfRxD4Ivferjpg4HTtEzvEN/dRGsaO+yz1dldmklbrAPwXMrKaSzf5Ij+cfBdU312f2WB2a1U1xv2Lldn+mk64Y/Bz9qM6up3MxOsjXtc/hDZRaOFrWEm6XFhHM3FSuVU+Y3mOxEVY7L1hfais9sNlL2cIYMZLQ+tQDjcI61Lag83MSvkvxg9YKg+dAaxMOeJh8oWvHb4WFzHyMaQ81BcAcdD8V6YPdWzwnPBH+ULzsLQX2ioH0zeYdGxUZ+koOmi943asuPw9LF7xm1epibot7oUGzs0Gd1qDzFsi6SPvt2qeMR6bO+3apNlj0Gd1qxNji6NncagnhmaTe8FHCt0m6wsTYYujj7jVibBD0cfcagyMrR9Yaws7Lb2xvDwWmjXtpep85jm/vLA4Ks7mVMTKg4iGgHwXizBkLcjAEH04sOBro3AN5EIhLb+J8dCCHUxmoPYaEY1g7DZ4NsYLRcMNx97lDg713qNL5WlxGPRHgnEY9EeCLmzc19cbpmgUbHEAL9BeJbynSuILedo4U0HN2r5MlpjLnEENBcSG3r10E5KnL7VjxGPRGoLyfgqE5WDYiPYStzjWFPCt0m6wtdmDoRi4NmXnaCs+Iw9HH3Goj14Zmk3vBYmdmk3vBY8Si6OPuNU8Uj0Gd1qKg2mPTZ327VibZF0kffbtWfFo9BndanAM0W90IPOPCkLXNcJYqtcHN5bDjBqOdez90DC0sM0VHYiLzMfzf4G6lHBtzDUEujMEGFmla8Pc0hwL8RGMGjWheoWrg48l5z2ib85HwW2gLILFZBB3Le5ju4Ms32uEdrkcUWzuIZdwbYhnsrHd4V+KI0+ZvoMrYWnRtUZ8rx8VyKM+u9sJ8HD+Jdn3xI72Dpvsuid5xtXFZHhkjHuNG3JGFxyAktIqeb5pRnVose6F8cHA3GOLY3RxSGtWMdWoLchy/hloviAZB2LWda4nZJWDFSoeyoXqLQzLebi+0EHzcFj+zQjNC0ahRRYfpJ/wDPGfIB8Fngz6BnsdTrbeNDqovOxn104+zCfzj4IN1QpUIIRSoQQoUogiqiqlQgiqVREEKFKIIooWShBCUUogxooWShBiQoos1iUGrg0er9ssp1vctpa2DfoY+sE6yT8VsoJU1ULJrakDOaa0H6HwBFcsllZoWSFupgCLcgZda1ui0DUFCNPkbtWXsHWsZoC7ukO+C4iu9Yeiv2S1M0rLMB7SwrgtUTWLmA5QD2BYGzs0Gd1q9EKIhy+fZv0iXrhh8HSLfK0Yf0h3XAzwc7ag3URQgKFKhBCKVCCEREEKFKIIUKUQQiIghERBCKVCCFi/IfYVkvK1OpG85o3HwKDxwWPUQ/6LPyhbS8bG2kcYzRsHgF7IC3MDQ37TZmadqhb2F7VqL7e4mK/hKxt/xAd3QXfuoO+IiI0wmZea5uk0jWF+eXNoSMxpqX6JXAMLxXLTaGaFpmbqeUTWooJRQURBWi39IHXA7weNq3loO/So+uCf8ANEg3kRQgIoRARQiAihEBQiICKEQERQgIihARFFUBauEjSGX/AEn/AIFbNVqYU+hk6wBrIHxQbMYoAMwCyRRVESrXvYQXsJwno45pPIWfvqqVV93noa2u0P0LKG994/gKLjraIiNC4buzjuYRtbf297vNDviu5Lje+XFdwlIdOKJ/lu/uomquVjVKqKoiarRl/SIT9mZusNP7q3KrRtJ9dAftvGtjtiDeqlVjVKoJqlVilUE1UVUVRBKKKqKoMlChKoJUKKpVBKKKqKoJUKKqKoJqoqoqoqgmq1MKH1YGeaEf+Rq2qrUt36oZ54/Cp+CDcqixqlUGS6lvMwci2S6UkMY+6HOP5wuWArs29JBdwcX9JapXdgoz90oYuqIiNCq26TcZFbZeGc97XXQ3ERSg7OtWlEHOpN7Bn1Z39oafgtaTewf9WfW0bV05ESOUv3srRzTMP3f5rZwbvWAuvWqW9StxrBdo7JWtc1da6aiEUT5MrL0kve/koO9jZukl1jYr4iLFAO9hZ+lk1jYoO9fB0snl2LoCIRz35L4emk8uxPkuh6aTy7F0JEI558l0XTSeXYnyXRdNJ5di6GiEc7+S2LppPLsT5LYumk8uxdERCOefJbD00nl2Kfkug6WTy7F0JEI598l0HSya27E+S2z9LLrGxdBRCKAN66zdJLrGxZDevsunL3v5K+ohFEG9hY9KXvLMb2Nizyd8q8IhFKbvaWHM8/fcvHCO9jY3x3YrzHVBD6lxBHtV7RCOYR71GlaHdjWrZj3qofrTSHuj4LoyIkUWLewsY+c6R33yPwVvwVg2KywsghbdYytBUnGSSTU9ZK20RRERAREQEREBERAREQEREBERAREQEREBERAREQEREBERAREQEREBERAREQf/2Q=="/>
        <xdr:cNvSpPr>
          <a:spLocks noChangeAspect="1" noChangeArrowheads="1"/>
        </xdr:cNvSpPr>
      </xdr:nvSpPr>
      <xdr:spPr bwMode="auto">
        <a:xfrm>
          <a:off x="7067550" y="1730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34</xdr:row>
      <xdr:rowOff>0</xdr:rowOff>
    </xdr:from>
    <xdr:to>
      <xdr:col>6</xdr:col>
      <xdr:colOff>304800</xdr:colOff>
      <xdr:row>35</xdr:row>
      <xdr:rowOff>54769</xdr:rowOff>
    </xdr:to>
    <xdr:sp macro="" textlink="">
      <xdr:nvSpPr>
        <xdr:cNvPr id="16" name="AutoShape 22" descr="data:image/jpeg;base64,/9j/4AAQSkZJRgABAQAAAQABAAD/2wCEAAkGBxAQDw8PDxIQDxUPDA8PDQ8UEBAPDw0PFRUWFhQRFBQYHCggGBolHBQVITEhJSkrLi4vFx8zODMsNygtLisBCgoKDgwNFQ8PFywcFBwsKywsMDcsKyw3LCs3LCwsNywwLCwsNywwOC8sMCsrNy04Ny44Ly0sKzcuLissLCsrK//AABEIAMwA+AMBIgACEQEDEQH/xAAcAAEAAgMBAQEAAAAAAAAAAAAAAQYCBAcDBQj/xABNEAABAwECBwwFCAcHBQAAAAABAAIDEQQSBSExUVKR0QYHExQiQVNhgZKhohUjcZPBFzIzQmKCsbI0Q2PC0uHwJFRkcnOU0xaEo+Lx/8QAFgEBAQEAAAAAAAAAAAAAAAAAAAEC/8QAGBEBAQEBAQAAAAAAAAAAAAAAABEBQRL/2gAMAwEAAhEDEQA/AO4oiICIiAiIgIiICIiAiIgIiICIiAiIgIiICIiAiIgIiICIiAiIgIiICIiAiLVwjb47PGZJDQZAB85xzAINpFRbfuunkIjs7QwvN1n1nk9ZOIDnyLdsRkY2jpXyOJvPeXE1cctBzDMESrYSEvDONarXGX6TtZWMlqeBicScjReOMnIhVmvjONaXxnVbZI4AC840+0cZ5ypMrs51lCrHfCXwq3ednOspyuvxQqyXgl8f0Cq1dd1+KcG7MfFCrLwg/oFRwg/oFVrgn5jqKgxP69RQqz8IP6BS+FVzG/r8VBY7r8UKtN8JfGdVW6/OdZQl+kdZQq1cIM4S+M41qq8JJpHvFOGk03d4oVar4zjWpqqjPaZG0kvO5I9YLxPIzj2ZfZVevGpNI66oVakVV43JpHwXzLbha12ZxmZIZIyayRv5YjOkOcN9hxezIKvqKuYE3WxTlscg4J5xCpqx5zA8x6irGiiIiAiIgIiIPC3WtkMbpZDRrBU5zmA6zkXL8M4YfaZDI/EBiYzmY3N7c5W9u2w5w03AsPq4XEGmR8gxE+wZB2qv2KzmeVkPM48vqjGN2ztRndWLc1Y+Txh/zpBSP7MX86V9lF9xGtpiGKmQZgsgEHjaLRwbS/EaZAcYJzLDD+6yGxxwyysc69O6JjI2Nc4yXXUFCQMgdzr426G2+tbEMjGFzv8AMQaDV+K+Hu1Jk4s3mZhKOVxOK40NOPxViVZBvjj+4YR/28P/ACKDvj/4HCX+2h/5F8JmEIukbrXq23RabO8FfKVtSb7kDXOY6G2sc35zXQwNcKiuQyda13b8ln0LYMdPorP/AMioe6jc9PPPLNZ2vcZHOIIewNIa0NblPPRfIl3EW+7CbjsbHPtTuEj9Wb7sQF7HyQD2rMarqY33oSAQy10Jp9HZvw4Sq8pd+GFuVtr93Z/41xaKZrSKAltTdc6SleqmdYWh4cTipyqVEhxHmFMgSDtPyxwkgAWvGCR6qz5KV0+pY/LHFUClsx0/U2fnFdNcyg3FW8sncYn3mtYLNy4+WC8B2O9i5Ncq1RuMwpWvF5PeRfxIOrfLJDQH+10JoPU2fL316M334yARxrH+xgzkafUuU4Z3Lz2Y2mSRj2wRyngn1ZR4c+63nqMoXzIJmtFC3IBiMmTnyc2VB2h2/FEMotQrk9RDj86yZvxwnILUaCv6PF/EuJ2eyunkEULXGR4JjaHg3yAXHL1Ar7g3G267ZyIpQZL7bSOQeDAdyXYzzg+CDq1l32o5S4RRWuUt+cG2Rri3NWjlt/KQ7+6W0/8AZf8AuqXuSwKbG4veHs4WGkjpKNo9r6BuWmMVd2qxutsQ/WM77dq1mJut6XfNYwF0lltTGtFXPdYyGsGc8vIvt4M3QMkihdHFE5kjGGMlpBLHUu5eoqk4UlilgljvNdfie2gNa1BxYl9nchHSCyNIIuxwsocopQUU0q1WoAudQBtHEUGTEaLWc0EEHHUUI5iMy8J7bdtGPI5xaeqpxFbj20UVR8J2Q2eW59RwLoT1c7PaPwIV03G7p+Eu2ac8qlIZCfn/AGHfazHn9uXRw1YOHhcwfOHLiOZ4ydhxjtVJjmOIirSDXM5pH4EFB3ZFX9x+HuNw0efWxUEn2xzPHt5+tWBGhERAXxN1+FuLWVxaaPk9XFnBOV3YKnUvtrlO77ChmtZY08izgxt63/XOsAfdRNfBLlZdxtlxSTHnPBM9goXHWRqVSPt1kAdp5l0XAFkMNlhjcQXCMF5BqC84zQ8+XKjLfAWTnBoLjiDWlxOYDGVIC08M1MRYMshu/dyn+utBSX2rhJnSH6znO9la0Cx3S2igBzyRnXGvuQ4DblotmfAbJGgPa11CKVAOQU/BaRR4rcFuwWkFWlu5yAfq2d1uxercBRDIxuoKK+HBIFsccZkvNrmqF9U4IaMlB2Bc/tkVZ5SGPeDIQXNaC1gBoC48wQWZ00X7PyrDhov2fkVdFkbm8E4q3N4KKs/HWaTe8E46zSb3gqvxcZlBgbmQWaS1RuFHFhGYlpGorxLoDzQnsjKr3ANzKDZ25vBBY43QggtEQIyEBgI9hWzx1goC5orkxhVPizc3gvOaAUoGPfWuJjLxpSpNM2JBbn2xvMQe2q132oFZbk7IySChoSxxbQgVHOF9o4GZot1BVFdc8FWPAzRWCmlH+IXm7AreYDUFuWazFhaR9UgjsQaOFvnlfXwfPwkTTzt5L/aOdfOtNjLjUr0wSwxPLTkeKdoyInX0S1UbdNZOCtBIHJmHCDMHZHjXQ/eV9cFW929jL7MHtxGGVr3GoB4M1a7H2g9ijT4OAcLOstojmbjANJG6cZ+c3Z1gLtNmnbIxkjDea9ocw52kVBX58DXDI4n2gH8KLpm9fhgvjkskhFYuXDlxxk8odh/Mi4vaIiK0cN24WezTTH9XG4tGd+Ro1kLiD5CSSTUkkk5ycpXRt9G3EQw2dtSZZDI4DHyGcx+84d1c4bA/RIRNecsbXgNdW657RJTKGVF7wXXIC1zQ5hDmkC64GrSOahXKxERzLKpH/wBCMurVaMrmj2uAXnI6EkFz48WT1jBTxXLb4/ohRw46tYQdT4WzjLLF75m1OM2XpoPfM2rlnGh1awnHG5vFB1Pjtk6aD3rNqj0hZOmg943auWceGbxT0gM3iqOl4QtlmfDLHHaYY3PiewODxiJBArTmxqt4CwHZYIZI57ZDNwhq8XuSTQCtcoyKrnCTdHzKPSbdHzILacBYL6Sze8efisfQWC+ksvecqn6Ubo+ZR6Vbo+ZQWw4BwX0lk1lQMBYNGSWyjtKqfpZuj5k9LN0TrVFrkwFg1xq6ayk5yXVWP/T+DOlsvecPiqr6XboHvJ6XboHvILOdzuDOms/vHj4r2seBMHRuvNtMTCBicJHOI7HGiqPpdugdaj0s3ROtBbcA4NhstpmlFviLJWkXQ/lVLg4gjJQgEYlafSdi6aD3gXKfSzdE609Kt0TrQdU9I2PpoPet2px2yH9dD71u1cq9Kt0TrUHCbdE6woOq8ZsxyTRe9ZtUX4Dklj94zauVekm5j4KDb25j4KjrnCNORzT7HNK0MO8FxWcTODY3QvY51c7SMXWuY8dbmKxdawctT40UBrjQE5aCvtX09zWFeK2uGauJr7sn+m7ku8DXsXyHTjr1LzdMP6CK/SANcY7EVf3B4U4zg+B9bzo28DIee8zFj6yLp7VKNK3vnvc2azlppWF41OG1UV8zjlJPaVe99ccqyH7Mw/IudPnx3QHOIAJDRW6DkrqKM69S4rBxXmZT0cndG1eUtpugl7JGgfOcWijRnNDkQexKxKxe7EvKJxcCakcoigA5vag9UWFDpO1N2JdOk7ybEGSgrG6dJ3l2KKHSd5diCSoKxodJ3l2KCDpO8uxBKhRR2m7y7FMcT3G60vcaE0F2tACTzZgSghQVPBPpWr6YsdG0x5OZQYn87njJzN58nMgIo4N+W8/JWtG0pnyLEtdpO1N2IMkWNHabtTNiUdpu1M2IMkosaO03ambEo7TdqZsQSix5WmdTdicrSOpuxBKLHlaXg1Ku0vKEGSkFYMcTWtKtNKgUqKA/FZBBneOdZtkK8gsmoOwb0jf7DKcl62vOYfRxD4Ivferjpg4HTtEzvEN/dRGsaO+yz1dldmklbrAPwXMrKaSzf5Ij+cfBdU312f2WB2a1U1xv2Lldn+mk64Y/Bz9qM6up3MxOsjXtc/hDZRaOFrWEm6XFhHM3FSuVU+Y3mOxEVY7L1hfais9sNlL2cIYMZLQ+tQDjcI61Lag83MSvkvxg9YKg+dAaxMOeJh8oWvHb4WFzHyMaQ81BcAcdD8V6YPdWzwnPBH+ULzsLQX2ioH0zeYdGxUZ+koOmi943asuPw9LF7xm1epibot7oUGzs0Gd1qDzFsi6SPvt2qeMR6bO+3apNlj0Gd1qxNji6NncagnhmaTe8FHCt0m6wsTYYujj7jVibBD0cfcagyMrR9Yaws7Lb2xvDwWmjXtpep85jm/vLA4Ks7mVMTKg4iGgHwXizBkLcjAEH04sOBro3AN5EIhLb+J8dCCHUxmoPYaEY1g7DZ4NsYLRcMNx97lDg713qNL5WlxGPRHgnEY9EeCLmzc19cbpmgUbHEAL9BeJbynSuILedo4U0HN2r5MlpjLnEENBcSG3r10E5KnL7VjxGPRGoLyfgqE5WDYiPYStzjWFPCt0m6wtdmDoRi4NmXnaCs+Iw9HH3Goj14Zmk3vBYmdmk3vBY8Si6OPuNU8Uj0Gd1qKg2mPTZ327VibZF0kffbtWfFo9BndanAM0W90IPOPCkLXNcJYqtcHN5bDjBqOdez90DC0sM0VHYiLzMfzf4G6lHBtzDUEujMEGFmla8Pc0hwL8RGMGjWheoWrg48l5z2ib85HwW2gLILFZBB3Le5ju4Ms32uEdrkcUWzuIZdwbYhnsrHd4V+KI0+ZvoMrYWnRtUZ8rx8VyKM+u9sJ8HD+Jdn3xI72Dpvsuid5xtXFZHhkjHuNG3JGFxyAktIqeb5pRnVose6F8cHA3GOLY3RxSGtWMdWoLchy/hloviAZB2LWda4nZJWDFSoeyoXqLQzLebi+0EHzcFj+zQjNC0ahRRYfpJ/wDPGfIB8Fngz6BnsdTrbeNDqovOxn104+zCfzj4IN1QpUIIRSoQQoUogiqiqlQgiqVREEKFKIIooWShBCUUogxooWShBiQoos1iUGrg0er9ssp1vctpa2DfoY+sE6yT8VsoJU1ULJrakDOaa0H6HwBFcsllZoWSFupgCLcgZda1ui0DUFCNPkbtWXsHWsZoC7ukO+C4iu9Yeiv2S1M0rLMB7SwrgtUTWLmA5QD2BYGzs0Gd1q9EKIhy+fZv0iXrhh8HSLfK0Yf0h3XAzwc7ag3URQgKFKhBCKVCCEREEKFKIIUKUQQiIghERBCKVCCFi/IfYVkvK1OpG85o3HwKDxwWPUQ/6LPyhbS8bG2kcYzRsHgF7IC3MDQ37TZmadqhb2F7VqL7e4mK/hKxt/xAd3QXfuoO+IiI0wmZea5uk0jWF+eXNoSMxpqX6JXAMLxXLTaGaFpmbqeUTWooJRQURBWi39IHXA7weNq3loO/So+uCf8ANEg3kRQgIoRARQiAihEBQiICKEQERQgIihARFFUBauEjSGX/AEn/AIFbNVqYU+hk6wBrIHxQbMYoAMwCyRRVESrXvYQXsJwno45pPIWfvqqVV93noa2u0P0LKG994/gKLjraIiNC4buzjuYRtbf297vNDviu5Lje+XFdwlIdOKJ/lu/uomquVjVKqKoiarRl/SIT9mZusNP7q3KrRtJ9dAftvGtjtiDeqlVjVKoJqlVilUE1UVUVRBKKKqKoMlChKoJUKKpVBKKKqKoJUKKqKoJqoqoqoqgmq1MKH1YGeaEf+Rq2qrUt36oZ54/Cp+CDcqixqlUGS6lvMwci2S6UkMY+6HOP5wuWArs29JBdwcX9JapXdgoz90oYuqIiNCq26TcZFbZeGc97XXQ3ERSg7OtWlEHOpN7Bn1Z39oafgtaTewf9WfW0bV05ESOUv3srRzTMP3f5rZwbvWAuvWqW9StxrBdo7JWtc1da6aiEUT5MrL0kve/koO9jZukl1jYr4iLFAO9hZ+lk1jYoO9fB0snl2LoCIRz35L4emk8uxPkuh6aTy7F0JEI558l0XTSeXYnyXRdNJ5di6GiEc7+S2LppPLsT5LYumk8uxdERCOefJbD00nl2Kfkug6WTy7F0JEI598l0HSya27E+S2z9LLrGxdBRCKAN66zdJLrGxZDevsunL3v5K+ohFEG9hY9KXvLMb2Nizyd8q8IhFKbvaWHM8/fcvHCO9jY3x3YrzHVBD6lxBHtV7RCOYR71GlaHdjWrZj3qofrTSHuj4LoyIkUWLewsY+c6R33yPwVvwVg2KywsghbdYytBUnGSSTU9ZK20RRERAREQEREBERAREQEREBERAREQEREBERAREQEREBERAREQEREBERAREQf/2Q=="/>
        <xdr:cNvSpPr>
          <a:spLocks noChangeAspect="1" noChangeArrowheads="1"/>
        </xdr:cNvSpPr>
      </xdr:nvSpPr>
      <xdr:spPr bwMode="auto">
        <a:xfrm>
          <a:off x="7067550" y="1730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39</xdr:row>
      <xdr:rowOff>0</xdr:rowOff>
    </xdr:from>
    <xdr:to>
      <xdr:col>9</xdr:col>
      <xdr:colOff>507206</xdr:colOff>
      <xdr:row>54</xdr:row>
      <xdr:rowOff>54769</xdr:rowOff>
    </xdr:to>
    <xdr:sp macro="" textlink="">
      <xdr:nvSpPr>
        <xdr:cNvPr id="21" name="AutoShape 31" descr="data:image/jpeg;base64,/9j/4AAQSkZJRgABAQAAAQABAAD/2wCEAAkGBxQTEhQUEBASFhQXFxcWFhUVFhgXFRQUFBcXFhQXFBcYHCggGBolHBYVITEhJSkrLi4uGB8zODMsNygtLiwBCgoKDgwOFA8QFywcFBwsLCwsLCwrLCwsLCwsLCwrLDcsKywsLCw3MCw3LisrKysrLCwrKzcsKysrLCsrKys3K//AABEIAOEA4QMBIgACEQEDEQH/xAAcAAEAAQUBAQAAAAAAAAAAAAAABgECAwUHBAj/xABQEAABAwEEAwoHDAgEBwEAAAABAAIDEQQSITEFQVEGEyJhcYGRobHBFBUyUlNy0QcjM0JUYpKTwtLh8BYkQ4Kio7LTF2OUw0Rkc4PU4vFV/8QAFwEBAQEBAAAAAAAAAAAAAAAAAAECA//EAB0RAQEBAAICAwAAAAAAAAAAAAARARIhIjECQVH/2gAMAwEAAhEDEQA/AO4oiICIiAiIgIiICIiAiIgIiICIiAiIgIiICIiAiIgIiICIiAiIgIiICIiAiIgIiICIiAiIgIiICIiAiIgIiICKlVVAREQEREBERAREQYbXPcbeprA5yaDtUM0zu4kilfE2ziraVc4mhDmhwLQMxjnXMHYpZpqO9BIPm1528Idi59u2se+RRWoAVaRHL6kho05Y0kugcUrigudu/tPo4B+6/wC+rD7oFp82D6LvvqJ3BsCpdaTxjHWCKg0POK9exajNS+wbvZnzMZLvbIy6jnNbQitQDwiQG1u1wyrjgpFui3QusjGvdHLI1zrhuXOC6lRerTA0d0ca5RNZxrAPrY9q6Xotwt1hLXO4ZaY3OoCRIyha8gimPAdzkJCtX/iZ/wAraPpRBU/xL/5Sf6yNcf3SeGR2p7BPI3CoDTdAum48XWigIcCD061q3T235VPzSP8Aap0O5n3SXarHN9cwdgVh90eTVYpf9QO5i4HJpm0AkOtVpqMPhH4U51Z45m+U2j61/wB5Fjvv+Ik2qwO57Sf7ap/iDaTlo8/6h/8AaXA36WlP7efnkf8AeWPwyQ5zS8t52PWnRHf/ANPbX/8An9M8n9tU/Tq2fIG/WyfcXz7JPXOR514k95WMltak/nWnSR9CfpvbdVii55Jfuqh3bW75LAOV0q+fABqB6B19IVxioK3XU2070qx3127a2+gsw5S/7ysO7W2eZZB9LvkXBC0ea7o/BVo3zHbPzglI7s/dra9ZsQ5R7ZVgfu4tWuawjmZ3yrh8bAXAUIFQOSvMtvHoNuvt/BKR1aPdpbHkiK0WN7qE3WxtceU0fkpNoXSkekY3RSAwWqPygw41yvtxF9lc2nLaMCuBww+Dzg0Dm0BukVBGTga8/UpOXGF7LTZDvbhRwLcANuA1HIhPaek00jFLDIWS74HDIguLXDIOaRqNNdDmsdn0pM2hZNK3lc7raSpZoq2xaWslcGTMwcM96kIzA+NG6gw102gUiNrszo3uZI269po4Z0PEdYOBB1ggoqZbmt2N4iO0EBxIDXfFeTkD5jjkNROzAKcxSAjD/wCcq4aRXNTPcbukIc2CZ1ScI3k+VsjedZ812vI40vNwroSKyN4IqFeooiIgxWptWOG1pHSFELBC2WOSCTyZGEHkcLrqceIPMpmVCbE649vEaHkyKn2OeuBaS2TB7S5jsPjxuuSU4rwKw3qOB/dPI6pYch8YPH76kW7awmO1uIBuzNbKMaC80CKQCnJG48cnGo/NC5wIGGGFXOcA6oLXUOsEVzC6YwyytUh9zy33J3Qk4SNw9dlSP4d86GrRkLFZpzFKyRubHBw46GtOfJIMvuz2J0D22mIAXiMxUVdwJBz0idy1XLH6emd5u04Uw15ld53XusmlbJvJtBgfea9pexxuluYNMCCCRnsPEoHH7mUIr+vRuzFeEej3nArMac2lkvEuLRUmpNXZ8xVhcKeQOl3tXTx7mtn1288wf/46uHub2XGtukxzo12P8hIVzCGPjFKVBoaXsKjLjz4lkZG/APJaNRIIrXJwqMuNdI/RKxwuLBOZDQOJkiidStQADLHXVq4lktuh7FHCZGyNe/JrPBIm1eMCL9KUBrjTGiRKhOjNEVYHSPcK1IDKGuOZdiMeKuGtbJujodcbjxmV/cQFlvfnkVC9Bi8X2cf8P/Nl10+dxBDYIPkzfrJv7iox9TXUMu8rNVEYGWeG+39SYWEY8NwOFdd4EahnsWe0RQgHe7C0OJAHv0hxORpvlKZ6jyKt5HPogoWR3RfghJGZuB1TxVCzRtbTGKIcW9sw4sl5IDfN7UMuM7V671O5UXFja/BQ127zHgNvkrIZG4MNxodgAAGtqRhQAUGKvsVnc9wYwVc7WcgBm47Gj2DMqZ2bRNka1odZmvcBi97yS46yaDCuwYBMEG0BpyTR9qEjakVuyM9JHnTlGYOorsOn7Ay2QMtVlIcbgc0j9rGcbtPOBqQNt4a8I86y2XXY4jyvkPevfZ9OugiEdmhgjaK0ADzQk1JxdieM1SKiyoW1/NOsZcqyPY6pJOZJPKc1W4qjoO4zdAZm3JHVmYBe/wAxmQkGq8Dg4DXQ4XgpcCuR7m7JM6eN0APBeC5+NwNr74HHI1beF3PLZUdUsUocDQ1oac+FR1rOtY9KIiiqFQmUcN/rO/qKm6htsbSWT13dbiVNCdrJWCOeMPaMRjR7DlVjhiDn2ZLSz7l2HGK00+bK2h+mzD+FblqoVc2JqNw7mpnCodBmRQyYgtJafi7Qsn6KTefZ/rf/AFW3smTuKSTreXd69C1y1JjRt3MSj9pZvrT9xRzSvueW2R9Y7fZmNxqN8kzc4nJrRtU/RKRzux+5ja2va9+lIDdINKymqmH6Pv8AlEHS8/YW0VqlEat24bfX3nW2Jup1I3vyrSgq2mJ2qI2rc/MHFrI6tzreZi6gDjmMMF06Z+C1T03Rz/8AR+0ejH02+1eS26GnF0FnluDRQg4kE6uIE8y6QWq0tUogkW5mfUIx+9+CzDcxPti+k77qmtEoghf6MTedF9J33F4rVudmMkcfBo+8SQSQAy7eJwHnAc66DRVSiIxblHj9owczlnj3JPr8M36Bw4vKUoXoszcUDQ+5yzQso4SyPPlvvXA7YA0A3QK5VO3MlbHxbZvQv+ud3K+NVdgaUccK1AFBxZ1qqq1uj7N8nJ5ZpParvAbP8mbzySH7SoJDqZJrzAGquOKuFa0uuptqKZe3BKKixwDKyxc949pWRkUWqy2cf9sHtVqstT7rHu81rnfRaT3KUXWe1vdEwVIFxuAwwoMMFJNBNpCOMuPWR3KNMZdAbsAHQKKVaLbSJnqg9OPeor1oiKgoppRtJn8vaAVK1GdNN9+dxgdgHcpo8QVCqhUKYjzWU4y/9TtjjPes688Hly+s09LGD7Kzqoqitc4AEk0AxJ2ALWSaVqeA0U2muPNqVG1qrXOWq8Of83o/FWutj9o6FB7J3LwPKo6dx19QWJzjt7EGSqskfQEnUredWSFEUZMTqCyXisIKrVAllcMqdCzQyVAO1YleEGdoXrs4WtPKVSqKkMbll30+celR+NZAEG73753X+KuDztPStE4LySWp0RvMPKNRGwoJRVYrdjG8ecLn1hDPtKtnlD2tcMnAEc6ttgwaP8yI/Rka89TSis7ypdZmUY0bGgdAUSu1w24KZKYoiIqCjunh77ytHaVIlod0I4bTxHqP4qaNUFZLIGiriAMsdpNAOMnKiyBa3SrXki55RZK2M4YTENu55EtDwOca0Rkjdw5DRwBbHm01qL9ajMCl3EgZr0VWvdZoyDvTWh+JZQAStfTCteFWudeOtRVewYXqZXjSmXHTirVVGv3QSERgD4zwDyAF3aAtdA1bDTfks9f7Ll5oskRShVCVkJWNzkKtqqFytdIsLpUGe8rHleczKm/INloqFr5Wtf5JvVxpkxzhjygLz6CZvheZKfBOcW3JGbzK0ULA9zhfF6/QEVo0HEYu8hmBzTfRsCQr0hyvBXmbKrxIg9ICuDFia9ZWuVgyxxrO2JYo3L0xlFWGFanTDKNK31FqNNjg84UNbrRApDH6o68VmtHlRD55PRFJ30WLRvwUfqN7Asr/AIWMbGyHrjA/qKar3WVtZGD5ze0KWKMaMbWVnLXoBUnRRERAWl3RN8g+t3LdLT7oxwGH51OlpPcpo0qslYCCHAEHMEVB5QVcCjkR43PIeGX3lpY40L3HFrmDMmpFH5ZK9yxT/Cx+pKOuI9yvcVUaPdbb95iY67e4dKA0PkuKi43aN1Qu+kPYtv7oj6Wdp/zPsPXHPGQ2lEdLduy2Qfx/+qxP3XOP7Jv0j7FzsaUHGrm6UByDupCanrt07z8RnSVjO6F51M6/aoN43GppQaZ+YUJqbHTcnzOj8VTxy/zm9Chfjw+Z1qnj0+YOlCamvjZ/njoCp42f6TqHsUK8eu8wdKtOnH+a3pQmpv43f6Q9A9itOmn+kd+eZQnxzJsHWrHaTlOodBQmpw3Tb/Sv6SqnTT/SyfSPtUFbbpfy1U8YyHCvUPYhE0k04/0sv0ne1azSGmpT5M8w5JHjsKj0tok1XiPV6dSwmR+uvQhEl0RbpHOdemmNG1xkedY2lSDR1SCSScRma7dqheg5CC+ppgBjxn8Aplo6QXDiK/8Awe1Ujq+jvgo/UZ/SFe0+/H5sTf5j3f2lSyDgM9VvYFWzissh2CNnRff/ALgUabrQrayjiBPd3qRLRaBbw3H5vaR7FvUUREQFqN03wQOx47CO9bdajdUP1Z52Fh/jAPamjQROqrivPY3YL0FZR47V5cR43jpYT9lVerLceFF/1KdMcgVZCqId7ptfBQdQkF7Gho5pYKDXi4LkZ0aB5VeJdi90JgdZC12Re3qcCuc2SBtpicWn31pF4ajVooaagcRyhaZrSCws/JQ2Vgyz5SsrrK8Ei6QQaEUyKp4I/YVYnJYIGD4vae1C1g+IOgK7wRyp4IUiVWrfNHQEMrRk0dAVPAneaegq8aPd5p6EhQTD83VUWmmQ/iVRo52sdiyt0U7Z1hIVjFq/NQqttf5qFkGiHA45cv4L0s0G7iSJXlFt4j0hWSWhpBDm1HNUci9viJ7Tjl2dS9DdBHb1hIVq2WgAAAO6taxyWkbHc62p0CQdRHKK9qy+IG+c36Q9qsK09mfW9gdXf7FvtCTBgdwWm9QEkVIoa1HftXik0MWGrXAg5ioJ6is1jjcMC09Ckax3GxStc0FpBFAKji1cSusQ4Ux2yYc0UTe1pUPs2kxHV7JANuZaQPOHepFuZ0xFaGu3t4Lg5znDYHOJFK5jIV4lncazUx0APLPqjtW4Ws0C3gOPzuwBbNGhERAXm0lFfie0/GFOlelWSioQQKx1BLXZgkHlGBXrJWbTVmuS3hk8Y+sPaOxeeqg8lv8AicUjOurftKkhVbf5I4nxn+Y1WyIzqK7urI6WOJjXU4biTyMdcBGurrow5VynQsrobVTCt9sbhqILmscMOkHkXZdIyfrNjaaXXSvBqK+TE9zP4g1cg0rZ3Mtcji0hvhDxeoaAMmNTzUWhMbZomV8j7jYgW0reJAIGALnAeUaHDYF6INCQ3ffpCx+trYr4HI4vaD1LdaPF6aUHXGzpq496kejbKzemmgqak4YnE581F0zOnPfaA2jRVmp73PODtNmiPR+sBYG6Lh+NLaz6kUDe1zl042MbQrH6NrrHWrMPJzJ2iYvittzuWSFvZZzRUisUdBesdpqQCa2oYEjHBtlC6WNDjaOhVfoNpzPV+Kkw8nN26MjP/BSnltMv2Q1PFrcB4A0HjtFqP++Aui+JWj43V+Kge6LdK+KaSKOOK6wgVeCXE0BJwIAzSYeS6DRh+Q2b94zO/qtCr4pdQX7FYhnlGSKVNPKedVFpDuttNcHxt4hG0j+IEr0fplafOi+rb3p0T5N/BoHZZNH/AOniPawr22fR1pY2g8EGJ8mCIAAklooIdlFuty07Z7PHKW0LgagHAOaS004qhbwWdv5Ktw47+o1DZrSR8LCOSNg/2wssOj7UK1tQOJI4AFAdWACkDLOwZDr/ABWQNbxJcOGtG2xWr5Y4cgcOxwXmtWjbbejLLdM5t6jwJJRQHAGm+mra50oRnjqkuCtc7jUq58Y0/gUrwWutcpBwIJeQQdRBkoQdi8e5yNu+32tALoqVApheB9nQtzNKGte/zQ53GboJoOPCi1O5OElzGAgnhMzwq0Mrj1rm1O8dB0K33ocZPs7l71gsUFxgaTUjPlJqVnUbEREBUKqiDW6RsokbQ8oIzB2haOTRrxkQeoqUyheVzSeJBCdOPMTOGCCcWnAglrmmlRlmM+5eO0aViBpfFdmtTq02FrxR7Q4VHlCvarrPo5jPg42N9Vob2BRI5ZJbt8niEd4hpc51G1AwF0OPxakkA7aDWtJpzQ9ZnuLQ5jy52DnDB5qcK0wNQu22mwtfwSMHVGHGPyVCtI6Mvtewg77ETdphebUVHJrA2OaribiOWM3ZSNrABzUw7VKdHy0jZydpPGoZpGe5MXGrSDW64FpI14HHKqssu617iYorG9xY03TeNJHNoA0EMoCdWK6ZrGZ26AJ/zgq+ELnlh3UWyW8G6KlBDSW3hLR5FODXe6AkVpx0GtXWDT+kZX3fFUsYINHvinLQ6nBvG6KCtKntUuNduhC0cfWq+E8a5/Zrfpd7Hk2BrHtIutdG8B7cnBpMlLwz2Gh4q+6yjSTh75EyMnYGcHjIMuI4qhLglNqtWBx7fauSboYA+0yuvHytSl40VpRzhfkguY3qBjHU2tN5448Vp5dzhEkjZ5rY6S8amCyOcwggFvC3tza0ONDTBTdIjIsDfOd1exXeBN2u6vYpQNzDPO0qeSBret0QVRuVbjVukiK4cKzMwoPKvDE1vYimFNYJUqxvdw0wZZWNqcHP63k95UmbbBtUHg0M4tMUclqs9SLjnSse4ONa8BjiHN21LTjrzG2s+5CVoodITPqDVznPvA0wLA0gAcRrXblS0SMWtPCuVRGy7hbSJL79LSuGPAuy3TUEUxn416IdwbhvgdpG1OY/IG/fj2XJN91GurLA1TlhEm8IOx3WsUlpPmu6Co5Yfc8Yy8JLbaJQ4UcH7OI3yWnjBqslh9zmzx3gZ7RI12bX3ObENqCNoTkRkmndDIXPaXRPcXUxFC7MV1HE8R5cVu9zEkRlhMOW+z1GRBcXFoP7tF4bJuPiY0NFotRbsL46dG90W33O6Dhgna4Pkcamgc4GhdXGjWiuJ1qXCam4KqqAKqjQiIgIiILXNqqXFeiCy4q3FciC24tFp7RpvCWIVcMHACpI20qK5kbcjjSi36te2qCDSyDJwI4iHD+poV7Z8AAX0GVGvI6gprvYTewiIXeJ+JKf+1J91XBjjlFL9W4doUy3sJvYQQ/eZPQS9DR2uCuFml9BJzmMfbUvuBLgQiJCxzehI5XM7iV5rRZqH3wMY4YcIjmIyBFFNroVroGnMA8oCEQcMi9LD0M+8rgItU0fMG9xU2EI2K65y9KEQmCy3nje3MccacGlKgjMasdq2J0RN6WL6px/3QpLcVaIRGxoeX00fNE7+6rxod+uYc0Y73FSGiURWgGhXemfzNZ3tKqNCn00vRH9xb6iUQaIaE/zpf5f3F6rHowMcDec71jgOMAYV5ls6IAgqiIgIiICIiAiIgIiICIiAiIgIiICIiAiIgIiICIiAiIgIiICIiAiIgIiICIiAiIgIiICIiAiIgIiICIiAiIgIiICIiAiIgIiICIiAiIgIiICIiAiIgIiICIiAiIgIiICIiAiIgIiICIiAiIgIiICIiAiIgIiIP/Z"/>
        <xdr:cNvSpPr>
          <a:spLocks noChangeAspect="1" noChangeArrowheads="1"/>
        </xdr:cNvSpPr>
      </xdr:nvSpPr>
      <xdr:spPr bwMode="auto">
        <a:xfrm>
          <a:off x="7067550" y="25755600"/>
          <a:ext cx="3829050" cy="38052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39</xdr:row>
      <xdr:rowOff>0</xdr:rowOff>
    </xdr:from>
    <xdr:to>
      <xdr:col>9</xdr:col>
      <xdr:colOff>507206</xdr:colOff>
      <xdr:row>54</xdr:row>
      <xdr:rowOff>54769</xdr:rowOff>
    </xdr:to>
    <xdr:sp macro="" textlink="">
      <xdr:nvSpPr>
        <xdr:cNvPr id="22" name="AutoShape 33" descr="data:image/jpeg;base64,/9j/4AAQSkZJRgABAQAAAQABAAD/2wCEAAkGBxQTEhQUEBASFhQXFxcWFhUVFhgXFRQUFBcXFhQXFBcYHCggGBolHBYVITEhJSkrLi4uGB8zODMsNygtLiwBCgoKDgwOFA8QFywcFBwsLCwsLCwrLCwsLCwsLCwrLDcsKywsLCw3MCw3LisrKysrLCwrKzcsKysrLCsrKys3K//AABEIAOEA4QMBIgACEQEDEQH/xAAcAAEAAQUBAQAAAAAAAAAAAAAABgECAwUHBAj/xABQEAABAwEEAwoHDAgEBwEAAAABAAIDEQQSITEFQVEGEyJhcYGRobHBFBUyUlNy0QcjM0JUYpKTwtLh8BYkQ4Kio7LTF2OUw0Rkc4PU4vFV/8QAFwEBAQEBAAAAAAAAAAAAAAAAAAECA//EAB0RAQEBAAICAwAAAAAAAAAAAAARARIhIjECQVH/2gAMAwEAAhEDEQA/AO4oiICIiAiIgIiICIiAiIgIiICIiAiIgIiICIiAiIgIiICIiAiIgIiICIiAiIgIiICIiAiIgIiICIiAiIgIiICKlVVAREQEREBERAREQYbXPcbeprA5yaDtUM0zu4kilfE2ziraVc4mhDmhwLQMxjnXMHYpZpqO9BIPm1528Idi59u2se+RRWoAVaRHL6kho05Y0kugcUrigudu/tPo4B+6/wC+rD7oFp82D6LvvqJ3BsCpdaTxjHWCKg0POK9exajNS+wbvZnzMZLvbIy6jnNbQitQDwiQG1u1wyrjgpFui3QusjGvdHLI1zrhuXOC6lRerTA0d0ca5RNZxrAPrY9q6Xotwt1hLXO4ZaY3OoCRIyha8gimPAdzkJCtX/iZ/wAraPpRBU/xL/5Sf6yNcf3SeGR2p7BPI3CoDTdAum48XWigIcCD061q3T235VPzSP8Aap0O5n3SXarHN9cwdgVh90eTVYpf9QO5i4HJpm0AkOtVpqMPhH4U51Z45m+U2j61/wB5Fjvv+Ik2qwO57Sf7ap/iDaTlo8/6h/8AaXA36WlP7efnkf8AeWPwyQ5zS8t52PWnRHf/ANPbX/8An9M8n9tU/Tq2fIG/WyfcXz7JPXOR514k95WMltak/nWnSR9CfpvbdVii55Jfuqh3bW75LAOV0q+fABqB6B19IVxioK3XU2070qx3127a2+gsw5S/7ysO7W2eZZB9LvkXBC0ea7o/BVo3zHbPzglI7s/dra9ZsQ5R7ZVgfu4tWuawjmZ3yrh8bAXAUIFQOSvMtvHoNuvt/BKR1aPdpbHkiK0WN7qE3WxtceU0fkpNoXSkekY3RSAwWqPygw41yvtxF9lc2nLaMCuBww+Dzg0Dm0BukVBGTga8/UpOXGF7LTZDvbhRwLcANuA1HIhPaek00jFLDIWS74HDIguLXDIOaRqNNdDmsdn0pM2hZNK3lc7raSpZoq2xaWslcGTMwcM96kIzA+NG6gw102gUiNrszo3uZI269po4Z0PEdYOBB1ggoqZbmt2N4iO0EBxIDXfFeTkD5jjkNROzAKcxSAjD/wCcq4aRXNTPcbukIc2CZ1ScI3k+VsjedZ812vI40vNwroSKyN4IqFeooiIgxWptWOG1pHSFELBC2WOSCTyZGEHkcLrqceIPMpmVCbE649vEaHkyKn2OeuBaS2TB7S5jsPjxuuSU4rwKw3qOB/dPI6pYch8YPH76kW7awmO1uIBuzNbKMaC80CKQCnJG48cnGo/NC5wIGGGFXOcA6oLXUOsEVzC6YwyytUh9zy33J3Qk4SNw9dlSP4d86GrRkLFZpzFKyRubHBw46GtOfJIMvuz2J0D22mIAXiMxUVdwJBz0idy1XLH6emd5u04Uw15ld53XusmlbJvJtBgfea9pexxuluYNMCCCRnsPEoHH7mUIr+vRuzFeEej3nArMac2lkvEuLRUmpNXZ8xVhcKeQOl3tXTx7mtn1288wf/46uHub2XGtukxzo12P8hIVzCGPjFKVBoaXsKjLjz4lkZG/APJaNRIIrXJwqMuNdI/RKxwuLBOZDQOJkiidStQADLHXVq4lktuh7FHCZGyNe/JrPBIm1eMCL9KUBrjTGiRKhOjNEVYHSPcK1IDKGuOZdiMeKuGtbJujodcbjxmV/cQFlvfnkVC9Bi8X2cf8P/Nl10+dxBDYIPkzfrJv7iox9TXUMu8rNVEYGWeG+39SYWEY8NwOFdd4EahnsWe0RQgHe7C0OJAHv0hxORpvlKZ6jyKt5HPogoWR3RfghJGZuB1TxVCzRtbTGKIcW9sw4sl5IDfN7UMuM7V671O5UXFja/BQ127zHgNvkrIZG4MNxodgAAGtqRhQAUGKvsVnc9wYwVc7WcgBm47Gj2DMqZ2bRNka1odZmvcBi97yS46yaDCuwYBMEG0BpyTR9qEjakVuyM9JHnTlGYOorsOn7Ay2QMtVlIcbgc0j9rGcbtPOBqQNt4a8I86y2XXY4jyvkPevfZ9OugiEdmhgjaK0ADzQk1JxdieM1SKiyoW1/NOsZcqyPY6pJOZJPKc1W4qjoO4zdAZm3JHVmYBe/wAxmQkGq8Dg4DXQ4XgpcCuR7m7JM6eN0APBeC5+NwNr74HHI1beF3PLZUdUsUocDQ1oac+FR1rOtY9KIiiqFQmUcN/rO/qKm6htsbSWT13dbiVNCdrJWCOeMPaMRjR7DlVjhiDn2ZLSz7l2HGK00+bK2h+mzD+FblqoVc2JqNw7mpnCodBmRQyYgtJafi7Qsn6KTefZ/rf/AFW3smTuKSTreXd69C1y1JjRt3MSj9pZvrT9xRzSvueW2R9Y7fZmNxqN8kzc4nJrRtU/RKRzux+5ja2va9+lIDdINKymqmH6Pv8AlEHS8/YW0VqlEat24bfX3nW2Jup1I3vyrSgq2mJ2qI2rc/MHFrI6tzreZi6gDjmMMF06Z+C1T03Rz/8AR+0ejH02+1eS26GnF0FnluDRQg4kE6uIE8y6QWq0tUogkW5mfUIx+9+CzDcxPti+k77qmtEoghf6MTedF9J33F4rVudmMkcfBo+8SQSQAy7eJwHnAc66DRVSiIxblHj9owczlnj3JPr8M36Bw4vKUoXoszcUDQ+5yzQso4SyPPlvvXA7YA0A3QK5VO3MlbHxbZvQv+ud3K+NVdgaUccK1AFBxZ1qqq1uj7N8nJ5ZpParvAbP8mbzySH7SoJDqZJrzAGquOKuFa0uuptqKZe3BKKixwDKyxc949pWRkUWqy2cf9sHtVqstT7rHu81rnfRaT3KUXWe1vdEwVIFxuAwwoMMFJNBNpCOMuPWR3KNMZdAbsAHQKKVaLbSJnqg9OPeor1oiKgoppRtJn8vaAVK1GdNN9+dxgdgHcpo8QVCqhUKYjzWU4y/9TtjjPes688Hly+s09LGD7Kzqoqitc4AEk0AxJ2ALWSaVqeA0U2muPNqVG1qrXOWq8Of83o/FWutj9o6FB7J3LwPKo6dx19QWJzjt7EGSqskfQEnUredWSFEUZMTqCyXisIKrVAllcMqdCzQyVAO1YleEGdoXrs4WtPKVSqKkMbll30+celR+NZAEG73753X+KuDztPStE4LySWp0RvMPKNRGwoJRVYrdjG8ecLn1hDPtKtnlD2tcMnAEc6ttgwaP8yI/Rka89TSis7ypdZmUY0bGgdAUSu1w24KZKYoiIqCjunh77ytHaVIlod0I4bTxHqP4qaNUFZLIGiriAMsdpNAOMnKiyBa3SrXki55RZK2M4YTENu55EtDwOca0Rkjdw5DRwBbHm01qL9ajMCl3EgZr0VWvdZoyDvTWh+JZQAStfTCteFWudeOtRVewYXqZXjSmXHTirVVGv3QSERgD4zwDyAF3aAtdA1bDTfks9f7Ll5oskRShVCVkJWNzkKtqqFytdIsLpUGe8rHleczKm/INloqFr5Wtf5JvVxpkxzhjygLz6CZvheZKfBOcW3JGbzK0ULA9zhfF6/QEVo0HEYu8hmBzTfRsCQr0hyvBXmbKrxIg9ICuDFia9ZWuVgyxxrO2JYo3L0xlFWGFanTDKNK31FqNNjg84UNbrRApDH6o68VmtHlRD55PRFJ30WLRvwUfqN7Asr/AIWMbGyHrjA/qKar3WVtZGD5ze0KWKMaMbWVnLXoBUnRRERAWl3RN8g+t3LdLT7oxwGH51OlpPcpo0qslYCCHAEHMEVB5QVcCjkR43PIeGX3lpY40L3HFrmDMmpFH5ZK9yxT/Cx+pKOuI9yvcVUaPdbb95iY67e4dKA0PkuKi43aN1Qu+kPYtv7oj6Wdp/zPsPXHPGQ2lEdLduy2Qfx/+qxP3XOP7Jv0j7FzsaUHGrm6UByDupCanrt07z8RnSVjO6F51M6/aoN43GppQaZ+YUJqbHTcnzOj8VTxy/zm9Chfjw+Z1qnj0+YOlCamvjZ/njoCp42f6TqHsUK8eu8wdKtOnH+a3pQmpv43f6Q9A9itOmn+kd+eZQnxzJsHWrHaTlOodBQmpw3Tb/Sv6SqnTT/SyfSPtUFbbpfy1U8YyHCvUPYhE0k04/0sv0ne1azSGmpT5M8w5JHjsKj0tok1XiPV6dSwmR+uvQhEl0RbpHOdemmNG1xkedY2lSDR1SCSScRma7dqheg5CC+ppgBjxn8Aplo6QXDiK/8Awe1Ujq+jvgo/UZ/SFe0+/H5sTf5j3f2lSyDgM9VvYFWzissh2CNnRff/ALgUabrQrayjiBPd3qRLRaBbw3H5vaR7FvUUREQFqN03wQOx47CO9bdajdUP1Z52Fh/jAPamjQROqrivPY3YL0FZR47V5cR43jpYT9lVerLceFF/1KdMcgVZCqId7ptfBQdQkF7Gho5pYKDXi4LkZ0aB5VeJdi90JgdZC12Re3qcCuc2SBtpicWn31pF4ajVooaagcRyhaZrSCws/JQ2Vgyz5SsrrK8Ei6QQaEUyKp4I/YVYnJYIGD4vae1C1g+IOgK7wRyp4IUiVWrfNHQEMrRk0dAVPAneaegq8aPd5p6EhQTD83VUWmmQ/iVRo52sdiyt0U7Z1hIVjFq/NQqttf5qFkGiHA45cv4L0s0G7iSJXlFt4j0hWSWhpBDm1HNUci9viJ7Tjl2dS9DdBHb1hIVq2WgAAAO6taxyWkbHc62p0CQdRHKK9qy+IG+c36Q9qsK09mfW9gdXf7FvtCTBgdwWm9QEkVIoa1HftXik0MWGrXAg5ioJ6is1jjcMC09Ckax3GxStc0FpBFAKji1cSusQ4Ux2yYc0UTe1pUPs2kxHV7JANuZaQPOHepFuZ0xFaGu3t4Lg5znDYHOJFK5jIV4lncazUx0APLPqjtW4Ws0C3gOPzuwBbNGhERAXm0lFfie0/GFOlelWSioQQKx1BLXZgkHlGBXrJWbTVmuS3hk8Y+sPaOxeeqg8lv8AicUjOurftKkhVbf5I4nxn+Y1WyIzqK7urI6WOJjXU4biTyMdcBGurrow5VynQsrobVTCt9sbhqILmscMOkHkXZdIyfrNjaaXXSvBqK+TE9zP4g1cg0rZ3Mtcji0hvhDxeoaAMmNTzUWhMbZomV8j7jYgW0reJAIGALnAeUaHDYF6INCQ3ffpCx+trYr4HI4vaD1LdaPF6aUHXGzpq496kejbKzemmgqak4YnE581F0zOnPfaA2jRVmp73PODtNmiPR+sBYG6Lh+NLaz6kUDe1zl042MbQrH6NrrHWrMPJzJ2iYvittzuWSFvZZzRUisUdBesdpqQCa2oYEjHBtlC6WNDjaOhVfoNpzPV+Kkw8nN26MjP/BSnltMv2Q1PFrcB4A0HjtFqP++Aui+JWj43V+Kge6LdK+KaSKOOK6wgVeCXE0BJwIAzSYeS6DRh+Q2b94zO/qtCr4pdQX7FYhnlGSKVNPKedVFpDuttNcHxt4hG0j+IEr0fplafOi+rb3p0T5N/BoHZZNH/AOniPawr22fR1pY2g8EGJ8mCIAAklooIdlFuty07Z7PHKW0LgagHAOaS004qhbwWdv5Ktw47+o1DZrSR8LCOSNg/2wssOj7UK1tQOJI4AFAdWACkDLOwZDr/ABWQNbxJcOGtG2xWr5Y4cgcOxwXmtWjbbejLLdM5t6jwJJRQHAGm+mra50oRnjqkuCtc7jUq58Y0/gUrwWutcpBwIJeQQdRBkoQdi8e5yNu+32tALoqVApheB9nQtzNKGte/zQ53GboJoOPCi1O5OElzGAgnhMzwq0Mrj1rm1O8dB0K33ocZPs7l71gsUFxgaTUjPlJqVnUbEREBUKqiDW6RsokbQ8oIzB2haOTRrxkQeoqUyheVzSeJBCdOPMTOGCCcWnAglrmmlRlmM+5eO0aViBpfFdmtTq02FrxR7Q4VHlCvarrPo5jPg42N9Vob2BRI5ZJbt8niEd4hpc51G1AwF0OPxakkA7aDWtJpzQ9ZnuLQ5jy52DnDB5qcK0wNQu22mwtfwSMHVGHGPyVCtI6Mvtewg77ETdphebUVHJrA2OaribiOWM3ZSNrABzUw7VKdHy0jZydpPGoZpGe5MXGrSDW64FpI14HHKqssu617iYorG9xY03TeNJHNoA0EMoCdWK6ZrGZ26AJ/zgq+ELnlh3UWyW8G6KlBDSW3hLR5FODXe6AkVpx0GtXWDT+kZX3fFUsYINHvinLQ6nBvG6KCtKntUuNduhC0cfWq+E8a5/Zrfpd7Hk2BrHtIutdG8B7cnBpMlLwz2Gh4q+6yjSTh75EyMnYGcHjIMuI4qhLglNqtWBx7fauSboYA+0yuvHytSl40VpRzhfkguY3qBjHU2tN5448Vp5dzhEkjZ5rY6S8amCyOcwggFvC3tza0ONDTBTdIjIsDfOd1exXeBN2u6vYpQNzDPO0qeSBret0QVRuVbjVukiK4cKzMwoPKvDE1vYimFNYJUqxvdw0wZZWNqcHP63k95UmbbBtUHg0M4tMUclqs9SLjnSse4ONa8BjiHN21LTjrzG2s+5CVoodITPqDVznPvA0wLA0gAcRrXblS0SMWtPCuVRGy7hbSJL79LSuGPAuy3TUEUxn416IdwbhvgdpG1OY/IG/fj2XJN91GurLA1TlhEm8IOx3WsUlpPmu6Co5Yfc8Yy8JLbaJQ4UcH7OI3yWnjBqslh9zmzx3gZ7RI12bX3ObENqCNoTkRkmndDIXPaXRPcXUxFC7MV1HE8R5cVu9zEkRlhMOW+z1GRBcXFoP7tF4bJuPiY0NFotRbsL46dG90W33O6Dhgna4Pkcamgc4GhdXGjWiuJ1qXCam4KqqAKqjQiIgIiILXNqqXFeiCy4q3FciC24tFp7RpvCWIVcMHACpI20qK5kbcjjSi36te2qCDSyDJwI4iHD+poV7Z8AAX0GVGvI6gprvYTewiIXeJ+JKf+1J91XBjjlFL9W4doUy3sJvYQQ/eZPQS9DR2uCuFml9BJzmMfbUvuBLgQiJCxzehI5XM7iV5rRZqH3wMY4YcIjmIyBFFNroVroGnMA8oCEQcMi9LD0M+8rgItU0fMG9xU2EI2K65y9KEQmCy3nje3MccacGlKgjMasdq2J0RN6WL6px/3QpLcVaIRGxoeX00fNE7+6rxod+uYc0Y73FSGiURWgGhXemfzNZ3tKqNCn00vRH9xb6iUQaIaE/zpf5f3F6rHowMcDec71jgOMAYV5ls6IAgqiIgIiICIiAiIgIiICIiAiIgIiICIiAiIgIiICIiAiIgIiICIiAiIgIiICIiAiIgIiICIiAiIgIiICIiAiIgIiICIiAiIgIiICIiAiIgIiICIiAiIgIiICIiAiIgIiICIiAiIgIiICIiAiIgIiICIiAiIgIiIP/Z"/>
        <xdr:cNvSpPr>
          <a:spLocks noChangeAspect="1" noChangeArrowheads="1"/>
        </xdr:cNvSpPr>
      </xdr:nvSpPr>
      <xdr:spPr bwMode="auto">
        <a:xfrm>
          <a:off x="7067550" y="25755600"/>
          <a:ext cx="3829050" cy="38052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62</xdr:row>
      <xdr:rowOff>0</xdr:rowOff>
    </xdr:from>
    <xdr:to>
      <xdr:col>16384</xdr:col>
      <xdr:colOff>454819</xdr:colOff>
      <xdr:row>1048576</xdr:row>
      <xdr:rowOff>159544</xdr:rowOff>
    </xdr:to>
    <xdr:sp macro="" textlink="">
      <xdr:nvSpPr>
        <xdr:cNvPr id="30" name="AutoShape 12" descr="Impresora multifunción HP LaserJet Enterprise 500 M525f"/>
        <xdr:cNvSpPr>
          <a:spLocks noChangeAspect="1" noChangeArrowheads="1"/>
        </xdr:cNvSpPr>
      </xdr:nvSpPr>
      <xdr:spPr bwMode="auto">
        <a:xfrm>
          <a:off x="7067550" y="63979425"/>
          <a:ext cx="4548188" cy="3419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36</xdr:row>
      <xdr:rowOff>0</xdr:rowOff>
    </xdr:from>
    <xdr:to>
      <xdr:col>6</xdr:col>
      <xdr:colOff>304800</xdr:colOff>
      <xdr:row>37</xdr:row>
      <xdr:rowOff>54769</xdr:rowOff>
    </xdr:to>
    <xdr:sp macro="" textlink="">
      <xdr:nvSpPr>
        <xdr:cNvPr id="32" name="AutoShape 17" descr="data:image/jpeg;base64,/9j/4AAQSkZJRgABAQAAAQABAAD/2wCEAAkGBxESEBASEhQQEA8QEBQQDw8QEBIQEA8UFBQWFhcRFBUYHSggGBolGxQVITEhJSkrLi4uFx8zODMsNygtLisBCgoKDQ0MDgwMDysZFBkrKysrKys3LCsrKysrKysrKysrKyssKysrKysrKysrKysrKysrKysrKysrKysrKysrK//AABEIAMIBAwMBIgACEQEDEQH/xAAcAAEAAQUBAQAAAAAAAAAAAAAABwECAwQGBQj/xABREAACAQECCAgHDAcGBwEAAAAAAQIDBBEFEhMhUVKRkgcUMUFhk6HRFyJVcYGy0gYVFjJCU3J0lKKxwSMlM1RiwvA1Y3OCg/EIQ0Sjw+HiJP/EABUBAQEAAAAAAAAAAAAAAAAAAAAB/8QAFBEBAAAAAAAAAAAAAAAAAAAAAP/aAAwDAQACEQMRAD8AnEAAAAAAAAAAAAAAAAAAAAAAAAAAAAAAAAAAAAAAAAAAAAAAAAAAAAAAAAAAAAAAAAAAAAAAAAAAAAAAAAAAAAAAAAAAAAABpYUwrRs8MetONOPIr88pPRGKzt+Y4LD3ClKm0rLY52hP5c5umtkIS7WgJKBDj4W8Ic2Do9ZVf8iK+FrCPk6PWVPZAmIEPLhYwj5Oj1lT2Sq4VsI+TodbLuAmAEQeFXCPk+HXS7ivhUwj5Oh1z7gJeBEXhTwj5Op9ePCnhHydDrwJdBEfhSwl5Op/aCvhRwj5Pp/aAJbBEfhRwl5Op/aB4UcJeTqf2gCXARH4UcJeTqf2gp4UsI+TqfXgS6CI/ClhHyfT+0FHwp4R8n0+vAl0EP8AhSwn5Pp9a+8r4U8J+T6fWSAl8EQ+FTCPk6HXPuKeFbCPk+HWy7gJfBD/AIV8I+T4dbPuLXws4R8nQ6yfsgTECHfC1hDyfHrKnslHwt4Q8nw6yp7IExgibB/C3aZTSq4PcYN3OUK07103Sp3Pajv8B+6ezWp4tOWLUuvdKfiz865pLzAe0AAAAAGK1WiNOE6kndCnCU5PQoptvYjKcnwqWnJ4Ht7XLOg6XWNQfZJgfPXun91de22qdoqSaUm8jC9qNKnf4sIrzXX6Xeed761dd7zOl9zVOMaCndFSlenJ3X3KTuV56WVjpjtQHE++lXXe8x751daW1nb5aOtHeQ4xHWjvIDiffKrrS3mV4/WuvxpJaW2ltO2VojrR3kY6VaLlKTlHM3CF8lmSzNrzyT9CQHHLCFTXltY98KutLadxxiOtHeiXKvHWjvIDhuP1dae1jj1XWntZ3PGI68d5d44zHXjvoDhuO1dae1jjlXTPazueNQ14b67yqtcNeG/HvA4bjdbTU7S7jFb+92S7jueOw+chvx7yRLRZKNOy2CpkqSozpQnaa2Syk5N04uMb0m0pSd7loTXOBALtFf8AvfvdxR2qtpq9vcfQ/ubwfTlKpSlThWjTg1OrOhTWTqX3ZJSjFYzWe/luuWfPcRk7ZDXhvx7wOE45V01Nr7ikrZW5nO/S77kd1xyGvDfj3lkrXHXjvoDh6drqpNOU5Y1197ea7Q1yDjc/49+p3nbcbjrR3kONR1o7yA4njstM+sn7Q47PTPrKntHb8YjrR3kOMR1o7UBw8sI1M10pK5v5Unffdmbb8xT3zq60trOytlojk554tqN6zrlWf8i+Vphe/Ghy60QOK99auvLeZX32q68t5nZu0w0x2otdohpjtQHHe+1XXe8KWGK0ZwnGpKNSElKE4yeNFrka6TseMR0x2ovioVFKLUJJrOszAl/gz91TwjYlUmkrRSm6NdR5HJJNTS5sZNPz3nWkJf8AD9anG04SoX+K1CpFdMJzg357nHYTaAAAA4HhxqXYHrfxVqEf+4n+R3xHfDs/1TdptVFes/yAhzAtJSpZ0ni5o3q/FvSebabys8dC2I1MAvxJrQ49sEb6kBZkI6q2IpkI6FsRmvKXgWZCOhbEW2WhHF5Fyy5lryM8WWWOXir0+swL1Z46I7EXKhHQtiPAq4dqKUldDxZSjnv5m1pLPf8AqaIbH3gdGqEdC2Iq6EdC2I5v3/qaIbH3j4QVNENku8DpMitC2IrGlHQtiOa+EFXRDZLvHwgq6Ke7LvA6lUY6FsRvU7ZWUVBVaygliqCq1FFLQkndd0HEfCOtop7r7x8JK2inuy9oDuOPVrrstXuuuuy1S67RdeaeRjoWxHJ/CStop7svaHwjraKe7L2gOrdKOhbEWSox0LYjl/hFW0U92XePhFV0U9ku8DpchHQtiKcWjoWxHOL3Q1dFPZLvHwhq6IbJd4HRcWjojsQdnjojsRzvwhq6tPZLvHwgq6tP73eB7dts8cnUzL9nLmWqy+VJaFsRdaH+jn9CXqspj5l5l+AGPJR0LYijpLQtiLsYuTAxqjHVWxFXQjc3ck1nTSuaa50zIilWV0JvRGT2JgenwF12sK1l87Zqknvwl+Z9AHz1wKRuwwvqlX/xn0KAAAAjnh3/ALLh9bp+pUJGI74dF+q4/WqfqVAIcwI/2n+T1T0UaGBKf7TpULvQmb6AXFEi7FKpAEzDZH4sf65zNcYLGvFp+ZPaByNol+kqfTl+LKXmnaKjxp538eXP/Ey1TlrPawN4oaacs/jebOVSldy579bmA2wzTqzksXPzJvPem85fNScr8ZJX8mNd58wGwDXUXf8AGV17zY2wtSlm8b7wG3cDFLzvaUa6XvMDKDD6XtMdWTSzN7QNsqat/S9rKNvTLawNstb/ABNVt6XtLZt5875NIEjT+I+mD9UxU34sfor8EXxzwX0F6pis78SH0I+qgL0VZQuYC8xWx/oqv+HL1WX3mG3P9DV/w5fgB7fA1/bC+q1f5D6BIB4Gl+uH9WqfyE/AAAAI+4cF+q19Zp+rMkE4HhrjfgxfWafqzAh3B8mqUXcn0SV+zQZcutSP3u8WGk8gnodzLJAXxtKvuxY38tyck/xMkLXFtRbubvai2sbNo0o8anRUVlJSjJteNF5sSTWfkd+MnyFuFpPFpVOSUZJ386bWftQHvMw2N+JT+hH8EZcVs5q2YYqU5RhHkjTpv4qfLBMDwa0vGl9J9PymZY2d60d6S/IshQc5tL6Tfn/3PawRgpVaihc21TlUm86uukklo5GgPJ4u9eG9LuK8Xlrw35dxW31Iqo1TucUkszd1/Oa/GHo7QNjIS14b77hkJa8N9mDjL0do4y9HaBnyEteG++4ZCWvDfZg4y9HaVVqejtAzOhLWhvji8taO+YuNPV7f/QVp6O0DK7PLWhvluQnrQ3yx2h6O0orR0XekDJkJa0N8o7O9an6ZFmW6O0rlf6vArkHphvlIzcMbNTnjRavksbF574v5LzcvSWOv0dpW5Ncq7e4CRKP7OP0I+qjWpVYxp08ZqN8I3Xu6/wAVHgYLw1VlVpU2/EclG7FSSXnuPdo0m4UmuamltUe4C7jUNeG8i7jdPXhvIzQk0knClJJNO9O933Z207+bmu5S51c96p0lpXjNPpzvMBrcap68N5FmEJf/AJ6rWdOnK5rpRnrRcmvFhBJXeJfd584ttDGpygs8qixV6ecD2uBhfreXRZ6n4wJ9IK4GaX61qvRQqetEnUAAABy3CbYsrgu0pcsFGqv8kk32XnUmrhSxqtQrUW7lVpypt6MZNX9oHzzgWtBU5QnKKv8Akyd2w0q9yk7nevQz18M+4rCFGco8XqVIp5qlJZSElpzcnpPI+D9t/dbT1E+4DDJRbxmot6blftLajTVzua5c93M70ZfeS2fu1p6ip3GN4Gtf7tavs9X2QMnHrk74q+551JxvzaDzIe6OUVFYkG1GK+PPNmRsVMF2lf8AT2jqKnccxCF0mrvivPy8q5QN6yyUKteV0XixzJvM3jXc3QbdPC1ZpqFOFNtOLlFu+5+k8uL5c0fO4RZeqj5lHciBR2SEc0rr1zJOTX5dpilRp57sotHJ2/7mZz6IPpdOL/IKf8NPq4dwGlkunsYyfT2M9DLvRDq4dxTLPRDq4dwGhk+n8Rk+n8Tfyz0Q6uHcMu9EOrh3AaGS6exhU+nsZvZZ6IdXDuLoTdyzQ6uL/IDz3T6fxLcTznp5R6IdVDuGUeiHVQ7gPMxPOVyfQ9h6Lk3zQ6uKLI1Xm5N2P4gaDpvQXUVdfer8zN3KvRHdiUlN/wAO6gPaj7opRahiwujdFNyksyzJs2bLhJZOHiv4q5J3LRmOVrrPe+e6/YexZ4NJZm0ks9zu5APXVvWq98qrctV7556T1XusrdLVe6wPRVuWq/TM9iyVqcYOUpU4zudyxlmzeltnL3S1XsZu4OwZaKzSpUatS93eJTk1tSA7/gUsbdrtVX5MaOKtN853p/dZMhx/Bp7naljs08ssWtWkpShem4RSujFtc+dv0nYAAAAAAAAAAAB4nu1wpxXB1srr41Oz1HDm8dxaj95o+T7NSeI3yyd+d8/SfQHD5aqkcGQpQjJqtaIqpKKvUYQvnn88lHYyCKSTiks9yud3KBrKFxbUWY2ZQeh7Cx0n/SYGPFFxmyT0PYyuRlolusowYouM+Rlqy3WMhLVlusgwXBrMbHF56st1h2aerPdkBrRWYz0I5tv4sujZJ3XYs9xm5guyKalfNQcZNXNct7YGpkyjgez71r5yGxj3pXzkNjCvEcTBdna0Nr+vQdE8E/xw2M8e02dqpOK8a674qefmvu9ARqQ50XYplyEr+SW6yqpvQ9gGKdK+D6M69B9EcBmFsvgmnTbvnZak6MtKjfjw+7JL0EAxRI3/AA/YSydttdlbzV6SqwXNjUm07unFn93oAnoAAAAAAAAAAAAAAAAAAeV7o8CQtlHJTbjc8aMlc7nc1yc6zkY4S4LrXFvJcXrrmb/Rz7V+ZMYAgWXB5hW/NZ16K9C7tmU8H2FvmH9ooe2T2AIFjwd4Vf8AybvPaKP5SK+DrCvzS+0UvaJ5AEER4N8K/NwXntEPyZXwbYU1IfaIE7ACC/BnhTVpdeu4quDDCeih179knMAQdHguwl/cL/Wb/lNizcElta8arZY3tvFulJx9OLn5CaQBDvgitPz1m3J9xfDghr89ezrzU5Ml8ARF4Ia37xQ6qRo2vgltsZ/oqlnqxxV42ejJO93pq55uTnJrAEGPgwwnooPoVf8A+S2XBrhRfIpvzV4/mTqAIGfBxhX5qL/16X5yOo4OuD2tZrUrXaY06dSmpZOMZRlOTnFxblKOa65vNnJRAAAAAAAAAAAAAAAAAAAAAAAAAAAAAAAAAAAAAAAAAAAAAAAAAAAAAAAAAAAAAAAAAAAAAAAAAAAAAAAAAAAAAAAAAAAAAAAAAAAAAAAAAAAAAAAAAAAAAAAAAAAAAAAAAAAAAAAAAAAAAAAAAAAAf//Z"/>
        <xdr:cNvSpPr>
          <a:spLocks noChangeAspect="1" noChangeArrowheads="1"/>
        </xdr:cNvSpPr>
      </xdr:nvSpPr>
      <xdr:spPr bwMode="auto">
        <a:xfrm>
          <a:off x="7067550" y="2099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36</xdr:row>
      <xdr:rowOff>0</xdr:rowOff>
    </xdr:from>
    <xdr:to>
      <xdr:col>6</xdr:col>
      <xdr:colOff>304800</xdr:colOff>
      <xdr:row>37</xdr:row>
      <xdr:rowOff>54769</xdr:rowOff>
    </xdr:to>
    <xdr:sp macro="" textlink="">
      <xdr:nvSpPr>
        <xdr:cNvPr id="33" name="AutoShape 18" descr="data:image/jpeg;base64,/9j/4AAQSkZJRgABAQAAAQABAAD/2wCEAAkGBxESEBASEhQQEA8QEBQQDw8QEBIQEA8UFBQWFhcRFBUYHSggGBolGxQVITEhJSkrLi4uFx8zODMsNygtLisBCgoKDQ0MDgwMDysZFBkrKysrKys3LCsrKysrKysrKysrKyssKysrKysrKysrKysrKysrKysrKysrKysrKysrK//AABEIAMIBAwMBIgACEQEDEQH/xAAcAAEAAQUBAQAAAAAAAAAAAAAABwECAwQGBQj/xABREAACAQECCAgHDAcGBwEAAAAAAQIDBBEFEhMhUVKRkgcUMUFhk6HRFyJVcYGy0gYVFjJCU3J0lKKxwSMlM1RiwvA1Y3OCg/EIQ0Sjw+HiJP/EABUBAQEAAAAAAAAAAAAAAAAAAAAB/8QAFBEBAAAAAAAAAAAAAAAAAAAAAP/aAAwDAQACEQMRAD8AnEAAAAAAAAAAAAAAAAAAAAAAAAAAAAAAAAAAAAAAAAAAAAAAAAAAAAAAAAAAAAAAAAAAAAAAAAAAAAAAAAAAAAAAAAAAAAABpYUwrRs8MetONOPIr88pPRGKzt+Y4LD3ClKm0rLY52hP5c5umtkIS7WgJKBDj4W8Ic2Do9ZVf8iK+FrCPk6PWVPZAmIEPLhYwj5Oj1lT2Sq4VsI+TodbLuAmAEQeFXCPk+HXS7ivhUwj5Oh1z7gJeBEXhTwj5Op9ePCnhHydDrwJdBEfhSwl5Op/aCvhRwj5Pp/aAJbBEfhRwl5Op/aB4UcJeTqf2gCXARH4UcJeTqf2gp4UsI+TqfXgS6CI/ClhHyfT+0FHwp4R8n0+vAl0EP8AhSwn5Pp9a+8r4U8J+T6fWSAl8EQ+FTCPk6HXPuKeFbCPk+HWy7gJfBD/AIV8I+T4dbPuLXws4R8nQ6yfsgTECHfC1hDyfHrKnslHwt4Q8nw6yp7IExgibB/C3aZTSq4PcYN3OUK07103Sp3Pajv8B+6ezWp4tOWLUuvdKfiz865pLzAe0AAAAAGK1WiNOE6kndCnCU5PQoptvYjKcnwqWnJ4Ht7XLOg6XWNQfZJgfPXun91de22qdoqSaUm8jC9qNKnf4sIrzXX6Xeed761dd7zOl9zVOMaCndFSlenJ3X3KTuV56WVjpjtQHE++lXXe8x751daW1nb5aOtHeQ4xHWjvIDiffKrrS3mV4/WuvxpJaW2ltO2VojrR3kY6VaLlKTlHM3CF8lmSzNrzyT9CQHHLCFTXltY98KutLadxxiOtHeiXKvHWjvIDhuP1dae1jj1XWntZ3PGI68d5d44zHXjvoDhuO1dae1jjlXTPazueNQ14b67yqtcNeG/HvA4bjdbTU7S7jFb+92S7jueOw+chvx7yRLRZKNOy2CpkqSozpQnaa2Syk5N04uMb0m0pSd7loTXOBALtFf8AvfvdxR2qtpq9vcfQ/ubwfTlKpSlThWjTg1OrOhTWTqX3ZJSjFYzWe/luuWfPcRk7ZDXhvx7wOE45V01Nr7ikrZW5nO/S77kd1xyGvDfj3lkrXHXjvoDh6drqpNOU5Y1197ea7Q1yDjc/49+p3nbcbjrR3kONR1o7yA4njstM+sn7Q47PTPrKntHb8YjrR3kOMR1o7UBw8sI1M10pK5v5Unffdmbb8xT3zq60trOytlojk554tqN6zrlWf8i+Vphe/Ghy60QOK99auvLeZX32q68t5nZu0w0x2otdohpjtQHHe+1XXe8KWGK0ZwnGpKNSElKE4yeNFrka6TseMR0x2ovioVFKLUJJrOszAl/gz91TwjYlUmkrRSm6NdR5HJJNTS5sZNPz3nWkJf8AD9anG04SoX+K1CpFdMJzg357nHYTaAAAA4HhxqXYHrfxVqEf+4n+R3xHfDs/1TdptVFes/yAhzAtJSpZ0ni5o3q/FvSebabys8dC2I1MAvxJrQ49sEb6kBZkI6q2IpkI6FsRmvKXgWZCOhbEW2WhHF5Fyy5lryM8WWWOXir0+swL1Z46I7EXKhHQtiPAq4dqKUldDxZSjnv5m1pLPf8AqaIbH3gdGqEdC2Iq6EdC2I5v3/qaIbH3j4QVNENku8DpMitC2IrGlHQtiOa+EFXRDZLvHwgq6Ke7LvA6lUY6FsRvU7ZWUVBVaygliqCq1FFLQkndd0HEfCOtop7r7x8JK2inuy9oDuOPVrrstXuuuuy1S67RdeaeRjoWxHJ/CStop7svaHwjraKe7L2gOrdKOhbEWSox0LYjl/hFW0U92XePhFV0U9ku8DpchHQtiKcWjoWxHOL3Q1dFPZLvHwhq6IbJd4HRcWjojsQdnjojsRzvwhq6tPZLvHwgq6tP73eB7dts8cnUzL9nLmWqy+VJaFsRdaH+jn9CXqspj5l5l+AGPJR0LYijpLQtiLsYuTAxqjHVWxFXQjc3ck1nTSuaa50zIilWV0JvRGT2JgenwF12sK1l87Zqknvwl+Z9AHz1wKRuwwvqlX/xn0KAAAAjnh3/ALLh9bp+pUJGI74dF+q4/WqfqVAIcwI/2n+T1T0UaGBKf7TpULvQmb6AXFEi7FKpAEzDZH4sf65zNcYLGvFp+ZPaByNol+kqfTl+LKXmnaKjxp538eXP/Ey1TlrPawN4oaacs/jebOVSldy579bmA2wzTqzksXPzJvPem85fNScr8ZJX8mNd58wGwDXUXf8AGV17zY2wtSlm8b7wG3cDFLzvaUa6XvMDKDD6XtMdWTSzN7QNsqat/S9rKNvTLawNstb/ABNVt6XtLZt5875NIEjT+I+mD9UxU34sfor8EXxzwX0F6pis78SH0I+qgL0VZQuYC8xWx/oqv+HL1WX3mG3P9DV/w5fgB7fA1/bC+q1f5D6BIB4Gl+uH9WqfyE/AAAAI+4cF+q19Zp+rMkE4HhrjfgxfWafqzAh3B8mqUXcn0SV+zQZcutSP3u8WGk8gnodzLJAXxtKvuxY38tyck/xMkLXFtRbubvai2sbNo0o8anRUVlJSjJteNF5sSTWfkd+MnyFuFpPFpVOSUZJ386bWftQHvMw2N+JT+hH8EZcVs5q2YYqU5RhHkjTpv4qfLBMDwa0vGl9J9PymZY2d60d6S/IshQc5tL6Tfn/3PawRgpVaihc21TlUm86uukklo5GgPJ4u9eG9LuK8Xlrw35dxW31Iqo1TucUkszd1/Oa/GHo7QNjIS14b77hkJa8N9mDjL0do4y9HaBnyEteG++4ZCWvDfZg4y9HaVVqejtAzOhLWhvji8taO+YuNPV7f/QVp6O0DK7PLWhvluQnrQ3yx2h6O0orR0XekDJkJa0N8o7O9an6ZFmW6O0rlf6vArkHphvlIzcMbNTnjRavksbF574v5LzcvSWOv0dpW5Ncq7e4CRKP7OP0I+qjWpVYxp08ZqN8I3Xu6/wAVHgYLw1VlVpU2/EclG7FSSXnuPdo0m4UmuamltUe4C7jUNeG8i7jdPXhvIzQk0knClJJNO9O933Z207+bmu5S51c96p0lpXjNPpzvMBrcap68N5FmEJf/AJ6rWdOnK5rpRnrRcmvFhBJXeJfd584ttDGpygs8qixV6ecD2uBhfreXRZ6n4wJ9IK4GaX61qvRQqetEnUAAABy3CbYsrgu0pcsFGqv8kk32XnUmrhSxqtQrUW7lVpypt6MZNX9oHzzgWtBU5QnKKv8Akyd2w0q9yk7nevQz18M+4rCFGco8XqVIp5qlJZSElpzcnpPI+D9t/dbT1E+4DDJRbxmot6blftLajTVzua5c93M70ZfeS2fu1p6ip3GN4Gtf7tavs9X2QMnHrk74q+551JxvzaDzIe6OUVFYkG1GK+PPNmRsVMF2lf8AT2jqKnccxCF0mrvivPy8q5QN6yyUKteV0XixzJvM3jXc3QbdPC1ZpqFOFNtOLlFu+5+k8uL5c0fO4RZeqj5lHciBR2SEc0rr1zJOTX5dpilRp57sotHJ2/7mZz6IPpdOL/IKf8NPq4dwGlkunsYyfT2M9DLvRDq4dxTLPRDq4dwGhk+n8Rk+n8Tfyz0Q6uHcMu9EOrh3AaGS6exhU+nsZvZZ6IdXDuLoTdyzQ6uL/IDz3T6fxLcTznp5R6IdVDuGUeiHVQ7gPMxPOVyfQ9h6Lk3zQ6uKLI1Xm5N2P4gaDpvQXUVdfer8zN3KvRHdiUlN/wAO6gPaj7opRahiwujdFNyksyzJs2bLhJZOHiv4q5J3LRmOVrrPe+e6/YexZ4NJZm0ks9zu5APXVvWq98qrctV7556T1XusrdLVe6wPRVuWq/TM9iyVqcYOUpU4zudyxlmzeltnL3S1XsZu4OwZaKzSpUatS93eJTk1tSA7/gUsbdrtVX5MaOKtN853p/dZMhx/Bp7naljs08ssWtWkpShem4RSujFtc+dv0nYAAAAAAAAAAAB4nu1wpxXB1srr41Oz1HDm8dxaj95o+T7NSeI3yyd+d8/SfQHD5aqkcGQpQjJqtaIqpKKvUYQvnn88lHYyCKSTiks9yud3KBrKFxbUWY2ZQeh7Cx0n/SYGPFFxmyT0PYyuRlolusowYouM+Rlqy3WMhLVlusgwXBrMbHF56st1h2aerPdkBrRWYz0I5tv4sujZJ3XYs9xm5guyKalfNQcZNXNct7YGpkyjgez71r5yGxj3pXzkNjCvEcTBdna0Nr+vQdE8E/xw2M8e02dqpOK8a674qefmvu9ARqQ50XYplyEr+SW6yqpvQ9gGKdK+D6M69B9EcBmFsvgmnTbvnZak6MtKjfjw+7JL0EAxRI3/AA/YSydttdlbzV6SqwXNjUm07unFn93oAnoAAAAAAAAAAAAAAAAAAeV7o8CQtlHJTbjc8aMlc7nc1yc6zkY4S4LrXFvJcXrrmb/Rz7V+ZMYAgWXB5hW/NZ16K9C7tmU8H2FvmH9ooe2T2AIFjwd4Vf8AybvPaKP5SK+DrCvzS+0UvaJ5AEER4N8K/NwXntEPyZXwbYU1IfaIE7ACC/BnhTVpdeu4quDDCeih179knMAQdHguwl/cL/Wb/lNizcElta8arZY3tvFulJx9OLn5CaQBDvgitPz1m3J9xfDghr89ezrzU5Ml8ARF4Ia37xQ6qRo2vgltsZ/oqlnqxxV42ejJO93pq55uTnJrAEGPgwwnooPoVf8A+S2XBrhRfIpvzV4/mTqAIGfBxhX5qL/16X5yOo4OuD2tZrUrXaY06dSmpZOMZRlOTnFxblKOa65vNnJRAAAAAAAAAAAAAAAAAAAAAAAAAAAAAAAAAAAAAAAAAAAAAAAAAAAAAAAAAAAAAAAAAAAAAAAAAAAAAAAAAAAAAAAAAAAAAAAAAAAAAAAAAAAAAAAAAAAAAAAAAAAAAAAAAAAAAAAAAAAAAAAAAAAAf//Z"/>
        <xdr:cNvSpPr>
          <a:spLocks noChangeAspect="1" noChangeArrowheads="1"/>
        </xdr:cNvSpPr>
      </xdr:nvSpPr>
      <xdr:spPr bwMode="auto">
        <a:xfrm>
          <a:off x="7067550" y="2099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63</xdr:row>
      <xdr:rowOff>0</xdr:rowOff>
    </xdr:from>
    <xdr:ext cx="4514850" cy="3419475"/>
    <xdr:sp macro="" textlink="">
      <xdr:nvSpPr>
        <xdr:cNvPr id="44" name="AutoShape 12" descr="Impresora multifunción HP LaserJet Enterprise 500 M525f"/>
        <xdr:cNvSpPr>
          <a:spLocks noChangeAspect="1" noChangeArrowheads="1"/>
        </xdr:cNvSpPr>
      </xdr:nvSpPr>
      <xdr:spPr bwMode="auto">
        <a:xfrm>
          <a:off x="7067550" y="66360675"/>
          <a:ext cx="4514850" cy="34194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3</xdr:col>
      <xdr:colOff>878680</xdr:colOff>
      <xdr:row>1</xdr:row>
      <xdr:rowOff>78581</xdr:rowOff>
    </xdr:from>
    <xdr:to>
      <xdr:col>7</xdr:col>
      <xdr:colOff>142874</xdr:colOff>
      <xdr:row>5</xdr:row>
      <xdr:rowOff>173831</xdr:rowOff>
    </xdr:to>
    <xdr:sp macro="" textlink="">
      <xdr:nvSpPr>
        <xdr:cNvPr id="50" name="1 CuadroTexto"/>
        <xdr:cNvSpPr txBox="1"/>
      </xdr:nvSpPr>
      <xdr:spPr>
        <a:xfrm>
          <a:off x="2426493" y="245269"/>
          <a:ext cx="6288881" cy="9048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a:t>
          </a:r>
        </a:p>
      </xdr:txBody>
    </xdr:sp>
    <xdr:clientData/>
  </xdr:twoCellAnchor>
  <xdr:twoCellAnchor editAs="oneCell">
    <xdr:from>
      <xdr:col>1</xdr:col>
      <xdr:colOff>123825</xdr:colOff>
      <xdr:row>1</xdr:row>
      <xdr:rowOff>104774</xdr:rowOff>
    </xdr:from>
    <xdr:to>
      <xdr:col>2</xdr:col>
      <xdr:colOff>190500</xdr:colOff>
      <xdr:row>5</xdr:row>
      <xdr:rowOff>139681</xdr:rowOff>
    </xdr:to>
    <xdr:pic>
      <xdr:nvPicPr>
        <xdr:cNvPr id="51"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271462"/>
          <a:ext cx="697706" cy="844532"/>
        </a:xfrm>
        <a:prstGeom prst="rect">
          <a:avLst/>
        </a:prstGeom>
        <a:noFill/>
        <a:ln w="9525">
          <a:noFill/>
          <a:miter lim="800000"/>
          <a:headEnd/>
          <a:tailEnd/>
        </a:ln>
      </xdr:spPr>
    </xdr:pic>
    <xdr:clientData/>
  </xdr:twoCellAnchor>
  <xdr:twoCellAnchor>
    <xdr:from>
      <xdr:col>8</xdr:col>
      <xdr:colOff>511968</xdr:colOff>
      <xdr:row>1</xdr:row>
      <xdr:rowOff>71438</xdr:rowOff>
    </xdr:from>
    <xdr:to>
      <xdr:col>8</xdr:col>
      <xdr:colOff>1337274</xdr:colOff>
      <xdr:row>5</xdr:row>
      <xdr:rowOff>134987</xdr:rowOff>
    </xdr:to>
    <xdr:pic>
      <xdr:nvPicPr>
        <xdr:cNvPr id="52"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108406" y="238126"/>
          <a:ext cx="825306" cy="873174"/>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192880</xdr:colOff>
      <xdr:row>2</xdr:row>
      <xdr:rowOff>59531</xdr:rowOff>
    </xdr:from>
    <xdr:to>
      <xdr:col>1</xdr:col>
      <xdr:colOff>816730</xdr:colOff>
      <xdr:row>6</xdr:row>
      <xdr:rowOff>71439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80" y="411956"/>
          <a:ext cx="623850" cy="80248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444120</xdr:colOff>
      <xdr:row>2</xdr:row>
      <xdr:rowOff>4782</xdr:rowOff>
    </xdr:from>
    <xdr:to>
      <xdr:col>6</xdr:col>
      <xdr:colOff>380999</xdr:colOff>
      <xdr:row>6</xdr:row>
      <xdr:rowOff>47625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1545" y="357207"/>
          <a:ext cx="698879" cy="83341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140494</xdr:colOff>
      <xdr:row>2</xdr:row>
      <xdr:rowOff>30956</xdr:rowOff>
    </xdr:from>
    <xdr:to>
      <xdr:col>2</xdr:col>
      <xdr:colOff>170028</xdr:colOff>
      <xdr:row>6</xdr:row>
      <xdr:rowOff>59531</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92894" y="269081"/>
          <a:ext cx="782009" cy="828675"/>
        </a:xfrm>
        <a:prstGeom prst="rect">
          <a:avLst/>
        </a:prstGeom>
        <a:noFill/>
        <a:ln w="9525">
          <a:noFill/>
          <a:miter lim="800000"/>
          <a:headEnd/>
          <a:tailEnd/>
        </a:ln>
      </xdr:spPr>
    </xdr:pic>
    <xdr:clientData/>
  </xdr:twoCellAnchor>
  <xdr:twoCellAnchor>
    <xdr:from>
      <xdr:col>9</xdr:col>
      <xdr:colOff>469106</xdr:colOff>
      <xdr:row>2</xdr:row>
      <xdr:rowOff>40482</xdr:rowOff>
    </xdr:from>
    <xdr:to>
      <xdr:col>9</xdr:col>
      <xdr:colOff>1282463</xdr:colOff>
      <xdr:row>6</xdr:row>
      <xdr:rowOff>122943</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203906" y="278607"/>
          <a:ext cx="813357" cy="882561"/>
        </a:xfrm>
        <a:prstGeom prst="rect">
          <a:avLst/>
        </a:prstGeom>
        <a:noFill/>
        <a:ln w="9525">
          <a:noFill/>
          <a:miter lim="800000"/>
          <a:headEnd/>
          <a:tailEnd/>
        </a:ln>
      </xdr:spPr>
    </xdr:pic>
    <xdr:clientData/>
  </xdr:twoCellAnchor>
  <xdr:twoCellAnchor>
    <xdr:from>
      <xdr:col>4</xdr:col>
      <xdr:colOff>404819</xdr:colOff>
      <xdr:row>2</xdr:row>
      <xdr:rowOff>47636</xdr:rowOff>
    </xdr:from>
    <xdr:to>
      <xdr:col>7</xdr:col>
      <xdr:colOff>333431</xdr:colOff>
      <xdr:row>7</xdr:row>
      <xdr:rowOff>23812</xdr:rowOff>
    </xdr:to>
    <xdr:sp macro="" textlink="">
      <xdr:nvSpPr>
        <xdr:cNvPr id="4" name="3 CuadroTexto"/>
        <xdr:cNvSpPr txBox="1"/>
      </xdr:nvSpPr>
      <xdr:spPr>
        <a:xfrm>
          <a:off x="3852869" y="285761"/>
          <a:ext cx="5938887" cy="9382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U85"/>
  <sheetViews>
    <sheetView showGridLines="0" topLeftCell="A37" zoomScaleNormal="100" workbookViewId="0">
      <selection activeCell="U43" sqref="U43:AC52"/>
    </sheetView>
  </sheetViews>
  <sheetFormatPr baseColWidth="10" defaultColWidth="0" defaultRowHeight="0" customHeight="1" zeroHeight="1"/>
  <cols>
    <col min="1" max="1" width="2.42578125" style="12" customWidth="1"/>
    <col min="2" max="2" width="3.140625" style="12" customWidth="1"/>
    <col min="3" max="3" width="3.7109375" style="12" customWidth="1"/>
    <col min="4" max="4" width="3.140625" style="12" customWidth="1"/>
    <col min="5" max="20" width="2.7109375" style="12" customWidth="1"/>
    <col min="21" max="26" width="2.42578125" style="12" customWidth="1"/>
    <col min="27" max="30" width="3.140625" style="12" customWidth="1"/>
    <col min="31" max="36" width="2.85546875" style="12" customWidth="1"/>
    <col min="37" max="38" width="3.85546875" style="12" customWidth="1"/>
    <col min="39" max="39" width="3.140625" style="12" customWidth="1"/>
    <col min="40" max="40" width="3.42578125" style="12" customWidth="1"/>
    <col min="41" max="41" width="3.85546875" style="12" customWidth="1"/>
    <col min="42" max="42" width="3" style="12" customWidth="1"/>
    <col min="43" max="47" width="0" style="12" hidden="1" customWidth="1"/>
    <col min="48" max="16384" width="11.42578125" style="12" hidden="1"/>
  </cols>
  <sheetData>
    <row r="1" spans="2:41" ht="6" customHeight="1"/>
    <row r="2" spans="2:41" ht="15.75" customHeight="1">
      <c r="B2" s="13"/>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5"/>
    </row>
    <row r="3" spans="2:41" ht="15.75" customHeight="1">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8"/>
    </row>
    <row r="4" spans="2:41" ht="15.75" customHeight="1">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8"/>
    </row>
    <row r="5" spans="2:41" ht="15.75" customHeight="1">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8"/>
    </row>
    <row r="6" spans="2:41" ht="6.75" customHeight="1">
      <c r="B6" s="19"/>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1"/>
    </row>
    <row r="7" spans="2:41" ht="8.25" customHeight="1"/>
    <row r="8" spans="2:41" ht="18.75" customHeight="1">
      <c r="B8" s="188" t="s">
        <v>61</v>
      </c>
      <c r="C8" s="188"/>
      <c r="D8" s="188"/>
      <c r="E8" s="188"/>
      <c r="F8" s="189"/>
      <c r="G8" s="189"/>
      <c r="H8" s="189"/>
      <c r="I8" s="189"/>
      <c r="J8" s="189"/>
      <c r="K8" s="189"/>
      <c r="L8" s="189"/>
      <c r="M8" s="189"/>
      <c r="N8" s="189"/>
      <c r="O8" s="189"/>
      <c r="P8" s="189"/>
      <c r="Q8" s="189"/>
      <c r="R8" s="189"/>
      <c r="S8" s="189"/>
      <c r="T8" s="189"/>
      <c r="U8" s="189"/>
      <c r="V8" s="189"/>
      <c r="W8" s="189"/>
      <c r="X8" s="189"/>
      <c r="Y8" s="189"/>
      <c r="Z8" s="189"/>
      <c r="AA8" s="189"/>
      <c r="AB8" s="189"/>
      <c r="AC8" s="189"/>
      <c r="AD8" s="189"/>
      <c r="AE8" s="189"/>
      <c r="AF8" s="189"/>
      <c r="AG8" s="189"/>
      <c r="AH8" s="189"/>
      <c r="AI8" s="189"/>
      <c r="AJ8" s="189"/>
      <c r="AK8" s="189"/>
      <c r="AL8" s="189"/>
      <c r="AM8" s="189"/>
      <c r="AN8" s="189"/>
      <c r="AO8" s="189"/>
    </row>
    <row r="9" spans="2:41" ht="6.75" customHeight="1"/>
    <row r="10" spans="2:41" ht="16.5" customHeight="1">
      <c r="B10" s="190" t="s">
        <v>62</v>
      </c>
      <c r="C10" s="191"/>
      <c r="D10" s="191"/>
      <c r="E10" s="192"/>
      <c r="F10" s="160"/>
      <c r="G10" s="161"/>
      <c r="H10" s="161"/>
      <c r="I10" s="161"/>
      <c r="J10" s="161"/>
      <c r="K10" s="161"/>
      <c r="L10" s="162"/>
      <c r="M10" s="133" t="s">
        <v>63</v>
      </c>
      <c r="N10" s="134"/>
      <c r="O10" s="134"/>
      <c r="P10" s="134"/>
      <c r="Q10" s="134"/>
      <c r="R10" s="134"/>
      <c r="S10" s="134"/>
      <c r="T10" s="135"/>
      <c r="U10" s="196"/>
      <c r="V10" s="197"/>
      <c r="W10" s="197"/>
      <c r="X10" s="197"/>
      <c r="Y10" s="197"/>
      <c r="Z10" s="197"/>
      <c r="AA10" s="197"/>
      <c r="AB10" s="197"/>
      <c r="AC10" s="198"/>
      <c r="AD10" s="190" t="s">
        <v>64</v>
      </c>
      <c r="AE10" s="191"/>
      <c r="AF10" s="191"/>
      <c r="AG10" s="191"/>
      <c r="AH10" s="191"/>
      <c r="AI10" s="191"/>
      <c r="AJ10" s="192"/>
      <c r="AK10" s="202"/>
      <c r="AL10" s="203"/>
      <c r="AM10" s="203"/>
      <c r="AN10" s="203"/>
      <c r="AO10" s="204"/>
    </row>
    <row r="11" spans="2:41" ht="16.5" customHeight="1">
      <c r="B11" s="193"/>
      <c r="C11" s="194"/>
      <c r="D11" s="194"/>
      <c r="E11" s="195"/>
      <c r="F11" s="166"/>
      <c r="G11" s="167"/>
      <c r="H11" s="167"/>
      <c r="I11" s="167"/>
      <c r="J11" s="167"/>
      <c r="K11" s="167"/>
      <c r="L11" s="168"/>
      <c r="M11" s="136"/>
      <c r="N11" s="137"/>
      <c r="O11" s="137"/>
      <c r="P11" s="137"/>
      <c r="Q11" s="137"/>
      <c r="R11" s="137"/>
      <c r="S11" s="137"/>
      <c r="T11" s="138"/>
      <c r="U11" s="199"/>
      <c r="V11" s="200"/>
      <c r="W11" s="200"/>
      <c r="X11" s="200"/>
      <c r="Y11" s="200"/>
      <c r="Z11" s="200"/>
      <c r="AA11" s="200"/>
      <c r="AB11" s="200"/>
      <c r="AC11" s="201"/>
      <c r="AD11" s="182" t="s">
        <v>65</v>
      </c>
      <c r="AE11" s="182"/>
      <c r="AF11" s="182"/>
      <c r="AG11" s="182"/>
      <c r="AH11" s="182"/>
      <c r="AI11" s="182"/>
      <c r="AJ11" s="182"/>
      <c r="AK11" s="202"/>
      <c r="AL11" s="203"/>
      <c r="AM11" s="203"/>
      <c r="AN11" s="203"/>
      <c r="AO11" s="204"/>
    </row>
    <row r="12" spans="2:41" ht="16.5" customHeight="1">
      <c r="B12" s="77" t="s">
        <v>66</v>
      </c>
      <c r="C12" s="77"/>
      <c r="D12" s="77"/>
      <c r="E12" s="77"/>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row>
    <row r="13" spans="2:41" ht="16.5" customHeight="1">
      <c r="B13" s="77" t="s">
        <v>67</v>
      </c>
      <c r="C13" s="77"/>
      <c r="D13" s="77"/>
      <c r="E13" s="77"/>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row>
    <row r="14" spans="2:41" ht="16.5" customHeight="1">
      <c r="B14" s="133" t="s">
        <v>68</v>
      </c>
      <c r="C14" s="134"/>
      <c r="D14" s="134"/>
      <c r="E14" s="135"/>
      <c r="F14" s="174" t="s">
        <v>69</v>
      </c>
      <c r="G14" s="175"/>
      <c r="H14" s="175"/>
      <c r="I14" s="175"/>
      <c r="J14" s="175"/>
      <c r="K14" s="178"/>
      <c r="L14" s="178"/>
      <c r="M14" s="178"/>
      <c r="N14" s="178"/>
      <c r="O14" s="178"/>
      <c r="P14" s="178"/>
      <c r="Q14" s="178"/>
      <c r="R14" s="178"/>
      <c r="S14" s="178"/>
      <c r="T14" s="177"/>
      <c r="U14" s="174" t="s">
        <v>70</v>
      </c>
      <c r="V14" s="175"/>
      <c r="W14" s="175"/>
      <c r="X14" s="175"/>
      <c r="Y14" s="175"/>
      <c r="Z14" s="175"/>
      <c r="AA14" s="175"/>
      <c r="AB14" s="175"/>
      <c r="AC14" s="175"/>
      <c r="AD14" s="175"/>
      <c r="AE14" s="175"/>
      <c r="AF14" s="175"/>
      <c r="AG14" s="175"/>
      <c r="AH14" s="175"/>
      <c r="AI14" s="175"/>
      <c r="AJ14" s="176"/>
      <c r="AK14" s="185" t="s">
        <v>71</v>
      </c>
      <c r="AL14" s="186"/>
      <c r="AM14" s="186"/>
      <c r="AN14" s="186"/>
      <c r="AO14" s="187"/>
    </row>
    <row r="15" spans="2:41" ht="16.5" customHeight="1">
      <c r="B15" s="136"/>
      <c r="C15" s="137"/>
      <c r="D15" s="137"/>
      <c r="E15" s="138"/>
      <c r="F15" s="142"/>
      <c r="G15" s="143"/>
      <c r="H15" s="143"/>
      <c r="I15" s="143"/>
      <c r="J15" s="143"/>
      <c r="K15" s="143"/>
      <c r="L15" s="143"/>
      <c r="M15" s="143"/>
      <c r="N15" s="143"/>
      <c r="O15" s="143"/>
      <c r="P15" s="143"/>
      <c r="Q15" s="143"/>
      <c r="R15" s="143"/>
      <c r="S15" s="143"/>
      <c r="T15" s="144"/>
      <c r="U15" s="142"/>
      <c r="V15" s="143"/>
      <c r="W15" s="143"/>
      <c r="X15" s="143"/>
      <c r="Y15" s="143"/>
      <c r="Z15" s="143"/>
      <c r="AA15" s="143"/>
      <c r="AB15" s="143"/>
      <c r="AC15" s="143"/>
      <c r="AD15" s="143"/>
      <c r="AE15" s="143"/>
      <c r="AF15" s="143"/>
      <c r="AG15" s="143"/>
      <c r="AH15" s="143"/>
      <c r="AI15" s="143"/>
      <c r="AJ15" s="144"/>
      <c r="AK15" s="142"/>
      <c r="AL15" s="143"/>
      <c r="AM15" s="143"/>
      <c r="AN15" s="143"/>
      <c r="AO15" s="144"/>
    </row>
    <row r="16" spans="2:41" ht="16.5" customHeight="1">
      <c r="B16" s="133" t="s">
        <v>72</v>
      </c>
      <c r="C16" s="134"/>
      <c r="D16" s="134"/>
      <c r="E16" s="135"/>
      <c r="F16" s="182" t="s">
        <v>73</v>
      </c>
      <c r="G16" s="182"/>
      <c r="H16" s="182"/>
      <c r="I16" s="182"/>
      <c r="J16" s="182"/>
      <c r="K16" s="183"/>
      <c r="L16" s="183"/>
      <c r="M16" s="183"/>
      <c r="N16" s="183"/>
      <c r="O16" s="183"/>
      <c r="P16" s="183"/>
      <c r="Q16" s="183"/>
      <c r="R16" s="183"/>
      <c r="S16" s="183"/>
      <c r="T16" s="183"/>
      <c r="U16" s="174" t="s">
        <v>74</v>
      </c>
      <c r="V16" s="175"/>
      <c r="W16" s="175"/>
      <c r="X16" s="175"/>
      <c r="Y16" s="175"/>
      <c r="Z16" s="175"/>
      <c r="AA16" s="175"/>
      <c r="AB16" s="175"/>
      <c r="AC16" s="175"/>
      <c r="AD16" s="175"/>
      <c r="AE16" s="175"/>
      <c r="AF16" s="175"/>
      <c r="AG16" s="175"/>
      <c r="AH16" s="175"/>
      <c r="AI16" s="175"/>
      <c r="AJ16" s="176"/>
      <c r="AK16" s="174" t="s">
        <v>75</v>
      </c>
      <c r="AL16" s="175"/>
      <c r="AM16" s="175"/>
      <c r="AN16" s="175"/>
      <c r="AO16" s="176"/>
    </row>
    <row r="17" spans="2:41" ht="16.5" customHeight="1">
      <c r="B17" s="136"/>
      <c r="C17" s="137"/>
      <c r="D17" s="137"/>
      <c r="E17" s="138"/>
      <c r="F17" s="184"/>
      <c r="G17" s="184"/>
      <c r="H17" s="184"/>
      <c r="I17" s="184"/>
      <c r="J17" s="184"/>
      <c r="K17" s="184"/>
      <c r="L17" s="184"/>
      <c r="M17" s="184"/>
      <c r="N17" s="184"/>
      <c r="O17" s="184"/>
      <c r="P17" s="184"/>
      <c r="Q17" s="184"/>
      <c r="R17" s="184"/>
      <c r="S17" s="184"/>
      <c r="T17" s="184"/>
      <c r="U17" s="142"/>
      <c r="V17" s="143"/>
      <c r="W17" s="143"/>
      <c r="X17" s="143"/>
      <c r="Y17" s="143"/>
      <c r="Z17" s="143"/>
      <c r="AA17" s="143"/>
      <c r="AB17" s="143"/>
      <c r="AC17" s="143"/>
      <c r="AD17" s="143"/>
      <c r="AE17" s="143"/>
      <c r="AF17" s="143"/>
      <c r="AG17" s="143"/>
      <c r="AH17" s="143"/>
      <c r="AI17" s="143"/>
      <c r="AJ17" s="144"/>
      <c r="AK17" s="142"/>
      <c r="AL17" s="143"/>
      <c r="AM17" s="143"/>
      <c r="AN17" s="143"/>
      <c r="AO17" s="144"/>
    </row>
    <row r="18" spans="2:41" s="22" customFormat="1" ht="16.5" customHeight="1">
      <c r="B18" s="174" t="s">
        <v>76</v>
      </c>
      <c r="C18" s="175"/>
      <c r="D18" s="175"/>
      <c r="E18" s="175"/>
      <c r="F18" s="178"/>
      <c r="G18" s="178"/>
      <c r="H18" s="178"/>
      <c r="I18" s="178"/>
      <c r="J18" s="178"/>
      <c r="K18" s="178"/>
      <c r="L18" s="178"/>
      <c r="M18" s="178"/>
      <c r="N18" s="178"/>
      <c r="O18" s="178"/>
      <c r="P18" s="178"/>
      <c r="Q18" s="178"/>
      <c r="R18" s="178"/>
      <c r="S18" s="178"/>
      <c r="T18" s="177"/>
      <c r="U18" s="174" t="s">
        <v>77</v>
      </c>
      <c r="V18" s="175"/>
      <c r="W18" s="175"/>
      <c r="X18" s="175"/>
      <c r="Y18" s="175"/>
      <c r="Z18" s="175"/>
      <c r="AA18" s="175"/>
      <c r="AB18" s="175"/>
      <c r="AC18" s="176"/>
      <c r="AD18" s="174" t="s">
        <v>78</v>
      </c>
      <c r="AE18" s="175"/>
      <c r="AF18" s="175"/>
      <c r="AG18" s="175"/>
      <c r="AH18" s="175"/>
      <c r="AI18" s="175"/>
      <c r="AJ18" s="176"/>
      <c r="AK18" s="174" t="s">
        <v>62</v>
      </c>
      <c r="AL18" s="175"/>
      <c r="AM18" s="175"/>
      <c r="AN18" s="175"/>
      <c r="AO18" s="176"/>
    </row>
    <row r="19" spans="2:41" ht="16.5" customHeight="1">
      <c r="B19" s="142"/>
      <c r="C19" s="143"/>
      <c r="D19" s="143"/>
      <c r="E19" s="143"/>
      <c r="F19" s="143"/>
      <c r="G19" s="143"/>
      <c r="H19" s="143"/>
      <c r="I19" s="143"/>
      <c r="J19" s="143"/>
      <c r="K19" s="143"/>
      <c r="L19" s="143"/>
      <c r="M19" s="143"/>
      <c r="N19" s="143"/>
      <c r="O19" s="143"/>
      <c r="P19" s="143"/>
      <c r="Q19" s="143"/>
      <c r="R19" s="143"/>
      <c r="S19" s="143"/>
      <c r="T19" s="144"/>
      <c r="U19" s="142"/>
      <c r="V19" s="143"/>
      <c r="W19" s="143"/>
      <c r="X19" s="143"/>
      <c r="Y19" s="143"/>
      <c r="Z19" s="143"/>
      <c r="AA19" s="143"/>
      <c r="AB19" s="143"/>
      <c r="AC19" s="144"/>
      <c r="AD19" s="142"/>
      <c r="AE19" s="143"/>
      <c r="AF19" s="143"/>
      <c r="AG19" s="143"/>
      <c r="AH19" s="143"/>
      <c r="AI19" s="143"/>
      <c r="AJ19" s="144"/>
      <c r="AK19" s="142"/>
      <c r="AL19" s="143"/>
      <c r="AM19" s="143"/>
      <c r="AN19" s="143"/>
      <c r="AO19" s="144"/>
    </row>
    <row r="20" spans="2:41" s="22" customFormat="1" ht="16.5" customHeight="1">
      <c r="B20" s="174" t="s">
        <v>79</v>
      </c>
      <c r="C20" s="175"/>
      <c r="D20" s="175"/>
      <c r="E20" s="175"/>
      <c r="F20" s="178"/>
      <c r="G20" s="178"/>
      <c r="H20" s="178"/>
      <c r="I20" s="178"/>
      <c r="J20" s="178"/>
      <c r="K20" s="178"/>
      <c r="L20" s="178"/>
      <c r="M20" s="178"/>
      <c r="N20" s="178"/>
      <c r="O20" s="178"/>
      <c r="P20" s="178"/>
      <c r="Q20" s="178"/>
      <c r="R20" s="178"/>
      <c r="S20" s="178"/>
      <c r="T20" s="177"/>
      <c r="U20" s="174" t="s">
        <v>80</v>
      </c>
      <c r="V20" s="175"/>
      <c r="W20" s="175"/>
      <c r="X20" s="175"/>
      <c r="Y20" s="175"/>
      <c r="Z20" s="175"/>
      <c r="AA20" s="175"/>
      <c r="AB20" s="175"/>
      <c r="AC20" s="176"/>
      <c r="AD20" s="179" t="s">
        <v>81</v>
      </c>
      <c r="AE20" s="180"/>
      <c r="AF20" s="180"/>
      <c r="AG20" s="180"/>
      <c r="AH20" s="180"/>
      <c r="AI20" s="180"/>
      <c r="AJ20" s="180"/>
      <c r="AK20" s="180"/>
      <c r="AL20" s="180"/>
      <c r="AM20" s="180"/>
      <c r="AN20" s="180"/>
      <c r="AO20" s="181"/>
    </row>
    <row r="21" spans="2:41" ht="16.5" customHeight="1">
      <c r="B21" s="142"/>
      <c r="C21" s="143"/>
      <c r="D21" s="143"/>
      <c r="E21" s="143"/>
      <c r="F21" s="143"/>
      <c r="G21" s="143"/>
      <c r="H21" s="143"/>
      <c r="I21" s="143"/>
      <c r="J21" s="143"/>
      <c r="K21" s="143"/>
      <c r="L21" s="143"/>
      <c r="M21" s="143"/>
      <c r="N21" s="143"/>
      <c r="O21" s="143"/>
      <c r="P21" s="143"/>
      <c r="Q21" s="143"/>
      <c r="R21" s="143"/>
      <c r="S21" s="143"/>
      <c r="T21" s="144"/>
      <c r="U21" s="142"/>
      <c r="V21" s="143"/>
      <c r="W21" s="143"/>
      <c r="X21" s="143"/>
      <c r="Y21" s="143"/>
      <c r="Z21" s="143"/>
      <c r="AA21" s="143"/>
      <c r="AB21" s="143"/>
      <c r="AC21" s="144"/>
      <c r="AD21" s="142"/>
      <c r="AE21" s="143"/>
      <c r="AF21" s="143"/>
      <c r="AG21" s="143"/>
      <c r="AH21" s="143"/>
      <c r="AI21" s="143"/>
      <c r="AJ21" s="143"/>
      <c r="AK21" s="143"/>
      <c r="AL21" s="143"/>
      <c r="AM21" s="143"/>
      <c r="AN21" s="143"/>
      <c r="AO21" s="144"/>
    </row>
    <row r="22" spans="2:41" ht="16.5" customHeight="1">
      <c r="B22" s="77" t="s">
        <v>82</v>
      </c>
      <c r="C22" s="77"/>
      <c r="D22" s="77"/>
      <c r="E22" s="77"/>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row>
    <row r="23" spans="2:41" ht="16.5" customHeight="1">
      <c r="B23" s="174" t="s">
        <v>83</v>
      </c>
      <c r="C23" s="175"/>
      <c r="D23" s="175"/>
      <c r="E23" s="175"/>
      <c r="F23" s="175"/>
      <c r="G23" s="175"/>
      <c r="H23" s="175"/>
      <c r="I23" s="175"/>
      <c r="J23" s="176"/>
      <c r="K23" s="174" t="s">
        <v>84</v>
      </c>
      <c r="L23" s="175"/>
      <c r="M23" s="175"/>
      <c r="N23" s="175"/>
      <c r="O23" s="175"/>
      <c r="P23" s="175"/>
      <c r="Q23" s="175"/>
      <c r="R23" s="175"/>
      <c r="S23" s="175"/>
      <c r="T23" s="177"/>
      <c r="U23" s="174" t="s">
        <v>77</v>
      </c>
      <c r="V23" s="175"/>
      <c r="W23" s="175"/>
      <c r="X23" s="175"/>
      <c r="Y23" s="175"/>
      <c r="Z23" s="175"/>
      <c r="AA23" s="175"/>
      <c r="AB23" s="175"/>
      <c r="AC23" s="176"/>
      <c r="AD23" s="174" t="s">
        <v>85</v>
      </c>
      <c r="AE23" s="175"/>
      <c r="AF23" s="175"/>
      <c r="AG23" s="175"/>
      <c r="AH23" s="175"/>
      <c r="AI23" s="175"/>
      <c r="AJ23" s="176"/>
      <c r="AK23" s="174" t="s">
        <v>86</v>
      </c>
      <c r="AL23" s="175"/>
      <c r="AM23" s="175"/>
      <c r="AN23" s="175"/>
      <c r="AO23" s="176"/>
    </row>
    <row r="24" spans="2:41" ht="16.5" customHeight="1">
      <c r="B24" s="142"/>
      <c r="C24" s="143"/>
      <c r="D24" s="143"/>
      <c r="E24" s="143"/>
      <c r="F24" s="143"/>
      <c r="G24" s="143"/>
      <c r="H24" s="143"/>
      <c r="I24" s="143"/>
      <c r="J24" s="144"/>
      <c r="K24" s="142"/>
      <c r="L24" s="143"/>
      <c r="M24" s="143"/>
      <c r="N24" s="143"/>
      <c r="O24" s="143"/>
      <c r="P24" s="143"/>
      <c r="Q24" s="143"/>
      <c r="R24" s="143"/>
      <c r="S24" s="143"/>
      <c r="T24" s="144"/>
      <c r="U24" s="142"/>
      <c r="V24" s="143"/>
      <c r="W24" s="143"/>
      <c r="X24" s="143"/>
      <c r="Y24" s="143"/>
      <c r="Z24" s="143"/>
      <c r="AA24" s="143"/>
      <c r="AB24" s="143"/>
      <c r="AC24" s="144"/>
      <c r="AD24" s="142"/>
      <c r="AE24" s="143"/>
      <c r="AF24" s="143"/>
      <c r="AG24" s="143"/>
      <c r="AH24" s="143"/>
      <c r="AI24" s="143"/>
      <c r="AJ24" s="144"/>
      <c r="AK24" s="142"/>
      <c r="AL24" s="143"/>
      <c r="AM24" s="143"/>
      <c r="AN24" s="143"/>
      <c r="AO24" s="144"/>
    </row>
    <row r="25" spans="2:41" ht="16.5" customHeight="1">
      <c r="B25" s="174" t="s">
        <v>87</v>
      </c>
      <c r="C25" s="175"/>
      <c r="D25" s="175"/>
      <c r="E25" s="175"/>
      <c r="F25" s="175"/>
      <c r="G25" s="175"/>
      <c r="H25" s="175"/>
      <c r="I25" s="175"/>
      <c r="J25" s="176"/>
      <c r="K25" s="174" t="s">
        <v>84</v>
      </c>
      <c r="L25" s="175"/>
      <c r="M25" s="175"/>
      <c r="N25" s="175"/>
      <c r="O25" s="175"/>
      <c r="P25" s="175"/>
      <c r="Q25" s="175"/>
      <c r="R25" s="175"/>
      <c r="S25" s="175"/>
      <c r="T25" s="177"/>
      <c r="U25" s="174" t="s">
        <v>77</v>
      </c>
      <c r="V25" s="175"/>
      <c r="W25" s="175"/>
      <c r="X25" s="175"/>
      <c r="Y25" s="175"/>
      <c r="Z25" s="175"/>
      <c r="AA25" s="175"/>
      <c r="AB25" s="175"/>
      <c r="AC25" s="176"/>
      <c r="AD25" s="174" t="s">
        <v>85</v>
      </c>
      <c r="AE25" s="175"/>
      <c r="AF25" s="175"/>
      <c r="AG25" s="175"/>
      <c r="AH25" s="175"/>
      <c r="AI25" s="175"/>
      <c r="AJ25" s="176"/>
      <c r="AK25" s="174" t="s">
        <v>86</v>
      </c>
      <c r="AL25" s="175"/>
      <c r="AM25" s="175"/>
      <c r="AN25" s="175"/>
      <c r="AO25" s="176"/>
    </row>
    <row r="26" spans="2:41" ht="16.5" customHeight="1">
      <c r="B26" s="142"/>
      <c r="C26" s="143"/>
      <c r="D26" s="143"/>
      <c r="E26" s="143"/>
      <c r="F26" s="143"/>
      <c r="G26" s="143"/>
      <c r="H26" s="143"/>
      <c r="I26" s="143"/>
      <c r="J26" s="144"/>
      <c r="K26" s="142"/>
      <c r="L26" s="143"/>
      <c r="M26" s="143"/>
      <c r="N26" s="143"/>
      <c r="O26" s="143"/>
      <c r="P26" s="143"/>
      <c r="Q26" s="143"/>
      <c r="R26" s="143"/>
      <c r="S26" s="143"/>
      <c r="T26" s="144"/>
      <c r="U26" s="142"/>
      <c r="V26" s="143"/>
      <c r="W26" s="143"/>
      <c r="X26" s="143"/>
      <c r="Y26" s="143"/>
      <c r="Z26" s="143"/>
      <c r="AA26" s="143"/>
      <c r="AB26" s="143"/>
      <c r="AC26" s="144"/>
      <c r="AD26" s="142"/>
      <c r="AE26" s="143"/>
      <c r="AF26" s="143"/>
      <c r="AG26" s="143"/>
      <c r="AH26" s="143"/>
      <c r="AI26" s="143"/>
      <c r="AJ26" s="144"/>
      <c r="AK26" s="142"/>
      <c r="AL26" s="143"/>
      <c r="AM26" s="143"/>
      <c r="AN26" s="143"/>
      <c r="AO26" s="144"/>
    </row>
    <row r="27" spans="2:41" ht="16.5" customHeight="1">
      <c r="B27" s="174" t="s">
        <v>88</v>
      </c>
      <c r="C27" s="175"/>
      <c r="D27" s="175"/>
      <c r="E27" s="175"/>
      <c r="F27" s="175"/>
      <c r="G27" s="175"/>
      <c r="H27" s="175"/>
      <c r="I27" s="175"/>
      <c r="J27" s="176"/>
      <c r="K27" s="174" t="s">
        <v>84</v>
      </c>
      <c r="L27" s="175"/>
      <c r="M27" s="175"/>
      <c r="N27" s="175"/>
      <c r="O27" s="175"/>
      <c r="P27" s="175"/>
      <c r="Q27" s="175"/>
      <c r="R27" s="175"/>
      <c r="S27" s="175"/>
      <c r="T27" s="177"/>
      <c r="U27" s="174" t="s">
        <v>77</v>
      </c>
      <c r="V27" s="175"/>
      <c r="W27" s="175"/>
      <c r="X27" s="175"/>
      <c r="Y27" s="175"/>
      <c r="Z27" s="175"/>
      <c r="AA27" s="175"/>
      <c r="AB27" s="175"/>
      <c r="AC27" s="176"/>
      <c r="AD27" s="174" t="s">
        <v>85</v>
      </c>
      <c r="AE27" s="175"/>
      <c r="AF27" s="175"/>
      <c r="AG27" s="175"/>
      <c r="AH27" s="175"/>
      <c r="AI27" s="175"/>
      <c r="AJ27" s="176"/>
      <c r="AK27" s="174" t="s">
        <v>86</v>
      </c>
      <c r="AL27" s="175"/>
      <c r="AM27" s="175"/>
      <c r="AN27" s="175"/>
      <c r="AO27" s="176"/>
    </row>
    <row r="28" spans="2:41" ht="16.5" customHeight="1">
      <c r="B28" s="142"/>
      <c r="C28" s="143"/>
      <c r="D28" s="143"/>
      <c r="E28" s="143"/>
      <c r="F28" s="143"/>
      <c r="G28" s="143"/>
      <c r="H28" s="143"/>
      <c r="I28" s="143"/>
      <c r="J28" s="144"/>
      <c r="K28" s="142"/>
      <c r="L28" s="143"/>
      <c r="M28" s="143"/>
      <c r="N28" s="143"/>
      <c r="O28" s="143"/>
      <c r="P28" s="143"/>
      <c r="Q28" s="143"/>
      <c r="R28" s="143"/>
      <c r="S28" s="143"/>
      <c r="T28" s="144"/>
      <c r="U28" s="142"/>
      <c r="V28" s="143"/>
      <c r="W28" s="143"/>
      <c r="X28" s="143"/>
      <c r="Y28" s="143"/>
      <c r="Z28" s="143"/>
      <c r="AA28" s="143"/>
      <c r="AB28" s="143"/>
      <c r="AC28" s="144"/>
      <c r="AD28" s="142"/>
      <c r="AE28" s="143"/>
      <c r="AF28" s="143"/>
      <c r="AG28" s="143"/>
      <c r="AH28" s="143"/>
      <c r="AI28" s="143"/>
      <c r="AJ28" s="144"/>
      <c r="AK28" s="142"/>
      <c r="AL28" s="143"/>
      <c r="AM28" s="143"/>
      <c r="AN28" s="143"/>
      <c r="AO28" s="144"/>
    </row>
    <row r="29" spans="2:41" ht="16.5" customHeight="1">
      <c r="B29" s="77" t="s">
        <v>89</v>
      </c>
      <c r="C29" s="77"/>
      <c r="D29" s="77"/>
      <c r="E29" s="77"/>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row>
    <row r="30" spans="2:41" ht="24.75" customHeight="1">
      <c r="B30" s="96" t="s">
        <v>90</v>
      </c>
      <c r="C30" s="97"/>
      <c r="D30" s="97"/>
      <c r="E30" s="97"/>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9"/>
      <c r="AK30" s="171" t="s">
        <v>91</v>
      </c>
      <c r="AL30" s="172"/>
      <c r="AM30" s="172"/>
      <c r="AN30" s="172"/>
      <c r="AO30" s="173"/>
    </row>
    <row r="31" spans="2:41" ht="16.5" customHeight="1">
      <c r="B31" s="139"/>
      <c r="C31" s="140"/>
      <c r="D31" s="140"/>
      <c r="E31" s="140"/>
      <c r="F31" s="140"/>
      <c r="G31" s="140"/>
      <c r="H31" s="140"/>
      <c r="I31" s="140"/>
      <c r="J31" s="140"/>
      <c r="K31" s="140"/>
      <c r="L31" s="140"/>
      <c r="M31" s="140"/>
      <c r="N31" s="140"/>
      <c r="O31" s="140"/>
      <c r="P31" s="140"/>
      <c r="Q31" s="140"/>
      <c r="R31" s="140"/>
      <c r="S31" s="140"/>
      <c r="T31" s="140"/>
      <c r="U31" s="140"/>
      <c r="V31" s="140"/>
      <c r="W31" s="140"/>
      <c r="X31" s="140"/>
      <c r="Y31" s="140"/>
      <c r="Z31" s="140"/>
      <c r="AA31" s="140"/>
      <c r="AB31" s="140"/>
      <c r="AC31" s="140"/>
      <c r="AD31" s="140"/>
      <c r="AE31" s="140"/>
      <c r="AF31" s="140"/>
      <c r="AG31" s="140"/>
      <c r="AH31" s="140"/>
      <c r="AI31" s="140"/>
      <c r="AJ31" s="141"/>
      <c r="AK31" s="142"/>
      <c r="AL31" s="143"/>
      <c r="AM31" s="143"/>
      <c r="AN31" s="143"/>
      <c r="AO31" s="144"/>
    </row>
    <row r="32" spans="2:41" ht="16.5" customHeight="1">
      <c r="B32" s="139"/>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1"/>
      <c r="AK32" s="142"/>
      <c r="AL32" s="143"/>
      <c r="AM32" s="143"/>
      <c r="AN32" s="143"/>
      <c r="AO32" s="144"/>
    </row>
    <row r="33" spans="2:41" ht="16.5" customHeight="1">
      <c r="B33" s="139"/>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1"/>
      <c r="AK33" s="142"/>
      <c r="AL33" s="143"/>
      <c r="AM33" s="143"/>
      <c r="AN33" s="143"/>
      <c r="AO33" s="144"/>
    </row>
    <row r="34" spans="2:41" ht="16.5" customHeight="1">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0"/>
      <c r="AG34" s="140"/>
      <c r="AH34" s="140"/>
      <c r="AI34" s="140"/>
      <c r="AJ34" s="141"/>
      <c r="AK34" s="142"/>
      <c r="AL34" s="143"/>
      <c r="AM34" s="143"/>
      <c r="AN34" s="143"/>
      <c r="AO34" s="144"/>
    </row>
    <row r="35" spans="2:41" ht="16.5" customHeight="1">
      <c r="B35" s="169"/>
      <c r="C35" s="170"/>
      <c r="D35" s="170"/>
      <c r="E35" s="17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0"/>
      <c r="AG35" s="140"/>
      <c r="AH35" s="140"/>
      <c r="AI35" s="140"/>
      <c r="AJ35" s="141"/>
      <c r="AK35" s="142"/>
      <c r="AL35" s="143"/>
      <c r="AM35" s="143"/>
      <c r="AN35" s="143"/>
      <c r="AO35" s="144"/>
    </row>
    <row r="36" spans="2:41" ht="16.5" customHeight="1">
      <c r="B36" s="145" t="s">
        <v>92</v>
      </c>
      <c r="C36" s="146"/>
      <c r="D36" s="146"/>
      <c r="E36" s="146"/>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7"/>
      <c r="AG36" s="147"/>
      <c r="AH36" s="147"/>
      <c r="AI36" s="147"/>
      <c r="AJ36" s="148"/>
      <c r="AK36" s="149" t="s">
        <v>93</v>
      </c>
      <c r="AL36" s="150"/>
      <c r="AM36" s="150"/>
      <c r="AN36" s="150"/>
      <c r="AO36" s="151"/>
    </row>
    <row r="37" spans="2:41" ht="21.75" customHeight="1">
      <c r="B37" s="155" t="s">
        <v>94</v>
      </c>
      <c r="C37" s="156"/>
      <c r="D37" s="156"/>
      <c r="E37" s="157"/>
      <c r="F37" s="155" t="s">
        <v>95</v>
      </c>
      <c r="G37" s="156"/>
      <c r="H37" s="156"/>
      <c r="I37" s="156"/>
      <c r="J37" s="156"/>
      <c r="K37" s="158"/>
      <c r="L37" s="158"/>
      <c r="M37" s="158"/>
      <c r="N37" s="158"/>
      <c r="O37" s="158"/>
      <c r="P37" s="158"/>
      <c r="Q37" s="158"/>
      <c r="R37" s="158"/>
      <c r="S37" s="158"/>
      <c r="T37" s="158"/>
      <c r="U37" s="158"/>
      <c r="V37" s="158"/>
      <c r="W37" s="158"/>
      <c r="X37" s="158"/>
      <c r="Y37" s="158"/>
      <c r="Z37" s="158"/>
      <c r="AA37" s="158"/>
      <c r="AB37" s="158"/>
      <c r="AC37" s="159"/>
      <c r="AD37" s="155" t="s">
        <v>96</v>
      </c>
      <c r="AE37" s="156"/>
      <c r="AF37" s="156"/>
      <c r="AG37" s="156"/>
      <c r="AH37" s="156"/>
      <c r="AI37" s="156"/>
      <c r="AJ37" s="157"/>
      <c r="AK37" s="152"/>
      <c r="AL37" s="153"/>
      <c r="AM37" s="153"/>
      <c r="AN37" s="153"/>
      <c r="AO37" s="154"/>
    </row>
    <row r="38" spans="2:41" ht="16.5" customHeight="1">
      <c r="B38" s="142"/>
      <c r="C38" s="143"/>
      <c r="D38" s="143"/>
      <c r="E38" s="144"/>
      <c r="F38" s="139"/>
      <c r="G38" s="140"/>
      <c r="H38" s="140"/>
      <c r="I38" s="140"/>
      <c r="J38" s="140"/>
      <c r="K38" s="140"/>
      <c r="L38" s="140"/>
      <c r="M38" s="140"/>
      <c r="N38" s="140"/>
      <c r="O38" s="140"/>
      <c r="P38" s="140"/>
      <c r="Q38" s="140"/>
      <c r="R38" s="140"/>
      <c r="S38" s="140"/>
      <c r="T38" s="140"/>
      <c r="U38" s="140"/>
      <c r="V38" s="140"/>
      <c r="W38" s="140"/>
      <c r="X38" s="140"/>
      <c r="Y38" s="140"/>
      <c r="Z38" s="140"/>
      <c r="AA38" s="140"/>
      <c r="AB38" s="140"/>
      <c r="AC38" s="141"/>
      <c r="AD38" s="142"/>
      <c r="AE38" s="143"/>
      <c r="AF38" s="143"/>
      <c r="AG38" s="143"/>
      <c r="AH38" s="143"/>
      <c r="AI38" s="143"/>
      <c r="AJ38" s="144"/>
      <c r="AK38" s="160"/>
      <c r="AL38" s="161"/>
      <c r="AM38" s="161"/>
      <c r="AN38" s="161"/>
      <c r="AO38" s="162"/>
    </row>
    <row r="39" spans="2:41" ht="16.5" customHeight="1">
      <c r="B39" s="142"/>
      <c r="C39" s="143"/>
      <c r="D39" s="143"/>
      <c r="E39" s="144"/>
      <c r="F39" s="139"/>
      <c r="G39" s="140"/>
      <c r="H39" s="140"/>
      <c r="I39" s="140"/>
      <c r="J39" s="140"/>
      <c r="K39" s="140"/>
      <c r="L39" s="140"/>
      <c r="M39" s="140"/>
      <c r="N39" s="140"/>
      <c r="O39" s="140"/>
      <c r="P39" s="140"/>
      <c r="Q39" s="140"/>
      <c r="R39" s="140"/>
      <c r="S39" s="140"/>
      <c r="T39" s="140"/>
      <c r="U39" s="140"/>
      <c r="V39" s="140"/>
      <c r="W39" s="140"/>
      <c r="X39" s="140"/>
      <c r="Y39" s="140"/>
      <c r="Z39" s="140"/>
      <c r="AA39" s="140"/>
      <c r="AB39" s="140"/>
      <c r="AC39" s="141"/>
      <c r="AD39" s="142"/>
      <c r="AE39" s="143"/>
      <c r="AF39" s="143"/>
      <c r="AG39" s="143"/>
      <c r="AH39" s="143"/>
      <c r="AI39" s="143"/>
      <c r="AJ39" s="144"/>
      <c r="AK39" s="163"/>
      <c r="AL39" s="164"/>
      <c r="AM39" s="164"/>
      <c r="AN39" s="164"/>
      <c r="AO39" s="165"/>
    </row>
    <row r="40" spans="2:41" ht="16.5" customHeight="1">
      <c r="B40" s="142"/>
      <c r="C40" s="143"/>
      <c r="D40" s="143"/>
      <c r="E40" s="144"/>
      <c r="F40" s="139"/>
      <c r="G40" s="140"/>
      <c r="H40" s="140"/>
      <c r="I40" s="140"/>
      <c r="J40" s="140"/>
      <c r="K40" s="140"/>
      <c r="L40" s="140"/>
      <c r="M40" s="140"/>
      <c r="N40" s="140"/>
      <c r="O40" s="140"/>
      <c r="P40" s="140"/>
      <c r="Q40" s="140"/>
      <c r="R40" s="140"/>
      <c r="S40" s="140"/>
      <c r="T40" s="140"/>
      <c r="U40" s="140"/>
      <c r="V40" s="140"/>
      <c r="W40" s="140"/>
      <c r="X40" s="140"/>
      <c r="Y40" s="140"/>
      <c r="Z40" s="140"/>
      <c r="AA40" s="140"/>
      <c r="AB40" s="140"/>
      <c r="AC40" s="141"/>
      <c r="AD40" s="142"/>
      <c r="AE40" s="143"/>
      <c r="AF40" s="143"/>
      <c r="AG40" s="143"/>
      <c r="AH40" s="143"/>
      <c r="AI40" s="143"/>
      <c r="AJ40" s="144"/>
      <c r="AK40" s="166"/>
      <c r="AL40" s="167"/>
      <c r="AM40" s="167"/>
      <c r="AN40" s="167"/>
      <c r="AO40" s="168"/>
    </row>
    <row r="41" spans="2:41" ht="16.5" customHeight="1">
      <c r="B41" s="77" t="s">
        <v>97</v>
      </c>
      <c r="C41" s="77"/>
      <c r="D41" s="77"/>
      <c r="E41" s="77"/>
      <c r="F41" s="78"/>
      <c r="G41" s="78"/>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8"/>
      <c r="AM41" s="78"/>
      <c r="AN41" s="78"/>
      <c r="AO41" s="78"/>
    </row>
    <row r="42" spans="2:41" ht="16.5" customHeight="1">
      <c r="B42" s="127" t="s">
        <v>98</v>
      </c>
      <c r="C42" s="128"/>
      <c r="D42" s="128"/>
      <c r="E42" s="128"/>
      <c r="F42" s="128"/>
      <c r="G42" s="128"/>
      <c r="H42" s="128"/>
      <c r="I42" s="128"/>
      <c r="J42" s="128"/>
      <c r="K42" s="128"/>
      <c r="L42" s="129"/>
      <c r="M42" s="130" t="s">
        <v>99</v>
      </c>
      <c r="N42" s="131"/>
      <c r="O42" s="131"/>
      <c r="P42" s="131"/>
      <c r="Q42" s="131"/>
      <c r="R42" s="131"/>
      <c r="S42" s="131"/>
      <c r="T42" s="132"/>
      <c r="U42" s="130" t="s">
        <v>100</v>
      </c>
      <c r="V42" s="131"/>
      <c r="W42" s="131"/>
      <c r="X42" s="131"/>
      <c r="Y42" s="131"/>
      <c r="Z42" s="131"/>
      <c r="AA42" s="131"/>
      <c r="AB42" s="131"/>
      <c r="AC42" s="132"/>
      <c r="AD42" s="127" t="s">
        <v>101</v>
      </c>
      <c r="AE42" s="128"/>
      <c r="AF42" s="128"/>
      <c r="AG42" s="128"/>
      <c r="AH42" s="128"/>
      <c r="AI42" s="128"/>
      <c r="AJ42" s="128"/>
      <c r="AK42" s="128"/>
      <c r="AL42" s="128"/>
      <c r="AM42" s="128"/>
      <c r="AN42" s="128"/>
      <c r="AO42" s="129"/>
    </row>
    <row r="43" spans="2:41" ht="16.5" customHeight="1">
      <c r="B43" s="100" t="s">
        <v>102</v>
      </c>
      <c r="C43" s="101"/>
      <c r="D43" s="101"/>
      <c r="E43" s="102"/>
      <c r="F43" s="109" t="s">
        <v>103</v>
      </c>
      <c r="G43" s="110"/>
      <c r="H43" s="110"/>
      <c r="I43" s="110"/>
      <c r="J43" s="110"/>
      <c r="K43" s="110"/>
      <c r="L43" s="111"/>
      <c r="M43" s="95" t="s">
        <v>104</v>
      </c>
      <c r="N43" s="95"/>
      <c r="O43" s="95"/>
      <c r="P43" s="95"/>
      <c r="Q43" s="95"/>
      <c r="R43" s="95"/>
      <c r="S43" s="95"/>
      <c r="T43" s="95"/>
      <c r="U43" s="80"/>
      <c r="V43" s="81"/>
      <c r="W43" s="81"/>
      <c r="X43" s="81"/>
      <c r="Y43" s="81"/>
      <c r="Z43" s="81"/>
      <c r="AA43" s="81"/>
      <c r="AB43" s="81"/>
      <c r="AC43" s="82"/>
      <c r="AD43" s="115">
        <f>+IFERROR(U43/U44,0)</f>
        <v>0</v>
      </c>
      <c r="AE43" s="116"/>
      <c r="AF43" s="116"/>
      <c r="AG43" s="116"/>
      <c r="AH43" s="116"/>
      <c r="AI43" s="116"/>
      <c r="AJ43" s="117"/>
      <c r="AK43" s="133" t="s">
        <v>105</v>
      </c>
      <c r="AL43" s="134"/>
      <c r="AM43" s="134"/>
      <c r="AN43" s="134"/>
      <c r="AO43" s="135"/>
    </row>
    <row r="44" spans="2:41" ht="16.5" customHeight="1">
      <c r="B44" s="103"/>
      <c r="C44" s="104"/>
      <c r="D44" s="104"/>
      <c r="E44" s="105"/>
      <c r="F44" s="112"/>
      <c r="G44" s="113"/>
      <c r="H44" s="113"/>
      <c r="I44" s="113"/>
      <c r="J44" s="113"/>
      <c r="K44" s="113"/>
      <c r="L44" s="114"/>
      <c r="M44" s="95" t="s">
        <v>106</v>
      </c>
      <c r="N44" s="95"/>
      <c r="O44" s="95"/>
      <c r="P44" s="95"/>
      <c r="Q44" s="95"/>
      <c r="R44" s="95"/>
      <c r="S44" s="95"/>
      <c r="T44" s="95"/>
      <c r="U44" s="80"/>
      <c r="V44" s="81"/>
      <c r="W44" s="81"/>
      <c r="X44" s="81"/>
      <c r="Y44" s="81"/>
      <c r="Z44" s="81"/>
      <c r="AA44" s="81"/>
      <c r="AB44" s="81"/>
      <c r="AC44" s="82"/>
      <c r="AD44" s="118"/>
      <c r="AE44" s="119"/>
      <c r="AF44" s="119"/>
      <c r="AG44" s="119"/>
      <c r="AH44" s="119"/>
      <c r="AI44" s="119"/>
      <c r="AJ44" s="120"/>
      <c r="AK44" s="136"/>
      <c r="AL44" s="137"/>
      <c r="AM44" s="137"/>
      <c r="AN44" s="137"/>
      <c r="AO44" s="138"/>
    </row>
    <row r="45" spans="2:41" ht="16.5" customHeight="1">
      <c r="B45" s="103"/>
      <c r="C45" s="104"/>
      <c r="D45" s="104"/>
      <c r="E45" s="105"/>
      <c r="F45" s="109" t="s">
        <v>107</v>
      </c>
      <c r="G45" s="110"/>
      <c r="H45" s="110"/>
      <c r="I45" s="110"/>
      <c r="J45" s="110"/>
      <c r="K45" s="110"/>
      <c r="L45" s="111"/>
      <c r="M45" s="95" t="s">
        <v>108</v>
      </c>
      <c r="N45" s="95"/>
      <c r="O45" s="95"/>
      <c r="P45" s="95"/>
      <c r="Q45" s="95"/>
      <c r="R45" s="95"/>
      <c r="S45" s="95"/>
      <c r="T45" s="95"/>
      <c r="U45" s="80"/>
      <c r="V45" s="81"/>
      <c r="W45" s="81"/>
      <c r="X45" s="81"/>
      <c r="Y45" s="81"/>
      <c r="Z45" s="81"/>
      <c r="AA45" s="81"/>
      <c r="AB45" s="81"/>
      <c r="AC45" s="82"/>
      <c r="AD45" s="83">
        <f>+IFERROR(U45/U46,0)</f>
        <v>0</v>
      </c>
      <c r="AE45" s="84"/>
      <c r="AF45" s="84"/>
      <c r="AG45" s="84"/>
      <c r="AH45" s="84"/>
      <c r="AI45" s="84"/>
      <c r="AJ45" s="85"/>
      <c r="AK45" s="89" t="s">
        <v>109</v>
      </c>
      <c r="AL45" s="90"/>
      <c r="AM45" s="90"/>
      <c r="AN45" s="90"/>
      <c r="AO45" s="91"/>
    </row>
    <row r="46" spans="2:41" ht="16.5" customHeight="1">
      <c r="B46" s="103"/>
      <c r="C46" s="104"/>
      <c r="D46" s="104"/>
      <c r="E46" s="105"/>
      <c r="F46" s="112"/>
      <c r="G46" s="113"/>
      <c r="H46" s="113"/>
      <c r="I46" s="113"/>
      <c r="J46" s="113"/>
      <c r="K46" s="113"/>
      <c r="L46" s="114"/>
      <c r="M46" s="95" t="s">
        <v>110</v>
      </c>
      <c r="N46" s="95"/>
      <c r="O46" s="95"/>
      <c r="P46" s="95"/>
      <c r="Q46" s="95"/>
      <c r="R46" s="95"/>
      <c r="S46" s="95"/>
      <c r="T46" s="95"/>
      <c r="U46" s="80"/>
      <c r="V46" s="81"/>
      <c r="W46" s="81"/>
      <c r="X46" s="81"/>
      <c r="Y46" s="81"/>
      <c r="Z46" s="81"/>
      <c r="AA46" s="81"/>
      <c r="AB46" s="81"/>
      <c r="AC46" s="82"/>
      <c r="AD46" s="86"/>
      <c r="AE46" s="87"/>
      <c r="AF46" s="87"/>
      <c r="AG46" s="87"/>
      <c r="AH46" s="87"/>
      <c r="AI46" s="87"/>
      <c r="AJ46" s="88"/>
      <c r="AK46" s="92"/>
      <c r="AL46" s="93"/>
      <c r="AM46" s="93"/>
      <c r="AN46" s="93"/>
      <c r="AO46" s="94"/>
    </row>
    <row r="47" spans="2:41" ht="16.5" customHeight="1">
      <c r="B47" s="103"/>
      <c r="C47" s="104"/>
      <c r="D47" s="104"/>
      <c r="E47" s="105"/>
      <c r="F47" s="109" t="s">
        <v>111</v>
      </c>
      <c r="G47" s="110"/>
      <c r="H47" s="110"/>
      <c r="I47" s="110"/>
      <c r="J47" s="110"/>
      <c r="K47" s="110"/>
      <c r="L47" s="111"/>
      <c r="M47" s="95" t="s">
        <v>112</v>
      </c>
      <c r="N47" s="95"/>
      <c r="O47" s="95"/>
      <c r="P47" s="95"/>
      <c r="Q47" s="95"/>
      <c r="R47" s="95"/>
      <c r="S47" s="95"/>
      <c r="T47" s="95"/>
      <c r="U47" s="80"/>
      <c r="V47" s="81"/>
      <c r="W47" s="81"/>
      <c r="X47" s="81"/>
      <c r="Y47" s="81"/>
      <c r="Z47" s="81"/>
      <c r="AA47" s="81"/>
      <c r="AB47" s="81"/>
      <c r="AC47" s="82"/>
      <c r="AD47" s="115">
        <f>+IFERROR(U47/U48,0)</f>
        <v>0</v>
      </c>
      <c r="AE47" s="116"/>
      <c r="AF47" s="116"/>
      <c r="AG47" s="116"/>
      <c r="AH47" s="116"/>
      <c r="AI47" s="116"/>
      <c r="AJ47" s="117"/>
      <c r="AK47" s="121" t="s">
        <v>105</v>
      </c>
      <c r="AL47" s="122"/>
      <c r="AM47" s="122"/>
      <c r="AN47" s="122"/>
      <c r="AO47" s="123"/>
    </row>
    <row r="48" spans="2:41" ht="16.5" customHeight="1">
      <c r="B48" s="106"/>
      <c r="C48" s="107"/>
      <c r="D48" s="107"/>
      <c r="E48" s="108"/>
      <c r="F48" s="112"/>
      <c r="G48" s="113"/>
      <c r="H48" s="113"/>
      <c r="I48" s="113"/>
      <c r="J48" s="113"/>
      <c r="K48" s="113"/>
      <c r="L48" s="114"/>
      <c r="M48" s="95" t="s">
        <v>113</v>
      </c>
      <c r="N48" s="95"/>
      <c r="O48" s="95"/>
      <c r="P48" s="95"/>
      <c r="Q48" s="95"/>
      <c r="R48" s="95"/>
      <c r="S48" s="95"/>
      <c r="T48" s="95"/>
      <c r="U48" s="80"/>
      <c r="V48" s="81"/>
      <c r="W48" s="81"/>
      <c r="X48" s="81"/>
      <c r="Y48" s="81"/>
      <c r="Z48" s="81"/>
      <c r="AA48" s="81"/>
      <c r="AB48" s="81"/>
      <c r="AC48" s="82"/>
      <c r="AD48" s="118"/>
      <c r="AE48" s="119"/>
      <c r="AF48" s="119"/>
      <c r="AG48" s="119"/>
      <c r="AH48" s="119"/>
      <c r="AI48" s="119"/>
      <c r="AJ48" s="120"/>
      <c r="AK48" s="124"/>
      <c r="AL48" s="125"/>
      <c r="AM48" s="125"/>
      <c r="AN48" s="125"/>
      <c r="AO48" s="126"/>
    </row>
    <row r="49" spans="2:41" ht="16.5" customHeight="1">
      <c r="B49" s="100" t="s">
        <v>114</v>
      </c>
      <c r="C49" s="101"/>
      <c r="D49" s="101"/>
      <c r="E49" s="102"/>
      <c r="F49" s="109" t="s">
        <v>115</v>
      </c>
      <c r="G49" s="110"/>
      <c r="H49" s="110"/>
      <c r="I49" s="110"/>
      <c r="J49" s="110"/>
      <c r="K49" s="110"/>
      <c r="L49" s="111"/>
      <c r="M49" s="95" t="s">
        <v>112</v>
      </c>
      <c r="N49" s="95"/>
      <c r="O49" s="95"/>
      <c r="P49" s="95"/>
      <c r="Q49" s="95"/>
      <c r="R49" s="95"/>
      <c r="S49" s="95"/>
      <c r="T49" s="95"/>
      <c r="U49" s="80"/>
      <c r="V49" s="81"/>
      <c r="W49" s="81"/>
      <c r="X49" s="81"/>
      <c r="Y49" s="81"/>
      <c r="Z49" s="81"/>
      <c r="AA49" s="81"/>
      <c r="AB49" s="81"/>
      <c r="AC49" s="82"/>
      <c r="AD49" s="83">
        <f>+IFERROR(U49/U50,0)</f>
        <v>0</v>
      </c>
      <c r="AE49" s="84"/>
      <c r="AF49" s="84"/>
      <c r="AG49" s="84"/>
      <c r="AH49" s="84"/>
      <c r="AI49" s="84"/>
      <c r="AJ49" s="85"/>
      <c r="AK49" s="89" t="s">
        <v>109</v>
      </c>
      <c r="AL49" s="90"/>
      <c r="AM49" s="90"/>
      <c r="AN49" s="90"/>
      <c r="AO49" s="91"/>
    </row>
    <row r="50" spans="2:41" ht="16.5" customHeight="1">
      <c r="B50" s="103"/>
      <c r="C50" s="104"/>
      <c r="D50" s="104"/>
      <c r="E50" s="105"/>
      <c r="F50" s="112"/>
      <c r="G50" s="113"/>
      <c r="H50" s="113"/>
      <c r="I50" s="113"/>
      <c r="J50" s="113"/>
      <c r="K50" s="113"/>
      <c r="L50" s="114"/>
      <c r="M50" s="95" t="s">
        <v>116</v>
      </c>
      <c r="N50" s="95"/>
      <c r="O50" s="95"/>
      <c r="P50" s="95"/>
      <c r="Q50" s="95"/>
      <c r="R50" s="95"/>
      <c r="S50" s="95"/>
      <c r="T50" s="95"/>
      <c r="U50" s="80"/>
      <c r="V50" s="81"/>
      <c r="W50" s="81"/>
      <c r="X50" s="81"/>
      <c r="Y50" s="81"/>
      <c r="Z50" s="81"/>
      <c r="AA50" s="81"/>
      <c r="AB50" s="81"/>
      <c r="AC50" s="82"/>
      <c r="AD50" s="86"/>
      <c r="AE50" s="87"/>
      <c r="AF50" s="87"/>
      <c r="AG50" s="87"/>
      <c r="AH50" s="87"/>
      <c r="AI50" s="87"/>
      <c r="AJ50" s="88"/>
      <c r="AK50" s="92"/>
      <c r="AL50" s="93"/>
      <c r="AM50" s="93"/>
      <c r="AN50" s="93"/>
      <c r="AO50" s="94"/>
    </row>
    <row r="51" spans="2:41" ht="16.5" customHeight="1">
      <c r="B51" s="103"/>
      <c r="C51" s="104"/>
      <c r="D51" s="104"/>
      <c r="E51" s="105"/>
      <c r="F51" s="109" t="s">
        <v>117</v>
      </c>
      <c r="G51" s="110"/>
      <c r="H51" s="110"/>
      <c r="I51" s="110"/>
      <c r="J51" s="110"/>
      <c r="K51" s="110"/>
      <c r="L51" s="111"/>
      <c r="M51" s="95" t="s">
        <v>112</v>
      </c>
      <c r="N51" s="95"/>
      <c r="O51" s="95"/>
      <c r="P51" s="95"/>
      <c r="Q51" s="95"/>
      <c r="R51" s="95"/>
      <c r="S51" s="95"/>
      <c r="T51" s="95"/>
      <c r="U51" s="80"/>
      <c r="V51" s="81"/>
      <c r="W51" s="81"/>
      <c r="X51" s="81"/>
      <c r="Y51" s="81"/>
      <c r="Z51" s="81"/>
      <c r="AA51" s="81"/>
      <c r="AB51" s="81"/>
      <c r="AC51" s="82"/>
      <c r="AD51" s="83">
        <f>+IFERROR(U51/U52,0)</f>
        <v>0</v>
      </c>
      <c r="AE51" s="84"/>
      <c r="AF51" s="84"/>
      <c r="AG51" s="84"/>
      <c r="AH51" s="84"/>
      <c r="AI51" s="84"/>
      <c r="AJ51" s="85"/>
      <c r="AK51" s="89" t="s">
        <v>109</v>
      </c>
      <c r="AL51" s="90"/>
      <c r="AM51" s="90"/>
      <c r="AN51" s="90"/>
      <c r="AO51" s="91"/>
    </row>
    <row r="52" spans="2:41" ht="16.5" customHeight="1">
      <c r="B52" s="106"/>
      <c r="C52" s="107"/>
      <c r="D52" s="107"/>
      <c r="E52" s="108"/>
      <c r="F52" s="112"/>
      <c r="G52" s="113"/>
      <c r="H52" s="113"/>
      <c r="I52" s="113"/>
      <c r="J52" s="113"/>
      <c r="K52" s="113"/>
      <c r="L52" s="114"/>
      <c r="M52" s="95" t="s">
        <v>110</v>
      </c>
      <c r="N52" s="95"/>
      <c r="O52" s="95"/>
      <c r="P52" s="95"/>
      <c r="Q52" s="95"/>
      <c r="R52" s="95"/>
      <c r="S52" s="95"/>
      <c r="T52" s="95"/>
      <c r="U52" s="80"/>
      <c r="V52" s="81"/>
      <c r="W52" s="81"/>
      <c r="X52" s="81"/>
      <c r="Y52" s="81"/>
      <c r="Z52" s="81"/>
      <c r="AA52" s="81"/>
      <c r="AB52" s="81"/>
      <c r="AC52" s="82"/>
      <c r="AD52" s="86"/>
      <c r="AE52" s="87"/>
      <c r="AF52" s="87"/>
      <c r="AG52" s="87"/>
      <c r="AH52" s="87"/>
      <c r="AI52" s="87"/>
      <c r="AJ52" s="88"/>
      <c r="AK52" s="92"/>
      <c r="AL52" s="93"/>
      <c r="AM52" s="93"/>
      <c r="AN52" s="93"/>
      <c r="AO52" s="94"/>
    </row>
    <row r="53" spans="2:41" ht="34.5" customHeight="1">
      <c r="B53" s="96" t="s">
        <v>118</v>
      </c>
      <c r="C53" s="97"/>
      <c r="D53" s="97"/>
      <c r="E53" s="97"/>
      <c r="F53" s="98"/>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9"/>
    </row>
    <row r="54" spans="2:41" ht="20.25" customHeight="1">
      <c r="B54" s="77" t="s">
        <v>119</v>
      </c>
      <c r="C54" s="77"/>
      <c r="D54" s="77"/>
      <c r="E54" s="77"/>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row>
    <row r="55" spans="2:41" ht="11.25">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row>
    <row r="56" spans="2:41" ht="11.25">
      <c r="B56" s="79"/>
      <c r="C56" s="79"/>
      <c r="D56" s="79"/>
      <c r="E56" s="79"/>
      <c r="F56" s="79"/>
      <c r="G56" s="79"/>
      <c r="H56" s="79"/>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row>
    <row r="57" spans="2:41" ht="11.25">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row>
    <row r="58" spans="2:41" ht="11.25">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row>
    <row r="59" spans="2:41" ht="11.25">
      <c r="B59" s="79"/>
      <c r="C59" s="79"/>
      <c r="D59" s="79"/>
      <c r="E59" s="79"/>
      <c r="F59" s="79"/>
      <c r="G59" s="79"/>
      <c r="H59" s="79"/>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row>
    <row r="60" spans="2:41" ht="11.25">
      <c r="B60" s="79"/>
      <c r="C60" s="79"/>
      <c r="D60" s="79"/>
      <c r="E60" s="79"/>
      <c r="F60" s="79"/>
      <c r="G60" s="79"/>
      <c r="H60" s="79"/>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row>
    <row r="61" spans="2:41" ht="11.25">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row>
    <row r="62" spans="2:41" ht="11.25">
      <c r="B62" s="79"/>
      <c r="C62" s="79"/>
      <c r="D62" s="79"/>
      <c r="E62" s="79"/>
      <c r="F62" s="79"/>
      <c r="G62" s="79"/>
      <c r="H62" s="79"/>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row>
    <row r="63" spans="2:41" ht="11.25">
      <c r="B63" s="79"/>
      <c r="C63" s="79"/>
      <c r="D63" s="79"/>
      <c r="E63" s="79"/>
      <c r="F63" s="79"/>
      <c r="G63" s="79"/>
      <c r="H63" s="79"/>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row>
    <row r="64" spans="2:41" ht="11.25">
      <c r="B64" s="79"/>
      <c r="C64" s="79"/>
      <c r="D64" s="79"/>
      <c r="E64" s="79"/>
      <c r="F64" s="79"/>
      <c r="G64" s="79"/>
      <c r="H64" s="79"/>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row>
    <row r="65" spans="2:41" ht="11.25">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row>
    <row r="66" spans="2:41" ht="11.25">
      <c r="B66" s="79"/>
      <c r="C66" s="79"/>
      <c r="D66" s="79"/>
      <c r="E66" s="79"/>
      <c r="F66" s="79"/>
      <c r="G66" s="79"/>
      <c r="H66" s="79"/>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row>
    <row r="67" spans="2:41" ht="11.25">
      <c r="B67" s="79"/>
      <c r="C67" s="79"/>
      <c r="D67" s="79"/>
      <c r="E67" s="79"/>
      <c r="F67" s="79"/>
      <c r="G67" s="79"/>
      <c r="H67" s="79"/>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row>
    <row r="68" spans="2:41" ht="11.25">
      <c r="B68" s="79"/>
      <c r="C68" s="79"/>
      <c r="D68" s="79"/>
      <c r="E68" s="79"/>
      <c r="F68" s="79"/>
      <c r="G68" s="79"/>
      <c r="H68" s="79"/>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row>
    <row r="69" spans="2:41" ht="11.25">
      <c r="B69" s="79"/>
      <c r="C69" s="79"/>
      <c r="D69" s="79"/>
      <c r="E69" s="79"/>
      <c r="F69" s="79"/>
      <c r="G69" s="79"/>
      <c r="H69" s="79"/>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row>
    <row r="70" spans="2:41" ht="11.25">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row>
    <row r="71" spans="2:41" ht="11.25">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row>
    <row r="72" spans="2:41" ht="11.25">
      <c r="B72" s="79"/>
      <c r="C72" s="79"/>
      <c r="D72" s="79"/>
      <c r="E72" s="79"/>
      <c r="F72" s="79"/>
      <c r="G72" s="79"/>
      <c r="H72" s="79"/>
      <c r="I72" s="79"/>
      <c r="J72" s="79"/>
      <c r="K72" s="79"/>
      <c r="L72" s="79"/>
      <c r="M72" s="79"/>
      <c r="N72" s="79"/>
      <c r="O72" s="79"/>
      <c r="P72" s="79"/>
      <c r="Q72" s="79"/>
      <c r="R72" s="79"/>
      <c r="S72" s="79"/>
      <c r="T72" s="79"/>
      <c r="U72" s="79"/>
      <c r="V72" s="79"/>
      <c r="W72" s="79"/>
      <c r="X72" s="79"/>
      <c r="Y72" s="79"/>
      <c r="Z72" s="79"/>
      <c r="AA72" s="79"/>
      <c r="AB72" s="79"/>
      <c r="AC72" s="79"/>
      <c r="AD72" s="79"/>
      <c r="AE72" s="79"/>
      <c r="AF72" s="79"/>
      <c r="AG72" s="79"/>
      <c r="AH72" s="79"/>
      <c r="AI72" s="79"/>
      <c r="AJ72" s="79"/>
      <c r="AK72" s="79"/>
      <c r="AL72" s="79"/>
      <c r="AM72" s="79"/>
      <c r="AN72" s="79"/>
      <c r="AO72" s="79"/>
    </row>
    <row r="73" spans="2:41" ht="11.25"/>
    <row r="74" spans="2:41" ht="11.25" hidden="1"/>
    <row r="75" spans="2:41" ht="11.25" hidden="1"/>
    <row r="76" spans="2:41" ht="11.25" hidden="1"/>
    <row r="77" spans="2:41" ht="11.25" hidden="1"/>
    <row r="78" spans="2:41" ht="11.25" hidden="1"/>
    <row r="79" spans="2:41" ht="11.25" hidden="1"/>
    <row r="80" spans="2:41" ht="11.25" hidden="1"/>
    <row r="81" ht="14.25" hidden="1" customHeight="1"/>
    <row r="82" ht="14.25" hidden="1" customHeight="1"/>
    <row r="83" ht="14.25" hidden="1" customHeight="1"/>
    <row r="84" ht="14.25" hidden="1" customHeight="1"/>
    <row r="85" ht="14.25" hidden="1" customHeight="1"/>
  </sheetData>
  <sheetProtection algorithmName="SHA-512" hashValue="6wL+KMyEk/MfixZTsVqJM3QXburGymd+7UWyA01Rv2f75skHkoXHyRgEkSNQqTL+RMdNfABrE5NzuBFB0fVL1w==" saltValue="UeRe9kF79SJVAI/4gIFE7g==" spinCount="100000" sheet="1" objects="1" scenarios="1" selectLockedCells="1"/>
  <mergeCells count="143">
    <mergeCell ref="B8:AO8"/>
    <mergeCell ref="B10:E11"/>
    <mergeCell ref="F10:L11"/>
    <mergeCell ref="M10:T11"/>
    <mergeCell ref="U10:AC11"/>
    <mergeCell ref="AD10:AJ10"/>
    <mergeCell ref="AK10:AO10"/>
    <mergeCell ref="AD11:AJ11"/>
    <mergeCell ref="AK11:AO11"/>
    <mergeCell ref="B12:AO12"/>
    <mergeCell ref="B13:AO13"/>
    <mergeCell ref="B14:E15"/>
    <mergeCell ref="F14:T14"/>
    <mergeCell ref="U14:AJ14"/>
    <mergeCell ref="AK14:AO14"/>
    <mergeCell ref="F15:T15"/>
    <mergeCell ref="U15:AJ15"/>
    <mergeCell ref="AK15:AO15"/>
    <mergeCell ref="B18:T18"/>
    <mergeCell ref="U18:AC18"/>
    <mergeCell ref="AD18:AJ18"/>
    <mergeCell ref="AK18:AO18"/>
    <mergeCell ref="B19:T19"/>
    <mergeCell ref="U19:AC19"/>
    <mergeCell ref="AD19:AJ19"/>
    <mergeCell ref="AK19:AO19"/>
    <mergeCell ref="B16:E17"/>
    <mergeCell ref="F16:T16"/>
    <mergeCell ref="U16:AJ16"/>
    <mergeCell ref="AK16:AO16"/>
    <mergeCell ref="F17:T17"/>
    <mergeCell ref="U17:AJ17"/>
    <mergeCell ref="AK17:AO17"/>
    <mergeCell ref="B22:AO22"/>
    <mergeCell ref="B23:J23"/>
    <mergeCell ref="K23:T23"/>
    <mergeCell ref="U23:AC23"/>
    <mergeCell ref="AD23:AJ23"/>
    <mergeCell ref="AK23:AO23"/>
    <mergeCell ref="B20:T20"/>
    <mergeCell ref="U20:AC20"/>
    <mergeCell ref="AD20:AO20"/>
    <mergeCell ref="B21:T21"/>
    <mergeCell ref="U21:AC21"/>
    <mergeCell ref="AD21:AO21"/>
    <mergeCell ref="B24:J24"/>
    <mergeCell ref="K24:T24"/>
    <mergeCell ref="U24:AC24"/>
    <mergeCell ref="AD24:AJ24"/>
    <mergeCell ref="AK24:AO24"/>
    <mergeCell ref="B25:J25"/>
    <mergeCell ref="K25:T25"/>
    <mergeCell ref="U25:AC25"/>
    <mergeCell ref="AD25:AJ25"/>
    <mergeCell ref="AK25:AO25"/>
    <mergeCell ref="B28:J28"/>
    <mergeCell ref="K28:T28"/>
    <mergeCell ref="U28:AC28"/>
    <mergeCell ref="AD28:AJ28"/>
    <mergeCell ref="AK28:AO28"/>
    <mergeCell ref="B29:AO29"/>
    <mergeCell ref="B26:J26"/>
    <mergeCell ref="K26:T26"/>
    <mergeCell ref="U26:AC26"/>
    <mergeCell ref="AD26:AJ26"/>
    <mergeCell ref="AK26:AO26"/>
    <mergeCell ref="B27:J27"/>
    <mergeCell ref="K27:T27"/>
    <mergeCell ref="U27:AC27"/>
    <mergeCell ref="AD27:AJ27"/>
    <mergeCell ref="AK27:AO27"/>
    <mergeCell ref="B33:AJ33"/>
    <mergeCell ref="AK33:AO33"/>
    <mergeCell ref="B34:AJ34"/>
    <mergeCell ref="AK34:AO34"/>
    <mergeCell ref="B35:AJ35"/>
    <mergeCell ref="AK35:AO35"/>
    <mergeCell ref="B30:AJ30"/>
    <mergeCell ref="AK30:AO30"/>
    <mergeCell ref="B31:AJ31"/>
    <mergeCell ref="AK31:AO31"/>
    <mergeCell ref="B32:AJ32"/>
    <mergeCell ref="AK32:AO32"/>
    <mergeCell ref="F39:AC39"/>
    <mergeCell ref="AD39:AJ39"/>
    <mergeCell ref="B40:E40"/>
    <mergeCell ref="F40:AC40"/>
    <mergeCell ref="AD40:AJ40"/>
    <mergeCell ref="B41:AO41"/>
    <mergeCell ref="B36:AJ36"/>
    <mergeCell ref="AK36:AO37"/>
    <mergeCell ref="B37:E37"/>
    <mergeCell ref="F37:AC37"/>
    <mergeCell ref="AD37:AJ37"/>
    <mergeCell ref="B38:E38"/>
    <mergeCell ref="F38:AC38"/>
    <mergeCell ref="AD38:AJ38"/>
    <mergeCell ref="AK38:AO40"/>
    <mergeCell ref="B39:E39"/>
    <mergeCell ref="M44:T44"/>
    <mergeCell ref="U44:AC44"/>
    <mergeCell ref="F45:L46"/>
    <mergeCell ref="M45:T45"/>
    <mergeCell ref="U45:AC45"/>
    <mergeCell ref="AD45:AJ46"/>
    <mergeCell ref="B42:L42"/>
    <mergeCell ref="M42:T42"/>
    <mergeCell ref="U42:AC42"/>
    <mergeCell ref="AD42:AO42"/>
    <mergeCell ref="B43:E48"/>
    <mergeCell ref="F43:L44"/>
    <mergeCell ref="M43:T43"/>
    <mergeCell ref="U43:AC43"/>
    <mergeCell ref="AD43:AJ44"/>
    <mergeCell ref="AK43:AO44"/>
    <mergeCell ref="AK45:AO46"/>
    <mergeCell ref="M46:T46"/>
    <mergeCell ref="U46:AC46"/>
    <mergeCell ref="F47:L48"/>
    <mergeCell ref="M47:T47"/>
    <mergeCell ref="U47:AC47"/>
    <mergeCell ref="AD47:AJ48"/>
    <mergeCell ref="AK47:AO48"/>
    <mergeCell ref="M48:T48"/>
    <mergeCell ref="U48:AC48"/>
    <mergeCell ref="B54:AO54"/>
    <mergeCell ref="B55:AO72"/>
    <mergeCell ref="U51:AC51"/>
    <mergeCell ref="AD51:AJ52"/>
    <mergeCell ref="AK51:AO52"/>
    <mergeCell ref="M52:T52"/>
    <mergeCell ref="U52:AC52"/>
    <mergeCell ref="B53:AO53"/>
    <mergeCell ref="B49:E52"/>
    <mergeCell ref="F49:L50"/>
    <mergeCell ref="M49:T49"/>
    <mergeCell ref="U49:AC49"/>
    <mergeCell ref="AD49:AJ50"/>
    <mergeCell ref="AK49:AO50"/>
    <mergeCell ref="M50:T50"/>
    <mergeCell ref="U50:AC50"/>
    <mergeCell ref="F51:L52"/>
    <mergeCell ref="M51:T51"/>
  </mergeCells>
  <printOptions horizontalCentered="1"/>
  <pageMargins left="0.23622047244094491" right="0.43307086614173229" top="0.74803149606299213" bottom="0.74803149606299213" header="0.31496062992125984" footer="0.31496062992125984"/>
  <pageSetup scale="75" orientation="portrait" r:id="rId1"/>
  <headerFooter>
    <oddFooter>&amp;C&amp;"Arial,Normal"&amp;8&amp;P/&amp;N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showGridLines="0" tabSelected="1" zoomScale="80" zoomScaleNormal="80" workbookViewId="0">
      <selection activeCell="C9" sqref="C9:D9"/>
    </sheetView>
  </sheetViews>
  <sheetFormatPr baseColWidth="10" defaultColWidth="0" defaultRowHeight="12.75" zeroHeight="1"/>
  <cols>
    <col min="1" max="1" width="2.140625" style="3" customWidth="1"/>
    <col min="2" max="2" width="9.42578125" style="3" customWidth="1"/>
    <col min="3" max="3" width="11.5703125" style="3" customWidth="1"/>
    <col min="4" max="4" width="48.28515625" style="3" customWidth="1"/>
    <col min="5" max="5" width="12.5703125" style="3" customWidth="1"/>
    <col min="6" max="6" width="31.5703125" style="3" customWidth="1"/>
    <col min="7" max="7" width="13" style="3" customWidth="1"/>
    <col min="8" max="8" width="15.28515625" style="3" customWidth="1"/>
    <col min="9" max="9" width="21" style="3" customWidth="1"/>
    <col min="10" max="10" width="11.42578125" style="3" customWidth="1"/>
    <col min="11" max="16384" width="11.42578125" style="3" hidden="1"/>
  </cols>
  <sheetData>
    <row r="1" spans="2:9" ht="12.75" customHeight="1"/>
    <row r="2" spans="2:9">
      <c r="B2" s="223"/>
      <c r="C2" s="224"/>
      <c r="D2" s="224"/>
      <c r="E2" s="224"/>
      <c r="F2" s="224"/>
      <c r="G2" s="224"/>
      <c r="H2" s="224"/>
      <c r="I2" s="225"/>
    </row>
    <row r="3" spans="2:9" ht="16.5" customHeight="1">
      <c r="B3" s="226"/>
      <c r="C3" s="227"/>
      <c r="D3" s="227"/>
      <c r="E3" s="227"/>
      <c r="F3" s="227"/>
      <c r="G3" s="227"/>
      <c r="H3" s="227"/>
      <c r="I3" s="228"/>
    </row>
    <row r="4" spans="2:9" ht="16.5" customHeight="1">
      <c r="B4" s="226"/>
      <c r="C4" s="227"/>
      <c r="D4" s="227"/>
      <c r="E4" s="227"/>
      <c r="F4" s="227"/>
      <c r="G4" s="227"/>
      <c r="H4" s="227"/>
      <c r="I4" s="228"/>
    </row>
    <row r="5" spans="2:9" ht="16.5" customHeight="1">
      <c r="B5" s="226"/>
      <c r="C5" s="227"/>
      <c r="D5" s="227"/>
      <c r="E5" s="227"/>
      <c r="F5" s="227"/>
      <c r="G5" s="227"/>
      <c r="H5" s="227"/>
      <c r="I5" s="228"/>
    </row>
    <row r="6" spans="2:9" ht="16.5" customHeight="1">
      <c r="B6" s="229"/>
      <c r="C6" s="230"/>
      <c r="D6" s="230"/>
      <c r="E6" s="230"/>
      <c r="F6" s="230"/>
      <c r="G6" s="230"/>
      <c r="H6" s="230"/>
      <c r="I6" s="231"/>
    </row>
    <row r="7" spans="2:9" ht="5.25" customHeight="1">
      <c r="B7" s="227"/>
      <c r="C7" s="227"/>
      <c r="D7" s="227"/>
      <c r="E7" s="227"/>
      <c r="F7" s="227"/>
      <c r="G7" s="227"/>
    </row>
    <row r="8" spans="2:9" ht="15.75" customHeight="1">
      <c r="B8" s="220" t="s">
        <v>162</v>
      </c>
      <c r="C8" s="220"/>
      <c r="D8" s="220"/>
      <c r="E8" s="220"/>
      <c r="F8" s="220"/>
      <c r="G8" s="220"/>
      <c r="H8" s="220"/>
      <c r="I8" s="220"/>
    </row>
    <row r="9" spans="2:9" s="4" customFormat="1" ht="18" customHeight="1">
      <c r="B9" s="5" t="s">
        <v>51</v>
      </c>
      <c r="C9" s="221"/>
      <c r="D9" s="221"/>
      <c r="E9" s="5" t="s">
        <v>52</v>
      </c>
      <c r="F9" s="221"/>
      <c r="G9" s="222"/>
      <c r="H9" s="6" t="s">
        <v>53</v>
      </c>
      <c r="I9" s="66"/>
    </row>
    <row r="10" spans="2:9" s="4" customFormat="1" ht="18" customHeight="1">
      <c r="B10" s="5" t="s">
        <v>54</v>
      </c>
      <c r="C10" s="221"/>
      <c r="D10" s="221"/>
      <c r="E10" s="5" t="s">
        <v>55</v>
      </c>
      <c r="F10" s="221"/>
      <c r="G10" s="222"/>
      <c r="H10" s="6" t="s">
        <v>56</v>
      </c>
      <c r="I10" s="66"/>
    </row>
    <row r="11" spans="2:9" s="4" customFormat="1" ht="18" customHeight="1">
      <c r="B11" s="5" t="s">
        <v>57</v>
      </c>
      <c r="C11" s="221"/>
      <c r="D11" s="221"/>
      <c r="E11" s="5" t="s">
        <v>58</v>
      </c>
      <c r="F11" s="221"/>
      <c r="G11" s="222"/>
      <c r="H11" s="6" t="s">
        <v>59</v>
      </c>
      <c r="I11" s="66"/>
    </row>
    <row r="12" spans="2:9" s="7" customFormat="1" ht="5.0999999999999996" customHeight="1">
      <c r="B12" s="8"/>
      <c r="C12" s="8"/>
      <c r="D12" s="9"/>
      <c r="E12" s="10"/>
      <c r="F12" s="10"/>
      <c r="G12" s="11"/>
    </row>
    <row r="13" spans="2:9" s="7" customFormat="1" ht="18.75" customHeight="1">
      <c r="B13" s="206" t="s">
        <v>60</v>
      </c>
      <c r="C13" s="207"/>
      <c r="D13" s="207"/>
      <c r="E13" s="207"/>
      <c r="F13" s="207"/>
      <c r="G13" s="207"/>
      <c r="H13" s="207"/>
      <c r="I13" s="208"/>
    </row>
    <row r="14" spans="2:9" s="7" customFormat="1" ht="83.25" customHeight="1">
      <c r="B14" s="209" t="s">
        <v>163</v>
      </c>
      <c r="C14" s="210"/>
      <c r="D14" s="210"/>
      <c r="E14" s="210"/>
      <c r="F14" s="210"/>
      <c r="G14" s="210"/>
      <c r="H14" s="210"/>
      <c r="I14" s="211"/>
    </row>
    <row r="15" spans="2:9" s="7" customFormat="1" ht="57" customHeight="1">
      <c r="B15" s="212" t="s">
        <v>164</v>
      </c>
      <c r="C15" s="213"/>
      <c r="D15" s="213"/>
      <c r="E15" s="213"/>
      <c r="F15" s="213"/>
      <c r="G15" s="213"/>
      <c r="H15" s="213"/>
      <c r="I15" s="214"/>
    </row>
    <row r="16" spans="2:9" ht="5.0999999999999996" customHeight="1">
      <c r="B16" s="215"/>
      <c r="C16" s="215"/>
      <c r="D16" s="215"/>
      <c r="E16" s="215"/>
      <c r="F16" s="215"/>
      <c r="G16" s="215"/>
    </row>
    <row r="17" spans="2:9" ht="18" customHeight="1">
      <c r="B17" s="216" t="s">
        <v>151</v>
      </c>
      <c r="C17" s="216"/>
      <c r="D17" s="216"/>
      <c r="E17" s="216"/>
      <c r="F17" s="216"/>
      <c r="G17" s="216"/>
      <c r="H17" s="216"/>
      <c r="I17" s="216"/>
    </row>
    <row r="18" spans="2:9" ht="27" customHeight="1">
      <c r="B18" s="67" t="s">
        <v>50</v>
      </c>
      <c r="C18" s="67" t="s">
        <v>157</v>
      </c>
      <c r="D18" s="67" t="s">
        <v>158</v>
      </c>
      <c r="E18" s="67" t="s">
        <v>159</v>
      </c>
      <c r="F18" s="67" t="s">
        <v>161</v>
      </c>
      <c r="G18" s="65" t="s">
        <v>154</v>
      </c>
      <c r="H18" s="65" t="s">
        <v>156</v>
      </c>
      <c r="I18" s="65" t="s">
        <v>155</v>
      </c>
    </row>
    <row r="19" spans="2:9" ht="20.100000000000001" customHeight="1">
      <c r="B19" s="68">
        <v>1</v>
      </c>
      <c r="C19" s="69" t="s">
        <v>1</v>
      </c>
      <c r="D19" s="70" t="s">
        <v>2</v>
      </c>
      <c r="E19" s="69" t="s">
        <v>0</v>
      </c>
      <c r="F19" s="70" t="s">
        <v>3</v>
      </c>
      <c r="G19" s="75"/>
      <c r="H19" s="76"/>
      <c r="I19" s="71">
        <f t="shared" ref="I19:I65" si="0">+ROUND(H19*(1+G19),0)</f>
        <v>0</v>
      </c>
    </row>
    <row r="20" spans="2:9" ht="20.100000000000001" customHeight="1">
      <c r="B20" s="68">
        <v>2</v>
      </c>
      <c r="C20" s="69" t="s">
        <v>1</v>
      </c>
      <c r="D20" s="70" t="s">
        <v>4</v>
      </c>
      <c r="E20" s="69" t="s">
        <v>0</v>
      </c>
      <c r="F20" s="70" t="s">
        <v>3</v>
      </c>
      <c r="G20" s="75"/>
      <c r="H20" s="76"/>
      <c r="I20" s="71">
        <f t="shared" si="0"/>
        <v>0</v>
      </c>
    </row>
    <row r="21" spans="2:9" ht="20.100000000000001" customHeight="1">
      <c r="B21" s="68">
        <v>3</v>
      </c>
      <c r="C21" s="69" t="s">
        <v>1</v>
      </c>
      <c r="D21" s="70" t="s">
        <v>5</v>
      </c>
      <c r="E21" s="69" t="s">
        <v>0</v>
      </c>
      <c r="F21" s="70" t="s">
        <v>3</v>
      </c>
      <c r="G21" s="75"/>
      <c r="H21" s="76"/>
      <c r="I21" s="71">
        <f t="shared" si="0"/>
        <v>0</v>
      </c>
    </row>
    <row r="22" spans="2:9" ht="20.100000000000001" customHeight="1">
      <c r="B22" s="68">
        <v>4</v>
      </c>
      <c r="C22" s="69" t="s">
        <v>1</v>
      </c>
      <c r="D22" s="70" t="s">
        <v>6</v>
      </c>
      <c r="E22" s="69" t="s">
        <v>0</v>
      </c>
      <c r="F22" s="70" t="s">
        <v>3</v>
      </c>
      <c r="G22" s="75"/>
      <c r="H22" s="76"/>
      <c r="I22" s="71">
        <f t="shared" si="0"/>
        <v>0</v>
      </c>
    </row>
    <row r="23" spans="2:9" ht="20.100000000000001" customHeight="1">
      <c r="B23" s="68">
        <v>5</v>
      </c>
      <c r="C23" s="69" t="s">
        <v>1</v>
      </c>
      <c r="D23" s="70" t="s">
        <v>7</v>
      </c>
      <c r="E23" s="69" t="s">
        <v>0</v>
      </c>
      <c r="F23" s="70" t="s">
        <v>3</v>
      </c>
      <c r="G23" s="75"/>
      <c r="H23" s="76"/>
      <c r="I23" s="71">
        <f t="shared" si="0"/>
        <v>0</v>
      </c>
    </row>
    <row r="24" spans="2:9" ht="20.100000000000001" customHeight="1">
      <c r="B24" s="68">
        <v>6</v>
      </c>
      <c r="C24" s="69" t="s">
        <v>1</v>
      </c>
      <c r="D24" s="70" t="s">
        <v>8</v>
      </c>
      <c r="E24" s="69" t="s">
        <v>0</v>
      </c>
      <c r="F24" s="70" t="s">
        <v>3</v>
      </c>
      <c r="G24" s="75"/>
      <c r="H24" s="76"/>
      <c r="I24" s="71">
        <f t="shared" si="0"/>
        <v>0</v>
      </c>
    </row>
    <row r="25" spans="2:9" ht="20.100000000000001" customHeight="1">
      <c r="B25" s="68">
        <v>7</v>
      </c>
      <c r="C25" s="69" t="s">
        <v>1</v>
      </c>
      <c r="D25" s="70" t="s">
        <v>9</v>
      </c>
      <c r="E25" s="69" t="s">
        <v>0</v>
      </c>
      <c r="F25" s="70" t="s">
        <v>3</v>
      </c>
      <c r="G25" s="75"/>
      <c r="H25" s="76"/>
      <c r="I25" s="71">
        <f t="shared" si="0"/>
        <v>0</v>
      </c>
    </row>
    <row r="26" spans="2:9" ht="20.100000000000001" customHeight="1">
      <c r="B26" s="68">
        <v>8</v>
      </c>
      <c r="C26" s="69" t="s">
        <v>1</v>
      </c>
      <c r="D26" s="70" t="s">
        <v>10</v>
      </c>
      <c r="E26" s="69" t="s">
        <v>0</v>
      </c>
      <c r="F26" s="70" t="s">
        <v>3</v>
      </c>
      <c r="G26" s="75"/>
      <c r="H26" s="76"/>
      <c r="I26" s="71">
        <f t="shared" si="0"/>
        <v>0</v>
      </c>
    </row>
    <row r="27" spans="2:9" ht="20.100000000000001" customHeight="1">
      <c r="B27" s="68">
        <v>9</v>
      </c>
      <c r="C27" s="69" t="s">
        <v>11</v>
      </c>
      <c r="D27" s="70" t="s">
        <v>12</v>
      </c>
      <c r="E27" s="69" t="s">
        <v>0</v>
      </c>
      <c r="F27" s="70" t="s">
        <v>160</v>
      </c>
      <c r="G27" s="75"/>
      <c r="H27" s="76"/>
      <c r="I27" s="71">
        <f t="shared" si="0"/>
        <v>0</v>
      </c>
    </row>
    <row r="28" spans="2:9" ht="20.100000000000001" customHeight="1">
      <c r="B28" s="68">
        <v>10</v>
      </c>
      <c r="C28" s="69" t="s">
        <v>13</v>
      </c>
      <c r="D28" s="70" t="s">
        <v>14</v>
      </c>
      <c r="E28" s="69" t="s">
        <v>0</v>
      </c>
      <c r="F28" s="70" t="s">
        <v>3</v>
      </c>
      <c r="G28" s="75"/>
      <c r="H28" s="76"/>
      <c r="I28" s="71">
        <f t="shared" si="0"/>
        <v>0</v>
      </c>
    </row>
    <row r="29" spans="2:9" ht="20.100000000000001" customHeight="1">
      <c r="B29" s="68">
        <v>11</v>
      </c>
      <c r="C29" s="69" t="s">
        <v>13</v>
      </c>
      <c r="D29" s="70" t="s">
        <v>15</v>
      </c>
      <c r="E29" s="69" t="s">
        <v>0</v>
      </c>
      <c r="F29" s="70" t="s">
        <v>3</v>
      </c>
      <c r="G29" s="75"/>
      <c r="H29" s="76"/>
      <c r="I29" s="71">
        <f t="shared" si="0"/>
        <v>0</v>
      </c>
    </row>
    <row r="30" spans="2:9" ht="20.100000000000001" customHeight="1">
      <c r="B30" s="68">
        <v>12</v>
      </c>
      <c r="C30" s="69" t="s">
        <v>13</v>
      </c>
      <c r="D30" s="70" t="s">
        <v>16</v>
      </c>
      <c r="E30" s="69" t="s">
        <v>0</v>
      </c>
      <c r="F30" s="70" t="s">
        <v>3</v>
      </c>
      <c r="G30" s="75"/>
      <c r="H30" s="76"/>
      <c r="I30" s="71">
        <f t="shared" si="0"/>
        <v>0</v>
      </c>
    </row>
    <row r="31" spans="2:9" ht="20.100000000000001" customHeight="1">
      <c r="B31" s="68">
        <v>13</v>
      </c>
      <c r="C31" s="69" t="s">
        <v>13</v>
      </c>
      <c r="D31" s="70" t="s">
        <v>17</v>
      </c>
      <c r="E31" s="69" t="s">
        <v>0</v>
      </c>
      <c r="F31" s="70" t="s">
        <v>3</v>
      </c>
      <c r="G31" s="75"/>
      <c r="H31" s="76"/>
      <c r="I31" s="71">
        <f t="shared" si="0"/>
        <v>0</v>
      </c>
    </row>
    <row r="32" spans="2:9" ht="20.100000000000001" customHeight="1">
      <c r="B32" s="68">
        <v>14</v>
      </c>
      <c r="C32" s="69" t="s">
        <v>13</v>
      </c>
      <c r="D32" s="70" t="s">
        <v>18</v>
      </c>
      <c r="E32" s="69" t="s">
        <v>0</v>
      </c>
      <c r="F32" s="70" t="s">
        <v>3</v>
      </c>
      <c r="G32" s="75"/>
      <c r="H32" s="76"/>
      <c r="I32" s="71">
        <f t="shared" si="0"/>
        <v>0</v>
      </c>
    </row>
    <row r="33" spans="2:9" ht="20.100000000000001" customHeight="1">
      <c r="B33" s="68">
        <v>15</v>
      </c>
      <c r="C33" s="69" t="s">
        <v>13</v>
      </c>
      <c r="D33" s="70" t="s">
        <v>19</v>
      </c>
      <c r="E33" s="69" t="s">
        <v>0</v>
      </c>
      <c r="F33" s="70" t="s">
        <v>3</v>
      </c>
      <c r="G33" s="75"/>
      <c r="H33" s="76"/>
      <c r="I33" s="71">
        <f t="shared" si="0"/>
        <v>0</v>
      </c>
    </row>
    <row r="34" spans="2:9" ht="20.100000000000001" customHeight="1">
      <c r="B34" s="68">
        <v>16</v>
      </c>
      <c r="C34" s="69" t="s">
        <v>13</v>
      </c>
      <c r="D34" s="70" t="s">
        <v>20</v>
      </c>
      <c r="E34" s="69" t="s">
        <v>0</v>
      </c>
      <c r="F34" s="70" t="s">
        <v>3</v>
      </c>
      <c r="G34" s="75"/>
      <c r="H34" s="76"/>
      <c r="I34" s="71">
        <f t="shared" si="0"/>
        <v>0</v>
      </c>
    </row>
    <row r="35" spans="2:9" ht="20.100000000000001" customHeight="1">
      <c r="B35" s="68">
        <v>17</v>
      </c>
      <c r="C35" s="69" t="s">
        <v>13</v>
      </c>
      <c r="D35" s="70" t="s">
        <v>21</v>
      </c>
      <c r="E35" s="69" t="s">
        <v>0</v>
      </c>
      <c r="F35" s="70" t="s">
        <v>3</v>
      </c>
      <c r="G35" s="75"/>
      <c r="H35" s="76"/>
      <c r="I35" s="71">
        <f t="shared" si="0"/>
        <v>0</v>
      </c>
    </row>
    <row r="36" spans="2:9" ht="20.100000000000001" customHeight="1">
      <c r="B36" s="68">
        <v>18</v>
      </c>
      <c r="C36" s="69" t="s">
        <v>13</v>
      </c>
      <c r="D36" s="70" t="s">
        <v>22</v>
      </c>
      <c r="E36" s="69" t="s">
        <v>0</v>
      </c>
      <c r="F36" s="70" t="s">
        <v>3</v>
      </c>
      <c r="G36" s="75"/>
      <c r="H36" s="76"/>
      <c r="I36" s="71">
        <f t="shared" si="0"/>
        <v>0</v>
      </c>
    </row>
    <row r="37" spans="2:9" ht="20.100000000000001" customHeight="1">
      <c r="B37" s="68">
        <v>19</v>
      </c>
      <c r="C37" s="69" t="s">
        <v>13</v>
      </c>
      <c r="D37" s="70" t="s">
        <v>23</v>
      </c>
      <c r="E37" s="69" t="s">
        <v>0</v>
      </c>
      <c r="F37" s="70" t="s">
        <v>3</v>
      </c>
      <c r="G37" s="75"/>
      <c r="H37" s="76"/>
      <c r="I37" s="71">
        <f t="shared" si="0"/>
        <v>0</v>
      </c>
    </row>
    <row r="38" spans="2:9" ht="20.100000000000001" customHeight="1">
      <c r="B38" s="68">
        <v>20</v>
      </c>
      <c r="C38" s="69" t="s">
        <v>13</v>
      </c>
      <c r="D38" s="70" t="s">
        <v>24</v>
      </c>
      <c r="E38" s="69" t="s">
        <v>0</v>
      </c>
      <c r="F38" s="70" t="s">
        <v>3</v>
      </c>
      <c r="G38" s="75"/>
      <c r="H38" s="76"/>
      <c r="I38" s="71">
        <f t="shared" si="0"/>
        <v>0</v>
      </c>
    </row>
    <row r="39" spans="2:9" ht="20.100000000000001" customHeight="1">
      <c r="B39" s="68">
        <v>21</v>
      </c>
      <c r="C39" s="69" t="s">
        <v>13</v>
      </c>
      <c r="D39" s="70" t="s">
        <v>25</v>
      </c>
      <c r="E39" s="69" t="s">
        <v>0</v>
      </c>
      <c r="F39" s="70" t="s">
        <v>3</v>
      </c>
      <c r="G39" s="75"/>
      <c r="H39" s="76"/>
      <c r="I39" s="71">
        <f t="shared" si="0"/>
        <v>0</v>
      </c>
    </row>
    <row r="40" spans="2:9" ht="20.100000000000001" customHeight="1">
      <c r="B40" s="68">
        <v>22</v>
      </c>
      <c r="C40" s="69" t="s">
        <v>13</v>
      </c>
      <c r="D40" s="70" t="s">
        <v>26</v>
      </c>
      <c r="E40" s="69" t="s">
        <v>0</v>
      </c>
      <c r="F40" s="70" t="s">
        <v>3</v>
      </c>
      <c r="G40" s="75"/>
      <c r="H40" s="76"/>
      <c r="I40" s="71">
        <f t="shared" si="0"/>
        <v>0</v>
      </c>
    </row>
    <row r="41" spans="2:9" ht="20.100000000000001" customHeight="1">
      <c r="B41" s="68">
        <v>23</v>
      </c>
      <c r="C41" s="69" t="s">
        <v>13</v>
      </c>
      <c r="D41" s="70" t="s">
        <v>27</v>
      </c>
      <c r="E41" s="69" t="s">
        <v>0</v>
      </c>
      <c r="F41" s="70" t="s">
        <v>3</v>
      </c>
      <c r="G41" s="75"/>
      <c r="H41" s="76"/>
      <c r="I41" s="71">
        <f t="shared" si="0"/>
        <v>0</v>
      </c>
    </row>
    <row r="42" spans="2:9" ht="20.100000000000001" customHeight="1">
      <c r="B42" s="68">
        <v>24</v>
      </c>
      <c r="C42" s="69" t="s">
        <v>13</v>
      </c>
      <c r="D42" s="70" t="s">
        <v>28</v>
      </c>
      <c r="E42" s="69" t="s">
        <v>0</v>
      </c>
      <c r="F42" s="70" t="s">
        <v>3</v>
      </c>
      <c r="G42" s="75"/>
      <c r="H42" s="76"/>
      <c r="I42" s="71">
        <f t="shared" si="0"/>
        <v>0</v>
      </c>
    </row>
    <row r="43" spans="2:9" ht="20.100000000000001" customHeight="1">
      <c r="B43" s="68">
        <v>25</v>
      </c>
      <c r="C43" s="69" t="s">
        <v>13</v>
      </c>
      <c r="D43" s="70" t="s">
        <v>29</v>
      </c>
      <c r="E43" s="69" t="s">
        <v>0</v>
      </c>
      <c r="F43" s="70" t="s">
        <v>3</v>
      </c>
      <c r="G43" s="75"/>
      <c r="H43" s="76"/>
      <c r="I43" s="71">
        <f t="shared" si="0"/>
        <v>0</v>
      </c>
    </row>
    <row r="44" spans="2:9" ht="20.100000000000001" customHeight="1">
      <c r="B44" s="68">
        <v>26</v>
      </c>
      <c r="C44" s="69" t="s">
        <v>13</v>
      </c>
      <c r="D44" s="70" t="s">
        <v>30</v>
      </c>
      <c r="E44" s="69" t="s">
        <v>0</v>
      </c>
      <c r="F44" s="70" t="s">
        <v>3</v>
      </c>
      <c r="G44" s="75"/>
      <c r="H44" s="76"/>
      <c r="I44" s="71">
        <f t="shared" si="0"/>
        <v>0</v>
      </c>
    </row>
    <row r="45" spans="2:9" ht="20.100000000000001" customHeight="1">
      <c r="B45" s="68">
        <v>27</v>
      </c>
      <c r="C45" s="69" t="s">
        <v>11</v>
      </c>
      <c r="D45" s="70" t="s">
        <v>31</v>
      </c>
      <c r="E45" s="69" t="s">
        <v>0</v>
      </c>
      <c r="F45" s="70" t="s">
        <v>160</v>
      </c>
      <c r="G45" s="75"/>
      <c r="H45" s="76"/>
      <c r="I45" s="71">
        <f t="shared" si="0"/>
        <v>0</v>
      </c>
    </row>
    <row r="46" spans="2:9" ht="20.100000000000001" customHeight="1">
      <c r="B46" s="68">
        <v>28</v>
      </c>
      <c r="C46" s="69" t="s">
        <v>11</v>
      </c>
      <c r="D46" s="70" t="s">
        <v>32</v>
      </c>
      <c r="E46" s="69" t="s">
        <v>0</v>
      </c>
      <c r="F46" s="70" t="s">
        <v>160</v>
      </c>
      <c r="G46" s="75"/>
      <c r="H46" s="76"/>
      <c r="I46" s="71">
        <f t="shared" si="0"/>
        <v>0</v>
      </c>
    </row>
    <row r="47" spans="2:9" ht="20.100000000000001" customHeight="1">
      <c r="B47" s="68">
        <v>29</v>
      </c>
      <c r="C47" s="69" t="s">
        <v>11</v>
      </c>
      <c r="D47" s="70" t="s">
        <v>33</v>
      </c>
      <c r="E47" s="69" t="s">
        <v>0</v>
      </c>
      <c r="F47" s="70" t="s">
        <v>160</v>
      </c>
      <c r="G47" s="75"/>
      <c r="H47" s="76"/>
      <c r="I47" s="71">
        <f t="shared" si="0"/>
        <v>0</v>
      </c>
    </row>
    <row r="48" spans="2:9" ht="20.100000000000001" customHeight="1">
      <c r="B48" s="68">
        <v>30</v>
      </c>
      <c r="C48" s="69" t="s">
        <v>11</v>
      </c>
      <c r="D48" s="70" t="s">
        <v>34</v>
      </c>
      <c r="E48" s="69" t="s">
        <v>0</v>
      </c>
      <c r="F48" s="70" t="s">
        <v>160</v>
      </c>
      <c r="G48" s="75"/>
      <c r="H48" s="76"/>
      <c r="I48" s="71">
        <f t="shared" si="0"/>
        <v>0</v>
      </c>
    </row>
    <row r="49" spans="2:9" ht="20.100000000000001" customHeight="1">
      <c r="B49" s="68">
        <v>31</v>
      </c>
      <c r="C49" s="69" t="s">
        <v>11</v>
      </c>
      <c r="D49" s="70" t="s">
        <v>35</v>
      </c>
      <c r="E49" s="69" t="s">
        <v>0</v>
      </c>
      <c r="F49" s="70" t="s">
        <v>160</v>
      </c>
      <c r="G49" s="75"/>
      <c r="H49" s="76"/>
      <c r="I49" s="71">
        <f t="shared" si="0"/>
        <v>0</v>
      </c>
    </row>
    <row r="50" spans="2:9" ht="20.100000000000001" customHeight="1">
      <c r="B50" s="68">
        <v>32</v>
      </c>
      <c r="C50" s="69" t="s">
        <v>13</v>
      </c>
      <c r="D50" s="70" t="s">
        <v>36</v>
      </c>
      <c r="E50" s="69" t="s">
        <v>0</v>
      </c>
      <c r="F50" s="70" t="s">
        <v>3</v>
      </c>
      <c r="G50" s="75"/>
      <c r="H50" s="76"/>
      <c r="I50" s="71">
        <f t="shared" si="0"/>
        <v>0</v>
      </c>
    </row>
    <row r="51" spans="2:9" ht="20.100000000000001" customHeight="1">
      <c r="B51" s="68">
        <v>33</v>
      </c>
      <c r="C51" s="69" t="s">
        <v>0</v>
      </c>
      <c r="D51" s="70" t="s">
        <v>37</v>
      </c>
      <c r="E51" s="69" t="s">
        <v>0</v>
      </c>
      <c r="F51" s="70" t="s">
        <v>3</v>
      </c>
      <c r="G51" s="75"/>
      <c r="H51" s="76"/>
      <c r="I51" s="71">
        <f t="shared" si="0"/>
        <v>0</v>
      </c>
    </row>
    <row r="52" spans="2:9" ht="20.100000000000001" customHeight="1">
      <c r="B52" s="68">
        <v>34</v>
      </c>
      <c r="C52" s="69" t="s">
        <v>13</v>
      </c>
      <c r="D52" s="70" t="s">
        <v>38</v>
      </c>
      <c r="E52" s="69" t="s">
        <v>0</v>
      </c>
      <c r="F52" s="70" t="s">
        <v>3</v>
      </c>
      <c r="G52" s="75"/>
      <c r="H52" s="76"/>
      <c r="I52" s="71">
        <f t="shared" si="0"/>
        <v>0</v>
      </c>
    </row>
    <row r="53" spans="2:9" ht="20.100000000000001" customHeight="1">
      <c r="B53" s="68">
        <v>35</v>
      </c>
      <c r="C53" s="69" t="s">
        <v>13</v>
      </c>
      <c r="D53" s="70" t="s">
        <v>39</v>
      </c>
      <c r="E53" s="69" t="s">
        <v>0</v>
      </c>
      <c r="F53" s="70" t="s">
        <v>3</v>
      </c>
      <c r="G53" s="75"/>
      <c r="H53" s="76"/>
      <c r="I53" s="71">
        <f t="shared" si="0"/>
        <v>0</v>
      </c>
    </row>
    <row r="54" spans="2:9" ht="20.100000000000001" customHeight="1">
      <c r="B54" s="68">
        <v>36</v>
      </c>
      <c r="C54" s="69" t="s">
        <v>13</v>
      </c>
      <c r="D54" s="70" t="s">
        <v>40</v>
      </c>
      <c r="E54" s="69" t="s">
        <v>0</v>
      </c>
      <c r="F54" s="70" t="s">
        <v>3</v>
      </c>
      <c r="G54" s="75"/>
      <c r="H54" s="76"/>
      <c r="I54" s="71">
        <f t="shared" si="0"/>
        <v>0</v>
      </c>
    </row>
    <row r="55" spans="2:9" ht="20.100000000000001" customHeight="1">
      <c r="B55" s="68">
        <v>37</v>
      </c>
      <c r="C55" s="69" t="s">
        <v>13</v>
      </c>
      <c r="D55" s="70" t="s">
        <v>41</v>
      </c>
      <c r="E55" s="69" t="s">
        <v>0</v>
      </c>
      <c r="F55" s="70" t="s">
        <v>3</v>
      </c>
      <c r="G55" s="75"/>
      <c r="H55" s="76"/>
      <c r="I55" s="71">
        <f t="shared" si="0"/>
        <v>0</v>
      </c>
    </row>
    <row r="56" spans="2:9" ht="20.100000000000001" customHeight="1">
      <c r="B56" s="68">
        <v>38</v>
      </c>
      <c r="C56" s="69" t="s">
        <v>13</v>
      </c>
      <c r="D56" s="70" t="s">
        <v>42</v>
      </c>
      <c r="E56" s="69" t="s">
        <v>0</v>
      </c>
      <c r="F56" s="70" t="s">
        <v>3</v>
      </c>
      <c r="G56" s="75"/>
      <c r="H56" s="76"/>
      <c r="I56" s="71">
        <f t="shared" si="0"/>
        <v>0</v>
      </c>
    </row>
    <row r="57" spans="2:9" ht="20.100000000000001" customHeight="1">
      <c r="B57" s="68">
        <v>39</v>
      </c>
      <c r="C57" s="69" t="s">
        <v>0</v>
      </c>
      <c r="D57" s="70" t="s">
        <v>43</v>
      </c>
      <c r="E57" s="69" t="s">
        <v>0</v>
      </c>
      <c r="F57" s="70" t="s">
        <v>160</v>
      </c>
      <c r="G57" s="75"/>
      <c r="H57" s="76"/>
      <c r="I57" s="71">
        <f t="shared" si="0"/>
        <v>0</v>
      </c>
    </row>
    <row r="58" spans="2:9" ht="20.100000000000001" customHeight="1">
      <c r="B58" s="68">
        <v>40</v>
      </c>
      <c r="C58" s="69" t="s">
        <v>13</v>
      </c>
      <c r="D58" s="70" t="s">
        <v>152</v>
      </c>
      <c r="E58" s="69" t="s">
        <v>0</v>
      </c>
      <c r="F58" s="70" t="s">
        <v>3</v>
      </c>
      <c r="G58" s="75"/>
      <c r="H58" s="76"/>
      <c r="I58" s="71">
        <f t="shared" si="0"/>
        <v>0</v>
      </c>
    </row>
    <row r="59" spans="2:9" ht="20.100000000000001" customHeight="1">
      <c r="B59" s="68">
        <v>41</v>
      </c>
      <c r="C59" s="69" t="s">
        <v>0</v>
      </c>
      <c r="D59" s="70" t="s">
        <v>44</v>
      </c>
      <c r="E59" s="69" t="s">
        <v>0</v>
      </c>
      <c r="F59" s="70" t="s">
        <v>160</v>
      </c>
      <c r="G59" s="75"/>
      <c r="H59" s="76"/>
      <c r="I59" s="71">
        <f t="shared" si="0"/>
        <v>0</v>
      </c>
    </row>
    <row r="60" spans="2:9" ht="20.100000000000001" customHeight="1">
      <c r="B60" s="68">
        <v>42</v>
      </c>
      <c r="C60" s="69" t="s">
        <v>13</v>
      </c>
      <c r="D60" s="70" t="s">
        <v>45</v>
      </c>
      <c r="E60" s="69" t="s">
        <v>0</v>
      </c>
      <c r="F60" s="70" t="s">
        <v>3</v>
      </c>
      <c r="G60" s="75"/>
      <c r="H60" s="76"/>
      <c r="I60" s="71">
        <f t="shared" si="0"/>
        <v>0</v>
      </c>
    </row>
    <row r="61" spans="2:9" ht="20.100000000000001" customHeight="1">
      <c r="B61" s="68">
        <v>43</v>
      </c>
      <c r="C61" s="69" t="s">
        <v>11</v>
      </c>
      <c r="D61" s="70" t="s">
        <v>46</v>
      </c>
      <c r="E61" s="69" t="s">
        <v>0</v>
      </c>
      <c r="F61" s="70" t="s">
        <v>160</v>
      </c>
      <c r="G61" s="75"/>
      <c r="H61" s="76"/>
      <c r="I61" s="71">
        <f t="shared" si="0"/>
        <v>0</v>
      </c>
    </row>
    <row r="62" spans="2:9" ht="20.100000000000001" customHeight="1">
      <c r="B62" s="68">
        <v>44</v>
      </c>
      <c r="C62" s="69" t="s">
        <v>11</v>
      </c>
      <c r="D62" s="70" t="s">
        <v>153</v>
      </c>
      <c r="E62" s="69" t="s">
        <v>0</v>
      </c>
      <c r="F62" s="70" t="s">
        <v>160</v>
      </c>
      <c r="G62" s="75"/>
      <c r="H62" s="76"/>
      <c r="I62" s="71">
        <f t="shared" si="0"/>
        <v>0</v>
      </c>
    </row>
    <row r="63" spans="2:9" ht="20.100000000000001" customHeight="1">
      <c r="B63" s="72">
        <v>45</v>
      </c>
      <c r="C63" s="72" t="s">
        <v>11</v>
      </c>
      <c r="D63" s="70" t="s">
        <v>47</v>
      </c>
      <c r="E63" s="69" t="s">
        <v>0</v>
      </c>
      <c r="F63" s="70" t="s">
        <v>160</v>
      </c>
      <c r="G63" s="75"/>
      <c r="H63" s="76"/>
      <c r="I63" s="71">
        <f t="shared" si="0"/>
        <v>0</v>
      </c>
    </row>
    <row r="64" spans="2:9" ht="20.100000000000001" customHeight="1">
      <c r="B64" s="72">
        <v>46</v>
      </c>
      <c r="C64" s="72" t="s">
        <v>13</v>
      </c>
      <c r="D64" s="73" t="s">
        <v>48</v>
      </c>
      <c r="E64" s="69" t="s">
        <v>0</v>
      </c>
      <c r="F64" s="70" t="s">
        <v>3</v>
      </c>
      <c r="G64" s="75"/>
      <c r="H64" s="76"/>
      <c r="I64" s="71">
        <f t="shared" si="0"/>
        <v>0</v>
      </c>
    </row>
    <row r="65" spans="2:9" ht="20.100000000000001" customHeight="1">
      <c r="B65" s="68">
        <v>47</v>
      </c>
      <c r="C65" s="69" t="s">
        <v>11</v>
      </c>
      <c r="D65" s="70" t="s">
        <v>49</v>
      </c>
      <c r="E65" s="69" t="s">
        <v>0</v>
      </c>
      <c r="F65" s="70" t="s">
        <v>160</v>
      </c>
      <c r="G65" s="75"/>
      <c r="H65" s="76"/>
      <c r="I65" s="71">
        <f t="shared" si="0"/>
        <v>0</v>
      </c>
    </row>
    <row r="66" spans="2:9" ht="5.0999999999999996" customHeight="1">
      <c r="C66" s="74"/>
      <c r="D66" s="74"/>
      <c r="E66" s="74"/>
      <c r="F66" s="74"/>
      <c r="G66" s="74"/>
    </row>
    <row r="67" spans="2:9" s="7" customFormat="1" ht="15.75" customHeight="1">
      <c r="B67" s="217" t="s">
        <v>148</v>
      </c>
      <c r="C67" s="218"/>
      <c r="D67" s="218"/>
      <c r="E67" s="218"/>
      <c r="F67" s="218"/>
      <c r="G67" s="218"/>
      <c r="H67" s="218"/>
      <c r="I67" s="219"/>
    </row>
    <row r="68" spans="2:9" s="7" customFormat="1" ht="60" customHeight="1">
      <c r="B68" s="205" t="s">
        <v>149</v>
      </c>
      <c r="C68" s="205"/>
      <c r="D68" s="205"/>
      <c r="E68" s="205"/>
      <c r="F68" s="205"/>
      <c r="G68" s="205"/>
      <c r="H68" s="205"/>
      <c r="I68" s="205"/>
    </row>
    <row r="69" spans="2:9" s="7" customFormat="1" ht="58.5" customHeight="1">
      <c r="B69" s="205" t="s">
        <v>150</v>
      </c>
      <c r="C69" s="205"/>
      <c r="D69" s="205"/>
      <c r="E69" s="205"/>
      <c r="F69" s="205"/>
      <c r="G69" s="205"/>
      <c r="H69" s="205"/>
      <c r="I69" s="205"/>
    </row>
    <row r="70" spans="2:9">
      <c r="C70" s="74"/>
      <c r="D70" s="74"/>
      <c r="E70" s="74"/>
      <c r="F70" s="74"/>
      <c r="G70" s="74"/>
    </row>
    <row r="71" spans="2:9" hidden="1">
      <c r="C71" s="74"/>
      <c r="D71" s="74"/>
      <c r="E71" s="74"/>
      <c r="F71" s="74"/>
      <c r="G71" s="74"/>
    </row>
    <row r="72" spans="2:9" hidden="1">
      <c r="C72" s="74"/>
      <c r="D72" s="74"/>
      <c r="E72" s="74"/>
      <c r="F72" s="74"/>
      <c r="G72" s="74"/>
    </row>
    <row r="73" spans="2:9" hidden="1">
      <c r="C73" s="74"/>
      <c r="D73" s="74"/>
      <c r="E73" s="74"/>
      <c r="F73" s="74"/>
      <c r="G73" s="74"/>
    </row>
    <row r="74" spans="2:9" hidden="1">
      <c r="C74" s="74"/>
      <c r="D74" s="74"/>
      <c r="E74" s="74"/>
      <c r="F74" s="74"/>
      <c r="G74" s="74"/>
    </row>
    <row r="75" spans="2:9" hidden="1">
      <c r="C75" s="74"/>
      <c r="D75" s="74"/>
      <c r="E75" s="74"/>
      <c r="F75" s="74"/>
      <c r="G75" s="74"/>
    </row>
    <row r="76" spans="2:9" hidden="1">
      <c r="C76" s="74"/>
      <c r="D76" s="74"/>
      <c r="E76" s="74"/>
      <c r="F76" s="74"/>
      <c r="G76" s="74"/>
    </row>
    <row r="77" spans="2:9" hidden="1">
      <c r="C77" s="74"/>
      <c r="D77" s="74"/>
      <c r="E77" s="74"/>
      <c r="F77" s="74"/>
      <c r="G77" s="74"/>
    </row>
    <row r="78" spans="2:9" hidden="1">
      <c r="C78" s="74"/>
      <c r="D78" s="74"/>
      <c r="E78" s="74"/>
      <c r="F78" s="74"/>
      <c r="G78" s="74"/>
    </row>
    <row r="79" spans="2:9" hidden="1">
      <c r="C79" s="74"/>
      <c r="D79" s="74"/>
      <c r="E79" s="74"/>
      <c r="F79" s="74"/>
      <c r="G79" s="74"/>
    </row>
    <row r="80" spans="2:9" hidden="1">
      <c r="C80" s="74"/>
      <c r="D80" s="74"/>
      <c r="E80" s="74"/>
      <c r="F80" s="74"/>
      <c r="G80" s="74"/>
    </row>
    <row r="81" spans="3:7" hidden="1">
      <c r="C81" s="74"/>
      <c r="D81" s="74"/>
      <c r="E81" s="74"/>
      <c r="F81" s="74"/>
      <c r="G81" s="74"/>
    </row>
    <row r="82" spans="3:7" hidden="1">
      <c r="C82" s="74"/>
      <c r="D82" s="74"/>
      <c r="E82" s="74"/>
      <c r="F82" s="74"/>
      <c r="G82" s="74"/>
    </row>
  </sheetData>
  <sheetProtection algorithmName="SHA-512" hashValue="hKIqWDzpm0Sec/KPDH6BUODhhzAXk9l468WxCMQMDZn3YVuOt03lY+PBdfeMBZ9vkWUjbJRcoFGMogiSKScs2A==" saltValue="GFKKIkCkVqpEBwn/RJsc8g==" spinCount="100000" sheet="1" objects="1" scenarios="1" selectLockedCells="1"/>
  <mergeCells count="17">
    <mergeCell ref="C11:D11"/>
    <mergeCell ref="F11:G11"/>
    <mergeCell ref="B2:I6"/>
    <mergeCell ref="B7:G7"/>
    <mergeCell ref="B8:I8"/>
    <mergeCell ref="C9:D9"/>
    <mergeCell ref="F9:G9"/>
    <mergeCell ref="C10:D10"/>
    <mergeCell ref="F10:G10"/>
    <mergeCell ref="B68:I68"/>
    <mergeCell ref="B69:I69"/>
    <mergeCell ref="B13:I13"/>
    <mergeCell ref="B14:I14"/>
    <mergeCell ref="B15:I15"/>
    <mergeCell ref="B16:G16"/>
    <mergeCell ref="B17:I17"/>
    <mergeCell ref="B67:I67"/>
  </mergeCells>
  <printOptions horizontalCentered="1"/>
  <pageMargins left="0.39370078740157483" right="0.39370078740157483" top="0.74803149606299213" bottom="0.55118110236220474" header="0.31496062992125984" footer="0.31496062992125984"/>
  <pageSetup scale="60" orientation="portrait" horizontalDpi="300" verticalDpi="300" r:id="rId1"/>
  <rowBreaks count="2" manualBreakCount="2">
    <brk id="52" max="8" man="1"/>
    <brk id="69"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showGridLines="0" showRowColHeaders="0" zoomScale="80" zoomScaleNormal="80" workbookViewId="0">
      <selection activeCell="B42" sqref="B42:L42"/>
    </sheetView>
  </sheetViews>
  <sheetFormatPr baseColWidth="10" defaultColWidth="0" defaultRowHeight="12.75" customHeight="1" zeroHeight="1"/>
  <cols>
    <col min="1" max="1" width="4" style="23" customWidth="1"/>
    <col min="2" max="2" width="47.42578125" style="23" customWidth="1"/>
    <col min="3" max="3" width="7.140625" style="23" bestFit="1" customWidth="1"/>
    <col min="4" max="4" width="11.42578125" style="23" customWidth="1"/>
    <col min="5" max="5" width="21" style="24" customWidth="1"/>
    <col min="6" max="7" width="11.42578125" style="23" customWidth="1"/>
    <col min="8" max="8" width="4.28515625" style="23" customWidth="1"/>
    <col min="9" max="16384" width="11.42578125" style="23" hidden="1"/>
  </cols>
  <sheetData>
    <row r="1" spans="2:7"/>
    <row r="2" spans="2:7" s="30" customFormat="1" ht="15" customHeight="1">
      <c r="B2" s="25"/>
      <c r="C2" s="26"/>
      <c r="D2" s="26"/>
      <c r="E2" s="27"/>
      <c r="F2" s="28"/>
      <c r="G2" s="29"/>
    </row>
    <row r="3" spans="2:7" s="30" customFormat="1" ht="15" customHeight="1">
      <c r="B3" s="31"/>
      <c r="C3" s="32"/>
      <c r="D3" s="32"/>
      <c r="E3" s="33"/>
      <c r="F3" s="34"/>
      <c r="G3" s="35"/>
    </row>
    <row r="4" spans="2:7" s="30" customFormat="1" ht="15.75" customHeight="1">
      <c r="B4" s="31"/>
      <c r="C4" s="32"/>
      <c r="D4" s="32"/>
      <c r="E4" s="33"/>
      <c r="F4" s="34"/>
      <c r="G4" s="35"/>
    </row>
    <row r="5" spans="2:7" s="30" customFormat="1" ht="15.75" customHeight="1">
      <c r="B5" s="31"/>
      <c r="C5" s="32"/>
      <c r="D5" s="32"/>
      <c r="E5" s="33"/>
      <c r="F5" s="34"/>
      <c r="G5" s="35"/>
    </row>
    <row r="6" spans="2:7" s="30" customFormat="1" ht="15.75" customHeight="1">
      <c r="B6" s="31"/>
      <c r="C6" s="32"/>
      <c r="D6" s="32"/>
      <c r="E6" s="33"/>
      <c r="G6" s="36"/>
    </row>
    <row r="7" spans="2:7" s="30" customFormat="1" ht="15.75" customHeight="1">
      <c r="B7" s="31"/>
      <c r="C7" s="32"/>
      <c r="D7" s="32"/>
      <c r="E7" s="33"/>
      <c r="G7" s="36"/>
    </row>
    <row r="8" spans="2:7" s="30" customFormat="1" ht="15.75" customHeight="1">
      <c r="B8" s="31"/>
      <c r="C8" s="32"/>
      <c r="D8" s="32"/>
      <c r="E8" s="33"/>
      <c r="G8" s="36"/>
    </row>
    <row r="9" spans="2:7" s="30" customFormat="1" ht="9" customHeight="1">
      <c r="B9" s="237" t="s">
        <v>120</v>
      </c>
      <c r="C9" s="238"/>
      <c r="D9" s="238"/>
      <c r="E9" s="238"/>
      <c r="F9" s="238"/>
      <c r="G9" s="239"/>
    </row>
    <row r="10" spans="2:7" s="30" customFormat="1" ht="9" customHeight="1">
      <c r="B10" s="240"/>
      <c r="C10" s="241"/>
      <c r="D10" s="241"/>
      <c r="E10" s="241"/>
      <c r="F10" s="241"/>
      <c r="G10" s="242"/>
    </row>
    <row r="11" spans="2:7" s="41" customFormat="1" ht="15.75" customHeight="1">
      <c r="B11" s="37"/>
      <c r="C11" s="38"/>
      <c r="D11" s="38"/>
      <c r="E11" s="39"/>
      <c r="F11" s="38"/>
      <c r="G11" s="40"/>
    </row>
    <row r="12" spans="2:7" s="41" customFormat="1" ht="34.5" customHeight="1">
      <c r="B12" s="243" t="s">
        <v>121</v>
      </c>
      <c r="C12" s="244"/>
      <c r="D12" s="244"/>
      <c r="E12" s="244"/>
      <c r="F12" s="244"/>
      <c r="G12" s="245"/>
    </row>
    <row r="13" spans="2:7">
      <c r="B13" s="42"/>
      <c r="C13" s="43"/>
      <c r="D13" s="43"/>
      <c r="E13" s="44"/>
      <c r="F13" s="43"/>
      <c r="G13" s="45"/>
    </row>
    <row r="14" spans="2:7">
      <c r="B14" s="46" t="s">
        <v>122</v>
      </c>
      <c r="C14" s="43"/>
      <c r="D14" s="43"/>
      <c r="E14" s="44"/>
      <c r="F14" s="43"/>
      <c r="G14" s="45"/>
    </row>
    <row r="15" spans="2:7">
      <c r="B15" s="47"/>
      <c r="C15" s="48"/>
      <c r="D15" s="48"/>
      <c r="E15" s="49"/>
      <c r="F15" s="48"/>
      <c r="G15" s="50"/>
    </row>
    <row r="16" spans="2:7" ht="25.5">
      <c r="B16" s="246" t="s">
        <v>123</v>
      </c>
      <c r="C16" s="246"/>
      <c r="D16" s="51" t="s">
        <v>124</v>
      </c>
      <c r="E16" s="246" t="s">
        <v>125</v>
      </c>
      <c r="F16" s="246"/>
      <c r="G16" s="246"/>
    </row>
    <row r="17" spans="2:7" ht="22.5" customHeight="1">
      <c r="B17" s="235" t="s">
        <v>126</v>
      </c>
      <c r="C17" s="235"/>
      <c r="D17" s="52">
        <v>0.1</v>
      </c>
      <c r="E17" s="234" t="s">
        <v>127</v>
      </c>
      <c r="F17" s="234"/>
      <c r="G17" s="234"/>
    </row>
    <row r="18" spans="2:7" ht="28.5" customHeight="1">
      <c r="B18" s="235" t="s">
        <v>128</v>
      </c>
      <c r="C18" s="235"/>
      <c r="D18" s="52">
        <v>0.2</v>
      </c>
      <c r="E18" s="236" t="s">
        <v>129</v>
      </c>
      <c r="F18" s="236"/>
      <c r="G18" s="236"/>
    </row>
    <row r="19" spans="2:7" ht="29.25" customHeight="1">
      <c r="B19" s="235" t="s">
        <v>130</v>
      </c>
      <c r="C19" s="235"/>
      <c r="D19" s="52">
        <v>0.1</v>
      </c>
      <c r="E19" s="236" t="s">
        <v>131</v>
      </c>
      <c r="F19" s="236"/>
      <c r="G19" s="236"/>
    </row>
    <row r="20" spans="2:7" ht="25.5" customHeight="1">
      <c r="B20" s="235" t="s">
        <v>132</v>
      </c>
      <c r="C20" s="235"/>
      <c r="D20" s="52">
        <v>0.2</v>
      </c>
      <c r="E20" s="236" t="s">
        <v>129</v>
      </c>
      <c r="F20" s="236"/>
      <c r="G20" s="236"/>
    </row>
    <row r="21" spans="2:7" ht="23.25" customHeight="1">
      <c r="B21" s="232" t="s">
        <v>133</v>
      </c>
      <c r="C21" s="233"/>
      <c r="D21" s="52">
        <v>0.1</v>
      </c>
      <c r="E21" s="234" t="s">
        <v>127</v>
      </c>
      <c r="F21" s="234"/>
      <c r="G21" s="234"/>
    </row>
    <row r="22" spans="2:7" ht="27" customHeight="1">
      <c r="B22" s="23" t="s">
        <v>134</v>
      </c>
    </row>
    <row r="23" spans="2:7"/>
  </sheetData>
  <sheetProtection algorithmName="SHA-512" hashValue="Z7Aac5p0ll6HGIskflXadPdiBVwEWYVtRD+7q770IaYfRgBmlclbALNh3gpF/do2hq24fpwgji1166N3c1hCiA==" saltValue="djAajjKGgXTn8+LgGAiobg==" spinCount="100000" sheet="1" objects="1" scenarios="1" selectLockedCells="1" selectUnlockedCells="1"/>
  <mergeCells count="14">
    <mergeCell ref="B9:G10"/>
    <mergeCell ref="B12:G12"/>
    <mergeCell ref="B16:C16"/>
    <mergeCell ref="E16:G16"/>
    <mergeCell ref="B17:C17"/>
    <mergeCell ref="E17:G17"/>
    <mergeCell ref="B21:C21"/>
    <mergeCell ref="E21:G21"/>
    <mergeCell ref="B18:C18"/>
    <mergeCell ref="E18:G18"/>
    <mergeCell ref="B19:C19"/>
    <mergeCell ref="E19:G19"/>
    <mergeCell ref="B20:C20"/>
    <mergeCell ref="E20:G20"/>
  </mergeCells>
  <printOptions horizontalCentered="1"/>
  <pageMargins left="0.70866141732283472" right="0.70866141732283472" top="0.74803149606299213" bottom="0.74803149606299213" header="0.31496062992125984" footer="0.31496062992125984"/>
  <pageSetup orientation="landscape" r:id="rId1"/>
  <headerFooter>
    <oddFooter>&amp;C&amp;"Arial,Normal"&amp;8&amp;P/&amp;N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91"/>
  <sheetViews>
    <sheetView showGridLines="0" zoomScale="80" zoomScaleNormal="80" workbookViewId="0"/>
  </sheetViews>
  <sheetFormatPr baseColWidth="10" defaultColWidth="11.42578125" defaultRowHeight="14.25" customHeight="1" zeroHeight="1"/>
  <cols>
    <col min="1" max="1" width="2.28515625" style="1" customWidth="1"/>
    <col min="2" max="2" width="11.28515625" style="1" customWidth="1"/>
    <col min="3" max="3" width="24.85546875" style="1" customWidth="1"/>
    <col min="4" max="4" width="13.28515625" style="1" customWidth="1"/>
    <col min="5" max="5" width="60.42578125" style="1" customWidth="1"/>
    <col min="6" max="6" width="16.5703125" style="1" customWidth="1"/>
    <col min="7" max="7" width="13.140625" style="1" customWidth="1"/>
    <col min="8" max="8" width="19.5703125" style="1" customWidth="1"/>
    <col min="9" max="9" width="14.5703125" style="1" customWidth="1"/>
    <col min="10" max="10" width="24.85546875" style="1" customWidth="1"/>
    <col min="11" max="11" width="3" style="1" customWidth="1"/>
    <col min="12" max="17" width="11.42578125" style="1" customWidth="1"/>
    <col min="18" max="16384" width="11.42578125" style="1"/>
  </cols>
  <sheetData>
    <row r="1" spans="2:10" ht="12.75"/>
    <row r="2" spans="2:10" ht="6" customHeight="1">
      <c r="B2" s="247"/>
      <c r="C2" s="247"/>
      <c r="D2" s="247"/>
      <c r="E2" s="247"/>
      <c r="F2" s="247"/>
      <c r="G2" s="247"/>
      <c r="H2" s="247"/>
      <c r="I2" s="247"/>
      <c r="J2" s="247"/>
    </row>
    <row r="3" spans="2:10" ht="15.75" customHeight="1">
      <c r="B3" s="247"/>
      <c r="C3" s="247"/>
      <c r="D3" s="247"/>
      <c r="E3" s="247"/>
      <c r="F3" s="247"/>
      <c r="G3" s="247"/>
      <c r="H3" s="247"/>
      <c r="I3" s="247"/>
      <c r="J3" s="247"/>
    </row>
    <row r="4" spans="2:10" ht="15.75" customHeight="1">
      <c r="B4" s="247"/>
      <c r="C4" s="247"/>
      <c r="D4" s="247"/>
      <c r="E4" s="247"/>
      <c r="F4" s="247"/>
      <c r="G4" s="247"/>
      <c r="H4" s="247"/>
      <c r="I4" s="247"/>
      <c r="J4" s="247"/>
    </row>
    <row r="5" spans="2:10" ht="15.75" customHeight="1">
      <c r="B5" s="247"/>
      <c r="C5" s="247"/>
      <c r="D5" s="247"/>
      <c r="E5" s="247"/>
      <c r="F5" s="247"/>
      <c r="G5" s="247"/>
      <c r="H5" s="247"/>
      <c r="I5" s="247"/>
      <c r="J5" s="247"/>
    </row>
    <row r="6" spans="2:10" ht="15.75" customHeight="1">
      <c r="B6" s="247"/>
      <c r="C6" s="247"/>
      <c r="D6" s="247"/>
      <c r="E6" s="247"/>
      <c r="F6" s="247"/>
      <c r="G6" s="247"/>
      <c r="H6" s="247"/>
      <c r="I6" s="247"/>
      <c r="J6" s="247"/>
    </row>
    <row r="7" spans="2:10" ht="12.75">
      <c r="B7" s="247"/>
      <c r="C7" s="247"/>
      <c r="D7" s="247"/>
      <c r="E7" s="247"/>
      <c r="F7" s="247"/>
      <c r="G7" s="247"/>
      <c r="H7" s="247"/>
      <c r="I7" s="247"/>
      <c r="J7" s="247"/>
    </row>
    <row r="8" spans="2:10" ht="12.75">
      <c r="B8" s="247" t="s">
        <v>135</v>
      </c>
      <c r="C8" s="247"/>
      <c r="D8" s="247"/>
      <c r="E8" s="247"/>
      <c r="F8" s="247"/>
      <c r="G8" s="247"/>
      <c r="H8" s="247"/>
      <c r="I8" s="247"/>
      <c r="J8" s="247"/>
    </row>
    <row r="9" spans="2:10" ht="18" customHeight="1">
      <c r="B9" s="248" t="s">
        <v>136</v>
      </c>
      <c r="C9" s="249"/>
      <c r="D9" s="249"/>
      <c r="E9" s="249"/>
      <c r="F9" s="249"/>
      <c r="G9" s="249"/>
      <c r="H9" s="249"/>
      <c r="I9" s="249"/>
      <c r="J9" s="250"/>
    </row>
    <row r="10" spans="2:10" s="2" customFormat="1" ht="9.75" customHeight="1">
      <c r="B10" s="53"/>
      <c r="C10" s="53"/>
      <c r="D10" s="53"/>
      <c r="E10" s="53"/>
      <c r="F10" s="53"/>
      <c r="G10" s="53"/>
      <c r="H10" s="53"/>
      <c r="I10" s="53"/>
      <c r="J10" s="53"/>
    </row>
    <row r="11" spans="2:10" ht="25.5" customHeight="1">
      <c r="B11" s="251" t="s">
        <v>137</v>
      </c>
      <c r="C11" s="251"/>
      <c r="D11" s="251"/>
      <c r="E11" s="251"/>
      <c r="F11" s="251"/>
      <c r="G11" s="251"/>
      <c r="H11" s="251"/>
      <c r="I11" s="251"/>
      <c r="J11" s="251"/>
    </row>
    <row r="12" spans="2:10" ht="9.75" customHeight="1">
      <c r="B12" s="54"/>
      <c r="C12" s="55"/>
      <c r="D12" s="55"/>
      <c r="E12" s="55"/>
      <c r="F12" s="55"/>
      <c r="G12" s="55"/>
      <c r="H12" s="55"/>
      <c r="I12" s="55"/>
      <c r="J12" s="55"/>
    </row>
    <row r="13" spans="2:10" ht="51">
      <c r="B13" s="56" t="s">
        <v>138</v>
      </c>
      <c r="C13" s="56" t="s">
        <v>139</v>
      </c>
      <c r="D13" s="56" t="s">
        <v>140</v>
      </c>
      <c r="E13" s="56" t="s">
        <v>141</v>
      </c>
      <c r="F13" s="56" t="s">
        <v>142</v>
      </c>
      <c r="G13" s="56" t="s">
        <v>143</v>
      </c>
      <c r="H13" s="56" t="s">
        <v>144</v>
      </c>
      <c r="I13" s="56" t="s">
        <v>145</v>
      </c>
      <c r="J13" s="56" t="s">
        <v>146</v>
      </c>
    </row>
    <row r="14" spans="2:10" ht="23.25" customHeight="1">
      <c r="B14" s="57"/>
      <c r="C14" s="57"/>
      <c r="D14" s="57"/>
      <c r="E14" s="57"/>
      <c r="F14" s="58"/>
      <c r="G14" s="57"/>
      <c r="H14" s="57"/>
      <c r="I14" s="57"/>
      <c r="J14" s="59"/>
    </row>
    <row r="15" spans="2:10" ht="23.25" customHeight="1">
      <c r="B15" s="57"/>
      <c r="C15" s="57"/>
      <c r="D15" s="57"/>
      <c r="E15" s="57"/>
      <c r="F15" s="58"/>
      <c r="G15" s="57"/>
      <c r="H15" s="57"/>
      <c r="I15" s="57"/>
      <c r="J15" s="59"/>
    </row>
    <row r="16" spans="2:10" ht="23.25" customHeight="1">
      <c r="B16" s="57"/>
      <c r="C16" s="57"/>
      <c r="D16" s="57"/>
      <c r="E16" s="57"/>
      <c r="F16" s="58"/>
      <c r="G16" s="57"/>
      <c r="H16" s="57"/>
      <c r="I16" s="57"/>
      <c r="J16" s="59"/>
    </row>
    <row r="17" spans="2:10" ht="23.25" customHeight="1">
      <c r="B17" s="57"/>
      <c r="C17" s="57"/>
      <c r="D17" s="57"/>
      <c r="E17" s="57"/>
      <c r="F17" s="58"/>
      <c r="G17" s="57"/>
      <c r="H17" s="57"/>
      <c r="I17" s="57"/>
      <c r="J17" s="59"/>
    </row>
    <row r="18" spans="2:10" ht="23.25" customHeight="1">
      <c r="B18" s="57"/>
      <c r="C18" s="57"/>
      <c r="D18" s="57"/>
      <c r="E18" s="57"/>
      <c r="F18" s="58"/>
      <c r="G18" s="57"/>
      <c r="H18" s="57"/>
      <c r="I18" s="57"/>
      <c r="J18" s="59"/>
    </row>
    <row r="19" spans="2:10" ht="23.25" customHeight="1">
      <c r="B19" s="57"/>
      <c r="C19" s="57"/>
      <c r="D19" s="57"/>
      <c r="E19" s="57"/>
      <c r="F19" s="58"/>
      <c r="G19" s="57"/>
      <c r="H19" s="57"/>
      <c r="I19" s="57"/>
      <c r="J19" s="59"/>
    </row>
    <row r="20" spans="2:10" ht="23.25" customHeight="1">
      <c r="B20" s="57"/>
      <c r="C20" s="57"/>
      <c r="D20" s="57"/>
      <c r="E20" s="57"/>
      <c r="F20" s="58"/>
      <c r="G20" s="57"/>
      <c r="H20" s="57"/>
      <c r="I20" s="57"/>
      <c r="J20" s="59"/>
    </row>
    <row r="21" spans="2:10" ht="23.25" customHeight="1">
      <c r="B21" s="57"/>
      <c r="C21" s="57"/>
      <c r="D21" s="57"/>
      <c r="E21" s="57"/>
      <c r="F21" s="58"/>
      <c r="G21" s="57"/>
      <c r="H21" s="57"/>
      <c r="I21" s="57"/>
      <c r="J21" s="59"/>
    </row>
    <row r="22" spans="2:10" ht="23.25" customHeight="1">
      <c r="B22" s="57"/>
      <c r="C22" s="57"/>
      <c r="D22" s="57"/>
      <c r="E22" s="57"/>
      <c r="F22" s="58"/>
      <c r="G22" s="57"/>
      <c r="H22" s="57"/>
      <c r="I22" s="57"/>
      <c r="J22" s="59"/>
    </row>
    <row r="23" spans="2:10" ht="23.25" customHeight="1">
      <c r="B23" s="57"/>
      <c r="C23" s="57"/>
      <c r="D23" s="57"/>
      <c r="E23" s="57"/>
      <c r="F23" s="58"/>
      <c r="G23" s="57"/>
      <c r="H23" s="57"/>
      <c r="I23" s="57"/>
      <c r="J23" s="59"/>
    </row>
    <row r="24" spans="2:10" ht="12.75">
      <c r="B24" s="60"/>
      <c r="C24" s="61"/>
      <c r="D24" s="60"/>
      <c r="E24" s="61"/>
      <c r="F24" s="62"/>
      <c r="G24" s="63"/>
      <c r="H24" s="63"/>
      <c r="I24" s="63"/>
      <c r="J24" s="64"/>
    </row>
    <row r="25" spans="2:10" ht="12.75">
      <c r="B25" s="1" t="s">
        <v>147</v>
      </c>
    </row>
    <row r="26" spans="2:10" ht="12.75"/>
    <row r="27" spans="2:10" ht="12.75" hidden="1"/>
    <row r="28" spans="2:10" ht="12.75" hidden="1"/>
    <row r="29" spans="2:10" ht="12.75" hidden="1"/>
    <row r="30" spans="2:10" ht="12.75" hidden="1"/>
    <row r="31" spans="2:10" ht="12.75" hidden="1"/>
    <row r="32" spans="2:10" ht="12.75" hidden="1"/>
    <row r="33" ht="12.75" hidden="1"/>
    <row r="34" ht="12.75" hidden="1"/>
    <row r="35" ht="12.75" hidden="1"/>
    <row r="36" ht="12.75" hidden="1"/>
    <row r="37" ht="12.75" hidden="1"/>
    <row r="38" ht="12.75" hidden="1"/>
    <row r="39" ht="12.75" hidden="1"/>
    <row r="40" ht="12.75" hidden="1"/>
    <row r="41" ht="12.75" hidden="1"/>
    <row r="42" ht="12.75" hidden="1"/>
    <row r="43" ht="12.75" hidden="1"/>
    <row r="44" ht="12.75" hidden="1"/>
    <row r="45" ht="12.75" hidden="1"/>
    <row r="46" ht="12.75" hidden="1"/>
    <row r="47" ht="12.75" hidden="1"/>
    <row r="48" ht="12.75" hidden="1"/>
    <row r="49" ht="12.75" hidden="1"/>
    <row r="50" ht="12.75" hidden="1"/>
    <row r="51" ht="12.75" hidden="1"/>
    <row r="52" ht="12.75" hidden="1"/>
    <row r="53" ht="12.75" hidden="1"/>
    <row r="54" ht="12.75" hidden="1"/>
    <row r="55" ht="12.75" hidden="1"/>
    <row r="56" ht="12.75" hidden="1"/>
    <row r="57" ht="12.75" hidden="1"/>
    <row r="58" ht="12.75" hidden="1"/>
    <row r="59" ht="12.75" hidden="1"/>
    <row r="60" ht="12.75" hidden="1"/>
    <row r="61" ht="12.75" hidden="1"/>
    <row r="62" ht="12.75" hidden="1"/>
    <row r="63" ht="12.75" hidden="1"/>
    <row r="64" ht="12.75" hidden="1"/>
    <row r="65" ht="12.75" hidden="1"/>
    <row r="66" ht="12.75" hidden="1"/>
    <row r="67" ht="12.75" hidden="1"/>
    <row r="68" ht="12.75" hidden="1"/>
    <row r="69" ht="12.75" hidden="1"/>
    <row r="70" ht="12.75" hidden="1"/>
    <row r="71" ht="12.75" hidden="1"/>
    <row r="72" ht="12.75" hidden="1"/>
    <row r="73" ht="12.75" hidden="1"/>
    <row r="74" ht="12.75" hidden="1"/>
    <row r="75" ht="12.75" hidden="1"/>
    <row r="76" ht="12.75" hidden="1"/>
    <row r="77" ht="12.75" hidden="1"/>
    <row r="78" ht="12.75" hidden="1"/>
    <row r="79" ht="12.75" hidden="1"/>
    <row r="80" ht="12.75"/>
    <row r="81" ht="12.75"/>
    <row r="82" ht="12.75"/>
    <row r="83" ht="12.75"/>
    <row r="84" ht="14.25" customHeight="1"/>
    <row r="85" ht="14.25" customHeight="1"/>
    <row r="86" ht="14.25" customHeight="1"/>
    <row r="87" ht="14.25" customHeight="1"/>
    <row r="88" ht="14.25" customHeight="1"/>
    <row r="89" ht="14.25" customHeight="1"/>
    <row r="90" ht="14.25" customHeight="1"/>
    <row r="91" ht="14.25" customHeight="1"/>
  </sheetData>
  <sheetProtection algorithmName="SHA-512" hashValue="sgdTGBMxFWvr2BaNMRqFlTesltOdKkl6DygVqN+4QdZxOo16s3ZV28jab6x9x1No6305s+UPg0L9N8TEhgCwbQ==" saltValue="m0AGZ+ew+WeKI2IqsSR5yw==" spinCount="100000" sheet="1" objects="1" scenarios="1" insertRows="0"/>
  <mergeCells count="3">
    <mergeCell ref="B2:J8"/>
    <mergeCell ref="B9:J9"/>
    <mergeCell ref="B11:J11"/>
  </mergeCells>
  <dataValidations count="2">
    <dataValidation type="list" allowBlank="1" showInputMessage="1" showErrorMessage="1" sqref="B14:B23">
      <formula1>"Pública,Privada"</formula1>
    </dataValidation>
    <dataValidation type="list" allowBlank="1" showInputMessage="1" showErrorMessage="1" sqref="H14:H23">
      <formula1>"UT,Consorcio,Individual"</formula1>
    </dataValidation>
  </dataValidations>
  <printOptions horizontalCentered="1"/>
  <pageMargins left="0.23622047244094491" right="0.23622047244094491" top="0.74803149606299213" bottom="0.74803149606299213" header="0.31496062992125984" footer="0.31496062992125984"/>
  <pageSetup scale="67" orientation="landscape" r:id="rId1"/>
  <headerFooter>
    <oddFooter>&amp;C&amp;"Arial,Normal"&amp;8&amp;P/&amp;N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INFO GENERAL Y FINANCIERA</vt:lpstr>
      <vt:lpstr>FORMATO COTIZACIÓN</vt:lpstr>
      <vt:lpstr>POLIZAS</vt:lpstr>
      <vt:lpstr>INFO EXPERIENCIA</vt:lpstr>
      <vt:lpstr>'FORMATO COTIZACIÓN'!Área_de_impresión</vt:lpstr>
      <vt:lpstr>'INFO EXPERIENCIA'!Área_de_impresión</vt:lpstr>
      <vt:lpstr>'INFO GENERAL Y FINANCIERA'!Área_de_impresión</vt:lpstr>
      <vt:lpstr>POLIZAS!Área_de_impresión</vt:lpstr>
      <vt:lpstr>'FORMATO COTIZACIÓN'!Títulos_a_imprimir</vt:lpstr>
      <vt:lpstr>'INFO EXPERIENCIA'!Títulos_a_imprimir</vt:lpstr>
      <vt:lpstr>'INFO GENERAL Y FINANCIERA'!Títulos_a_imprimir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Robinson Hernan Parada Barajas</dc:creator>
  <cp:lastModifiedBy>Robinson Hernan Parada Barajas</cp:lastModifiedBy>
  <cp:lastPrinted>2014-10-15T21:00:57Z</cp:lastPrinted>
  <dcterms:created xsi:type="dcterms:W3CDTF">2014-10-15T18:03:09Z</dcterms:created>
  <dcterms:modified xsi:type="dcterms:W3CDTF">2014-10-15T21:01:36Z</dcterms:modified>
</cp:coreProperties>
</file>