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EVALUACIONES TECNICAS FINALES\"/>
    </mc:Choice>
  </mc:AlternateContent>
  <bookViews>
    <workbookView xWindow="120" yWindow="135" windowWidth="15480" windowHeight="6660" tabRatio="598"/>
  </bookViews>
  <sheets>
    <sheet name="UT VISION DE PAZ" sheetId="12" r:id="rId1"/>
    <sheet name="PROCIENCIA" sheetId="13" r:id="rId2"/>
    <sheet name="UT SUEÑOS Y VIV 2015" sheetId="14" r:id="rId3"/>
    <sheet name="SAN LUCAS" sheetId="15" r:id="rId4"/>
    <sheet name="CIRA QUIROZ" sheetId="8" r:id="rId5"/>
    <sheet name="INSTITUTO PAULO FRAILE" sheetId="17" r:id="rId6"/>
    <sheet name="UT PRIMERA INFANCIA BOLIVAR 20" sheetId="18" r:id="rId7"/>
    <sheet name="UT PRIMERA INFANCIA GRUPO 22" sheetId="16" r:id="rId8"/>
    <sheet name="UT DESARROLLO SOCIAL POR BOLIVA" sheetId="30" r:id="rId9"/>
    <sheet name="UT FAMILIAS DEL HOY Y DEL MAÑAN" sheetId="19" r:id="rId10"/>
    <sheet name="UT DE CERO A SIEMPRE" sheetId="20" r:id="rId11"/>
    <sheet name="35 UT DESARROLLO SOCIAL BOLIVA " sheetId="21" r:id="rId12"/>
    <sheet name="23 FUNDACION ENLACE" sheetId="22" r:id="rId13"/>
    <sheet name="3, PROACTIVAR" sheetId="23" r:id="rId14"/>
    <sheet name="2, CORPORACION VIDA" sheetId="24" r:id="rId15"/>
    <sheet name="UT PRIMERA INFANCIA SAN JUAN" sheetId="25" r:id="rId16"/>
    <sheet name="CORPORACION GRAN COLOMBIA" sheetId="26" r:id="rId17"/>
    <sheet name="CONSORCIO JEARO" sheetId="32" r:id="rId18"/>
    <sheet name="UT VISION FUTURA SUR DE BOLIVAR" sheetId="31" r:id="rId19"/>
    <sheet name="UT PRIMERA INFANCIA BOLIV GR 1" sheetId="27" r:id="rId20"/>
    <sheet name="UT PRIMERA INFANCIA 21" sheetId="28" r:id="rId21"/>
    <sheet name="23, UNION TEMPORAL PRIMERA " sheetId="29" r:id="rId22"/>
  </sheets>
  <calcPr calcId="152511"/>
</workbook>
</file>

<file path=xl/calcChain.xml><?xml version="1.0" encoding="utf-8"?>
<calcChain xmlns="http://schemas.openxmlformats.org/spreadsheetml/2006/main">
  <c r="D17" i="30" l="1"/>
  <c r="D10" i="31" l="1"/>
  <c r="D10" i="32"/>
  <c r="D11" i="28"/>
  <c r="D12" i="27"/>
  <c r="C12" i="26"/>
  <c r="D11" i="26" s="1"/>
  <c r="D11" i="25"/>
  <c r="D42" i="24" l="1"/>
  <c r="D28" i="24"/>
  <c r="D14" i="24"/>
  <c r="D14" i="22"/>
  <c r="D34" i="19" l="1"/>
  <c r="E33" i="19"/>
  <c r="E18" i="16" l="1"/>
  <c r="E16" i="18" l="1"/>
  <c r="D13" i="17" l="1"/>
  <c r="E17" i="29" l="1"/>
  <c r="D4" i="29"/>
  <c r="C4" i="29"/>
  <c r="J18" i="21" l="1"/>
  <c r="D17" i="21"/>
  <c r="C31" i="21"/>
  <c r="D31" i="21" s="1"/>
  <c r="C45" i="21"/>
  <c r="D44" i="21" s="1"/>
  <c r="C4" i="24" l="1"/>
  <c r="D4" i="24" s="1"/>
  <c r="D13" i="23"/>
  <c r="C3" i="23"/>
  <c r="C3" i="22"/>
  <c r="C34" i="21"/>
  <c r="D34" i="21" s="1"/>
  <c r="C22" i="21"/>
  <c r="D22" i="21" s="1"/>
  <c r="B22" i="21"/>
  <c r="D5" i="21"/>
  <c r="E12" i="20" l="1"/>
  <c r="E19" i="19"/>
  <c r="E4" i="19"/>
  <c r="D4" i="16"/>
  <c r="E4" i="16" s="1"/>
  <c r="C4" i="16"/>
  <c r="E6" i="18"/>
  <c r="D4" i="17"/>
  <c r="E19" i="15" l="1"/>
  <c r="E43" i="14" l="1"/>
  <c r="E37" i="14"/>
  <c r="E31" i="14"/>
  <c r="J34" i="13" l="1"/>
  <c r="E33" i="13"/>
  <c r="J18" i="13"/>
  <c r="E17" i="13"/>
</calcChain>
</file>

<file path=xl/sharedStrings.xml><?xml version="1.0" encoding="utf-8"?>
<sst xmlns="http://schemas.openxmlformats.org/spreadsheetml/2006/main" count="696" uniqueCount="121">
  <si>
    <t>OBSERVACIONES</t>
  </si>
  <si>
    <t>CRITERIO</t>
  </si>
  <si>
    <t>RESULTADOS EVALUACION COMPONENTE TECNICO</t>
  </si>
  <si>
    <t>SI</t>
  </si>
  <si>
    <t>NO</t>
  </si>
  <si>
    <t>Experiencia Específica habilitante en tiempo</t>
  </si>
  <si>
    <t>Experiencia Específica habilitante en cupos</t>
  </si>
  <si>
    <t>Infraestructura</t>
  </si>
  <si>
    <t>Talento Humano</t>
  </si>
  <si>
    <t>RESULTADOS FACTORES DE PONDERACION</t>
  </si>
  <si>
    <t>X</t>
  </si>
  <si>
    <t>NO ADJUNTA CERTIFICACIONES A NOMBRE DE LA FUNDACION SI NO A LA INSTITUCION EDUCATIVA CIRA QUIROZ</t>
  </si>
  <si>
    <t>NO ADJUNTA FORMATO 11</t>
  </si>
  <si>
    <t>GRUPO 5 TURBACO</t>
  </si>
  <si>
    <t>GRUPO 4 ARJONA</t>
  </si>
  <si>
    <t>DE CONFORMODIDAD A PLIEGO DEBERA ADJUNTAR EL SOPORTE CORRESPONDIENTE DE LA CONDICION DEL INMUEBLE EN ESTE CASO ES COMODATO</t>
  </si>
  <si>
    <t>GRUPO17 MARIA LABAJA</t>
  </si>
  <si>
    <t>SOLO APORTA 22 MESES</t>
  </si>
  <si>
    <t>3 PROFESIONALES NO ACREDITAN EL PERFIL, 2 CON INCONSISTENCIAS EN LAS CERTIFICACIONES DE EXPERIENCIA</t>
  </si>
  <si>
    <t>RESULTADOS EVALUACION COMPONENTE TECNICO GRUPO 4</t>
  </si>
  <si>
    <t>NO APORTA LA PROPORCION DE TALENTO HUMANO EN MODALIDAD FAMILIAR APOYO PSICOSOCIAL (4/716) PARA EL GRUPO 4 SOLO APORTA 2/716</t>
  </si>
  <si>
    <t>RESULTADOS FACTORES DE PONDERACION GRUPO 4</t>
  </si>
  <si>
    <t>PUNTAJE MAXIMO</t>
  </si>
  <si>
    <t>PUNTAJE ASIGNADO</t>
  </si>
  <si>
    <t>TOTAL</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</si>
  <si>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</si>
  <si>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</si>
  <si>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RESULTADOS EVALUACION COMPONENTE TECNICO GRUPO 17 MARIA LA BAJA</t>
  </si>
  <si>
    <t>NO APORTA LA PROPORCION DE TALENTO HUMANO EN MODALIDAD FAMILIAR APOYO PSICOSOCIAL (8/1300) PARA EL GRUPO 17 SOLO APORTA 4/1300</t>
  </si>
  <si>
    <t>NO CUMPLE CON EL PERFIL, ES ENFERMERA EL LINEAMIENTO SEÑALA PROFESIONAL EN CIENCIAS SOCIALES, HUMANAS, DE LA EDUCACION O ADMINSITRATIVAS</t>
  </si>
  <si>
    <t>NO APORTA COORDINADOR FLIAR LA PROPORCION ES 4 Y APORTA 3</t>
  </si>
  <si>
    <t>RESULTADOS FACTORES DE PONDERACION GRUPO 17 MARIA LA BAJA</t>
  </si>
  <si>
    <t>GRUPO 17</t>
  </si>
  <si>
    <t>GRUPO 5</t>
  </si>
  <si>
    <t>TOTAL PUNTAJE POR CRITERIO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</si>
  <si>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</si>
  <si>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</si>
  <si>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NO APORTA FORMATO 11</t>
  </si>
  <si>
    <t>INSTITUO PAULO FREIRE</t>
  </si>
  <si>
    <t xml:space="preserve">OBSERVACIONES </t>
  </si>
  <si>
    <t>NO PRESENTA  EL FORMATO 11 CERTIFICANDO EL LISTADO DE POSIBLES ESPACIOS A UTILIZAR EN LA MODALIDAD FAMILIAR</t>
  </si>
  <si>
    <t xml:space="preserve">No cumple proporción técnica de profesionales en el área psicosocial para la modalidad familiar </t>
  </si>
  <si>
    <t>UT PRIMERA INFANCIA BOLIVAR GRUPO 20</t>
  </si>
  <si>
    <t>No presenta formato 11.
No presenta carta e compromiso de disponer de espacio modalidad familiar</t>
  </si>
  <si>
    <t>x</t>
  </si>
  <si>
    <t>UNION TEMPRORAL PRIMERA INFANCIA GRUPO 22: Proactivar y Fundación Hijos de Bolívar</t>
  </si>
  <si>
    <t>grupo 22</t>
  </si>
  <si>
    <t>No diligencia en el formato 11 información relacionada con modalidad familiar</t>
  </si>
  <si>
    <t>Uno de los profesionales del área psicosocial no presenta tarjeta profesional.</t>
  </si>
  <si>
    <t>UNION TEMPORAL FAMILIAS DE HOY Y DEL MAÑANA</t>
  </si>
  <si>
    <t>grupo 12</t>
  </si>
  <si>
    <t>Presenta un solo formato 11 para los dos grupos, incumpliendo el requerimiento del pliego que establece: En caso que el proponente presente propuesta para más de un grupo deberá presentar de manera discriminada para cada grupo los documentos que acrediten los requisitos técnicos habilitantes (Capitulo III Componente Técnico) y los que acrediten los factores de evaluación (Titulo IV Factores de Ponderación).
Remite carta de compromiso para uso de espacios en modalidad familiar, pero no se relaciona en el formato 11</t>
  </si>
  <si>
    <t xml:space="preserve">Presenta un solo formato 7 para los dos grupos, incumpliendo el requerimiento del pliego que establece: En caso que el proponente presente propuesta para más de un grupo deberá presentar de manera discriminada para cada grupo los documentos que acrediten
Algunos de los profesionales propuestos para el cargo de coordinador se graduaron en el  2014.  Deben certificar la terminación de materias en 2012 para acreditar experiencia profesional.
Algunos profesionales que requieren tarjeta profesional no la presentan.
</t>
  </si>
  <si>
    <t>Grupo 13</t>
  </si>
  <si>
    <t>Presenta un solo formato 11 para los dos grupos, incumpliendo el requerimiento del pliego que establece: En caso que el proponente presente propuesta para más de un grupo deberá presentar de manera discriminada para cada grupo los documentos que acrediten los requisitos técnicos habilitantes (Capitulo III Componente Técnico) y los que acrediten los factores de evaluación (Titulo IV Factores de Ponderación)
Remite carta de compromiso para uso de espacios en modalidad familiar, pero no se relaciona en el formato 11</t>
  </si>
  <si>
    <t xml:space="preserve">Presenta un solo formato 7 para los dos grupos, incumpliendo el requerimiento del pliego que establece: En caso que el proponente presente propuesta para más de un grupo deberá presentar de manera discriminada para cada grupo los documentos que acrediten.
Algunos de los profesionales propuestos para el cargo de coordinador se graduaron en el  2014.  Deben certificar la terminación de materias en 2012 para acreditar experiencia profesional.
Algunos profesionales que requieren tarjeta profesional no la presentan.
</t>
  </si>
  <si>
    <t>UNION TEMPORAL DE CERO A SIEMPRE</t>
  </si>
  <si>
    <t>si</t>
  </si>
  <si>
    <t>LOS CUPOS ACREDITADOS NO ESTAN CERTIFICADOS POR EL SIMAT</t>
  </si>
  <si>
    <t>PORPONENTE No 35 UNION TEMPORAL DESARROLLO SOCIAL BOLIVAR 2015</t>
  </si>
  <si>
    <t xml:space="preserve">GRUPO </t>
  </si>
  <si>
    <t xml:space="preserve">PRESUPUESTO DEL GRUPO </t>
  </si>
  <si>
    <t>CUPOS DEL GRUPO</t>
  </si>
  <si>
    <t xml:space="preserve">CUPOS MINIMOS </t>
  </si>
  <si>
    <t>GRUPO 9 TALAIGA NUEVO</t>
  </si>
  <si>
    <t>NO APORTA LA PROMESA DE ARRIENDO CON EL PROPIETARIO DE LOS INMUEBLES OFERTADOS</t>
  </si>
  <si>
    <t>NO PRESENTA COMPROMISO DE LA COORDINADORA Y UN  PROFESIONAL DE APOYO NO APORTA TARJETA PROFESIONAL</t>
  </si>
  <si>
    <t>GRUPO 11 CORDOBA- ZAMBRANO</t>
  </si>
  <si>
    <t>NO ACREDITA LA CAPACIDAD MINIMA DE CUPOS REQUERIDA PARA EL GRUPO OFERTADO</t>
  </si>
  <si>
    <t>NO APORTA FORMATO 11 CONDCIONES HABILITANTES DE INFRAESTRUCTURA</t>
  </si>
  <si>
    <t>UNO DE LOS COORDINADORES PRESENTADOS NO ACREDITA LA EXPERIENCIA SOLICITADA PARA DICHO PERFIL.</t>
  </si>
  <si>
    <t>GRUPO 18 MOMPOS</t>
  </si>
  <si>
    <t>FUNDACION ENLACE</t>
  </si>
  <si>
    <t>SAN JUAN NEPOMUCENO 15</t>
  </si>
  <si>
    <t>PRSENTA FORMATO 11 CONDICONESHABILITAN TES DE INFRAESTRUCTIRA; SIN EMBARGO NO ANEXA LOS DOCUMENTOS SOPORTES Y NO RELACIONA LA MODALIDAD FAMILIAR</t>
  </si>
  <si>
    <t>AUN CUANDO SE IDENTIFICA EL TALENTO HUMANO PRESENTADO POR PERFILES Y MODALIDAD LOS FORMATOS DE COMPROMISO SEÑALAN EXCLUSIVAMENTE LA MODALIDAD FAMILIAR.</t>
  </si>
  <si>
    <t>CORPORACION PROACTIVAR</t>
  </si>
  <si>
    <t>CORPORACION VIDA</t>
  </si>
  <si>
    <t>16 MAGANGUE</t>
  </si>
  <si>
    <t>NO ACREDITA LA CAPACIDAD EN CUPOS MINIMA PARA EL GRUPO</t>
  </si>
  <si>
    <t>LA PROPUESTA PRESENTA TRES DOCUMENTOS DIFERENTES  PARA GARANTIZAR  LA INFRAESTRUCTURA, AUN CUANDO LA UBICACIÓN DONDE PRETENDE  PRESTAR LOS SERVICIOS PARA LAS TRES MODALIDADES  ES LA MISMA, EN CONSECUENCIA LA INFORMAICON ES INCONSISTENTE</t>
  </si>
  <si>
    <t>GRUPO 17 MARIA  LA BAJA</t>
  </si>
  <si>
    <t>GRUPO 24 TIQUISIO</t>
  </si>
  <si>
    <t xml:space="preserve">RESULTADOS EVALUACION COMPONENTE TECNICO: UNION TEMPORAL PRIMERA INFANCIA SAN JUAN </t>
  </si>
  <si>
    <t>RESULTADOS EVALUACION COMPONENTE TECNICO: CORPORACION EDUCATIVA COLEGIO GRAN COLOMBIA</t>
  </si>
  <si>
    <t xml:space="preserve">RESULTADOS EVALUACION COMPONENTE TECNICO:UNION TEMPORAL PRIMERA INFANCIA BOLIVAR GRUPO 1 </t>
  </si>
  <si>
    <t>NO APORTA  PROPUESTA TECNICA CDI</t>
  </si>
  <si>
    <t>NO RELACIONA TALENTO HUMANO CDI</t>
  </si>
  <si>
    <t xml:space="preserve">RESULTADOS EVALUACION COMPONENTE TECNICO: UNION TEMPORAL PRIMERA INFANCIA GRUPO 21 </t>
  </si>
  <si>
    <t>APORTA UN CONTRATO DE ARRENDAMIENTO QUE YA ESTA TERMINADO Y NO APORTA CARTA DE INTENCION, POR CONSIGUIENTE LA INFORMACION ES INCONSISTENTE.   EN EL FORMATO 11 NO DILIGENCIA LA INFORMACION DE LA MODALIDAD FAMILIAR</t>
  </si>
  <si>
    <t>Las experiencias presentadas para este grupo no muestran haber atendido el 80% de los cupos del grupo  al cual presenta propuesta,  de manera simultánea</t>
  </si>
  <si>
    <t>NO ACREDITA TENERL  LOS 24 MESES DE EXPERIENCIA  REQUERIDO EN EL PLIEGO DE CONDICONES PARA PARTICIPAR EN EL PROCESO.</t>
  </si>
  <si>
    <t>Número del Grupo</t>
  </si>
  <si>
    <t>Valor del Presupuesto</t>
  </si>
  <si>
    <t>Número de cupos</t>
  </si>
  <si>
    <t>UNON TEMPORAL PRIMERA INFANCIA GRUPO 3</t>
  </si>
  <si>
    <t>NO RELACIONA LA MODALIDAD FAMIILIAR NI LA UBICACIÓN DONDE OPERARIA, PARA EL CASO DEL INSTITUCIONAL NO ADJUNTA SOPORTE DE GESTION DE ENTIDAD PUBLICA</t>
  </si>
  <si>
    <t>TODOS LOS COMPROMISOS  SE ENCUENTRAN A NORMBRE DE UN INTEGRANTE DE LA UT, LOS MISMOS DEBEN ESTAR A NOMBRE DEL PROPONENTE, ES DECIR LA UNION TEMPORAL.
LA PROFESIONAL DE AÑOTYO: TANIA MARGARITA SANABRIA, NO CUMPLE CON EL PERFIL.</t>
  </si>
  <si>
    <t>UNION TEMPORAL VISION DE PAZ</t>
  </si>
  <si>
    <t xml:space="preserve">PROCIENCIA </t>
  </si>
  <si>
    <t xml:space="preserve">UNION TEMPORAL SUEÑOS Y VIVENCIAS </t>
  </si>
  <si>
    <t>SAN LUCAS</t>
  </si>
  <si>
    <t xml:space="preserve">FUNDACION CIRA QUIROZ </t>
  </si>
  <si>
    <t>REVISAR EL TEMA PORQUE NO SE ADJUNTA EL FORMATO 11</t>
  </si>
  <si>
    <t>AUNQUE EN LA CARTA DE PRESENTACION INDICA PA PRESENTACION DE OFERTA PARA EL GRUPO 10 Y 13, SOLO SE EVIDENCIA PRESENTAICON DE PROPUESTA PARA EL GRUPO 10,</t>
  </si>
  <si>
    <t>Presentó propuesta técnica de acuedo con lo solicitado en el pliego de condiciones. Formato 12</t>
  </si>
  <si>
    <t>SE EVIDENCIA 2 PROPUESTAS TECNICAS DE LA MODALIDAD FAMILIAR FOLIOS 436 AL 439 Y 448 AL 451.NO SE PRESENTA PROPUESTA TECNICA DE LA MODALIDAD INSTITUCIONAL.</t>
  </si>
  <si>
    <t>EL EQUIPO HUMANO ADICIONAL LO APORTA EN GENERAL PARA TODOS LOS GRUPOS A LOS QUE SE PRESENTÓ, EN CONCLUSION SE PONDERA PARA TODOS LOS GRUPOS.</t>
  </si>
  <si>
    <t>PRESENTA PROPUESTA: SI</t>
  </si>
  <si>
    <t>NO CUMPLIO EXPERIENCIA HABILITANTE (SOLO 20 MESES)</t>
  </si>
  <si>
    <t>NO ESPECIFICA TTO HUMANO PSICOSOCIAL PARA LA MODALIDAD CDI- UN COORDINADOR NO ACREDITA LA EXPERIENCIA ESPECIFICA REQUERIDA (KELLY JOHANA GONZALEZ ARDILA)</t>
  </si>
  <si>
    <t>DOS PROFESIONALES NO CUMPLEN CON EL TIEMPO EN LAS FUNCIONES (LEIDY YOHANA AGUAS PALENCIA Y YEIMI BAENA NIETO)</t>
  </si>
  <si>
    <t>CONSORCIO JEARO 28 GRUPO 14</t>
  </si>
  <si>
    <t>EN EL FORMATO 11 ESPECIFICAR EL NUMERO DE CUPOS CAPACIDAD INSTALADA POR MODALIDA</t>
  </si>
  <si>
    <t>CONSORCIO JEARO 28 GRUPO 13</t>
  </si>
  <si>
    <t>NO ESPECIFICA LA EXPERIENCIA A ESTA PROPUESTA Y CON LA QUE ADJUNTA SOLO ACREDITA 3 MESES</t>
  </si>
  <si>
    <t>NO ESPECIFICA LOS CUPOS DE ESTA  EXPERIENCIA LOS CUALES SON LOS DE PROPUESTOS EN EL GRUPO 14</t>
  </si>
  <si>
    <t>U.T VISION FUTURA SUR DE BOLIVAR</t>
  </si>
  <si>
    <t>OBSERVACION</t>
  </si>
  <si>
    <t>FALTAN FIRMAS DE LA INTERESADA EN LA CARTA DE COMPROMISO Y DEL COORDINADOR EN LA CERTIFICACION LABORAL</t>
  </si>
  <si>
    <t xml:space="preserve">UNION TEMPORAL DESARROLLO SOCIAL POR BOLIVAR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</si>
</sst>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240A]\ #,##0"/>
    <numFmt numFmtId="165" formatCode="[$$-2C0A]\ #,##0"/>
    <numFmt numFmtId="166" formatCode="[$$-240A]\ #,##0.00"/>
    <numFmt numFmtId="167" formatCode="_-[$$-240A]* #,##0_-;\-[$$-240A]* #,##0_-;_-[$$-240A]* &quot;-&quot;??_-;_-@_-"/>
    <numFmt numFmtId="168" formatCode="_-* #,##0_-;\-* #,##0_-;_-* &quot;-&quot;??_-;_-@_-"/>
  </numFmts>
  <fonts count="17" x14ac:knownFonts="1">
    <font>
      <sz val="11"/>
      <color theme="1"/>
      <name val="Calibri"/>
      <family val="2"/>
      <scheme val="minor"/>
    </font>
    <font>
      <b/>
      <sz val="11"/>
      <color theme="1"/>
      <name val="Calibri"/>
      <family val="2"/>
      <scheme val="minor"/>
    </font>
    <font>
      <sz val="11"/>
      <color theme="1"/>
      <name val="Calibri"/>
      <family val="2"/>
      <scheme val="minor"/>
    </font>
    <font>
      <b/>
      <sz val="11"/>
      <color theme="1"/>
      <name val="Arial"/>
      <family val="2"/>
    </font>
    <font>
      <sz val="11"/>
      <name val="Calibri"/>
      <family val="2"/>
    </font>
    <font>
      <sz val="11"/>
      <color theme="1"/>
      <name val="Arial"/>
      <family val="2"/>
    </font>
    <font>
      <sz val="7"/>
      <color theme="1"/>
      <name val="Times New Roman"/>
      <family val="1"/>
    </font>
    <font>
      <sz val="11"/>
      <color rgb="FFFF0000"/>
      <name val="Calibri"/>
      <family val="2"/>
      <scheme val="minor"/>
    </font>
    <font>
      <b/>
      <sz val="11"/>
      <name val="Calibri"/>
      <family val="2"/>
    </font>
    <font>
      <b/>
      <sz val="18"/>
      <name val="Calibri"/>
      <family val="2"/>
    </font>
    <font>
      <b/>
      <sz val="18"/>
      <color theme="1"/>
      <name val="Calibri"/>
      <family val="2"/>
      <scheme val="minor"/>
    </font>
    <font>
      <b/>
      <sz val="14"/>
      <color theme="1"/>
      <name val="Calibri"/>
      <family val="2"/>
      <scheme val="minor"/>
    </font>
    <font>
      <b/>
      <sz val="14"/>
      <name val="Calibri"/>
      <family val="2"/>
    </font>
    <font>
      <b/>
      <sz val="16"/>
      <color theme="1"/>
      <name val="Calibri"/>
      <family val="2"/>
      <scheme val="minor"/>
    </font>
    <font>
      <b/>
      <sz val="9"/>
      <color theme="1"/>
      <name val="Arial"/>
      <family val="2"/>
    </font>
    <font>
      <b/>
      <sz val="9"/>
      <color theme="1"/>
      <name val="Calibri"/>
      <family val="2"/>
      <scheme val="minor"/>
    </font>
    <font>
      <sz val="9"/>
      <color theme="1"/>
      <name val="Arial"/>
      <family val="2"/>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5">
    <xf numFmtId="0" fontId="0"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cellStyleXfs>
  <cellXfs count="128">
    <xf numFmtId="0" fontId="0" fillId="0" borderId="0" xfId="0"/>
    <xf numFmtId="0" fontId="0" fillId="0" borderId="1" xfId="0" applyBorder="1"/>
    <xf numFmtId="0" fontId="0" fillId="0" borderId="0" xfId="0" applyAlignment="1">
      <alignment vertical="center"/>
    </xf>
    <xf numFmtId="164" fontId="0" fillId="0" borderId="0" xfId="0" applyNumberFormat="1" applyBorder="1" applyAlignment="1">
      <alignment vertical="center"/>
    </xf>
    <xf numFmtId="166"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Border="1" applyAlignment="1">
      <alignment horizontal="center" vertical="center" wrapText="1"/>
    </xf>
    <xf numFmtId="165" fontId="0" fillId="0" borderId="0" xfId="0" applyNumberFormat="1" applyFill="1" applyBorder="1" applyAlignment="1" applyProtection="1">
      <alignment vertical="center"/>
      <protection locked="0"/>
    </xf>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0" fillId="0" borderId="1" xfId="0" applyBorder="1" applyAlignment="1">
      <alignment vertical="center"/>
    </xf>
    <xf numFmtId="0" fontId="1" fillId="0" borderId="0" xfId="0" applyFont="1" applyAlignment="1">
      <alignment vertical="center"/>
    </xf>
    <xf numFmtId="0" fontId="3" fillId="2"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xf>
    <xf numFmtId="166" fontId="0" fillId="0" borderId="0" xfId="0" applyNumberFormat="1" applyFill="1" applyBorder="1" applyAlignment="1">
      <alignment horizontal="center" vertical="center"/>
    </xf>
    <xf numFmtId="0" fontId="0" fillId="0" borderId="0" xfId="0" applyAlignment="1">
      <alignment horizontal="center"/>
    </xf>
    <xf numFmtId="3" fontId="4" fillId="0" borderId="0" xfId="0" applyNumberFormat="1" applyFont="1" applyFill="1" applyBorder="1" applyAlignment="1">
      <alignment horizontal="center" vertical="center" wrapText="1"/>
    </xf>
    <xf numFmtId="0" fontId="1" fillId="3" borderId="0" xfId="0" applyFont="1" applyFill="1" applyAlignment="1">
      <alignment vertical="center"/>
    </xf>
    <xf numFmtId="0" fontId="0" fillId="3" borderId="0" xfId="0" applyFill="1" applyBorder="1" applyAlignment="1">
      <alignment vertical="center"/>
    </xf>
    <xf numFmtId="0" fontId="1" fillId="2" borderId="1" xfId="0" applyFont="1" applyFill="1" applyBorder="1" applyAlignment="1">
      <alignment horizontal="center" vertical="center"/>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3" fontId="4" fillId="0" borderId="0" xfId="0" applyNumberFormat="1" applyFont="1" applyFill="1" applyBorder="1" applyAlignment="1">
      <alignment horizontal="right" vertical="center" wrapText="1"/>
    </xf>
    <xf numFmtId="0" fontId="0" fillId="0" borderId="2" xfId="0" applyBorder="1" applyAlignment="1"/>
    <xf numFmtId="0" fontId="0" fillId="3" borderId="0" xfId="0" applyFill="1" applyAlignment="1">
      <alignment vertical="center"/>
    </xf>
    <xf numFmtId="0" fontId="8" fillId="2" borderId="1" xfId="0" applyFont="1" applyFill="1" applyBorder="1" applyAlignment="1">
      <alignment horizontal="center" vertical="center" wrapText="1"/>
    </xf>
    <xf numFmtId="167" fontId="0" fillId="4" borderId="1" xfId="0" applyNumberFormat="1" applyFill="1" applyBorder="1" applyAlignment="1">
      <alignment horizontal="center" vertical="center"/>
    </xf>
    <xf numFmtId="0" fontId="0" fillId="4" borderId="1" xfId="0" applyNumberFormat="1" applyFill="1" applyBorder="1" applyAlignment="1">
      <alignment horizontal="center" vertical="center"/>
    </xf>
    <xf numFmtId="1" fontId="0" fillId="4" borderId="1" xfId="0" applyNumberFormat="1" applyFill="1" applyBorder="1" applyAlignment="1">
      <alignment horizontal="center" vertical="center"/>
    </xf>
    <xf numFmtId="0" fontId="0" fillId="0" borderId="1" xfId="0" applyBorder="1" applyAlignment="1">
      <alignment horizontal="center" vertical="center" wrapText="1"/>
    </xf>
    <xf numFmtId="165" fontId="0" fillId="4" borderId="1" xfId="0" applyNumberFormat="1" applyFill="1" applyBorder="1" applyAlignment="1">
      <alignment horizontal="right" vertical="center"/>
    </xf>
    <xf numFmtId="0" fontId="0" fillId="4" borderId="1" xfId="0" applyNumberFormat="1" applyFill="1" applyBorder="1" applyAlignment="1">
      <alignment horizontal="right" vertical="center"/>
    </xf>
    <xf numFmtId="0" fontId="0" fillId="0" borderId="0" xfId="0" applyAlignment="1">
      <alignment wrapText="1"/>
    </xf>
    <xf numFmtId="0" fontId="9" fillId="2" borderId="3" xfId="0" applyFont="1" applyFill="1" applyBorder="1" applyAlignment="1">
      <alignment horizontal="center" vertical="center" wrapText="1"/>
    </xf>
    <xf numFmtId="168" fontId="0" fillId="4" borderId="1" xfId="4" applyNumberFormat="1" applyFont="1" applyFill="1" applyBorder="1" applyAlignment="1">
      <alignment horizontal="right" vertical="center"/>
    </xf>
    <xf numFmtId="168" fontId="10" fillId="4" borderId="1" xfId="4" applyNumberFormat="1" applyFont="1" applyFill="1" applyBorder="1" applyAlignment="1">
      <alignment horizontal="right" vertical="center" wrapText="1"/>
    </xf>
    <xf numFmtId="0" fontId="8" fillId="0" borderId="0" xfId="0" applyFont="1" applyFill="1" applyBorder="1" applyAlignment="1">
      <alignment horizontal="center" vertical="center" wrapText="1"/>
    </xf>
    <xf numFmtId="165" fontId="0" fillId="0" borderId="0" xfId="0" applyNumberFormat="1" applyFill="1" applyBorder="1" applyAlignment="1">
      <alignment horizontal="right" vertical="center"/>
    </xf>
    <xf numFmtId="0" fontId="0" fillId="0" borderId="0" xfId="0" applyNumberFormat="1" applyFill="1" applyBorder="1" applyAlignment="1">
      <alignment horizontal="right" vertical="center"/>
    </xf>
    <xf numFmtId="168" fontId="0" fillId="0" borderId="0" xfId="4" applyNumberFormat="1" applyFont="1" applyFill="1" applyBorder="1" applyAlignment="1">
      <alignment horizontal="right" vertical="center" wrapText="1"/>
    </xf>
    <xf numFmtId="0" fontId="1" fillId="0" borderId="0" xfId="0" applyFont="1" applyFill="1" applyBorder="1" applyAlignment="1">
      <alignment vertical="center"/>
    </xf>
    <xf numFmtId="0" fontId="7" fillId="0" borderId="1" xfId="0" applyFont="1" applyBorder="1" applyAlignment="1">
      <alignment wrapText="1"/>
    </xf>
    <xf numFmtId="0" fontId="0" fillId="0" borderId="1" xfId="0" applyBorder="1" applyAlignment="1">
      <alignment wrapText="1"/>
    </xf>
    <xf numFmtId="0" fontId="7" fillId="0" borderId="0" xfId="0" applyFont="1"/>
    <xf numFmtId="0" fontId="9" fillId="2" borderId="1" xfId="0" applyFont="1" applyFill="1" applyBorder="1" applyAlignment="1">
      <alignment horizontal="center" vertical="center" wrapText="1"/>
    </xf>
    <xf numFmtId="0" fontId="11" fillId="2" borderId="8" xfId="0" applyFont="1" applyFill="1" applyBorder="1" applyAlignment="1">
      <alignment horizontal="center" vertical="center"/>
    </xf>
    <xf numFmtId="3" fontId="12" fillId="2" borderId="9" xfId="0" applyNumberFormat="1" applyFont="1" applyFill="1" applyBorder="1" applyAlignment="1">
      <alignment horizontal="center" vertical="center" wrapText="1"/>
    </xf>
    <xf numFmtId="166" fontId="11" fillId="2" borderId="9" xfId="0" applyNumberFormat="1" applyFont="1" applyFill="1" applyBorder="1" applyAlignment="1">
      <alignment horizontal="center" vertical="center"/>
    </xf>
    <xf numFmtId="165" fontId="11" fillId="2" borderId="10" xfId="0" applyNumberFormat="1" applyFont="1" applyFill="1" applyBorder="1" applyAlignment="1" applyProtection="1">
      <alignment horizontal="center" vertical="center"/>
      <protection locked="0"/>
    </xf>
    <xf numFmtId="0" fontId="9" fillId="2" borderId="11" xfId="0" applyFont="1" applyFill="1" applyBorder="1" applyAlignment="1">
      <alignment horizontal="center" vertical="center" wrapText="1"/>
    </xf>
    <xf numFmtId="165" fontId="10" fillId="2" borderId="12" xfId="0" applyNumberFormat="1" applyFont="1" applyFill="1" applyBorder="1" applyAlignment="1">
      <alignment horizontal="center" vertical="center"/>
    </xf>
    <xf numFmtId="0" fontId="10" fillId="2" borderId="12" xfId="0" applyNumberFormat="1" applyFont="1" applyFill="1" applyBorder="1" applyAlignment="1">
      <alignment horizontal="center" vertical="center"/>
    </xf>
    <xf numFmtId="168" fontId="10" fillId="2" borderId="13" xfId="4" applyNumberFormat="1" applyFont="1"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pplyAlignment="1">
      <alignment wrapText="1"/>
    </xf>
    <xf numFmtId="168" fontId="11" fillId="2" borderId="9" xfId="4" applyNumberFormat="1" applyFont="1" applyFill="1" applyBorder="1" applyAlignment="1">
      <alignment horizontal="center" vertical="center"/>
    </xf>
    <xf numFmtId="168" fontId="11" fillId="2" borderId="10" xfId="4" applyNumberFormat="1" applyFont="1" applyFill="1" applyBorder="1" applyAlignment="1" applyProtection="1">
      <alignment horizontal="center" vertical="center"/>
      <protection locked="0"/>
    </xf>
    <xf numFmtId="0" fontId="12" fillId="2" borderId="14" xfId="0" applyFont="1" applyFill="1" applyBorder="1" applyAlignment="1">
      <alignment horizontal="center" vertical="center" wrapText="1"/>
    </xf>
    <xf numFmtId="165" fontId="11" fillId="4" borderId="15" xfId="0" applyNumberFormat="1" applyFont="1" applyFill="1" applyBorder="1" applyAlignment="1">
      <alignment horizontal="right" vertical="center"/>
    </xf>
    <xf numFmtId="168" fontId="11" fillId="4" borderId="15" xfId="4" applyNumberFormat="1" applyFont="1" applyFill="1" applyBorder="1" applyAlignment="1">
      <alignment horizontal="right" vertical="center"/>
    </xf>
    <xf numFmtId="168" fontId="11" fillId="4" borderId="16" xfId="4" applyNumberFormat="1" applyFont="1" applyFill="1" applyBorder="1" applyAlignment="1">
      <alignment horizontal="right" vertical="center"/>
    </xf>
    <xf numFmtId="0" fontId="13" fillId="0" borderId="0" xfId="0" applyFont="1" applyAlignment="1">
      <alignment horizontal="center" vertical="center"/>
    </xf>
    <xf numFmtId="0" fontId="0" fillId="0" borderId="0" xfId="0" applyBorder="1"/>
    <xf numFmtId="0" fontId="0" fillId="0" borderId="10" xfId="0" applyBorder="1"/>
    <xf numFmtId="0" fontId="0" fillId="0" borderId="17" xfId="0" applyBorder="1" applyAlignment="1">
      <alignment vertical="justify" wrapText="1"/>
    </xf>
    <xf numFmtId="0" fontId="0" fillId="0" borderId="17" xfId="0" applyBorder="1"/>
    <xf numFmtId="0" fontId="0" fillId="0" borderId="13" xfId="0" applyBorder="1" applyAlignment="1">
      <alignment vertical="justify" wrapText="1"/>
    </xf>
    <xf numFmtId="0" fontId="0" fillId="0" borderId="18" xfId="0" applyBorder="1"/>
    <xf numFmtId="0" fontId="1" fillId="0" borderId="18" xfId="0" applyFont="1" applyBorder="1" applyAlignment="1">
      <alignment vertical="center"/>
    </xf>
    <xf numFmtId="0" fontId="0" fillId="0" borderId="19" xfId="0" applyBorder="1"/>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0" borderId="20" xfId="0" applyBorder="1" applyAlignment="1">
      <alignment vertical="center"/>
    </xf>
    <xf numFmtId="0" fontId="0" fillId="0" borderId="11" xfId="0" applyBorder="1" applyAlignment="1">
      <alignment vertical="center"/>
    </xf>
    <xf numFmtId="0" fontId="0" fillId="0" borderId="12" xfId="0" applyBorder="1" applyAlignment="1">
      <alignment horizontal="center" vertical="center"/>
    </xf>
    <xf numFmtId="0" fontId="0" fillId="0" borderId="12" xfId="0" applyBorder="1" applyAlignment="1">
      <alignment vertical="center"/>
    </xf>
    <xf numFmtId="0" fontId="0" fillId="0" borderId="21" xfId="0" applyBorder="1"/>
    <xf numFmtId="0" fontId="0" fillId="0" borderId="22" xfId="0" applyBorder="1"/>
    <xf numFmtId="0" fontId="0" fillId="0" borderId="23" xfId="0" applyBorder="1"/>
    <xf numFmtId="0" fontId="0" fillId="0" borderId="8" xfId="0" applyBorder="1"/>
    <xf numFmtId="0" fontId="0" fillId="0" borderId="9" xfId="0" applyBorder="1" applyAlignment="1">
      <alignment horizontal="center"/>
    </xf>
    <xf numFmtId="0" fontId="0" fillId="0" borderId="20" xfId="0" applyBorder="1"/>
    <xf numFmtId="0" fontId="0" fillId="0" borderId="1" xfId="0" applyBorder="1" applyAlignment="1">
      <alignment horizontal="center"/>
    </xf>
    <xf numFmtId="0" fontId="1" fillId="0" borderId="0" xfId="0" applyFont="1"/>
    <xf numFmtId="43" fontId="8" fillId="2" borderId="1" xfId="4" applyFont="1" applyFill="1" applyBorder="1" applyAlignment="1">
      <alignment horizontal="center" vertical="center" wrapText="1"/>
    </xf>
    <xf numFmtId="43" fontId="0" fillId="4" borderId="1" xfId="4" applyFont="1" applyFill="1" applyBorder="1" applyAlignment="1">
      <alignment horizontal="right" vertical="center"/>
    </xf>
    <xf numFmtId="0" fontId="0" fillId="0" borderId="0" xfId="0" applyAlignment="1"/>
    <xf numFmtId="0" fontId="3" fillId="2" borderId="1" xfId="0" applyFont="1" applyFill="1" applyBorder="1" applyAlignment="1">
      <alignment horizontal="center" vertical="center"/>
    </xf>
    <xf numFmtId="0" fontId="0" fillId="0" borderId="2" xfId="0" applyFill="1" applyBorder="1" applyAlignment="1">
      <alignment wrapText="1"/>
    </xf>
    <xf numFmtId="0" fontId="0" fillId="0" borderId="7" xfId="0" applyFill="1" applyBorder="1" applyAlignment="1">
      <alignment wrapText="1"/>
    </xf>
    <xf numFmtId="0" fontId="0" fillId="0" borderId="1" xfId="0" applyBorder="1" applyAlignment="1">
      <alignment horizontal="left" vertical="top" wrapText="1"/>
    </xf>
    <xf numFmtId="43" fontId="0" fillId="0" borderId="0" xfId="4" applyFont="1" applyAlignment="1">
      <alignment vertical="center"/>
    </xf>
    <xf numFmtId="43" fontId="1" fillId="2" borderId="1" xfId="4" applyFont="1" applyFill="1" applyBorder="1" applyAlignment="1">
      <alignment horizontal="center" vertical="center"/>
    </xf>
    <xf numFmtId="0" fontId="0" fillId="0" borderId="1" xfId="0" applyBorder="1" applyAlignment="1">
      <alignment vertical="center" wrapText="1"/>
    </xf>
    <xf numFmtId="0" fontId="3" fillId="2" borderId="20" xfId="0" applyFont="1" applyFill="1" applyBorder="1" applyAlignment="1">
      <alignment horizontal="center" vertical="center" wrapText="1"/>
    </xf>
    <xf numFmtId="0" fontId="0" fillId="0" borderId="0" xfId="0" applyBorder="1" applyAlignment="1">
      <alignment vertical="justify"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6" fillId="0" borderId="20" xfId="0" applyFont="1" applyBorder="1" applyAlignment="1">
      <alignment horizontal="justify" vertical="center" wrapText="1"/>
    </xf>
    <xf numFmtId="0" fontId="5" fillId="0" borderId="20" xfId="0" applyFont="1" applyBorder="1" applyAlignment="1">
      <alignment horizontal="justify" vertical="center" wrapText="1"/>
    </xf>
    <xf numFmtId="0" fontId="0" fillId="0" borderId="11" xfId="0" applyBorder="1" applyAlignment="1">
      <alignment horizontal="center" vertical="center"/>
    </xf>
    <xf numFmtId="0" fontId="0" fillId="0" borderId="13" xfId="0" applyBorder="1" applyAlignment="1">
      <alignment horizontal="center" vertical="center" wrapText="1"/>
    </xf>
    <xf numFmtId="0" fontId="3" fillId="2" borderId="2"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0" fillId="0" borderId="2" xfId="0" applyBorder="1" applyAlignment="1">
      <alignment vertical="center"/>
    </xf>
    <xf numFmtId="0" fontId="0" fillId="0" borderId="25" xfId="0" applyBorder="1"/>
    <xf numFmtId="0" fontId="0" fillId="0" borderId="1" xfId="0" applyBorder="1" applyAlignment="1">
      <alignment vertical="justify" wrapText="1"/>
    </xf>
    <xf numFmtId="0" fontId="3" fillId="2" borderId="3" xfId="0" applyFont="1" applyFill="1" applyBorder="1" applyAlignment="1">
      <alignment horizontal="center" vertical="center" wrapText="1"/>
    </xf>
    <xf numFmtId="0" fontId="0" fillId="0" borderId="2" xfId="0" applyBorder="1" applyAlignment="1">
      <alignment horizontal="center" vertical="center"/>
    </xf>
    <xf numFmtId="0" fontId="0" fillId="0" borderId="26" xfId="0" applyBorder="1" applyAlignment="1">
      <alignment vertical="justify" wrapText="1"/>
    </xf>
    <xf numFmtId="0" fontId="0" fillId="0" borderId="27" xfId="0" applyBorder="1" applyAlignment="1">
      <alignment vertical="justify" wrapText="1"/>
    </xf>
    <xf numFmtId="0" fontId="0" fillId="0" borderId="3" xfId="0" applyBorder="1" applyAlignment="1">
      <alignment horizontal="center" vertical="center"/>
    </xf>
    <xf numFmtId="0" fontId="0" fillId="0" borderId="4" xfId="0" applyBorder="1" applyAlignment="1">
      <alignment horizontal="center" vertical="center"/>
    </xf>
    <xf numFmtId="0" fontId="8" fillId="4" borderId="5" xfId="0" applyFont="1" applyFill="1" applyBorder="1" applyAlignment="1" applyProtection="1">
      <alignment horizontal="left" vertical="center"/>
      <protection locked="0"/>
    </xf>
    <xf numFmtId="0" fontId="8" fillId="4" borderId="6" xfId="0" applyFont="1" applyFill="1" applyBorder="1" applyAlignment="1" applyProtection="1">
      <alignment horizontal="left" vertical="center"/>
      <protection locked="0"/>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0" fillId="0" borderId="2" xfId="0" applyFont="1" applyBorder="1" applyAlignment="1">
      <alignment horizontal="left" vertical="center" wrapText="1"/>
    </xf>
    <xf numFmtId="0" fontId="0" fillId="0" borderId="7" xfId="0" applyFont="1" applyBorder="1" applyAlignment="1">
      <alignment horizontal="left" vertical="center" wrapText="1"/>
    </xf>
    <xf numFmtId="0" fontId="1" fillId="0" borderId="0" xfId="0" applyFont="1" applyAlignment="1">
      <alignment horizontal="center"/>
    </xf>
    <xf numFmtId="0" fontId="10" fillId="0" borderId="0" xfId="0" applyFont="1" applyAlignment="1">
      <alignment horizontal="center"/>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43" fontId="0" fillId="0" borderId="3" xfId="4" applyFont="1" applyBorder="1" applyAlignment="1">
      <alignment horizontal="center" vertical="center"/>
    </xf>
    <xf numFmtId="43" fontId="0" fillId="0" borderId="4" xfId="4" applyFont="1" applyBorder="1" applyAlignment="1">
      <alignment horizontal="center" vertical="center"/>
    </xf>
  </cellXfs>
  <cellStyles count="5">
    <cellStyle name="Millares" xfId="4" builtinId="3"/>
    <cellStyle name="Millares 2" xfId="2"/>
    <cellStyle name="Moneda 2" xfId="3"/>
    <cellStyle name="Normal" xfId="0" builtinId="0"/>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17"/>
  <sheetViews>
    <sheetView tabSelected="1" zoomScale="85" zoomScaleNormal="85" workbookViewId="0">
      <selection activeCell="F14" sqref="F14"/>
    </sheetView>
  </sheetViews>
  <sheetFormatPr baseColWidth="10" defaultRowHeight="15" x14ac:dyDescent="0.25"/>
  <cols>
    <col min="1" max="1" width="3.140625" style="2" bestFit="1" customWidth="1"/>
    <col min="2" max="2" width="47" style="2" bestFit="1" customWidth="1"/>
    <col min="3" max="3" width="31.140625" style="9" customWidth="1"/>
    <col min="4" max="4" width="26.7109375" style="2" customWidth="1"/>
    <col min="5" max="5" width="25" style="2" customWidth="1"/>
    <col min="6" max="7" width="29.7109375" style="2" customWidth="1"/>
    <col min="8" max="8" width="24.5703125" style="2" customWidth="1"/>
    <col min="9" max="9" width="24" style="2" customWidth="1"/>
    <col min="10" max="10" width="20.28515625" style="2" customWidth="1"/>
    <col min="11" max="11" width="14.7109375" style="2" bestFit="1" customWidth="1"/>
    <col min="12" max="12" width="14.7109375" style="2" customWidth="1"/>
    <col min="13" max="14" width="18.7109375" style="2" customWidth="1"/>
    <col min="15" max="15" width="22.140625" style="2" customWidth="1"/>
    <col min="16" max="16" width="26.140625" style="2" customWidth="1"/>
    <col min="17" max="17" width="19.5703125" style="2" bestFit="1" customWidth="1"/>
    <col min="18" max="18" width="31.5703125" style="2" customWidth="1"/>
    <col min="19" max="23" width="6.42578125" style="2" customWidth="1"/>
    <col min="24" max="252" width="11.42578125" style="2"/>
    <col min="253" max="253" width="1" style="2" customWidth="1"/>
    <col min="254" max="254" width="4.28515625" style="2" customWidth="1"/>
    <col min="255" max="255" width="34.7109375" style="2" customWidth="1"/>
    <col min="256" max="256" width="0" style="2" hidden="1" customWidth="1"/>
    <col min="257" max="257" width="20" style="2" customWidth="1"/>
    <col min="258" max="258" width="20.85546875" style="2" customWidth="1"/>
    <col min="259" max="259" width="25" style="2" customWidth="1"/>
    <col min="260" max="260" width="18.7109375" style="2" customWidth="1"/>
    <col min="261" max="261" width="29.7109375" style="2" customWidth="1"/>
    <col min="262" max="262" width="13.42578125" style="2" customWidth="1"/>
    <col min="263" max="263" width="13.85546875" style="2" customWidth="1"/>
    <col min="264" max="268" width="16.5703125" style="2" customWidth="1"/>
    <col min="269" max="269" width="20.5703125" style="2" customWidth="1"/>
    <col min="270" max="270" width="21.140625" style="2" customWidth="1"/>
    <col min="271" max="271" width="9.5703125" style="2" customWidth="1"/>
    <col min="272" max="272" width="0.42578125" style="2" customWidth="1"/>
    <col min="273" max="279" width="6.42578125" style="2" customWidth="1"/>
    <col min="280" max="508" width="11.42578125" style="2"/>
    <col min="509" max="509" width="1" style="2" customWidth="1"/>
    <col min="510" max="510" width="4.28515625" style="2" customWidth="1"/>
    <col min="511" max="511" width="34.7109375" style="2" customWidth="1"/>
    <col min="512" max="512" width="0" style="2" hidden="1" customWidth="1"/>
    <col min="513" max="513" width="20" style="2" customWidth="1"/>
    <col min="514" max="514" width="20.85546875" style="2" customWidth="1"/>
    <col min="515" max="515" width="25" style="2" customWidth="1"/>
    <col min="516" max="516" width="18.7109375" style="2" customWidth="1"/>
    <col min="517" max="517" width="29.7109375" style="2" customWidth="1"/>
    <col min="518" max="518" width="13.42578125" style="2" customWidth="1"/>
    <col min="519" max="519" width="13.85546875" style="2" customWidth="1"/>
    <col min="520" max="524" width="16.5703125" style="2" customWidth="1"/>
    <col min="525" max="525" width="20.5703125" style="2" customWidth="1"/>
    <col min="526" max="526" width="21.140625" style="2" customWidth="1"/>
    <col min="527" max="527" width="9.5703125" style="2" customWidth="1"/>
    <col min="528" max="528" width="0.42578125" style="2" customWidth="1"/>
    <col min="529" max="535" width="6.42578125" style="2" customWidth="1"/>
    <col min="536" max="764" width="11.42578125" style="2"/>
    <col min="765" max="765" width="1" style="2" customWidth="1"/>
    <col min="766" max="766" width="4.28515625" style="2" customWidth="1"/>
    <col min="767" max="767" width="34.7109375" style="2" customWidth="1"/>
    <col min="768" max="768" width="0" style="2" hidden="1" customWidth="1"/>
    <col min="769" max="769" width="20" style="2" customWidth="1"/>
    <col min="770" max="770" width="20.85546875" style="2" customWidth="1"/>
    <col min="771" max="771" width="25" style="2" customWidth="1"/>
    <col min="772" max="772" width="18.7109375" style="2" customWidth="1"/>
    <col min="773" max="773" width="29.7109375" style="2" customWidth="1"/>
    <col min="774" max="774" width="13.42578125" style="2" customWidth="1"/>
    <col min="775" max="775" width="13.85546875" style="2" customWidth="1"/>
    <col min="776" max="780" width="16.5703125" style="2" customWidth="1"/>
    <col min="781" max="781" width="20.5703125" style="2" customWidth="1"/>
    <col min="782" max="782" width="21.140625" style="2" customWidth="1"/>
    <col min="783" max="783" width="9.5703125" style="2" customWidth="1"/>
    <col min="784" max="784" width="0.42578125" style="2" customWidth="1"/>
    <col min="785" max="791" width="6.42578125" style="2" customWidth="1"/>
    <col min="792" max="1020" width="11.42578125" style="2"/>
    <col min="1021" max="1021" width="1" style="2" customWidth="1"/>
    <col min="1022" max="1022" width="4.28515625" style="2" customWidth="1"/>
    <col min="1023" max="1023" width="34.7109375" style="2" customWidth="1"/>
    <col min="1024" max="1024" width="0" style="2" hidden="1" customWidth="1"/>
    <col min="1025" max="1025" width="20" style="2" customWidth="1"/>
    <col min="1026" max="1026" width="20.85546875" style="2" customWidth="1"/>
    <col min="1027" max="1027" width="25" style="2" customWidth="1"/>
    <col min="1028" max="1028" width="18.7109375" style="2" customWidth="1"/>
    <col min="1029" max="1029" width="29.7109375" style="2" customWidth="1"/>
    <col min="1030" max="1030" width="13.42578125" style="2" customWidth="1"/>
    <col min="1031" max="1031" width="13.85546875" style="2" customWidth="1"/>
    <col min="1032" max="1036" width="16.5703125" style="2" customWidth="1"/>
    <col min="1037" max="1037" width="20.5703125" style="2" customWidth="1"/>
    <col min="1038" max="1038" width="21.140625" style="2" customWidth="1"/>
    <col min="1039" max="1039" width="9.5703125" style="2" customWidth="1"/>
    <col min="1040" max="1040" width="0.42578125" style="2" customWidth="1"/>
    <col min="1041" max="1047" width="6.42578125" style="2" customWidth="1"/>
    <col min="1048" max="1276" width="11.42578125" style="2"/>
    <col min="1277" max="1277" width="1" style="2" customWidth="1"/>
    <col min="1278" max="1278" width="4.28515625" style="2" customWidth="1"/>
    <col min="1279" max="1279" width="34.7109375" style="2" customWidth="1"/>
    <col min="1280" max="1280" width="0" style="2" hidden="1" customWidth="1"/>
    <col min="1281" max="1281" width="20" style="2" customWidth="1"/>
    <col min="1282" max="1282" width="20.85546875" style="2" customWidth="1"/>
    <col min="1283" max="1283" width="25" style="2" customWidth="1"/>
    <col min="1284" max="1284" width="18.7109375" style="2" customWidth="1"/>
    <col min="1285" max="1285" width="29.7109375" style="2" customWidth="1"/>
    <col min="1286" max="1286" width="13.42578125" style="2" customWidth="1"/>
    <col min="1287" max="1287" width="13.85546875" style="2" customWidth="1"/>
    <col min="1288" max="1292" width="16.5703125" style="2" customWidth="1"/>
    <col min="1293" max="1293" width="20.5703125" style="2" customWidth="1"/>
    <col min="1294" max="1294" width="21.140625" style="2" customWidth="1"/>
    <col min="1295" max="1295" width="9.5703125" style="2" customWidth="1"/>
    <col min="1296" max="1296" width="0.42578125" style="2" customWidth="1"/>
    <col min="1297" max="1303" width="6.42578125" style="2" customWidth="1"/>
    <col min="1304" max="1532" width="11.42578125" style="2"/>
    <col min="1533" max="1533" width="1" style="2" customWidth="1"/>
    <col min="1534" max="1534" width="4.28515625" style="2" customWidth="1"/>
    <col min="1535" max="1535" width="34.7109375" style="2" customWidth="1"/>
    <col min="1536" max="1536" width="0" style="2" hidden="1" customWidth="1"/>
    <col min="1537" max="1537" width="20" style="2" customWidth="1"/>
    <col min="1538" max="1538" width="20.85546875" style="2" customWidth="1"/>
    <col min="1539" max="1539" width="25" style="2" customWidth="1"/>
    <col min="1540" max="1540" width="18.7109375" style="2" customWidth="1"/>
    <col min="1541" max="1541" width="29.7109375" style="2" customWidth="1"/>
    <col min="1542" max="1542" width="13.42578125" style="2" customWidth="1"/>
    <col min="1543" max="1543" width="13.85546875" style="2" customWidth="1"/>
    <col min="1544" max="1548" width="16.5703125" style="2" customWidth="1"/>
    <col min="1549" max="1549" width="20.5703125" style="2" customWidth="1"/>
    <col min="1550" max="1550" width="21.140625" style="2" customWidth="1"/>
    <col min="1551" max="1551" width="9.5703125" style="2" customWidth="1"/>
    <col min="1552" max="1552" width="0.42578125" style="2" customWidth="1"/>
    <col min="1553" max="1559" width="6.42578125" style="2" customWidth="1"/>
    <col min="1560" max="1788" width="11.42578125" style="2"/>
    <col min="1789" max="1789" width="1" style="2" customWidth="1"/>
    <col min="1790" max="1790" width="4.28515625" style="2" customWidth="1"/>
    <col min="1791" max="1791" width="34.7109375" style="2" customWidth="1"/>
    <col min="1792" max="1792" width="0" style="2" hidden="1" customWidth="1"/>
    <col min="1793" max="1793" width="20" style="2" customWidth="1"/>
    <col min="1794" max="1794" width="20.85546875" style="2" customWidth="1"/>
    <col min="1795" max="1795" width="25" style="2" customWidth="1"/>
    <col min="1796" max="1796" width="18.7109375" style="2" customWidth="1"/>
    <col min="1797" max="1797" width="29.7109375" style="2" customWidth="1"/>
    <col min="1798" max="1798" width="13.42578125" style="2" customWidth="1"/>
    <col min="1799" max="1799" width="13.85546875" style="2" customWidth="1"/>
    <col min="1800" max="1804" width="16.5703125" style="2" customWidth="1"/>
    <col min="1805" max="1805" width="20.5703125" style="2" customWidth="1"/>
    <col min="1806" max="1806" width="21.140625" style="2" customWidth="1"/>
    <col min="1807" max="1807" width="9.5703125" style="2" customWidth="1"/>
    <col min="1808" max="1808" width="0.42578125" style="2" customWidth="1"/>
    <col min="1809" max="1815" width="6.42578125" style="2" customWidth="1"/>
    <col min="1816" max="2044" width="11.42578125" style="2"/>
    <col min="2045" max="2045" width="1" style="2" customWidth="1"/>
    <col min="2046" max="2046" width="4.28515625" style="2" customWidth="1"/>
    <col min="2047" max="2047" width="34.7109375" style="2" customWidth="1"/>
    <col min="2048" max="2048" width="0" style="2" hidden="1" customWidth="1"/>
    <col min="2049" max="2049" width="20" style="2" customWidth="1"/>
    <col min="2050" max="2050" width="20.85546875" style="2" customWidth="1"/>
    <col min="2051" max="2051" width="25" style="2" customWidth="1"/>
    <col min="2052" max="2052" width="18.7109375" style="2" customWidth="1"/>
    <col min="2053" max="2053" width="29.7109375" style="2" customWidth="1"/>
    <col min="2054" max="2054" width="13.42578125" style="2" customWidth="1"/>
    <col min="2055" max="2055" width="13.85546875" style="2" customWidth="1"/>
    <col min="2056" max="2060" width="16.5703125" style="2" customWidth="1"/>
    <col min="2061" max="2061" width="20.5703125" style="2" customWidth="1"/>
    <col min="2062" max="2062" width="21.140625" style="2" customWidth="1"/>
    <col min="2063" max="2063" width="9.5703125" style="2" customWidth="1"/>
    <col min="2064" max="2064" width="0.42578125" style="2" customWidth="1"/>
    <col min="2065" max="2071" width="6.42578125" style="2" customWidth="1"/>
    <col min="2072" max="2300" width="11.42578125" style="2"/>
    <col min="2301" max="2301" width="1" style="2" customWidth="1"/>
    <col min="2302" max="2302" width="4.28515625" style="2" customWidth="1"/>
    <col min="2303" max="2303" width="34.7109375" style="2" customWidth="1"/>
    <col min="2304" max="2304" width="0" style="2" hidden="1" customWidth="1"/>
    <col min="2305" max="2305" width="20" style="2" customWidth="1"/>
    <col min="2306" max="2306" width="20.85546875" style="2" customWidth="1"/>
    <col min="2307" max="2307" width="25" style="2" customWidth="1"/>
    <col min="2308" max="2308" width="18.7109375" style="2" customWidth="1"/>
    <col min="2309" max="2309" width="29.7109375" style="2" customWidth="1"/>
    <col min="2310" max="2310" width="13.42578125" style="2" customWidth="1"/>
    <col min="2311" max="2311" width="13.85546875" style="2" customWidth="1"/>
    <col min="2312" max="2316" width="16.5703125" style="2" customWidth="1"/>
    <col min="2317" max="2317" width="20.5703125" style="2" customWidth="1"/>
    <col min="2318" max="2318" width="21.140625" style="2" customWidth="1"/>
    <col min="2319" max="2319" width="9.5703125" style="2" customWidth="1"/>
    <col min="2320" max="2320" width="0.42578125" style="2" customWidth="1"/>
    <col min="2321" max="2327" width="6.42578125" style="2" customWidth="1"/>
    <col min="2328" max="2556" width="11.42578125" style="2"/>
    <col min="2557" max="2557" width="1" style="2" customWidth="1"/>
    <col min="2558" max="2558" width="4.28515625" style="2" customWidth="1"/>
    <col min="2559" max="2559" width="34.7109375" style="2" customWidth="1"/>
    <col min="2560" max="2560" width="0" style="2" hidden="1" customWidth="1"/>
    <col min="2561" max="2561" width="20" style="2" customWidth="1"/>
    <col min="2562" max="2562" width="20.85546875" style="2" customWidth="1"/>
    <col min="2563" max="2563" width="25" style="2" customWidth="1"/>
    <col min="2564" max="2564" width="18.7109375" style="2" customWidth="1"/>
    <col min="2565" max="2565" width="29.7109375" style="2" customWidth="1"/>
    <col min="2566" max="2566" width="13.42578125" style="2" customWidth="1"/>
    <col min="2567" max="2567" width="13.85546875" style="2" customWidth="1"/>
    <col min="2568" max="2572" width="16.5703125" style="2" customWidth="1"/>
    <col min="2573" max="2573" width="20.5703125" style="2" customWidth="1"/>
    <col min="2574" max="2574" width="21.140625" style="2" customWidth="1"/>
    <col min="2575" max="2575" width="9.5703125" style="2" customWidth="1"/>
    <col min="2576" max="2576" width="0.42578125" style="2" customWidth="1"/>
    <col min="2577" max="2583" width="6.42578125" style="2" customWidth="1"/>
    <col min="2584" max="2812" width="11.42578125" style="2"/>
    <col min="2813" max="2813" width="1" style="2" customWidth="1"/>
    <col min="2814" max="2814" width="4.28515625" style="2" customWidth="1"/>
    <col min="2815" max="2815" width="34.7109375" style="2" customWidth="1"/>
    <col min="2816" max="2816" width="0" style="2" hidden="1" customWidth="1"/>
    <col min="2817" max="2817" width="20" style="2" customWidth="1"/>
    <col min="2818" max="2818" width="20.85546875" style="2" customWidth="1"/>
    <col min="2819" max="2819" width="25" style="2" customWidth="1"/>
    <col min="2820" max="2820" width="18.7109375" style="2" customWidth="1"/>
    <col min="2821" max="2821" width="29.7109375" style="2" customWidth="1"/>
    <col min="2822" max="2822" width="13.42578125" style="2" customWidth="1"/>
    <col min="2823" max="2823" width="13.85546875" style="2" customWidth="1"/>
    <col min="2824" max="2828" width="16.5703125" style="2" customWidth="1"/>
    <col min="2829" max="2829" width="20.5703125" style="2" customWidth="1"/>
    <col min="2830" max="2830" width="21.140625" style="2" customWidth="1"/>
    <col min="2831" max="2831" width="9.5703125" style="2" customWidth="1"/>
    <col min="2832" max="2832" width="0.42578125" style="2" customWidth="1"/>
    <col min="2833" max="2839" width="6.42578125" style="2" customWidth="1"/>
    <col min="2840" max="3068" width="11.42578125" style="2"/>
    <col min="3069" max="3069" width="1" style="2" customWidth="1"/>
    <col min="3070" max="3070" width="4.28515625" style="2" customWidth="1"/>
    <col min="3071" max="3071" width="34.7109375" style="2" customWidth="1"/>
    <col min="3072" max="3072" width="0" style="2" hidden="1" customWidth="1"/>
    <col min="3073" max="3073" width="20" style="2" customWidth="1"/>
    <col min="3074" max="3074" width="20.85546875" style="2" customWidth="1"/>
    <col min="3075" max="3075" width="25" style="2" customWidth="1"/>
    <col min="3076" max="3076" width="18.7109375" style="2" customWidth="1"/>
    <col min="3077" max="3077" width="29.7109375" style="2" customWidth="1"/>
    <col min="3078" max="3078" width="13.42578125" style="2" customWidth="1"/>
    <col min="3079" max="3079" width="13.85546875" style="2" customWidth="1"/>
    <col min="3080" max="3084" width="16.5703125" style="2" customWidth="1"/>
    <col min="3085" max="3085" width="20.5703125" style="2" customWidth="1"/>
    <col min="3086" max="3086" width="21.140625" style="2" customWidth="1"/>
    <col min="3087" max="3087" width="9.5703125" style="2" customWidth="1"/>
    <col min="3088" max="3088" width="0.42578125" style="2" customWidth="1"/>
    <col min="3089" max="3095" width="6.42578125" style="2" customWidth="1"/>
    <col min="3096" max="3324" width="11.42578125" style="2"/>
    <col min="3325" max="3325" width="1" style="2" customWidth="1"/>
    <col min="3326" max="3326" width="4.28515625" style="2" customWidth="1"/>
    <col min="3327" max="3327" width="34.7109375" style="2" customWidth="1"/>
    <col min="3328" max="3328" width="0" style="2" hidden="1" customWidth="1"/>
    <col min="3329" max="3329" width="20" style="2" customWidth="1"/>
    <col min="3330" max="3330" width="20.85546875" style="2" customWidth="1"/>
    <col min="3331" max="3331" width="25" style="2" customWidth="1"/>
    <col min="3332" max="3332" width="18.7109375" style="2" customWidth="1"/>
    <col min="3333" max="3333" width="29.7109375" style="2" customWidth="1"/>
    <col min="3334" max="3334" width="13.42578125" style="2" customWidth="1"/>
    <col min="3335" max="3335" width="13.85546875" style="2" customWidth="1"/>
    <col min="3336" max="3340" width="16.5703125" style="2" customWidth="1"/>
    <col min="3341" max="3341" width="20.5703125" style="2" customWidth="1"/>
    <col min="3342" max="3342" width="21.140625" style="2" customWidth="1"/>
    <col min="3343" max="3343" width="9.5703125" style="2" customWidth="1"/>
    <col min="3344" max="3344" width="0.42578125" style="2" customWidth="1"/>
    <col min="3345" max="3351" width="6.42578125" style="2" customWidth="1"/>
    <col min="3352" max="3580" width="11.42578125" style="2"/>
    <col min="3581" max="3581" width="1" style="2" customWidth="1"/>
    <col min="3582" max="3582" width="4.28515625" style="2" customWidth="1"/>
    <col min="3583" max="3583" width="34.7109375" style="2" customWidth="1"/>
    <col min="3584" max="3584" width="0" style="2" hidden="1" customWidth="1"/>
    <col min="3585" max="3585" width="20" style="2" customWidth="1"/>
    <col min="3586" max="3586" width="20.85546875" style="2" customWidth="1"/>
    <col min="3587" max="3587" width="25" style="2" customWidth="1"/>
    <col min="3588" max="3588" width="18.7109375" style="2" customWidth="1"/>
    <col min="3589" max="3589" width="29.7109375" style="2" customWidth="1"/>
    <col min="3590" max="3590" width="13.42578125" style="2" customWidth="1"/>
    <col min="3591" max="3591" width="13.85546875" style="2" customWidth="1"/>
    <col min="3592" max="3596" width="16.5703125" style="2" customWidth="1"/>
    <col min="3597" max="3597" width="20.5703125" style="2" customWidth="1"/>
    <col min="3598" max="3598" width="21.140625" style="2" customWidth="1"/>
    <col min="3599" max="3599" width="9.5703125" style="2" customWidth="1"/>
    <col min="3600" max="3600" width="0.42578125" style="2" customWidth="1"/>
    <col min="3601" max="3607" width="6.42578125" style="2" customWidth="1"/>
    <col min="3608" max="3836" width="11.42578125" style="2"/>
    <col min="3837" max="3837" width="1" style="2" customWidth="1"/>
    <col min="3838" max="3838" width="4.28515625" style="2" customWidth="1"/>
    <col min="3839" max="3839" width="34.7109375" style="2" customWidth="1"/>
    <col min="3840" max="3840" width="0" style="2" hidden="1" customWidth="1"/>
    <col min="3841" max="3841" width="20" style="2" customWidth="1"/>
    <col min="3842" max="3842" width="20.85546875" style="2" customWidth="1"/>
    <col min="3843" max="3843" width="25" style="2" customWidth="1"/>
    <col min="3844" max="3844" width="18.7109375" style="2" customWidth="1"/>
    <col min="3845" max="3845" width="29.7109375" style="2" customWidth="1"/>
    <col min="3846" max="3846" width="13.42578125" style="2" customWidth="1"/>
    <col min="3847" max="3847" width="13.85546875" style="2" customWidth="1"/>
    <col min="3848" max="3852" width="16.5703125" style="2" customWidth="1"/>
    <col min="3853" max="3853" width="20.5703125" style="2" customWidth="1"/>
    <col min="3854" max="3854" width="21.140625" style="2" customWidth="1"/>
    <col min="3855" max="3855" width="9.5703125" style="2" customWidth="1"/>
    <col min="3856" max="3856" width="0.42578125" style="2" customWidth="1"/>
    <col min="3857" max="3863" width="6.42578125" style="2" customWidth="1"/>
    <col min="3864" max="4092" width="11.42578125" style="2"/>
    <col min="4093" max="4093" width="1" style="2" customWidth="1"/>
    <col min="4094" max="4094" width="4.28515625" style="2" customWidth="1"/>
    <col min="4095" max="4095" width="34.7109375" style="2" customWidth="1"/>
    <col min="4096" max="4096" width="0" style="2" hidden="1" customWidth="1"/>
    <col min="4097" max="4097" width="20" style="2" customWidth="1"/>
    <col min="4098" max="4098" width="20.85546875" style="2" customWidth="1"/>
    <col min="4099" max="4099" width="25" style="2" customWidth="1"/>
    <col min="4100" max="4100" width="18.7109375" style="2" customWidth="1"/>
    <col min="4101" max="4101" width="29.7109375" style="2" customWidth="1"/>
    <col min="4102" max="4102" width="13.42578125" style="2" customWidth="1"/>
    <col min="4103" max="4103" width="13.85546875" style="2" customWidth="1"/>
    <col min="4104" max="4108" width="16.5703125" style="2" customWidth="1"/>
    <col min="4109" max="4109" width="20.5703125" style="2" customWidth="1"/>
    <col min="4110" max="4110" width="21.140625" style="2" customWidth="1"/>
    <col min="4111" max="4111" width="9.5703125" style="2" customWidth="1"/>
    <col min="4112" max="4112" width="0.42578125" style="2" customWidth="1"/>
    <col min="4113" max="4119" width="6.42578125" style="2" customWidth="1"/>
    <col min="4120" max="4348" width="11.42578125" style="2"/>
    <col min="4349" max="4349" width="1" style="2" customWidth="1"/>
    <col min="4350" max="4350" width="4.28515625" style="2" customWidth="1"/>
    <col min="4351" max="4351" width="34.7109375" style="2" customWidth="1"/>
    <col min="4352" max="4352" width="0" style="2" hidden="1" customWidth="1"/>
    <col min="4353" max="4353" width="20" style="2" customWidth="1"/>
    <col min="4354" max="4354" width="20.85546875" style="2" customWidth="1"/>
    <col min="4355" max="4355" width="25" style="2" customWidth="1"/>
    <col min="4356" max="4356" width="18.7109375" style="2" customWidth="1"/>
    <col min="4357" max="4357" width="29.7109375" style="2" customWidth="1"/>
    <col min="4358" max="4358" width="13.42578125" style="2" customWidth="1"/>
    <col min="4359" max="4359" width="13.85546875" style="2" customWidth="1"/>
    <col min="4360" max="4364" width="16.5703125" style="2" customWidth="1"/>
    <col min="4365" max="4365" width="20.5703125" style="2" customWidth="1"/>
    <col min="4366" max="4366" width="21.140625" style="2" customWidth="1"/>
    <col min="4367" max="4367" width="9.5703125" style="2" customWidth="1"/>
    <col min="4368" max="4368" width="0.42578125" style="2" customWidth="1"/>
    <col min="4369" max="4375" width="6.42578125" style="2" customWidth="1"/>
    <col min="4376" max="4604" width="11.42578125" style="2"/>
    <col min="4605" max="4605" width="1" style="2" customWidth="1"/>
    <col min="4606" max="4606" width="4.28515625" style="2" customWidth="1"/>
    <col min="4607" max="4607" width="34.7109375" style="2" customWidth="1"/>
    <col min="4608" max="4608" width="0" style="2" hidden="1" customWidth="1"/>
    <col min="4609" max="4609" width="20" style="2" customWidth="1"/>
    <col min="4610" max="4610" width="20.85546875" style="2" customWidth="1"/>
    <col min="4611" max="4611" width="25" style="2" customWidth="1"/>
    <col min="4612" max="4612" width="18.7109375" style="2" customWidth="1"/>
    <col min="4613" max="4613" width="29.7109375" style="2" customWidth="1"/>
    <col min="4614" max="4614" width="13.42578125" style="2" customWidth="1"/>
    <col min="4615" max="4615" width="13.85546875" style="2" customWidth="1"/>
    <col min="4616" max="4620" width="16.5703125" style="2" customWidth="1"/>
    <col min="4621" max="4621" width="20.5703125" style="2" customWidth="1"/>
    <col min="4622" max="4622" width="21.140625" style="2" customWidth="1"/>
    <col min="4623" max="4623" width="9.5703125" style="2" customWidth="1"/>
    <col min="4624" max="4624" width="0.42578125" style="2" customWidth="1"/>
    <col min="4625" max="4631" width="6.42578125" style="2" customWidth="1"/>
    <col min="4632" max="4860" width="11.42578125" style="2"/>
    <col min="4861" max="4861" width="1" style="2" customWidth="1"/>
    <col min="4862" max="4862" width="4.28515625" style="2" customWidth="1"/>
    <col min="4863" max="4863" width="34.7109375" style="2" customWidth="1"/>
    <col min="4864" max="4864" width="0" style="2" hidden="1" customWidth="1"/>
    <col min="4865" max="4865" width="20" style="2" customWidth="1"/>
    <col min="4866" max="4866" width="20.85546875" style="2" customWidth="1"/>
    <col min="4867" max="4867" width="25" style="2" customWidth="1"/>
    <col min="4868" max="4868" width="18.7109375" style="2" customWidth="1"/>
    <col min="4869" max="4869" width="29.7109375" style="2" customWidth="1"/>
    <col min="4870" max="4870" width="13.42578125" style="2" customWidth="1"/>
    <col min="4871" max="4871" width="13.85546875" style="2" customWidth="1"/>
    <col min="4872" max="4876" width="16.5703125" style="2" customWidth="1"/>
    <col min="4877" max="4877" width="20.5703125" style="2" customWidth="1"/>
    <col min="4878" max="4878" width="21.140625" style="2" customWidth="1"/>
    <col min="4879" max="4879" width="9.5703125" style="2" customWidth="1"/>
    <col min="4880" max="4880" width="0.42578125" style="2" customWidth="1"/>
    <col min="4881" max="4887" width="6.42578125" style="2" customWidth="1"/>
    <col min="4888" max="5116" width="11.42578125" style="2"/>
    <col min="5117" max="5117" width="1" style="2" customWidth="1"/>
    <col min="5118" max="5118" width="4.28515625" style="2" customWidth="1"/>
    <col min="5119" max="5119" width="34.7109375" style="2" customWidth="1"/>
    <col min="5120" max="5120" width="0" style="2" hidden="1" customWidth="1"/>
    <col min="5121" max="5121" width="20" style="2" customWidth="1"/>
    <col min="5122" max="5122" width="20.85546875" style="2" customWidth="1"/>
    <col min="5123" max="5123" width="25" style="2" customWidth="1"/>
    <col min="5124" max="5124" width="18.7109375" style="2" customWidth="1"/>
    <col min="5125" max="5125" width="29.7109375" style="2" customWidth="1"/>
    <col min="5126" max="5126" width="13.42578125" style="2" customWidth="1"/>
    <col min="5127" max="5127" width="13.85546875" style="2" customWidth="1"/>
    <col min="5128" max="5132" width="16.5703125" style="2" customWidth="1"/>
    <col min="5133" max="5133" width="20.5703125" style="2" customWidth="1"/>
    <col min="5134" max="5134" width="21.140625" style="2" customWidth="1"/>
    <col min="5135" max="5135" width="9.5703125" style="2" customWidth="1"/>
    <col min="5136" max="5136" width="0.42578125" style="2" customWidth="1"/>
    <col min="5137" max="5143" width="6.42578125" style="2" customWidth="1"/>
    <col min="5144" max="5372" width="11.42578125" style="2"/>
    <col min="5373" max="5373" width="1" style="2" customWidth="1"/>
    <col min="5374" max="5374" width="4.28515625" style="2" customWidth="1"/>
    <col min="5375" max="5375" width="34.7109375" style="2" customWidth="1"/>
    <col min="5376" max="5376" width="0" style="2" hidden="1" customWidth="1"/>
    <col min="5377" max="5377" width="20" style="2" customWidth="1"/>
    <col min="5378" max="5378" width="20.85546875" style="2" customWidth="1"/>
    <col min="5379" max="5379" width="25" style="2" customWidth="1"/>
    <col min="5380" max="5380" width="18.7109375" style="2" customWidth="1"/>
    <col min="5381" max="5381" width="29.7109375" style="2" customWidth="1"/>
    <col min="5382" max="5382" width="13.42578125" style="2" customWidth="1"/>
    <col min="5383" max="5383" width="13.85546875" style="2" customWidth="1"/>
    <col min="5384" max="5388" width="16.5703125" style="2" customWidth="1"/>
    <col min="5389" max="5389" width="20.5703125" style="2" customWidth="1"/>
    <col min="5390" max="5390" width="21.140625" style="2" customWidth="1"/>
    <col min="5391" max="5391" width="9.5703125" style="2" customWidth="1"/>
    <col min="5392" max="5392" width="0.42578125" style="2" customWidth="1"/>
    <col min="5393" max="5399" width="6.42578125" style="2" customWidth="1"/>
    <col min="5400" max="5628" width="11.42578125" style="2"/>
    <col min="5629" max="5629" width="1" style="2" customWidth="1"/>
    <col min="5630" max="5630" width="4.28515625" style="2" customWidth="1"/>
    <col min="5631" max="5631" width="34.7109375" style="2" customWidth="1"/>
    <col min="5632" max="5632" width="0" style="2" hidden="1" customWidth="1"/>
    <col min="5633" max="5633" width="20" style="2" customWidth="1"/>
    <col min="5634" max="5634" width="20.85546875" style="2" customWidth="1"/>
    <col min="5635" max="5635" width="25" style="2" customWidth="1"/>
    <col min="5636" max="5636" width="18.7109375" style="2" customWidth="1"/>
    <col min="5637" max="5637" width="29.7109375" style="2" customWidth="1"/>
    <col min="5638" max="5638" width="13.42578125" style="2" customWidth="1"/>
    <col min="5639" max="5639" width="13.85546875" style="2" customWidth="1"/>
    <col min="5640" max="5644" width="16.5703125" style="2" customWidth="1"/>
    <col min="5645" max="5645" width="20.5703125" style="2" customWidth="1"/>
    <col min="5646" max="5646" width="21.140625" style="2" customWidth="1"/>
    <col min="5647" max="5647" width="9.5703125" style="2" customWidth="1"/>
    <col min="5648" max="5648" width="0.42578125" style="2" customWidth="1"/>
    <col min="5649" max="5655" width="6.42578125" style="2" customWidth="1"/>
    <col min="5656" max="5884" width="11.42578125" style="2"/>
    <col min="5885" max="5885" width="1" style="2" customWidth="1"/>
    <col min="5886" max="5886" width="4.28515625" style="2" customWidth="1"/>
    <col min="5887" max="5887" width="34.7109375" style="2" customWidth="1"/>
    <col min="5888" max="5888" width="0" style="2" hidden="1" customWidth="1"/>
    <col min="5889" max="5889" width="20" style="2" customWidth="1"/>
    <col min="5890" max="5890" width="20.85546875" style="2" customWidth="1"/>
    <col min="5891" max="5891" width="25" style="2" customWidth="1"/>
    <col min="5892" max="5892" width="18.7109375" style="2" customWidth="1"/>
    <col min="5893" max="5893" width="29.7109375" style="2" customWidth="1"/>
    <col min="5894" max="5894" width="13.42578125" style="2" customWidth="1"/>
    <col min="5895" max="5895" width="13.85546875" style="2" customWidth="1"/>
    <col min="5896" max="5900" width="16.5703125" style="2" customWidth="1"/>
    <col min="5901" max="5901" width="20.5703125" style="2" customWidth="1"/>
    <col min="5902" max="5902" width="21.140625" style="2" customWidth="1"/>
    <col min="5903" max="5903" width="9.5703125" style="2" customWidth="1"/>
    <col min="5904" max="5904" width="0.42578125" style="2" customWidth="1"/>
    <col min="5905" max="5911" width="6.42578125" style="2" customWidth="1"/>
    <col min="5912" max="6140" width="11.42578125" style="2"/>
    <col min="6141" max="6141" width="1" style="2" customWidth="1"/>
    <col min="6142" max="6142" width="4.28515625" style="2" customWidth="1"/>
    <col min="6143" max="6143" width="34.7109375" style="2" customWidth="1"/>
    <col min="6144" max="6144" width="0" style="2" hidden="1" customWidth="1"/>
    <col min="6145" max="6145" width="20" style="2" customWidth="1"/>
    <col min="6146" max="6146" width="20.85546875" style="2" customWidth="1"/>
    <col min="6147" max="6147" width="25" style="2" customWidth="1"/>
    <col min="6148" max="6148" width="18.7109375" style="2" customWidth="1"/>
    <col min="6149" max="6149" width="29.7109375" style="2" customWidth="1"/>
    <col min="6150" max="6150" width="13.42578125" style="2" customWidth="1"/>
    <col min="6151" max="6151" width="13.85546875" style="2" customWidth="1"/>
    <col min="6152" max="6156" width="16.5703125" style="2" customWidth="1"/>
    <col min="6157" max="6157" width="20.5703125" style="2" customWidth="1"/>
    <col min="6158" max="6158" width="21.140625" style="2" customWidth="1"/>
    <col min="6159" max="6159" width="9.5703125" style="2" customWidth="1"/>
    <col min="6160" max="6160" width="0.42578125" style="2" customWidth="1"/>
    <col min="6161" max="6167" width="6.42578125" style="2" customWidth="1"/>
    <col min="6168" max="6396" width="11.42578125" style="2"/>
    <col min="6397" max="6397" width="1" style="2" customWidth="1"/>
    <col min="6398" max="6398" width="4.28515625" style="2" customWidth="1"/>
    <col min="6399" max="6399" width="34.7109375" style="2" customWidth="1"/>
    <col min="6400" max="6400" width="0" style="2" hidden="1" customWidth="1"/>
    <col min="6401" max="6401" width="20" style="2" customWidth="1"/>
    <col min="6402" max="6402" width="20.85546875" style="2" customWidth="1"/>
    <col min="6403" max="6403" width="25" style="2" customWidth="1"/>
    <col min="6404" max="6404" width="18.7109375" style="2" customWidth="1"/>
    <col min="6405" max="6405" width="29.7109375" style="2" customWidth="1"/>
    <col min="6406" max="6406" width="13.42578125" style="2" customWidth="1"/>
    <col min="6407" max="6407" width="13.85546875" style="2" customWidth="1"/>
    <col min="6408" max="6412" width="16.5703125" style="2" customWidth="1"/>
    <col min="6413" max="6413" width="20.5703125" style="2" customWidth="1"/>
    <col min="6414" max="6414" width="21.140625" style="2" customWidth="1"/>
    <col min="6415" max="6415" width="9.5703125" style="2" customWidth="1"/>
    <col min="6416" max="6416" width="0.42578125" style="2" customWidth="1"/>
    <col min="6417" max="6423" width="6.42578125" style="2" customWidth="1"/>
    <col min="6424" max="6652" width="11.42578125" style="2"/>
    <col min="6653" max="6653" width="1" style="2" customWidth="1"/>
    <col min="6654" max="6654" width="4.28515625" style="2" customWidth="1"/>
    <col min="6655" max="6655" width="34.7109375" style="2" customWidth="1"/>
    <col min="6656" max="6656" width="0" style="2" hidden="1" customWidth="1"/>
    <col min="6657" max="6657" width="20" style="2" customWidth="1"/>
    <col min="6658" max="6658" width="20.85546875" style="2" customWidth="1"/>
    <col min="6659" max="6659" width="25" style="2" customWidth="1"/>
    <col min="6660" max="6660" width="18.7109375" style="2" customWidth="1"/>
    <col min="6661" max="6661" width="29.7109375" style="2" customWidth="1"/>
    <col min="6662" max="6662" width="13.42578125" style="2" customWidth="1"/>
    <col min="6663" max="6663" width="13.85546875" style="2" customWidth="1"/>
    <col min="6664" max="6668" width="16.5703125" style="2" customWidth="1"/>
    <col min="6669" max="6669" width="20.5703125" style="2" customWidth="1"/>
    <col min="6670" max="6670" width="21.140625" style="2" customWidth="1"/>
    <col min="6671" max="6671" width="9.5703125" style="2" customWidth="1"/>
    <col min="6672" max="6672" width="0.42578125" style="2" customWidth="1"/>
    <col min="6673" max="6679" width="6.42578125" style="2" customWidth="1"/>
    <col min="6680" max="6908" width="11.42578125" style="2"/>
    <col min="6909" max="6909" width="1" style="2" customWidth="1"/>
    <col min="6910" max="6910" width="4.28515625" style="2" customWidth="1"/>
    <col min="6911" max="6911" width="34.7109375" style="2" customWidth="1"/>
    <col min="6912" max="6912" width="0" style="2" hidden="1" customWidth="1"/>
    <col min="6913" max="6913" width="20" style="2" customWidth="1"/>
    <col min="6914" max="6914" width="20.85546875" style="2" customWidth="1"/>
    <col min="6915" max="6915" width="25" style="2" customWidth="1"/>
    <col min="6916" max="6916" width="18.7109375" style="2" customWidth="1"/>
    <col min="6917" max="6917" width="29.7109375" style="2" customWidth="1"/>
    <col min="6918" max="6918" width="13.42578125" style="2" customWidth="1"/>
    <col min="6919" max="6919" width="13.85546875" style="2" customWidth="1"/>
    <col min="6920" max="6924" width="16.5703125" style="2" customWidth="1"/>
    <col min="6925" max="6925" width="20.5703125" style="2" customWidth="1"/>
    <col min="6926" max="6926" width="21.140625" style="2" customWidth="1"/>
    <col min="6927" max="6927" width="9.5703125" style="2" customWidth="1"/>
    <col min="6928" max="6928" width="0.42578125" style="2" customWidth="1"/>
    <col min="6929" max="6935" width="6.42578125" style="2" customWidth="1"/>
    <col min="6936" max="7164" width="11.42578125" style="2"/>
    <col min="7165" max="7165" width="1" style="2" customWidth="1"/>
    <col min="7166" max="7166" width="4.28515625" style="2" customWidth="1"/>
    <col min="7167" max="7167" width="34.7109375" style="2" customWidth="1"/>
    <col min="7168" max="7168" width="0" style="2" hidden="1" customWidth="1"/>
    <col min="7169" max="7169" width="20" style="2" customWidth="1"/>
    <col min="7170" max="7170" width="20.85546875" style="2" customWidth="1"/>
    <col min="7171" max="7171" width="25" style="2" customWidth="1"/>
    <col min="7172" max="7172" width="18.7109375" style="2" customWidth="1"/>
    <col min="7173" max="7173" width="29.7109375" style="2" customWidth="1"/>
    <col min="7174" max="7174" width="13.42578125" style="2" customWidth="1"/>
    <col min="7175" max="7175" width="13.85546875" style="2" customWidth="1"/>
    <col min="7176" max="7180" width="16.5703125" style="2" customWidth="1"/>
    <col min="7181" max="7181" width="20.5703125" style="2" customWidth="1"/>
    <col min="7182" max="7182" width="21.140625" style="2" customWidth="1"/>
    <col min="7183" max="7183" width="9.5703125" style="2" customWidth="1"/>
    <col min="7184" max="7184" width="0.42578125" style="2" customWidth="1"/>
    <col min="7185" max="7191" width="6.42578125" style="2" customWidth="1"/>
    <col min="7192" max="7420" width="11.42578125" style="2"/>
    <col min="7421" max="7421" width="1" style="2" customWidth="1"/>
    <col min="7422" max="7422" width="4.28515625" style="2" customWidth="1"/>
    <col min="7423" max="7423" width="34.7109375" style="2" customWidth="1"/>
    <col min="7424" max="7424" width="0" style="2" hidden="1" customWidth="1"/>
    <col min="7425" max="7425" width="20" style="2" customWidth="1"/>
    <col min="7426" max="7426" width="20.85546875" style="2" customWidth="1"/>
    <col min="7427" max="7427" width="25" style="2" customWidth="1"/>
    <col min="7428" max="7428" width="18.7109375" style="2" customWidth="1"/>
    <col min="7429" max="7429" width="29.7109375" style="2" customWidth="1"/>
    <col min="7430" max="7430" width="13.42578125" style="2" customWidth="1"/>
    <col min="7431" max="7431" width="13.85546875" style="2" customWidth="1"/>
    <col min="7432" max="7436" width="16.5703125" style="2" customWidth="1"/>
    <col min="7437" max="7437" width="20.5703125" style="2" customWidth="1"/>
    <col min="7438" max="7438" width="21.140625" style="2" customWidth="1"/>
    <col min="7439" max="7439" width="9.5703125" style="2" customWidth="1"/>
    <col min="7440" max="7440" width="0.42578125" style="2" customWidth="1"/>
    <col min="7441" max="7447" width="6.42578125" style="2" customWidth="1"/>
    <col min="7448" max="7676" width="11.42578125" style="2"/>
    <col min="7677" max="7677" width="1" style="2" customWidth="1"/>
    <col min="7678" max="7678" width="4.28515625" style="2" customWidth="1"/>
    <col min="7679" max="7679" width="34.7109375" style="2" customWidth="1"/>
    <col min="7680" max="7680" width="0" style="2" hidden="1" customWidth="1"/>
    <col min="7681" max="7681" width="20" style="2" customWidth="1"/>
    <col min="7682" max="7682" width="20.85546875" style="2" customWidth="1"/>
    <col min="7683" max="7683" width="25" style="2" customWidth="1"/>
    <col min="7684" max="7684" width="18.7109375" style="2" customWidth="1"/>
    <col min="7685" max="7685" width="29.7109375" style="2" customWidth="1"/>
    <col min="7686" max="7686" width="13.42578125" style="2" customWidth="1"/>
    <col min="7687" max="7687" width="13.85546875" style="2" customWidth="1"/>
    <col min="7688" max="7692" width="16.5703125" style="2" customWidth="1"/>
    <col min="7693" max="7693" width="20.5703125" style="2" customWidth="1"/>
    <col min="7694" max="7694" width="21.140625" style="2" customWidth="1"/>
    <col min="7695" max="7695" width="9.5703125" style="2" customWidth="1"/>
    <col min="7696" max="7696" width="0.42578125" style="2" customWidth="1"/>
    <col min="7697" max="7703" width="6.42578125" style="2" customWidth="1"/>
    <col min="7704" max="7932" width="11.42578125" style="2"/>
    <col min="7933" max="7933" width="1" style="2" customWidth="1"/>
    <col min="7934" max="7934" width="4.28515625" style="2" customWidth="1"/>
    <col min="7935" max="7935" width="34.7109375" style="2" customWidth="1"/>
    <col min="7936" max="7936" width="0" style="2" hidden="1" customWidth="1"/>
    <col min="7937" max="7937" width="20" style="2" customWidth="1"/>
    <col min="7938" max="7938" width="20.85546875" style="2" customWidth="1"/>
    <col min="7939" max="7939" width="25" style="2" customWidth="1"/>
    <col min="7940" max="7940" width="18.7109375" style="2" customWidth="1"/>
    <col min="7941" max="7941" width="29.7109375" style="2" customWidth="1"/>
    <col min="7942" max="7942" width="13.42578125" style="2" customWidth="1"/>
    <col min="7943" max="7943" width="13.85546875" style="2" customWidth="1"/>
    <col min="7944" max="7948" width="16.5703125" style="2" customWidth="1"/>
    <col min="7949" max="7949" width="20.5703125" style="2" customWidth="1"/>
    <col min="7950" max="7950" width="21.140625" style="2" customWidth="1"/>
    <col min="7951" max="7951" width="9.5703125" style="2" customWidth="1"/>
    <col min="7952" max="7952" width="0.42578125" style="2" customWidth="1"/>
    <col min="7953" max="7959" width="6.42578125" style="2" customWidth="1"/>
    <col min="7960" max="8188" width="11.42578125" style="2"/>
    <col min="8189" max="8189" width="1" style="2" customWidth="1"/>
    <col min="8190" max="8190" width="4.28515625" style="2" customWidth="1"/>
    <col min="8191" max="8191" width="34.7109375" style="2" customWidth="1"/>
    <col min="8192" max="8192" width="0" style="2" hidden="1" customWidth="1"/>
    <col min="8193" max="8193" width="20" style="2" customWidth="1"/>
    <col min="8194" max="8194" width="20.85546875" style="2" customWidth="1"/>
    <col min="8195" max="8195" width="25" style="2" customWidth="1"/>
    <col min="8196" max="8196" width="18.7109375" style="2" customWidth="1"/>
    <col min="8197" max="8197" width="29.7109375" style="2" customWidth="1"/>
    <col min="8198" max="8198" width="13.42578125" style="2" customWidth="1"/>
    <col min="8199" max="8199" width="13.85546875" style="2" customWidth="1"/>
    <col min="8200" max="8204" width="16.5703125" style="2" customWidth="1"/>
    <col min="8205" max="8205" width="20.5703125" style="2" customWidth="1"/>
    <col min="8206" max="8206" width="21.140625" style="2" customWidth="1"/>
    <col min="8207" max="8207" width="9.5703125" style="2" customWidth="1"/>
    <col min="8208" max="8208" width="0.42578125" style="2" customWidth="1"/>
    <col min="8209" max="8215" width="6.42578125" style="2" customWidth="1"/>
    <col min="8216" max="8444" width="11.42578125" style="2"/>
    <col min="8445" max="8445" width="1" style="2" customWidth="1"/>
    <col min="8446" max="8446" width="4.28515625" style="2" customWidth="1"/>
    <col min="8447" max="8447" width="34.7109375" style="2" customWidth="1"/>
    <col min="8448" max="8448" width="0" style="2" hidden="1" customWidth="1"/>
    <col min="8449" max="8449" width="20" style="2" customWidth="1"/>
    <col min="8450" max="8450" width="20.85546875" style="2" customWidth="1"/>
    <col min="8451" max="8451" width="25" style="2" customWidth="1"/>
    <col min="8452" max="8452" width="18.7109375" style="2" customWidth="1"/>
    <col min="8453" max="8453" width="29.7109375" style="2" customWidth="1"/>
    <col min="8454" max="8454" width="13.42578125" style="2" customWidth="1"/>
    <col min="8455" max="8455" width="13.85546875" style="2" customWidth="1"/>
    <col min="8456" max="8460" width="16.5703125" style="2" customWidth="1"/>
    <col min="8461" max="8461" width="20.5703125" style="2" customWidth="1"/>
    <col min="8462" max="8462" width="21.140625" style="2" customWidth="1"/>
    <col min="8463" max="8463" width="9.5703125" style="2" customWidth="1"/>
    <col min="8464" max="8464" width="0.42578125" style="2" customWidth="1"/>
    <col min="8465" max="8471" width="6.42578125" style="2" customWidth="1"/>
    <col min="8472" max="8700" width="11.42578125" style="2"/>
    <col min="8701" max="8701" width="1" style="2" customWidth="1"/>
    <col min="8702" max="8702" width="4.28515625" style="2" customWidth="1"/>
    <col min="8703" max="8703" width="34.7109375" style="2" customWidth="1"/>
    <col min="8704" max="8704" width="0" style="2" hidden="1" customWidth="1"/>
    <col min="8705" max="8705" width="20" style="2" customWidth="1"/>
    <col min="8706" max="8706" width="20.85546875" style="2" customWidth="1"/>
    <col min="8707" max="8707" width="25" style="2" customWidth="1"/>
    <col min="8708" max="8708" width="18.7109375" style="2" customWidth="1"/>
    <col min="8709" max="8709" width="29.7109375" style="2" customWidth="1"/>
    <col min="8710" max="8710" width="13.42578125" style="2" customWidth="1"/>
    <col min="8711" max="8711" width="13.85546875" style="2" customWidth="1"/>
    <col min="8712" max="8716" width="16.5703125" style="2" customWidth="1"/>
    <col min="8717" max="8717" width="20.5703125" style="2" customWidth="1"/>
    <col min="8718" max="8718" width="21.140625" style="2" customWidth="1"/>
    <col min="8719" max="8719" width="9.5703125" style="2" customWidth="1"/>
    <col min="8720" max="8720" width="0.42578125" style="2" customWidth="1"/>
    <col min="8721" max="8727" width="6.42578125" style="2" customWidth="1"/>
    <col min="8728" max="8956" width="11.42578125" style="2"/>
    <col min="8957" max="8957" width="1" style="2" customWidth="1"/>
    <col min="8958" max="8958" width="4.28515625" style="2" customWidth="1"/>
    <col min="8959" max="8959" width="34.7109375" style="2" customWidth="1"/>
    <col min="8960" max="8960" width="0" style="2" hidden="1" customWidth="1"/>
    <col min="8961" max="8961" width="20" style="2" customWidth="1"/>
    <col min="8962" max="8962" width="20.85546875" style="2" customWidth="1"/>
    <col min="8963" max="8963" width="25" style="2" customWidth="1"/>
    <col min="8964" max="8964" width="18.7109375" style="2" customWidth="1"/>
    <col min="8965" max="8965" width="29.7109375" style="2" customWidth="1"/>
    <col min="8966" max="8966" width="13.42578125" style="2" customWidth="1"/>
    <col min="8967" max="8967" width="13.85546875" style="2" customWidth="1"/>
    <col min="8968" max="8972" width="16.5703125" style="2" customWidth="1"/>
    <col min="8973" max="8973" width="20.5703125" style="2" customWidth="1"/>
    <col min="8974" max="8974" width="21.140625" style="2" customWidth="1"/>
    <col min="8975" max="8975" width="9.5703125" style="2" customWidth="1"/>
    <col min="8976" max="8976" width="0.42578125" style="2" customWidth="1"/>
    <col min="8977" max="8983" width="6.42578125" style="2" customWidth="1"/>
    <col min="8984" max="9212" width="11.42578125" style="2"/>
    <col min="9213" max="9213" width="1" style="2" customWidth="1"/>
    <col min="9214" max="9214" width="4.28515625" style="2" customWidth="1"/>
    <col min="9215" max="9215" width="34.7109375" style="2" customWidth="1"/>
    <col min="9216" max="9216" width="0" style="2" hidden="1" customWidth="1"/>
    <col min="9217" max="9217" width="20" style="2" customWidth="1"/>
    <col min="9218" max="9218" width="20.85546875" style="2" customWidth="1"/>
    <col min="9219" max="9219" width="25" style="2" customWidth="1"/>
    <col min="9220" max="9220" width="18.7109375" style="2" customWidth="1"/>
    <col min="9221" max="9221" width="29.7109375" style="2" customWidth="1"/>
    <col min="9222" max="9222" width="13.42578125" style="2" customWidth="1"/>
    <col min="9223" max="9223" width="13.85546875" style="2" customWidth="1"/>
    <col min="9224" max="9228" width="16.5703125" style="2" customWidth="1"/>
    <col min="9229" max="9229" width="20.5703125" style="2" customWidth="1"/>
    <col min="9230" max="9230" width="21.140625" style="2" customWidth="1"/>
    <col min="9231" max="9231" width="9.5703125" style="2" customWidth="1"/>
    <col min="9232" max="9232" width="0.42578125" style="2" customWidth="1"/>
    <col min="9233" max="9239" width="6.42578125" style="2" customWidth="1"/>
    <col min="9240" max="9468" width="11.42578125" style="2"/>
    <col min="9469" max="9469" width="1" style="2" customWidth="1"/>
    <col min="9470" max="9470" width="4.28515625" style="2" customWidth="1"/>
    <col min="9471" max="9471" width="34.7109375" style="2" customWidth="1"/>
    <col min="9472" max="9472" width="0" style="2" hidden="1" customWidth="1"/>
    <col min="9473" max="9473" width="20" style="2" customWidth="1"/>
    <col min="9474" max="9474" width="20.85546875" style="2" customWidth="1"/>
    <col min="9475" max="9475" width="25" style="2" customWidth="1"/>
    <col min="9476" max="9476" width="18.7109375" style="2" customWidth="1"/>
    <col min="9477" max="9477" width="29.7109375" style="2" customWidth="1"/>
    <col min="9478" max="9478" width="13.42578125" style="2" customWidth="1"/>
    <col min="9479" max="9479" width="13.85546875" style="2" customWidth="1"/>
    <col min="9480" max="9484" width="16.5703125" style="2" customWidth="1"/>
    <col min="9485" max="9485" width="20.5703125" style="2" customWidth="1"/>
    <col min="9486" max="9486" width="21.140625" style="2" customWidth="1"/>
    <col min="9487" max="9487" width="9.5703125" style="2" customWidth="1"/>
    <col min="9488" max="9488" width="0.42578125" style="2" customWidth="1"/>
    <col min="9489" max="9495" width="6.42578125" style="2" customWidth="1"/>
    <col min="9496" max="9724" width="11.42578125" style="2"/>
    <col min="9725" max="9725" width="1" style="2" customWidth="1"/>
    <col min="9726" max="9726" width="4.28515625" style="2" customWidth="1"/>
    <col min="9727" max="9727" width="34.7109375" style="2" customWidth="1"/>
    <col min="9728" max="9728" width="0" style="2" hidden="1" customWidth="1"/>
    <col min="9729" max="9729" width="20" style="2" customWidth="1"/>
    <col min="9730" max="9730" width="20.85546875" style="2" customWidth="1"/>
    <col min="9731" max="9731" width="25" style="2" customWidth="1"/>
    <col min="9732" max="9732" width="18.7109375" style="2" customWidth="1"/>
    <col min="9733" max="9733" width="29.7109375" style="2" customWidth="1"/>
    <col min="9734" max="9734" width="13.42578125" style="2" customWidth="1"/>
    <col min="9735" max="9735" width="13.85546875" style="2" customWidth="1"/>
    <col min="9736" max="9740" width="16.5703125" style="2" customWidth="1"/>
    <col min="9741" max="9741" width="20.5703125" style="2" customWidth="1"/>
    <col min="9742" max="9742" width="21.140625" style="2" customWidth="1"/>
    <col min="9743" max="9743" width="9.5703125" style="2" customWidth="1"/>
    <col min="9744" max="9744" width="0.42578125" style="2" customWidth="1"/>
    <col min="9745" max="9751" width="6.42578125" style="2" customWidth="1"/>
    <col min="9752" max="9980" width="11.42578125" style="2"/>
    <col min="9981" max="9981" width="1" style="2" customWidth="1"/>
    <col min="9982" max="9982" width="4.28515625" style="2" customWidth="1"/>
    <col min="9983" max="9983" width="34.7109375" style="2" customWidth="1"/>
    <col min="9984" max="9984" width="0" style="2" hidden="1" customWidth="1"/>
    <col min="9985" max="9985" width="20" style="2" customWidth="1"/>
    <col min="9986" max="9986" width="20.85546875" style="2" customWidth="1"/>
    <col min="9987" max="9987" width="25" style="2" customWidth="1"/>
    <col min="9988" max="9988" width="18.7109375" style="2" customWidth="1"/>
    <col min="9989" max="9989" width="29.7109375" style="2" customWidth="1"/>
    <col min="9990" max="9990" width="13.42578125" style="2" customWidth="1"/>
    <col min="9991" max="9991" width="13.85546875" style="2" customWidth="1"/>
    <col min="9992" max="9996" width="16.5703125" style="2" customWidth="1"/>
    <col min="9997" max="9997" width="20.5703125" style="2" customWidth="1"/>
    <col min="9998" max="9998" width="21.140625" style="2" customWidth="1"/>
    <col min="9999" max="9999" width="9.5703125" style="2" customWidth="1"/>
    <col min="10000" max="10000" width="0.42578125" style="2" customWidth="1"/>
    <col min="10001" max="10007" width="6.42578125" style="2" customWidth="1"/>
    <col min="10008" max="10236" width="11.42578125" style="2"/>
    <col min="10237" max="10237" width="1" style="2" customWidth="1"/>
    <col min="10238" max="10238" width="4.28515625" style="2" customWidth="1"/>
    <col min="10239" max="10239" width="34.7109375" style="2" customWidth="1"/>
    <col min="10240" max="10240" width="0" style="2" hidden="1" customWidth="1"/>
    <col min="10241" max="10241" width="20" style="2" customWidth="1"/>
    <col min="10242" max="10242" width="20.85546875" style="2" customWidth="1"/>
    <col min="10243" max="10243" width="25" style="2" customWidth="1"/>
    <col min="10244" max="10244" width="18.7109375" style="2" customWidth="1"/>
    <col min="10245" max="10245" width="29.7109375" style="2" customWidth="1"/>
    <col min="10246" max="10246" width="13.42578125" style="2" customWidth="1"/>
    <col min="10247" max="10247" width="13.85546875" style="2" customWidth="1"/>
    <col min="10248" max="10252" width="16.5703125" style="2" customWidth="1"/>
    <col min="10253" max="10253" width="20.5703125" style="2" customWidth="1"/>
    <col min="10254" max="10254" width="21.140625" style="2" customWidth="1"/>
    <col min="10255" max="10255" width="9.5703125" style="2" customWidth="1"/>
    <col min="10256" max="10256" width="0.42578125" style="2" customWidth="1"/>
    <col min="10257" max="10263" width="6.42578125" style="2" customWidth="1"/>
    <col min="10264" max="10492" width="11.42578125" style="2"/>
    <col min="10493" max="10493" width="1" style="2" customWidth="1"/>
    <col min="10494" max="10494" width="4.28515625" style="2" customWidth="1"/>
    <col min="10495" max="10495" width="34.7109375" style="2" customWidth="1"/>
    <col min="10496" max="10496" width="0" style="2" hidden="1" customWidth="1"/>
    <col min="10497" max="10497" width="20" style="2" customWidth="1"/>
    <col min="10498" max="10498" width="20.85546875" style="2" customWidth="1"/>
    <col min="10499" max="10499" width="25" style="2" customWidth="1"/>
    <col min="10500" max="10500" width="18.7109375" style="2" customWidth="1"/>
    <col min="10501" max="10501" width="29.7109375" style="2" customWidth="1"/>
    <col min="10502" max="10502" width="13.42578125" style="2" customWidth="1"/>
    <col min="10503" max="10503" width="13.85546875" style="2" customWidth="1"/>
    <col min="10504" max="10508" width="16.5703125" style="2" customWidth="1"/>
    <col min="10509" max="10509" width="20.5703125" style="2" customWidth="1"/>
    <col min="10510" max="10510" width="21.140625" style="2" customWidth="1"/>
    <col min="10511" max="10511" width="9.5703125" style="2" customWidth="1"/>
    <col min="10512" max="10512" width="0.42578125" style="2" customWidth="1"/>
    <col min="10513" max="10519" width="6.42578125" style="2" customWidth="1"/>
    <col min="10520" max="10748" width="11.42578125" style="2"/>
    <col min="10749" max="10749" width="1" style="2" customWidth="1"/>
    <col min="10750" max="10750" width="4.28515625" style="2" customWidth="1"/>
    <col min="10751" max="10751" width="34.7109375" style="2" customWidth="1"/>
    <col min="10752" max="10752" width="0" style="2" hidden="1" customWidth="1"/>
    <col min="10753" max="10753" width="20" style="2" customWidth="1"/>
    <col min="10754" max="10754" width="20.85546875" style="2" customWidth="1"/>
    <col min="10755" max="10755" width="25" style="2" customWidth="1"/>
    <col min="10756" max="10756" width="18.7109375" style="2" customWidth="1"/>
    <col min="10757" max="10757" width="29.7109375" style="2" customWidth="1"/>
    <col min="10758" max="10758" width="13.42578125" style="2" customWidth="1"/>
    <col min="10759" max="10759" width="13.85546875" style="2" customWidth="1"/>
    <col min="10760" max="10764" width="16.5703125" style="2" customWidth="1"/>
    <col min="10765" max="10765" width="20.5703125" style="2" customWidth="1"/>
    <col min="10766" max="10766" width="21.140625" style="2" customWidth="1"/>
    <col min="10767" max="10767" width="9.5703125" style="2" customWidth="1"/>
    <col min="10768" max="10768" width="0.42578125" style="2" customWidth="1"/>
    <col min="10769" max="10775" width="6.42578125" style="2" customWidth="1"/>
    <col min="10776" max="11004" width="11.42578125" style="2"/>
    <col min="11005" max="11005" width="1" style="2" customWidth="1"/>
    <col min="11006" max="11006" width="4.28515625" style="2" customWidth="1"/>
    <col min="11007" max="11007" width="34.7109375" style="2" customWidth="1"/>
    <col min="11008" max="11008" width="0" style="2" hidden="1" customWidth="1"/>
    <col min="11009" max="11009" width="20" style="2" customWidth="1"/>
    <col min="11010" max="11010" width="20.85546875" style="2" customWidth="1"/>
    <col min="11011" max="11011" width="25" style="2" customWidth="1"/>
    <col min="11012" max="11012" width="18.7109375" style="2" customWidth="1"/>
    <col min="11013" max="11013" width="29.7109375" style="2" customWidth="1"/>
    <col min="11014" max="11014" width="13.42578125" style="2" customWidth="1"/>
    <col min="11015" max="11015" width="13.85546875" style="2" customWidth="1"/>
    <col min="11016" max="11020" width="16.5703125" style="2" customWidth="1"/>
    <col min="11021" max="11021" width="20.5703125" style="2" customWidth="1"/>
    <col min="11022" max="11022" width="21.140625" style="2" customWidth="1"/>
    <col min="11023" max="11023" width="9.5703125" style="2" customWidth="1"/>
    <col min="11024" max="11024" width="0.42578125" style="2" customWidth="1"/>
    <col min="11025" max="11031" width="6.42578125" style="2" customWidth="1"/>
    <col min="11032" max="11260" width="11.42578125" style="2"/>
    <col min="11261" max="11261" width="1" style="2" customWidth="1"/>
    <col min="11262" max="11262" width="4.28515625" style="2" customWidth="1"/>
    <col min="11263" max="11263" width="34.7109375" style="2" customWidth="1"/>
    <col min="11264" max="11264" width="0" style="2" hidden="1" customWidth="1"/>
    <col min="11265" max="11265" width="20" style="2" customWidth="1"/>
    <col min="11266" max="11266" width="20.85546875" style="2" customWidth="1"/>
    <col min="11267" max="11267" width="25" style="2" customWidth="1"/>
    <col min="11268" max="11268" width="18.7109375" style="2" customWidth="1"/>
    <col min="11269" max="11269" width="29.7109375" style="2" customWidth="1"/>
    <col min="11270" max="11270" width="13.42578125" style="2" customWidth="1"/>
    <col min="11271" max="11271" width="13.85546875" style="2" customWidth="1"/>
    <col min="11272" max="11276" width="16.5703125" style="2" customWidth="1"/>
    <col min="11277" max="11277" width="20.5703125" style="2" customWidth="1"/>
    <col min="11278" max="11278" width="21.140625" style="2" customWidth="1"/>
    <col min="11279" max="11279" width="9.5703125" style="2" customWidth="1"/>
    <col min="11280" max="11280" width="0.42578125" style="2" customWidth="1"/>
    <col min="11281" max="11287" width="6.42578125" style="2" customWidth="1"/>
    <col min="11288" max="11516" width="11.42578125" style="2"/>
    <col min="11517" max="11517" width="1" style="2" customWidth="1"/>
    <col min="11518" max="11518" width="4.28515625" style="2" customWidth="1"/>
    <col min="11519" max="11519" width="34.7109375" style="2" customWidth="1"/>
    <col min="11520" max="11520" width="0" style="2" hidden="1" customWidth="1"/>
    <col min="11521" max="11521" width="20" style="2" customWidth="1"/>
    <col min="11522" max="11522" width="20.85546875" style="2" customWidth="1"/>
    <col min="11523" max="11523" width="25" style="2" customWidth="1"/>
    <col min="11524" max="11524" width="18.7109375" style="2" customWidth="1"/>
    <col min="11525" max="11525" width="29.7109375" style="2" customWidth="1"/>
    <col min="11526" max="11526" width="13.42578125" style="2" customWidth="1"/>
    <col min="11527" max="11527" width="13.85546875" style="2" customWidth="1"/>
    <col min="11528" max="11532" width="16.5703125" style="2" customWidth="1"/>
    <col min="11533" max="11533" width="20.5703125" style="2" customWidth="1"/>
    <col min="11534" max="11534" width="21.140625" style="2" customWidth="1"/>
    <col min="11535" max="11535" width="9.5703125" style="2" customWidth="1"/>
    <col min="11536" max="11536" width="0.42578125" style="2" customWidth="1"/>
    <col min="11537" max="11543" width="6.42578125" style="2" customWidth="1"/>
    <col min="11544" max="11772" width="11.42578125" style="2"/>
    <col min="11773" max="11773" width="1" style="2" customWidth="1"/>
    <col min="11774" max="11774" width="4.28515625" style="2" customWidth="1"/>
    <col min="11775" max="11775" width="34.7109375" style="2" customWidth="1"/>
    <col min="11776" max="11776" width="0" style="2" hidden="1" customWidth="1"/>
    <col min="11777" max="11777" width="20" style="2" customWidth="1"/>
    <col min="11778" max="11778" width="20.85546875" style="2" customWidth="1"/>
    <col min="11779" max="11779" width="25" style="2" customWidth="1"/>
    <col min="11780" max="11780" width="18.7109375" style="2" customWidth="1"/>
    <col min="11781" max="11781" width="29.7109375" style="2" customWidth="1"/>
    <col min="11782" max="11782" width="13.42578125" style="2" customWidth="1"/>
    <col min="11783" max="11783" width="13.85546875" style="2" customWidth="1"/>
    <col min="11784" max="11788" width="16.5703125" style="2" customWidth="1"/>
    <col min="11789" max="11789" width="20.5703125" style="2" customWidth="1"/>
    <col min="11790" max="11790" width="21.140625" style="2" customWidth="1"/>
    <col min="11791" max="11791" width="9.5703125" style="2" customWidth="1"/>
    <col min="11792" max="11792" width="0.42578125" style="2" customWidth="1"/>
    <col min="11793" max="11799" width="6.42578125" style="2" customWidth="1"/>
    <col min="11800" max="12028" width="11.42578125" style="2"/>
    <col min="12029" max="12029" width="1" style="2" customWidth="1"/>
    <col min="12030" max="12030" width="4.28515625" style="2" customWidth="1"/>
    <col min="12031" max="12031" width="34.7109375" style="2" customWidth="1"/>
    <col min="12032" max="12032" width="0" style="2" hidden="1" customWidth="1"/>
    <col min="12033" max="12033" width="20" style="2" customWidth="1"/>
    <col min="12034" max="12034" width="20.85546875" style="2" customWidth="1"/>
    <col min="12035" max="12035" width="25" style="2" customWidth="1"/>
    <col min="12036" max="12036" width="18.7109375" style="2" customWidth="1"/>
    <col min="12037" max="12037" width="29.7109375" style="2" customWidth="1"/>
    <col min="12038" max="12038" width="13.42578125" style="2" customWidth="1"/>
    <col min="12039" max="12039" width="13.85546875" style="2" customWidth="1"/>
    <col min="12040" max="12044" width="16.5703125" style="2" customWidth="1"/>
    <col min="12045" max="12045" width="20.5703125" style="2" customWidth="1"/>
    <col min="12046" max="12046" width="21.140625" style="2" customWidth="1"/>
    <col min="12047" max="12047" width="9.5703125" style="2" customWidth="1"/>
    <col min="12048" max="12048" width="0.42578125" style="2" customWidth="1"/>
    <col min="12049" max="12055" width="6.42578125" style="2" customWidth="1"/>
    <col min="12056" max="12284" width="11.42578125" style="2"/>
    <col min="12285" max="12285" width="1" style="2" customWidth="1"/>
    <col min="12286" max="12286" width="4.28515625" style="2" customWidth="1"/>
    <col min="12287" max="12287" width="34.7109375" style="2" customWidth="1"/>
    <col min="12288" max="12288" width="0" style="2" hidden="1" customWidth="1"/>
    <col min="12289" max="12289" width="20" style="2" customWidth="1"/>
    <col min="12290" max="12290" width="20.85546875" style="2" customWidth="1"/>
    <col min="12291" max="12291" width="25" style="2" customWidth="1"/>
    <col min="12292" max="12292" width="18.7109375" style="2" customWidth="1"/>
    <col min="12293" max="12293" width="29.7109375" style="2" customWidth="1"/>
    <col min="12294" max="12294" width="13.42578125" style="2" customWidth="1"/>
    <col min="12295" max="12295" width="13.85546875" style="2" customWidth="1"/>
    <col min="12296" max="12300" width="16.5703125" style="2" customWidth="1"/>
    <col min="12301" max="12301" width="20.5703125" style="2" customWidth="1"/>
    <col min="12302" max="12302" width="21.140625" style="2" customWidth="1"/>
    <col min="12303" max="12303" width="9.5703125" style="2" customWidth="1"/>
    <col min="12304" max="12304" width="0.42578125" style="2" customWidth="1"/>
    <col min="12305" max="12311" width="6.42578125" style="2" customWidth="1"/>
    <col min="12312" max="12540" width="11.42578125" style="2"/>
    <col min="12541" max="12541" width="1" style="2" customWidth="1"/>
    <col min="12542" max="12542" width="4.28515625" style="2" customWidth="1"/>
    <col min="12543" max="12543" width="34.7109375" style="2" customWidth="1"/>
    <col min="12544" max="12544" width="0" style="2" hidden="1" customWidth="1"/>
    <col min="12545" max="12545" width="20" style="2" customWidth="1"/>
    <col min="12546" max="12546" width="20.85546875" style="2" customWidth="1"/>
    <col min="12547" max="12547" width="25" style="2" customWidth="1"/>
    <col min="12548" max="12548" width="18.7109375" style="2" customWidth="1"/>
    <col min="12549" max="12549" width="29.7109375" style="2" customWidth="1"/>
    <col min="12550" max="12550" width="13.42578125" style="2" customWidth="1"/>
    <col min="12551" max="12551" width="13.85546875" style="2" customWidth="1"/>
    <col min="12552" max="12556" width="16.5703125" style="2" customWidth="1"/>
    <col min="12557" max="12557" width="20.5703125" style="2" customWidth="1"/>
    <col min="12558" max="12558" width="21.140625" style="2" customWidth="1"/>
    <col min="12559" max="12559" width="9.5703125" style="2" customWidth="1"/>
    <col min="12560" max="12560" width="0.42578125" style="2" customWidth="1"/>
    <col min="12561" max="12567" width="6.42578125" style="2" customWidth="1"/>
    <col min="12568" max="12796" width="11.42578125" style="2"/>
    <col min="12797" max="12797" width="1" style="2" customWidth="1"/>
    <col min="12798" max="12798" width="4.28515625" style="2" customWidth="1"/>
    <col min="12799" max="12799" width="34.7109375" style="2" customWidth="1"/>
    <col min="12800" max="12800" width="0" style="2" hidden="1" customWidth="1"/>
    <col min="12801" max="12801" width="20" style="2" customWidth="1"/>
    <col min="12802" max="12802" width="20.85546875" style="2" customWidth="1"/>
    <col min="12803" max="12803" width="25" style="2" customWidth="1"/>
    <col min="12804" max="12804" width="18.7109375" style="2" customWidth="1"/>
    <col min="12805" max="12805" width="29.7109375" style="2" customWidth="1"/>
    <col min="12806" max="12806" width="13.42578125" style="2" customWidth="1"/>
    <col min="12807" max="12807" width="13.85546875" style="2" customWidth="1"/>
    <col min="12808" max="12812" width="16.5703125" style="2" customWidth="1"/>
    <col min="12813" max="12813" width="20.5703125" style="2" customWidth="1"/>
    <col min="12814" max="12814" width="21.140625" style="2" customWidth="1"/>
    <col min="12815" max="12815" width="9.5703125" style="2" customWidth="1"/>
    <col min="12816" max="12816" width="0.42578125" style="2" customWidth="1"/>
    <col min="12817" max="12823" width="6.42578125" style="2" customWidth="1"/>
    <col min="12824" max="13052" width="11.42578125" style="2"/>
    <col min="13053" max="13053" width="1" style="2" customWidth="1"/>
    <col min="13054" max="13054" width="4.28515625" style="2" customWidth="1"/>
    <col min="13055" max="13055" width="34.7109375" style="2" customWidth="1"/>
    <col min="13056" max="13056" width="0" style="2" hidden="1" customWidth="1"/>
    <col min="13057" max="13057" width="20" style="2" customWidth="1"/>
    <col min="13058" max="13058" width="20.85546875" style="2" customWidth="1"/>
    <col min="13059" max="13059" width="25" style="2" customWidth="1"/>
    <col min="13060" max="13060" width="18.7109375" style="2" customWidth="1"/>
    <col min="13061" max="13061" width="29.7109375" style="2" customWidth="1"/>
    <col min="13062" max="13062" width="13.42578125" style="2" customWidth="1"/>
    <col min="13063" max="13063" width="13.85546875" style="2" customWidth="1"/>
    <col min="13064" max="13068" width="16.5703125" style="2" customWidth="1"/>
    <col min="13069" max="13069" width="20.5703125" style="2" customWidth="1"/>
    <col min="13070" max="13070" width="21.140625" style="2" customWidth="1"/>
    <col min="13071" max="13071" width="9.5703125" style="2" customWidth="1"/>
    <col min="13072" max="13072" width="0.42578125" style="2" customWidth="1"/>
    <col min="13073" max="13079" width="6.42578125" style="2" customWidth="1"/>
    <col min="13080" max="13308" width="11.42578125" style="2"/>
    <col min="13309" max="13309" width="1" style="2" customWidth="1"/>
    <col min="13310" max="13310" width="4.28515625" style="2" customWidth="1"/>
    <col min="13311" max="13311" width="34.7109375" style="2" customWidth="1"/>
    <col min="13312" max="13312" width="0" style="2" hidden="1" customWidth="1"/>
    <col min="13313" max="13313" width="20" style="2" customWidth="1"/>
    <col min="13314" max="13314" width="20.85546875" style="2" customWidth="1"/>
    <col min="13315" max="13315" width="25" style="2" customWidth="1"/>
    <col min="13316" max="13316" width="18.7109375" style="2" customWidth="1"/>
    <col min="13317" max="13317" width="29.7109375" style="2" customWidth="1"/>
    <col min="13318" max="13318" width="13.42578125" style="2" customWidth="1"/>
    <col min="13319" max="13319" width="13.85546875" style="2" customWidth="1"/>
    <col min="13320" max="13324" width="16.5703125" style="2" customWidth="1"/>
    <col min="13325" max="13325" width="20.5703125" style="2" customWidth="1"/>
    <col min="13326" max="13326" width="21.140625" style="2" customWidth="1"/>
    <col min="13327" max="13327" width="9.5703125" style="2" customWidth="1"/>
    <col min="13328" max="13328" width="0.42578125" style="2" customWidth="1"/>
    <col min="13329" max="13335" width="6.42578125" style="2" customWidth="1"/>
    <col min="13336" max="13564" width="11.42578125" style="2"/>
    <col min="13565" max="13565" width="1" style="2" customWidth="1"/>
    <col min="13566" max="13566" width="4.28515625" style="2" customWidth="1"/>
    <col min="13567" max="13567" width="34.7109375" style="2" customWidth="1"/>
    <col min="13568" max="13568" width="0" style="2" hidden="1" customWidth="1"/>
    <col min="13569" max="13569" width="20" style="2" customWidth="1"/>
    <col min="13570" max="13570" width="20.85546875" style="2" customWidth="1"/>
    <col min="13571" max="13571" width="25" style="2" customWidth="1"/>
    <col min="13572" max="13572" width="18.7109375" style="2" customWidth="1"/>
    <col min="13573" max="13573" width="29.7109375" style="2" customWidth="1"/>
    <col min="13574" max="13574" width="13.42578125" style="2" customWidth="1"/>
    <col min="13575" max="13575" width="13.85546875" style="2" customWidth="1"/>
    <col min="13576" max="13580" width="16.5703125" style="2" customWidth="1"/>
    <col min="13581" max="13581" width="20.5703125" style="2" customWidth="1"/>
    <col min="13582" max="13582" width="21.140625" style="2" customWidth="1"/>
    <col min="13583" max="13583" width="9.5703125" style="2" customWidth="1"/>
    <col min="13584" max="13584" width="0.42578125" style="2" customWidth="1"/>
    <col min="13585" max="13591" width="6.42578125" style="2" customWidth="1"/>
    <col min="13592" max="13820" width="11.42578125" style="2"/>
    <col min="13821" max="13821" width="1" style="2" customWidth="1"/>
    <col min="13822" max="13822" width="4.28515625" style="2" customWidth="1"/>
    <col min="13823" max="13823" width="34.7109375" style="2" customWidth="1"/>
    <col min="13824" max="13824" width="0" style="2" hidden="1" customWidth="1"/>
    <col min="13825" max="13825" width="20" style="2" customWidth="1"/>
    <col min="13826" max="13826" width="20.85546875" style="2" customWidth="1"/>
    <col min="13827" max="13827" width="25" style="2" customWidth="1"/>
    <col min="13828" max="13828" width="18.7109375" style="2" customWidth="1"/>
    <col min="13829" max="13829" width="29.7109375" style="2" customWidth="1"/>
    <col min="13830" max="13830" width="13.42578125" style="2" customWidth="1"/>
    <col min="13831" max="13831" width="13.85546875" style="2" customWidth="1"/>
    <col min="13832" max="13836" width="16.5703125" style="2" customWidth="1"/>
    <col min="13837" max="13837" width="20.5703125" style="2" customWidth="1"/>
    <col min="13838" max="13838" width="21.140625" style="2" customWidth="1"/>
    <col min="13839" max="13839" width="9.5703125" style="2" customWidth="1"/>
    <col min="13840" max="13840" width="0.42578125" style="2" customWidth="1"/>
    <col min="13841" max="13847" width="6.42578125" style="2" customWidth="1"/>
    <col min="13848" max="14076" width="11.42578125" style="2"/>
    <col min="14077" max="14077" width="1" style="2" customWidth="1"/>
    <col min="14078" max="14078" width="4.28515625" style="2" customWidth="1"/>
    <col min="14079" max="14079" width="34.7109375" style="2" customWidth="1"/>
    <col min="14080" max="14080" width="0" style="2" hidden="1" customWidth="1"/>
    <col min="14081" max="14081" width="20" style="2" customWidth="1"/>
    <col min="14082" max="14082" width="20.85546875" style="2" customWidth="1"/>
    <col min="14083" max="14083" width="25" style="2" customWidth="1"/>
    <col min="14084" max="14084" width="18.7109375" style="2" customWidth="1"/>
    <col min="14085" max="14085" width="29.7109375" style="2" customWidth="1"/>
    <col min="14086" max="14086" width="13.42578125" style="2" customWidth="1"/>
    <col min="14087" max="14087" width="13.85546875" style="2" customWidth="1"/>
    <col min="14088" max="14092" width="16.5703125" style="2" customWidth="1"/>
    <col min="14093" max="14093" width="20.5703125" style="2" customWidth="1"/>
    <col min="14094" max="14094" width="21.140625" style="2" customWidth="1"/>
    <col min="14095" max="14095" width="9.5703125" style="2" customWidth="1"/>
    <col min="14096" max="14096" width="0.42578125" style="2" customWidth="1"/>
    <col min="14097" max="14103" width="6.42578125" style="2" customWidth="1"/>
    <col min="14104" max="14332" width="11.42578125" style="2"/>
    <col min="14333" max="14333" width="1" style="2" customWidth="1"/>
    <col min="14334" max="14334" width="4.28515625" style="2" customWidth="1"/>
    <col min="14335" max="14335" width="34.7109375" style="2" customWidth="1"/>
    <col min="14336" max="14336" width="0" style="2" hidden="1" customWidth="1"/>
    <col min="14337" max="14337" width="20" style="2" customWidth="1"/>
    <col min="14338" max="14338" width="20.85546875" style="2" customWidth="1"/>
    <col min="14339" max="14339" width="25" style="2" customWidth="1"/>
    <col min="14340" max="14340" width="18.7109375" style="2" customWidth="1"/>
    <col min="14341" max="14341" width="29.7109375" style="2" customWidth="1"/>
    <col min="14342" max="14342" width="13.42578125" style="2" customWidth="1"/>
    <col min="14343" max="14343" width="13.85546875" style="2" customWidth="1"/>
    <col min="14344" max="14348" width="16.5703125" style="2" customWidth="1"/>
    <col min="14349" max="14349" width="20.5703125" style="2" customWidth="1"/>
    <col min="14350" max="14350" width="21.140625" style="2" customWidth="1"/>
    <col min="14351" max="14351" width="9.5703125" style="2" customWidth="1"/>
    <col min="14352" max="14352" width="0.42578125" style="2" customWidth="1"/>
    <col min="14353" max="14359" width="6.42578125" style="2" customWidth="1"/>
    <col min="14360" max="14588" width="11.42578125" style="2"/>
    <col min="14589" max="14589" width="1" style="2" customWidth="1"/>
    <col min="14590" max="14590" width="4.28515625" style="2" customWidth="1"/>
    <col min="14591" max="14591" width="34.7109375" style="2" customWidth="1"/>
    <col min="14592" max="14592" width="0" style="2" hidden="1" customWidth="1"/>
    <col min="14593" max="14593" width="20" style="2" customWidth="1"/>
    <col min="14594" max="14594" width="20.85546875" style="2" customWidth="1"/>
    <col min="14595" max="14595" width="25" style="2" customWidth="1"/>
    <col min="14596" max="14596" width="18.7109375" style="2" customWidth="1"/>
    <col min="14597" max="14597" width="29.7109375" style="2" customWidth="1"/>
    <col min="14598" max="14598" width="13.42578125" style="2" customWidth="1"/>
    <col min="14599" max="14599" width="13.85546875" style="2" customWidth="1"/>
    <col min="14600" max="14604" width="16.5703125" style="2" customWidth="1"/>
    <col min="14605" max="14605" width="20.5703125" style="2" customWidth="1"/>
    <col min="14606" max="14606" width="21.140625" style="2" customWidth="1"/>
    <col min="14607" max="14607" width="9.5703125" style="2" customWidth="1"/>
    <col min="14608" max="14608" width="0.42578125" style="2" customWidth="1"/>
    <col min="14609" max="14615" width="6.42578125" style="2" customWidth="1"/>
    <col min="14616" max="14844" width="11.42578125" style="2"/>
    <col min="14845" max="14845" width="1" style="2" customWidth="1"/>
    <col min="14846" max="14846" width="4.28515625" style="2" customWidth="1"/>
    <col min="14847" max="14847" width="34.7109375" style="2" customWidth="1"/>
    <col min="14848" max="14848" width="0" style="2" hidden="1" customWidth="1"/>
    <col min="14849" max="14849" width="20" style="2" customWidth="1"/>
    <col min="14850" max="14850" width="20.85546875" style="2" customWidth="1"/>
    <col min="14851" max="14851" width="25" style="2" customWidth="1"/>
    <col min="14852" max="14852" width="18.7109375" style="2" customWidth="1"/>
    <col min="14853" max="14853" width="29.7109375" style="2" customWidth="1"/>
    <col min="14854" max="14854" width="13.42578125" style="2" customWidth="1"/>
    <col min="14855" max="14855" width="13.85546875" style="2" customWidth="1"/>
    <col min="14856" max="14860" width="16.5703125" style="2" customWidth="1"/>
    <col min="14861" max="14861" width="20.5703125" style="2" customWidth="1"/>
    <col min="14862" max="14862" width="21.140625" style="2" customWidth="1"/>
    <col min="14863" max="14863" width="9.5703125" style="2" customWidth="1"/>
    <col min="14864" max="14864" width="0.42578125" style="2" customWidth="1"/>
    <col min="14865" max="14871" width="6.42578125" style="2" customWidth="1"/>
    <col min="14872" max="15100" width="11.42578125" style="2"/>
    <col min="15101" max="15101" width="1" style="2" customWidth="1"/>
    <col min="15102" max="15102" width="4.28515625" style="2" customWidth="1"/>
    <col min="15103" max="15103" width="34.7109375" style="2" customWidth="1"/>
    <col min="15104" max="15104" width="0" style="2" hidden="1" customWidth="1"/>
    <col min="15105" max="15105" width="20" style="2" customWidth="1"/>
    <col min="15106" max="15106" width="20.85546875" style="2" customWidth="1"/>
    <col min="15107" max="15107" width="25" style="2" customWidth="1"/>
    <col min="15108" max="15108" width="18.7109375" style="2" customWidth="1"/>
    <col min="15109" max="15109" width="29.7109375" style="2" customWidth="1"/>
    <col min="15110" max="15110" width="13.42578125" style="2" customWidth="1"/>
    <col min="15111" max="15111" width="13.85546875" style="2" customWidth="1"/>
    <col min="15112" max="15116" width="16.5703125" style="2" customWidth="1"/>
    <col min="15117" max="15117" width="20.5703125" style="2" customWidth="1"/>
    <col min="15118" max="15118" width="21.140625" style="2" customWidth="1"/>
    <col min="15119" max="15119" width="9.5703125" style="2" customWidth="1"/>
    <col min="15120" max="15120" width="0.42578125" style="2" customWidth="1"/>
    <col min="15121" max="15127" width="6.42578125" style="2" customWidth="1"/>
    <col min="15128" max="15356" width="11.42578125" style="2"/>
    <col min="15357" max="15357" width="1" style="2" customWidth="1"/>
    <col min="15358" max="15358" width="4.28515625" style="2" customWidth="1"/>
    <col min="15359" max="15359" width="34.7109375" style="2" customWidth="1"/>
    <col min="15360" max="15360" width="0" style="2" hidden="1" customWidth="1"/>
    <col min="15361" max="15361" width="20" style="2" customWidth="1"/>
    <col min="15362" max="15362" width="20.85546875" style="2" customWidth="1"/>
    <col min="15363" max="15363" width="25" style="2" customWidth="1"/>
    <col min="15364" max="15364" width="18.7109375" style="2" customWidth="1"/>
    <col min="15365" max="15365" width="29.7109375" style="2" customWidth="1"/>
    <col min="15366" max="15366" width="13.42578125" style="2" customWidth="1"/>
    <col min="15367" max="15367" width="13.85546875" style="2" customWidth="1"/>
    <col min="15368" max="15372" width="16.5703125" style="2" customWidth="1"/>
    <col min="15373" max="15373" width="20.5703125" style="2" customWidth="1"/>
    <col min="15374" max="15374" width="21.140625" style="2" customWidth="1"/>
    <col min="15375" max="15375" width="9.5703125" style="2" customWidth="1"/>
    <col min="15376" max="15376" width="0.42578125" style="2" customWidth="1"/>
    <col min="15377" max="15383" width="6.42578125" style="2" customWidth="1"/>
    <col min="15384" max="15612" width="11.42578125" style="2"/>
    <col min="15613" max="15613" width="1" style="2" customWidth="1"/>
    <col min="15614" max="15614" width="4.28515625" style="2" customWidth="1"/>
    <col min="15615" max="15615" width="34.7109375" style="2" customWidth="1"/>
    <col min="15616" max="15616" width="0" style="2" hidden="1" customWidth="1"/>
    <col min="15617" max="15617" width="20" style="2" customWidth="1"/>
    <col min="15618" max="15618" width="20.85546875" style="2" customWidth="1"/>
    <col min="15619" max="15619" width="25" style="2" customWidth="1"/>
    <col min="15620" max="15620" width="18.7109375" style="2" customWidth="1"/>
    <col min="15621" max="15621" width="29.7109375" style="2" customWidth="1"/>
    <col min="15622" max="15622" width="13.42578125" style="2" customWidth="1"/>
    <col min="15623" max="15623" width="13.85546875" style="2" customWidth="1"/>
    <col min="15624" max="15628" width="16.5703125" style="2" customWidth="1"/>
    <col min="15629" max="15629" width="20.5703125" style="2" customWidth="1"/>
    <col min="15630" max="15630" width="21.140625" style="2" customWidth="1"/>
    <col min="15631" max="15631" width="9.5703125" style="2" customWidth="1"/>
    <col min="15632" max="15632" width="0.42578125" style="2" customWidth="1"/>
    <col min="15633" max="15639" width="6.42578125" style="2" customWidth="1"/>
    <col min="15640" max="15868" width="11.42578125" style="2"/>
    <col min="15869" max="15869" width="1" style="2" customWidth="1"/>
    <col min="15870" max="15870" width="4.28515625" style="2" customWidth="1"/>
    <col min="15871" max="15871" width="34.7109375" style="2" customWidth="1"/>
    <col min="15872" max="15872" width="0" style="2" hidden="1" customWidth="1"/>
    <col min="15873" max="15873" width="20" style="2" customWidth="1"/>
    <col min="15874" max="15874" width="20.85546875" style="2" customWidth="1"/>
    <col min="15875" max="15875" width="25" style="2" customWidth="1"/>
    <col min="15876" max="15876" width="18.7109375" style="2" customWidth="1"/>
    <col min="15877" max="15877" width="29.7109375" style="2" customWidth="1"/>
    <col min="15878" max="15878" width="13.42578125" style="2" customWidth="1"/>
    <col min="15879" max="15879" width="13.85546875" style="2" customWidth="1"/>
    <col min="15880" max="15884" width="16.5703125" style="2" customWidth="1"/>
    <col min="15885" max="15885" width="20.5703125" style="2" customWidth="1"/>
    <col min="15886" max="15886" width="21.140625" style="2" customWidth="1"/>
    <col min="15887" max="15887" width="9.5703125" style="2" customWidth="1"/>
    <col min="15888" max="15888" width="0.42578125" style="2" customWidth="1"/>
    <col min="15889" max="15895" width="6.42578125" style="2" customWidth="1"/>
    <col min="15896" max="16124" width="11.42578125" style="2"/>
    <col min="16125" max="16125" width="1" style="2" customWidth="1"/>
    <col min="16126" max="16126" width="4.28515625" style="2" customWidth="1"/>
    <col min="16127" max="16127" width="34.7109375" style="2" customWidth="1"/>
    <col min="16128" max="16128" width="0" style="2" hidden="1" customWidth="1"/>
    <col min="16129" max="16129" width="20" style="2" customWidth="1"/>
    <col min="16130" max="16130" width="20.85546875" style="2" customWidth="1"/>
    <col min="16131" max="16131" width="25" style="2" customWidth="1"/>
    <col min="16132" max="16132" width="18.7109375" style="2" customWidth="1"/>
    <col min="16133" max="16133" width="29.7109375" style="2" customWidth="1"/>
    <col min="16134" max="16134" width="13.42578125" style="2" customWidth="1"/>
    <col min="16135" max="16135" width="13.85546875" style="2" customWidth="1"/>
    <col min="16136" max="16140" width="16.5703125" style="2" customWidth="1"/>
    <col min="16141" max="16141" width="20.5703125" style="2" customWidth="1"/>
    <col min="16142" max="16142" width="21.140625" style="2" customWidth="1"/>
    <col min="16143" max="16143" width="9.5703125" style="2" customWidth="1"/>
    <col min="16144" max="16144" width="0.42578125" style="2" customWidth="1"/>
    <col min="16145" max="16151" width="6.42578125" style="2" customWidth="1"/>
    <col min="16152" max="16372" width="11.42578125" style="2"/>
    <col min="16373" max="16384" width="11.42578125" style="2" customWidth="1"/>
  </cols>
  <sheetData>
    <row r="1" spans="1:15" x14ac:dyDescent="0.25">
      <c r="A1" s="6"/>
      <c r="B1" s="12" t="s">
        <v>98</v>
      </c>
      <c r="C1" s="18"/>
      <c r="D1" s="4"/>
      <c r="E1" s="7"/>
      <c r="F1" s="5"/>
      <c r="G1" s="5"/>
      <c r="H1" s="5"/>
      <c r="I1" s="3"/>
      <c r="J1" s="3"/>
      <c r="K1" s="3"/>
      <c r="L1" s="3"/>
      <c r="M1" s="3"/>
      <c r="N1" s="3"/>
    </row>
    <row r="2" spans="1:15" x14ac:dyDescent="0.25">
      <c r="A2" s="6"/>
      <c r="B2" s="8"/>
      <c r="C2" s="17"/>
      <c r="D2" s="8"/>
      <c r="E2" s="8"/>
      <c r="F2" s="8"/>
      <c r="G2" s="8"/>
      <c r="H2" s="8"/>
      <c r="I2" s="9"/>
      <c r="J2" s="9"/>
      <c r="K2" s="9"/>
      <c r="L2" s="9"/>
      <c r="M2" s="9"/>
      <c r="N2" s="9"/>
      <c r="O2" s="10"/>
    </row>
    <row r="3" spans="1:15" x14ac:dyDescent="0.25">
      <c r="B3" s="12" t="s">
        <v>2</v>
      </c>
      <c r="C3" s="8"/>
      <c r="D3" s="8"/>
      <c r="E3" s="8"/>
    </row>
    <row r="4" spans="1:15" x14ac:dyDescent="0.25">
      <c r="B4" s="8"/>
      <c r="C4" s="8"/>
      <c r="D4" s="8"/>
      <c r="E4" s="8"/>
    </row>
    <row r="5" spans="1:15" x14ac:dyDescent="0.25">
      <c r="B5" s="13" t="s">
        <v>1</v>
      </c>
      <c r="C5" s="13" t="s">
        <v>3</v>
      </c>
      <c r="D5" s="13" t="s">
        <v>4</v>
      </c>
      <c r="E5" s="8"/>
    </row>
    <row r="6" spans="1:15" x14ac:dyDescent="0.25">
      <c r="B6" s="11" t="s">
        <v>5</v>
      </c>
      <c r="C6" s="11" t="s">
        <v>10</v>
      </c>
      <c r="D6" s="11"/>
      <c r="E6" s="8"/>
    </row>
    <row r="7" spans="1:15" x14ac:dyDescent="0.25">
      <c r="B7" s="11" t="s">
        <v>6</v>
      </c>
      <c r="C7" s="11" t="s">
        <v>10</v>
      </c>
      <c r="D7" s="11"/>
      <c r="E7" s="8"/>
    </row>
    <row r="8" spans="1:15" x14ac:dyDescent="0.25">
      <c r="B8" s="11" t="s">
        <v>7</v>
      </c>
      <c r="C8" s="11" t="s">
        <v>10</v>
      </c>
      <c r="D8" s="11"/>
      <c r="E8" s="8"/>
    </row>
    <row r="9" spans="1:15" x14ac:dyDescent="0.25">
      <c r="B9" s="11" t="s">
        <v>8</v>
      </c>
      <c r="C9" s="11" t="s">
        <v>10</v>
      </c>
      <c r="D9" s="11"/>
      <c r="E9" s="8"/>
    </row>
    <row r="10" spans="1:15" x14ac:dyDescent="0.25">
      <c r="B10" s="8"/>
      <c r="C10" s="8"/>
      <c r="D10" s="8"/>
      <c r="E10" s="8"/>
    </row>
    <row r="11" spans="1:15" x14ac:dyDescent="0.25">
      <c r="B11" s="8"/>
      <c r="C11" s="8"/>
      <c r="D11" s="8"/>
      <c r="E11" s="8"/>
    </row>
    <row r="12" spans="1:15" x14ac:dyDescent="0.25">
      <c r="B12" s="12" t="s">
        <v>9</v>
      </c>
      <c r="C12" s="8"/>
      <c r="D12" s="8"/>
      <c r="E12" s="8"/>
    </row>
    <row r="13" spans="1:15" x14ac:dyDescent="0.25">
      <c r="B13" s="8"/>
      <c r="C13" s="8"/>
      <c r="D13" s="8"/>
      <c r="E13" s="8"/>
    </row>
    <row r="14" spans="1:15" x14ac:dyDescent="0.25">
      <c r="B14" s="8"/>
      <c r="C14" s="8"/>
      <c r="D14" s="8"/>
      <c r="E14" s="8"/>
    </row>
    <row r="15" spans="1:15" x14ac:dyDescent="0.25">
      <c r="B15" s="13" t="s">
        <v>1</v>
      </c>
      <c r="C15" s="13" t="s">
        <v>22</v>
      </c>
      <c r="D15" s="21" t="s">
        <v>23</v>
      </c>
      <c r="E15" s="21" t="s">
        <v>24</v>
      </c>
    </row>
    <row r="16" spans="1:15" ht="42.75" x14ac:dyDescent="0.25">
      <c r="B16" s="22" t="s">
        <v>25</v>
      </c>
      <c r="C16" s="23">
        <v>40</v>
      </c>
      <c r="D16" s="15">
        <v>40</v>
      </c>
      <c r="E16" s="114">
        <v>90</v>
      </c>
    </row>
    <row r="17" spans="2:5" ht="85.5" x14ac:dyDescent="0.25">
      <c r="B17" s="22" t="s">
        <v>26</v>
      </c>
      <c r="C17" s="23">
        <v>60</v>
      </c>
      <c r="D17" s="15">
        <v>50</v>
      </c>
      <c r="E17" s="115"/>
    </row>
  </sheetData>
  <mergeCells count="1">
    <mergeCell ref="E16:E17"/>
  </mergeCells>
  <dataValidations count="2">
    <dataValidation type="list" allowBlank="1" showInputMessage="1" showErrorMessage="1" sqref="WVF982871 A65367 IT65367 SP65367 ACL65367 AMH65367 AWD65367 BFZ65367 BPV65367 BZR65367 CJN65367 CTJ65367 DDF65367 DNB65367 DWX65367 EGT65367 EQP65367 FAL65367 FKH65367 FUD65367 GDZ65367 GNV65367 GXR65367 HHN65367 HRJ65367 IBF65367 ILB65367 IUX65367 JET65367 JOP65367 JYL65367 KIH65367 KSD65367 LBZ65367 LLV65367 LVR65367 MFN65367 MPJ65367 MZF65367 NJB65367 NSX65367 OCT65367 OMP65367 OWL65367 PGH65367 PQD65367 PZZ65367 QJV65367 QTR65367 RDN65367 RNJ65367 RXF65367 SHB65367 SQX65367 TAT65367 TKP65367 TUL65367 UEH65367 UOD65367 UXZ65367 VHV65367 VRR65367 WBN65367 WLJ65367 WVF65367 A130903 IT130903 SP130903 ACL130903 AMH130903 AWD130903 BFZ130903 BPV130903 BZR130903 CJN130903 CTJ130903 DDF130903 DNB130903 DWX130903 EGT130903 EQP130903 FAL130903 FKH130903 FUD130903 GDZ130903 GNV130903 GXR130903 HHN130903 HRJ130903 IBF130903 ILB130903 IUX130903 JET130903 JOP130903 JYL130903 KIH130903 KSD130903 LBZ130903 LLV130903 LVR130903 MFN130903 MPJ130903 MZF130903 NJB130903 NSX130903 OCT130903 OMP130903 OWL130903 PGH130903 PQD130903 PZZ130903 QJV130903 QTR130903 RDN130903 RNJ130903 RXF130903 SHB130903 SQX130903 TAT130903 TKP130903 TUL130903 UEH130903 UOD130903 UXZ130903 VHV130903 VRR130903 WBN130903 WLJ130903 WVF130903 A196439 IT196439 SP196439 ACL196439 AMH196439 AWD196439 BFZ196439 BPV196439 BZR196439 CJN196439 CTJ196439 DDF196439 DNB196439 DWX196439 EGT196439 EQP196439 FAL196439 FKH196439 FUD196439 GDZ196439 GNV196439 GXR196439 HHN196439 HRJ196439 IBF196439 ILB196439 IUX196439 JET196439 JOP196439 JYL196439 KIH196439 KSD196439 LBZ196439 LLV196439 LVR196439 MFN196439 MPJ196439 MZF196439 NJB196439 NSX196439 OCT196439 OMP196439 OWL196439 PGH196439 PQD196439 PZZ196439 QJV196439 QTR196439 RDN196439 RNJ196439 RXF196439 SHB196439 SQX196439 TAT196439 TKP196439 TUL196439 UEH196439 UOD196439 UXZ196439 VHV196439 VRR196439 WBN196439 WLJ196439 WVF196439 A261975 IT261975 SP261975 ACL261975 AMH261975 AWD261975 BFZ261975 BPV261975 BZR261975 CJN261975 CTJ261975 DDF261975 DNB261975 DWX261975 EGT261975 EQP261975 FAL261975 FKH261975 FUD261975 GDZ261975 GNV261975 GXR261975 HHN261975 HRJ261975 IBF261975 ILB261975 IUX261975 JET261975 JOP261975 JYL261975 KIH261975 KSD261975 LBZ261975 LLV261975 LVR261975 MFN261975 MPJ261975 MZF261975 NJB261975 NSX261975 OCT261975 OMP261975 OWL261975 PGH261975 PQD261975 PZZ261975 QJV261975 QTR261975 RDN261975 RNJ261975 RXF261975 SHB261975 SQX261975 TAT261975 TKP261975 TUL261975 UEH261975 UOD261975 UXZ261975 VHV261975 VRR261975 WBN261975 WLJ261975 WVF261975 A327511 IT327511 SP327511 ACL327511 AMH327511 AWD327511 BFZ327511 BPV327511 BZR327511 CJN327511 CTJ327511 DDF327511 DNB327511 DWX327511 EGT327511 EQP327511 FAL327511 FKH327511 FUD327511 GDZ327511 GNV327511 GXR327511 HHN327511 HRJ327511 IBF327511 ILB327511 IUX327511 JET327511 JOP327511 JYL327511 KIH327511 KSD327511 LBZ327511 LLV327511 LVR327511 MFN327511 MPJ327511 MZF327511 NJB327511 NSX327511 OCT327511 OMP327511 OWL327511 PGH327511 PQD327511 PZZ327511 QJV327511 QTR327511 RDN327511 RNJ327511 RXF327511 SHB327511 SQX327511 TAT327511 TKP327511 TUL327511 UEH327511 UOD327511 UXZ327511 VHV327511 VRR327511 WBN327511 WLJ327511 WVF327511 A393047 IT393047 SP393047 ACL393047 AMH393047 AWD393047 BFZ393047 BPV393047 BZR393047 CJN393047 CTJ393047 DDF393047 DNB393047 DWX393047 EGT393047 EQP393047 FAL393047 FKH393047 FUD393047 GDZ393047 GNV393047 GXR393047 HHN393047 HRJ393047 IBF393047 ILB393047 IUX393047 JET393047 JOP393047 JYL393047 KIH393047 KSD393047 LBZ393047 LLV393047 LVR393047 MFN393047 MPJ393047 MZF393047 NJB393047 NSX393047 OCT393047 OMP393047 OWL393047 PGH393047 PQD393047 PZZ393047 QJV393047 QTR393047 RDN393047 RNJ393047 RXF393047 SHB393047 SQX393047 TAT393047 TKP393047 TUL393047 UEH393047 UOD393047 UXZ393047 VHV393047 VRR393047 WBN393047 WLJ393047 WVF393047 A458583 IT458583 SP458583 ACL458583 AMH458583 AWD458583 BFZ458583 BPV458583 BZR458583 CJN458583 CTJ458583 DDF458583 DNB458583 DWX458583 EGT458583 EQP458583 FAL458583 FKH458583 FUD458583 GDZ458583 GNV458583 GXR458583 HHN458583 HRJ458583 IBF458583 ILB458583 IUX458583 JET458583 JOP458583 JYL458583 KIH458583 KSD458583 LBZ458583 LLV458583 LVR458583 MFN458583 MPJ458583 MZF458583 NJB458583 NSX458583 OCT458583 OMP458583 OWL458583 PGH458583 PQD458583 PZZ458583 QJV458583 QTR458583 RDN458583 RNJ458583 RXF458583 SHB458583 SQX458583 TAT458583 TKP458583 TUL458583 UEH458583 UOD458583 UXZ458583 VHV458583 VRR458583 WBN458583 WLJ458583 WVF458583 A524119 IT524119 SP524119 ACL524119 AMH524119 AWD524119 BFZ524119 BPV524119 BZR524119 CJN524119 CTJ524119 DDF524119 DNB524119 DWX524119 EGT524119 EQP524119 FAL524119 FKH524119 FUD524119 GDZ524119 GNV524119 GXR524119 HHN524119 HRJ524119 IBF524119 ILB524119 IUX524119 JET524119 JOP524119 JYL524119 KIH524119 KSD524119 LBZ524119 LLV524119 LVR524119 MFN524119 MPJ524119 MZF524119 NJB524119 NSX524119 OCT524119 OMP524119 OWL524119 PGH524119 PQD524119 PZZ524119 QJV524119 QTR524119 RDN524119 RNJ524119 RXF524119 SHB524119 SQX524119 TAT524119 TKP524119 TUL524119 UEH524119 UOD524119 UXZ524119 VHV524119 VRR524119 WBN524119 WLJ524119 WVF524119 A589655 IT589655 SP589655 ACL589655 AMH589655 AWD589655 BFZ589655 BPV589655 BZR589655 CJN589655 CTJ589655 DDF589655 DNB589655 DWX589655 EGT589655 EQP589655 FAL589655 FKH589655 FUD589655 GDZ589655 GNV589655 GXR589655 HHN589655 HRJ589655 IBF589655 ILB589655 IUX589655 JET589655 JOP589655 JYL589655 KIH589655 KSD589655 LBZ589655 LLV589655 LVR589655 MFN589655 MPJ589655 MZF589655 NJB589655 NSX589655 OCT589655 OMP589655 OWL589655 PGH589655 PQD589655 PZZ589655 QJV589655 QTR589655 RDN589655 RNJ589655 RXF589655 SHB589655 SQX589655 TAT589655 TKP589655 TUL589655 UEH589655 UOD589655 UXZ589655 VHV589655 VRR589655 WBN589655 WLJ589655 WVF589655 A655191 IT655191 SP655191 ACL655191 AMH655191 AWD655191 BFZ655191 BPV655191 BZR655191 CJN655191 CTJ655191 DDF655191 DNB655191 DWX655191 EGT655191 EQP655191 FAL655191 FKH655191 FUD655191 GDZ655191 GNV655191 GXR655191 HHN655191 HRJ655191 IBF655191 ILB655191 IUX655191 JET655191 JOP655191 JYL655191 KIH655191 KSD655191 LBZ655191 LLV655191 LVR655191 MFN655191 MPJ655191 MZF655191 NJB655191 NSX655191 OCT655191 OMP655191 OWL655191 PGH655191 PQD655191 PZZ655191 QJV655191 QTR655191 RDN655191 RNJ655191 RXF655191 SHB655191 SQX655191 TAT655191 TKP655191 TUL655191 UEH655191 UOD655191 UXZ655191 VHV655191 VRR655191 WBN655191 WLJ655191 WVF655191 A720727 IT720727 SP720727 ACL720727 AMH720727 AWD720727 BFZ720727 BPV720727 BZR720727 CJN720727 CTJ720727 DDF720727 DNB720727 DWX720727 EGT720727 EQP720727 FAL720727 FKH720727 FUD720727 GDZ720727 GNV720727 GXR720727 HHN720727 HRJ720727 IBF720727 ILB720727 IUX720727 JET720727 JOP720727 JYL720727 KIH720727 KSD720727 LBZ720727 LLV720727 LVR720727 MFN720727 MPJ720727 MZF720727 NJB720727 NSX720727 OCT720727 OMP720727 OWL720727 PGH720727 PQD720727 PZZ720727 QJV720727 QTR720727 RDN720727 RNJ720727 RXF720727 SHB720727 SQX720727 TAT720727 TKP720727 TUL720727 UEH720727 UOD720727 UXZ720727 VHV720727 VRR720727 WBN720727 WLJ720727 WVF720727 A786263 IT786263 SP786263 ACL786263 AMH786263 AWD786263 BFZ786263 BPV786263 BZR786263 CJN786263 CTJ786263 DDF786263 DNB786263 DWX786263 EGT786263 EQP786263 FAL786263 FKH786263 FUD786263 GDZ786263 GNV786263 GXR786263 HHN786263 HRJ786263 IBF786263 ILB786263 IUX786263 JET786263 JOP786263 JYL786263 KIH786263 KSD786263 LBZ786263 LLV786263 LVR786263 MFN786263 MPJ786263 MZF786263 NJB786263 NSX786263 OCT786263 OMP786263 OWL786263 PGH786263 PQD786263 PZZ786263 QJV786263 QTR786263 RDN786263 RNJ786263 RXF786263 SHB786263 SQX786263 TAT786263 TKP786263 TUL786263 UEH786263 UOD786263 UXZ786263 VHV786263 VRR786263 WBN786263 WLJ786263 WVF786263 A851799 IT851799 SP851799 ACL851799 AMH851799 AWD851799 BFZ851799 BPV851799 BZR851799 CJN851799 CTJ851799 DDF851799 DNB851799 DWX851799 EGT851799 EQP851799 FAL851799 FKH851799 FUD851799 GDZ851799 GNV851799 GXR851799 HHN851799 HRJ851799 IBF851799 ILB851799 IUX851799 JET851799 JOP851799 JYL851799 KIH851799 KSD851799 LBZ851799 LLV851799 LVR851799 MFN851799 MPJ851799 MZF851799 NJB851799 NSX851799 OCT851799 OMP851799 OWL851799 PGH851799 PQD851799 PZZ851799 QJV851799 QTR851799 RDN851799 RNJ851799 RXF851799 SHB851799 SQX851799 TAT851799 TKP851799 TUL851799 UEH851799 UOD851799 UXZ851799 VHV851799 VRR851799 WBN851799 WLJ851799 WVF851799 A917335 IT917335 SP917335 ACL917335 AMH917335 AWD917335 BFZ917335 BPV917335 BZR917335 CJN917335 CTJ917335 DDF917335 DNB917335 DWX917335 EGT917335 EQP917335 FAL917335 FKH917335 FUD917335 GDZ917335 GNV917335 GXR917335 HHN917335 HRJ917335 IBF917335 ILB917335 IUX917335 JET917335 JOP917335 JYL917335 KIH917335 KSD917335 LBZ917335 LLV917335 LVR917335 MFN917335 MPJ917335 MZF917335 NJB917335 NSX917335 OCT917335 OMP917335 OWL917335 PGH917335 PQD917335 PZZ917335 QJV917335 QTR917335 RDN917335 RNJ917335 RXF917335 SHB917335 SQX917335 TAT917335 TKP917335 TUL917335 UEH917335 UOD917335 UXZ917335 VHV917335 VRR917335 WBN917335 WLJ917335 WVF917335 A982871 IT982871 SP982871 ACL982871 AMH982871 AWD982871 BFZ982871 BPV982871 BZR982871 CJN982871 CTJ982871 DDF982871 DNB982871 DWX982871 EGT982871 EQP982871 FAL982871 FKH982871 FUD982871 GDZ982871 GNV982871 GXR982871 HHN982871 HRJ982871 IBF982871 ILB982871 IUX982871 JET982871 JOP982871 JYL982871 KIH982871 KSD982871 LBZ982871 LLV982871 LVR982871 MFN982871 MPJ982871 MZF982871 NJB982871 NSX982871 OCT982871 OMP982871 OWL982871 PGH982871 PQD982871 PZZ982871 QJV982871 QTR982871 RDN982871 RNJ982871 RXF982871 SHB982871 SQX982871 TAT982871 TKP982871 TUL982871 UEH982871 UOD982871 UXZ982871 VHV982871 VRR982871 WBN982871 WLJ982871 A1:A2 IT1:IT2 SP1:SP2 ACL1:ACL2 AMH1:AMH2 AWD1:AWD2 BFZ1:BFZ2 BPV1:BPV2 BZR1:BZR2 CJN1:CJN2 CTJ1:CTJ2 DDF1:DDF2 DNB1:DNB2 DWX1:DWX2 EGT1:EGT2 EQP1:EQP2 FAL1:FAL2 FKH1:FKH2 FUD1:FUD2 GDZ1:GDZ2 GNV1:GNV2 GXR1:GXR2 HHN1:HHN2 HRJ1:HRJ2 IBF1:IBF2 ILB1:ILB2 IUX1:IUX2 JET1:JET2 JOP1:JOP2 JYL1:JYL2 KIH1:KIH2 KSD1:KSD2 LBZ1:LBZ2 LLV1:LLV2 LVR1:LVR2 MFN1:MFN2 MPJ1:MPJ2 MZF1:MZF2 NJB1:NJB2 NSX1:NSX2 OCT1:OCT2 OMP1:OMP2 OWL1:OWL2 PGH1:PGH2 PQD1:PQD2 PZZ1:PZZ2 QJV1:QJV2 QTR1:QTR2 RDN1:RDN2 RNJ1:RNJ2 RXF1:RXF2 SHB1:SHB2 SQX1:SQX2 TAT1:TAT2 TKP1:TKP2 TUL1:TUL2 UEH1:UEH2 UOD1:UOD2 UXZ1:UXZ2 VHV1:VHV2 VRR1:VRR2 WBN1:WBN2 WLJ1:WLJ2 WVF1:WVF2">
      <formula1>"1,2,3,4,5"</formula1>
    </dataValidation>
    <dataValidation type="decimal" allowBlank="1" showInputMessage="1" showErrorMessage="1" sqref="WVI982871 WLM982871 C65367 IW65367 SS65367 ACO65367 AMK65367 AWG65367 BGC65367 BPY65367 BZU65367 CJQ65367 CTM65367 DDI65367 DNE65367 DXA65367 EGW65367 EQS65367 FAO65367 FKK65367 FUG65367 GEC65367 GNY65367 GXU65367 HHQ65367 HRM65367 IBI65367 ILE65367 IVA65367 JEW65367 JOS65367 JYO65367 KIK65367 KSG65367 LCC65367 LLY65367 LVU65367 MFQ65367 MPM65367 MZI65367 NJE65367 NTA65367 OCW65367 OMS65367 OWO65367 PGK65367 PQG65367 QAC65367 QJY65367 QTU65367 RDQ65367 RNM65367 RXI65367 SHE65367 SRA65367 TAW65367 TKS65367 TUO65367 UEK65367 UOG65367 UYC65367 VHY65367 VRU65367 WBQ65367 WLM65367 WVI65367 C130903 IW130903 SS130903 ACO130903 AMK130903 AWG130903 BGC130903 BPY130903 BZU130903 CJQ130903 CTM130903 DDI130903 DNE130903 DXA130903 EGW130903 EQS130903 FAO130903 FKK130903 FUG130903 GEC130903 GNY130903 GXU130903 HHQ130903 HRM130903 IBI130903 ILE130903 IVA130903 JEW130903 JOS130903 JYO130903 KIK130903 KSG130903 LCC130903 LLY130903 LVU130903 MFQ130903 MPM130903 MZI130903 NJE130903 NTA130903 OCW130903 OMS130903 OWO130903 PGK130903 PQG130903 QAC130903 QJY130903 QTU130903 RDQ130903 RNM130903 RXI130903 SHE130903 SRA130903 TAW130903 TKS130903 TUO130903 UEK130903 UOG130903 UYC130903 VHY130903 VRU130903 WBQ130903 WLM130903 WVI130903 C196439 IW196439 SS196439 ACO196439 AMK196439 AWG196439 BGC196439 BPY196439 BZU196439 CJQ196439 CTM196439 DDI196439 DNE196439 DXA196439 EGW196439 EQS196439 FAO196439 FKK196439 FUG196439 GEC196439 GNY196439 GXU196439 HHQ196439 HRM196439 IBI196439 ILE196439 IVA196439 JEW196439 JOS196439 JYO196439 KIK196439 KSG196439 LCC196439 LLY196439 LVU196439 MFQ196439 MPM196439 MZI196439 NJE196439 NTA196439 OCW196439 OMS196439 OWO196439 PGK196439 PQG196439 QAC196439 QJY196439 QTU196439 RDQ196439 RNM196439 RXI196439 SHE196439 SRA196439 TAW196439 TKS196439 TUO196439 UEK196439 UOG196439 UYC196439 VHY196439 VRU196439 WBQ196439 WLM196439 WVI196439 C261975 IW261975 SS261975 ACO261975 AMK261975 AWG261975 BGC261975 BPY261975 BZU261975 CJQ261975 CTM261975 DDI261975 DNE261975 DXA261975 EGW261975 EQS261975 FAO261975 FKK261975 FUG261975 GEC261975 GNY261975 GXU261975 HHQ261975 HRM261975 IBI261975 ILE261975 IVA261975 JEW261975 JOS261975 JYO261975 KIK261975 KSG261975 LCC261975 LLY261975 LVU261975 MFQ261975 MPM261975 MZI261975 NJE261975 NTA261975 OCW261975 OMS261975 OWO261975 PGK261975 PQG261975 QAC261975 QJY261975 QTU261975 RDQ261975 RNM261975 RXI261975 SHE261975 SRA261975 TAW261975 TKS261975 TUO261975 UEK261975 UOG261975 UYC261975 VHY261975 VRU261975 WBQ261975 WLM261975 WVI261975 C327511 IW327511 SS327511 ACO327511 AMK327511 AWG327511 BGC327511 BPY327511 BZU327511 CJQ327511 CTM327511 DDI327511 DNE327511 DXA327511 EGW327511 EQS327511 FAO327511 FKK327511 FUG327511 GEC327511 GNY327511 GXU327511 HHQ327511 HRM327511 IBI327511 ILE327511 IVA327511 JEW327511 JOS327511 JYO327511 KIK327511 KSG327511 LCC327511 LLY327511 LVU327511 MFQ327511 MPM327511 MZI327511 NJE327511 NTA327511 OCW327511 OMS327511 OWO327511 PGK327511 PQG327511 QAC327511 QJY327511 QTU327511 RDQ327511 RNM327511 RXI327511 SHE327511 SRA327511 TAW327511 TKS327511 TUO327511 UEK327511 UOG327511 UYC327511 VHY327511 VRU327511 WBQ327511 WLM327511 WVI327511 C393047 IW393047 SS393047 ACO393047 AMK393047 AWG393047 BGC393047 BPY393047 BZU393047 CJQ393047 CTM393047 DDI393047 DNE393047 DXA393047 EGW393047 EQS393047 FAO393047 FKK393047 FUG393047 GEC393047 GNY393047 GXU393047 HHQ393047 HRM393047 IBI393047 ILE393047 IVA393047 JEW393047 JOS393047 JYO393047 KIK393047 KSG393047 LCC393047 LLY393047 LVU393047 MFQ393047 MPM393047 MZI393047 NJE393047 NTA393047 OCW393047 OMS393047 OWO393047 PGK393047 PQG393047 QAC393047 QJY393047 QTU393047 RDQ393047 RNM393047 RXI393047 SHE393047 SRA393047 TAW393047 TKS393047 TUO393047 UEK393047 UOG393047 UYC393047 VHY393047 VRU393047 WBQ393047 WLM393047 WVI393047 C458583 IW458583 SS458583 ACO458583 AMK458583 AWG458583 BGC458583 BPY458583 BZU458583 CJQ458583 CTM458583 DDI458583 DNE458583 DXA458583 EGW458583 EQS458583 FAO458583 FKK458583 FUG458583 GEC458583 GNY458583 GXU458583 HHQ458583 HRM458583 IBI458583 ILE458583 IVA458583 JEW458583 JOS458583 JYO458583 KIK458583 KSG458583 LCC458583 LLY458583 LVU458583 MFQ458583 MPM458583 MZI458583 NJE458583 NTA458583 OCW458583 OMS458583 OWO458583 PGK458583 PQG458583 QAC458583 QJY458583 QTU458583 RDQ458583 RNM458583 RXI458583 SHE458583 SRA458583 TAW458583 TKS458583 TUO458583 UEK458583 UOG458583 UYC458583 VHY458583 VRU458583 WBQ458583 WLM458583 WVI458583 C524119 IW524119 SS524119 ACO524119 AMK524119 AWG524119 BGC524119 BPY524119 BZU524119 CJQ524119 CTM524119 DDI524119 DNE524119 DXA524119 EGW524119 EQS524119 FAO524119 FKK524119 FUG524119 GEC524119 GNY524119 GXU524119 HHQ524119 HRM524119 IBI524119 ILE524119 IVA524119 JEW524119 JOS524119 JYO524119 KIK524119 KSG524119 LCC524119 LLY524119 LVU524119 MFQ524119 MPM524119 MZI524119 NJE524119 NTA524119 OCW524119 OMS524119 OWO524119 PGK524119 PQG524119 QAC524119 QJY524119 QTU524119 RDQ524119 RNM524119 RXI524119 SHE524119 SRA524119 TAW524119 TKS524119 TUO524119 UEK524119 UOG524119 UYC524119 VHY524119 VRU524119 WBQ524119 WLM524119 WVI524119 C589655 IW589655 SS589655 ACO589655 AMK589655 AWG589655 BGC589655 BPY589655 BZU589655 CJQ589655 CTM589655 DDI589655 DNE589655 DXA589655 EGW589655 EQS589655 FAO589655 FKK589655 FUG589655 GEC589655 GNY589655 GXU589655 HHQ589655 HRM589655 IBI589655 ILE589655 IVA589655 JEW589655 JOS589655 JYO589655 KIK589655 KSG589655 LCC589655 LLY589655 LVU589655 MFQ589655 MPM589655 MZI589655 NJE589655 NTA589655 OCW589655 OMS589655 OWO589655 PGK589655 PQG589655 QAC589655 QJY589655 QTU589655 RDQ589655 RNM589655 RXI589655 SHE589655 SRA589655 TAW589655 TKS589655 TUO589655 UEK589655 UOG589655 UYC589655 VHY589655 VRU589655 WBQ589655 WLM589655 WVI589655 C655191 IW655191 SS655191 ACO655191 AMK655191 AWG655191 BGC655191 BPY655191 BZU655191 CJQ655191 CTM655191 DDI655191 DNE655191 DXA655191 EGW655191 EQS655191 FAO655191 FKK655191 FUG655191 GEC655191 GNY655191 GXU655191 HHQ655191 HRM655191 IBI655191 ILE655191 IVA655191 JEW655191 JOS655191 JYO655191 KIK655191 KSG655191 LCC655191 LLY655191 LVU655191 MFQ655191 MPM655191 MZI655191 NJE655191 NTA655191 OCW655191 OMS655191 OWO655191 PGK655191 PQG655191 QAC655191 QJY655191 QTU655191 RDQ655191 RNM655191 RXI655191 SHE655191 SRA655191 TAW655191 TKS655191 TUO655191 UEK655191 UOG655191 UYC655191 VHY655191 VRU655191 WBQ655191 WLM655191 WVI655191 C720727 IW720727 SS720727 ACO720727 AMK720727 AWG720727 BGC720727 BPY720727 BZU720727 CJQ720727 CTM720727 DDI720727 DNE720727 DXA720727 EGW720727 EQS720727 FAO720727 FKK720727 FUG720727 GEC720727 GNY720727 GXU720727 HHQ720727 HRM720727 IBI720727 ILE720727 IVA720727 JEW720727 JOS720727 JYO720727 KIK720727 KSG720727 LCC720727 LLY720727 LVU720727 MFQ720727 MPM720727 MZI720727 NJE720727 NTA720727 OCW720727 OMS720727 OWO720727 PGK720727 PQG720727 QAC720727 QJY720727 QTU720727 RDQ720727 RNM720727 RXI720727 SHE720727 SRA720727 TAW720727 TKS720727 TUO720727 UEK720727 UOG720727 UYC720727 VHY720727 VRU720727 WBQ720727 WLM720727 WVI720727 C786263 IW786263 SS786263 ACO786263 AMK786263 AWG786263 BGC786263 BPY786263 BZU786263 CJQ786263 CTM786263 DDI786263 DNE786263 DXA786263 EGW786263 EQS786263 FAO786263 FKK786263 FUG786263 GEC786263 GNY786263 GXU786263 HHQ786263 HRM786263 IBI786263 ILE786263 IVA786263 JEW786263 JOS786263 JYO786263 KIK786263 KSG786263 LCC786263 LLY786263 LVU786263 MFQ786263 MPM786263 MZI786263 NJE786263 NTA786263 OCW786263 OMS786263 OWO786263 PGK786263 PQG786263 QAC786263 QJY786263 QTU786263 RDQ786263 RNM786263 RXI786263 SHE786263 SRA786263 TAW786263 TKS786263 TUO786263 UEK786263 UOG786263 UYC786263 VHY786263 VRU786263 WBQ786263 WLM786263 WVI786263 C851799 IW851799 SS851799 ACO851799 AMK851799 AWG851799 BGC851799 BPY851799 BZU851799 CJQ851799 CTM851799 DDI851799 DNE851799 DXA851799 EGW851799 EQS851799 FAO851799 FKK851799 FUG851799 GEC851799 GNY851799 GXU851799 HHQ851799 HRM851799 IBI851799 ILE851799 IVA851799 JEW851799 JOS851799 JYO851799 KIK851799 KSG851799 LCC851799 LLY851799 LVU851799 MFQ851799 MPM851799 MZI851799 NJE851799 NTA851799 OCW851799 OMS851799 OWO851799 PGK851799 PQG851799 QAC851799 QJY851799 QTU851799 RDQ851799 RNM851799 RXI851799 SHE851799 SRA851799 TAW851799 TKS851799 TUO851799 UEK851799 UOG851799 UYC851799 VHY851799 VRU851799 WBQ851799 WLM851799 WVI851799 C917335 IW917335 SS917335 ACO917335 AMK917335 AWG917335 BGC917335 BPY917335 BZU917335 CJQ917335 CTM917335 DDI917335 DNE917335 DXA917335 EGW917335 EQS917335 FAO917335 FKK917335 FUG917335 GEC917335 GNY917335 GXU917335 HHQ917335 HRM917335 IBI917335 ILE917335 IVA917335 JEW917335 JOS917335 JYO917335 KIK917335 KSG917335 LCC917335 LLY917335 LVU917335 MFQ917335 MPM917335 MZI917335 NJE917335 NTA917335 OCW917335 OMS917335 OWO917335 PGK917335 PQG917335 QAC917335 QJY917335 QTU917335 RDQ917335 RNM917335 RXI917335 SHE917335 SRA917335 TAW917335 TKS917335 TUO917335 UEK917335 UOG917335 UYC917335 VHY917335 VRU917335 WBQ917335 WLM917335 WVI917335 C982871 IW982871 SS982871 ACO982871 AMK982871 AWG982871 BGC982871 BPY982871 BZU982871 CJQ982871 CTM982871 DDI982871 DNE982871 DXA982871 EGW982871 EQS982871 FAO982871 FKK982871 FUG982871 GEC982871 GNY982871 GXU982871 HHQ982871 HRM982871 IBI982871 ILE982871 IVA982871 JEW982871 JOS982871 JYO982871 KIK982871 KSG982871 LCC982871 LLY982871 LVU982871 MFQ982871 MPM982871 MZI982871 NJE982871 NTA982871 OCW982871 OMS982871 OWO982871 PGK982871 PQG982871 QAC982871 QJY982871 QTU982871 RDQ982871 RNM982871 RXI982871 SHE982871 SRA982871 TAW982871 TKS982871 TUO982871 UEK982871 UOG982871 UYC982871 VHY982871 VRU982871 WBQ982871 IW1:IW2 SS1:SS2 ACO1:ACO2 AMK1:AMK2 AWG1:AWG2 BGC1:BGC2 BPY1:BPY2 BZU1:BZU2 CJQ1:CJQ2 CTM1:CTM2 DDI1:DDI2 DNE1:DNE2 DXA1:DXA2 EGW1:EGW2 EQS1:EQS2 FAO1:FAO2 FKK1:FKK2 FUG1:FUG2 GEC1:GEC2 GNY1:GNY2 GXU1:GXU2 HHQ1:HHQ2 HRM1:HRM2 IBI1:IBI2 ILE1:ILE2 IVA1:IVA2 JEW1:JEW2 JOS1:JOS2 JYO1:JYO2 KIK1:KIK2 KSG1:KSG2 LCC1:LCC2 LLY1:LLY2 LVU1:LVU2 MFQ1:MFQ2 MPM1:MPM2 MZI1:MZI2 NJE1:NJE2 NTA1:NTA2 OCW1:OCW2 OMS1:OMS2 OWO1:OWO2 PGK1:PGK2 PQG1:PQG2 QAC1:QAC2 QJY1:QJY2 QTU1:QTU2 RDQ1:RDQ2 RNM1:RNM2 RXI1:RXI2 SHE1:SHE2 SRA1:SRA2 TAW1:TAW2 TKS1:TKS2 TUO1:TUO2 UEK1:UEK2 UOG1:UOG2 UYC1:UYC2 VHY1:VHY2 VRU1:VRU2 WBQ1:WBQ2 WLM1:WLM2 WVI1:WVI2">
      <formula1>0</formula1>
      <formula2>1</formula2>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4"/>
  <sheetViews>
    <sheetView workbookViewId="0">
      <selection activeCell="D34" sqref="D34"/>
    </sheetView>
  </sheetViews>
  <sheetFormatPr baseColWidth="10" defaultRowHeight="15" x14ac:dyDescent="0.25"/>
  <cols>
    <col min="1" max="1" width="11.42578125" style="8"/>
    <col min="2" max="2" width="45.85546875" style="8" customWidth="1"/>
    <col min="3" max="3" width="28.5703125" style="8" customWidth="1"/>
    <col min="4" max="4" width="25.42578125" style="8" customWidth="1"/>
    <col min="5" max="5" width="43.42578125" style="8" customWidth="1"/>
    <col min="6" max="16384" width="11.42578125" style="8"/>
  </cols>
  <sheetData>
    <row r="2" spans="2:5" x14ac:dyDescent="0.25">
      <c r="B2" s="122" t="s">
        <v>49</v>
      </c>
      <c r="C2" s="122"/>
      <c r="D2" s="122"/>
      <c r="E2" s="122"/>
    </row>
    <row r="3" spans="2:5" x14ac:dyDescent="0.25">
      <c r="E3" s="34"/>
    </row>
    <row r="4" spans="2:5" ht="23.25" x14ac:dyDescent="0.25">
      <c r="B4" s="46" t="s">
        <v>50</v>
      </c>
      <c r="C4" s="32">
        <v>5742531622</v>
      </c>
      <c r="D4" s="36">
        <v>2309</v>
      </c>
      <c r="E4" s="36">
        <f>+D4*80%</f>
        <v>1847.2</v>
      </c>
    </row>
    <row r="5" spans="2:5" x14ac:dyDescent="0.25">
      <c r="B5" s="38"/>
      <c r="C5" s="39"/>
      <c r="D5" s="40"/>
      <c r="E5" s="41"/>
    </row>
    <row r="6" spans="2:5" x14ac:dyDescent="0.25">
      <c r="B6" s="38"/>
      <c r="C6" s="39"/>
      <c r="D6" s="40"/>
      <c r="E6" s="41"/>
    </row>
    <row r="7" spans="2:5" x14ac:dyDescent="0.25">
      <c r="B7" s="38"/>
      <c r="C7" s="39"/>
      <c r="D7" s="40"/>
      <c r="E7" s="41"/>
    </row>
    <row r="8" spans="2:5" x14ac:dyDescent="0.25">
      <c r="B8" s="42" t="s">
        <v>2</v>
      </c>
      <c r="C8" s="39"/>
      <c r="D8" s="40"/>
      <c r="E8" s="41"/>
    </row>
    <row r="9" spans="2:5" x14ac:dyDescent="0.25">
      <c r="E9" s="34"/>
    </row>
    <row r="10" spans="2:5" x14ac:dyDescent="0.25">
      <c r="B10" s="13" t="s">
        <v>1</v>
      </c>
      <c r="C10" s="13" t="s">
        <v>3</v>
      </c>
      <c r="D10" s="13" t="s">
        <v>4</v>
      </c>
      <c r="E10" s="13" t="s">
        <v>0</v>
      </c>
    </row>
    <row r="11" spans="2:5" x14ac:dyDescent="0.25">
      <c r="B11" s="11" t="s">
        <v>5</v>
      </c>
      <c r="C11" s="15" t="s">
        <v>10</v>
      </c>
      <c r="D11" s="15"/>
      <c r="E11" s="44"/>
    </row>
    <row r="12" spans="2:5" ht="60" x14ac:dyDescent="0.25">
      <c r="B12" s="11" t="s">
        <v>6</v>
      </c>
      <c r="C12" s="15"/>
      <c r="D12" s="15" t="s">
        <v>10</v>
      </c>
      <c r="E12" s="44" t="s">
        <v>90</v>
      </c>
    </row>
    <row r="13" spans="2:5" ht="195" x14ac:dyDescent="0.25">
      <c r="B13" s="11" t="s">
        <v>7</v>
      </c>
      <c r="C13" s="15"/>
      <c r="D13" s="15" t="s">
        <v>44</v>
      </c>
      <c r="E13" s="44" t="s">
        <v>51</v>
      </c>
    </row>
    <row r="14" spans="2:5" ht="210" x14ac:dyDescent="0.25">
      <c r="B14" s="11" t="s">
        <v>8</v>
      </c>
      <c r="C14" s="15"/>
      <c r="D14" s="15" t="s">
        <v>10</v>
      </c>
      <c r="E14" s="44" t="s">
        <v>52</v>
      </c>
    </row>
    <row r="15" spans="2:5" x14ac:dyDescent="0.25">
      <c r="E15" s="34"/>
    </row>
    <row r="17" spans="2:5" x14ac:dyDescent="0.25">
      <c r="B17" s="122" t="s">
        <v>49</v>
      </c>
      <c r="C17" s="122"/>
      <c r="D17" s="122"/>
      <c r="E17" s="122"/>
    </row>
    <row r="18" spans="2:5" x14ac:dyDescent="0.25">
      <c r="E18" s="34"/>
    </row>
    <row r="19" spans="2:5" x14ac:dyDescent="0.25">
      <c r="B19" s="27" t="s">
        <v>53</v>
      </c>
      <c r="C19" s="32">
        <v>835312400</v>
      </c>
      <c r="D19" s="36">
        <v>400</v>
      </c>
      <c r="E19" s="36">
        <f>+D19*80%</f>
        <v>320</v>
      </c>
    </row>
    <row r="20" spans="2:5" x14ac:dyDescent="0.25">
      <c r="B20" s="38"/>
      <c r="C20" s="39"/>
      <c r="D20" s="40"/>
      <c r="E20" s="41"/>
    </row>
    <row r="21" spans="2:5" x14ac:dyDescent="0.25">
      <c r="B21" s="38"/>
      <c r="C21" s="39"/>
      <c r="D21" s="40"/>
      <c r="E21" s="41"/>
    </row>
    <row r="22" spans="2:5" x14ac:dyDescent="0.25">
      <c r="B22" s="38"/>
      <c r="C22" s="39"/>
      <c r="D22" s="40"/>
      <c r="E22" s="41"/>
    </row>
    <row r="23" spans="2:5" x14ac:dyDescent="0.25">
      <c r="B23" s="42" t="s">
        <v>2</v>
      </c>
      <c r="C23" s="39"/>
      <c r="D23" s="40"/>
      <c r="E23" s="41"/>
    </row>
    <row r="24" spans="2:5" x14ac:dyDescent="0.25">
      <c r="E24" s="34"/>
    </row>
    <row r="25" spans="2:5" x14ac:dyDescent="0.25">
      <c r="B25" s="13" t="s">
        <v>1</v>
      </c>
      <c r="C25" s="13" t="s">
        <v>3</v>
      </c>
      <c r="D25" s="13" t="s">
        <v>4</v>
      </c>
      <c r="E25" s="13" t="s">
        <v>0</v>
      </c>
    </row>
    <row r="26" spans="2:5" x14ac:dyDescent="0.25">
      <c r="B26" s="11" t="s">
        <v>5</v>
      </c>
      <c r="C26" s="15" t="s">
        <v>10</v>
      </c>
      <c r="D26" s="15"/>
      <c r="E26" s="44"/>
    </row>
    <row r="27" spans="2:5" x14ac:dyDescent="0.25">
      <c r="B27" s="11" t="s">
        <v>6</v>
      </c>
      <c r="C27" s="15" t="s">
        <v>44</v>
      </c>
      <c r="D27" s="15"/>
      <c r="E27" s="44"/>
    </row>
    <row r="28" spans="2:5" ht="195" x14ac:dyDescent="0.25">
      <c r="B28" s="11" t="s">
        <v>7</v>
      </c>
      <c r="C28" s="15"/>
      <c r="D28" s="15" t="s">
        <v>10</v>
      </c>
      <c r="E28" s="44" t="s">
        <v>54</v>
      </c>
    </row>
    <row r="29" spans="2:5" ht="210" x14ac:dyDescent="0.25">
      <c r="B29" s="11" t="s">
        <v>8</v>
      </c>
      <c r="C29" s="15"/>
      <c r="D29" s="15" t="s">
        <v>10</v>
      </c>
      <c r="E29" s="44" t="s">
        <v>55</v>
      </c>
    </row>
    <row r="32" spans="2:5" x14ac:dyDescent="0.25">
      <c r="B32" s="13" t="s">
        <v>1</v>
      </c>
      <c r="C32" s="13" t="s">
        <v>22</v>
      </c>
      <c r="D32" s="21" t="s">
        <v>23</v>
      </c>
      <c r="E32" s="21" t="s">
        <v>24</v>
      </c>
    </row>
    <row r="33" spans="2:5" ht="42.75" x14ac:dyDescent="0.25">
      <c r="B33" s="22" t="s">
        <v>35</v>
      </c>
      <c r="C33" s="23">
        <v>40</v>
      </c>
      <c r="D33" s="15">
        <v>40</v>
      </c>
      <c r="E33" s="114">
        <f>+D33+D34</f>
        <v>40</v>
      </c>
    </row>
    <row r="34" spans="2:5" ht="85.5" x14ac:dyDescent="0.25">
      <c r="B34" s="22" t="s">
        <v>36</v>
      </c>
      <c r="C34" s="23">
        <v>60</v>
      </c>
      <c r="D34" s="15">
        <f>+F23</f>
        <v>0</v>
      </c>
      <c r="E34" s="115"/>
    </row>
  </sheetData>
  <mergeCells count="3">
    <mergeCell ref="B2:E2"/>
    <mergeCell ref="B17:E17"/>
    <mergeCell ref="E33:E3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3"/>
  <sheetViews>
    <sheetView workbookViewId="0">
      <selection activeCell="D11" sqref="D11"/>
    </sheetView>
  </sheetViews>
  <sheetFormatPr baseColWidth="10" defaultRowHeight="15" x14ac:dyDescent="0.25"/>
  <cols>
    <col min="1" max="1" width="11.42578125" style="8"/>
    <col min="2" max="2" width="47" style="8" bestFit="1" customWidth="1"/>
    <col min="3" max="3" width="11.42578125" style="8"/>
    <col min="4" max="4" width="19.28515625" style="8" bestFit="1" customWidth="1"/>
    <col min="5" max="5" width="58.28515625" style="8" customWidth="1"/>
    <col min="6" max="16384" width="11.42578125" style="8"/>
  </cols>
  <sheetData>
    <row r="2" spans="1:14" x14ac:dyDescent="0.25">
      <c r="B2" s="86" t="s">
        <v>56</v>
      </c>
    </row>
    <row r="3" spans="1:14" s="2" customFormat="1" x14ac:dyDescent="0.25">
      <c r="A3" s="6"/>
      <c r="B3" s="12" t="s">
        <v>2</v>
      </c>
      <c r="C3" s="8"/>
      <c r="D3" s="8"/>
      <c r="E3" s="8"/>
      <c r="F3" s="8"/>
      <c r="G3" s="8"/>
      <c r="H3" s="8"/>
      <c r="I3" s="9"/>
      <c r="J3" s="9"/>
      <c r="K3" s="9"/>
      <c r="L3" s="9"/>
      <c r="M3" s="9"/>
      <c r="N3" s="10"/>
    </row>
    <row r="4" spans="1:14" s="2" customFormat="1" x14ac:dyDescent="0.25">
      <c r="A4" s="6"/>
      <c r="B4" s="8"/>
      <c r="C4" s="8"/>
      <c r="D4" s="8"/>
      <c r="E4" s="8"/>
      <c r="F4" s="8"/>
      <c r="G4" s="8"/>
      <c r="H4" s="8"/>
      <c r="I4" s="9"/>
      <c r="J4" s="9"/>
      <c r="K4" s="9"/>
      <c r="L4" s="9"/>
      <c r="M4" s="9"/>
      <c r="N4" s="10"/>
    </row>
    <row r="5" spans="1:14" s="2" customFormat="1" x14ac:dyDescent="0.25">
      <c r="A5" s="6"/>
      <c r="B5" s="13" t="s">
        <v>1</v>
      </c>
      <c r="C5" s="13" t="s">
        <v>3</v>
      </c>
      <c r="D5" s="13" t="s">
        <v>4</v>
      </c>
      <c r="E5" s="13" t="s">
        <v>0</v>
      </c>
      <c r="F5" s="8"/>
      <c r="G5" s="8"/>
      <c r="H5" s="8"/>
      <c r="I5" s="9"/>
      <c r="J5" s="9"/>
      <c r="K5" s="9"/>
      <c r="L5" s="9"/>
      <c r="M5" s="9"/>
      <c r="N5" s="10"/>
    </row>
    <row r="6" spans="1:14" s="2" customFormat="1" x14ac:dyDescent="0.25">
      <c r="A6" s="6"/>
      <c r="B6" s="11" t="s">
        <v>5</v>
      </c>
      <c r="C6" s="11" t="s">
        <v>57</v>
      </c>
      <c r="D6" s="11"/>
      <c r="E6" s="1"/>
      <c r="F6" s="8"/>
      <c r="G6" s="8"/>
      <c r="H6" s="8"/>
      <c r="I6" s="9"/>
      <c r="J6" s="9"/>
      <c r="K6" s="9"/>
      <c r="L6" s="9"/>
      <c r="M6" s="9"/>
      <c r="N6" s="10"/>
    </row>
    <row r="7" spans="1:14" s="2" customFormat="1" x14ac:dyDescent="0.25">
      <c r="A7" s="6"/>
      <c r="B7" s="11" t="s">
        <v>6</v>
      </c>
      <c r="C7" s="11"/>
      <c r="D7" s="11" t="s">
        <v>10</v>
      </c>
      <c r="E7" s="1" t="s">
        <v>58</v>
      </c>
      <c r="F7" s="8"/>
      <c r="G7" s="8"/>
      <c r="H7" s="8"/>
      <c r="I7" s="9"/>
      <c r="J7" s="9"/>
      <c r="K7" s="9"/>
      <c r="L7" s="9"/>
      <c r="M7" s="9"/>
      <c r="N7" s="10"/>
    </row>
    <row r="8" spans="1:14" s="2" customFormat="1" x14ac:dyDescent="0.25">
      <c r="A8" s="6"/>
      <c r="B8" s="11" t="s">
        <v>7</v>
      </c>
      <c r="C8" s="11" t="s">
        <v>57</v>
      </c>
      <c r="D8" s="11"/>
      <c r="E8" s="1"/>
      <c r="F8" s="8"/>
      <c r="G8" s="8"/>
      <c r="H8" s="8"/>
      <c r="I8" s="9"/>
      <c r="J8" s="9"/>
      <c r="K8" s="9"/>
      <c r="L8" s="9"/>
      <c r="M8" s="9"/>
      <c r="N8" s="10"/>
    </row>
    <row r="9" spans="1:14" s="2" customFormat="1" x14ac:dyDescent="0.25">
      <c r="A9" s="6"/>
      <c r="B9" s="11" t="s">
        <v>8</v>
      </c>
      <c r="C9" s="11" t="s">
        <v>57</v>
      </c>
      <c r="D9" s="11"/>
      <c r="E9" s="1"/>
      <c r="F9" s="8"/>
      <c r="G9" s="8"/>
      <c r="H9" s="8"/>
      <c r="I9" s="9"/>
      <c r="J9" s="9"/>
      <c r="K9" s="9"/>
      <c r="L9" s="9"/>
      <c r="M9" s="9"/>
      <c r="N9" s="10"/>
    </row>
    <row r="11" spans="1:14" s="2" customFormat="1" ht="30" x14ac:dyDescent="0.25">
      <c r="B11" s="13" t="s">
        <v>1</v>
      </c>
      <c r="C11" s="13" t="s">
        <v>22</v>
      </c>
      <c r="D11" s="21" t="s">
        <v>23</v>
      </c>
      <c r="E11" s="21" t="s">
        <v>24</v>
      </c>
    </row>
    <row r="12" spans="1:14" s="2" customFormat="1" ht="42.75" x14ac:dyDescent="0.25">
      <c r="B12" s="22" t="s">
        <v>35</v>
      </c>
      <c r="C12" s="23">
        <v>40</v>
      </c>
      <c r="D12" s="15">
        <v>40</v>
      </c>
      <c r="E12" s="114">
        <f>+D12+D13</f>
        <v>100</v>
      </c>
    </row>
    <row r="13" spans="1:14" s="2" customFormat="1" ht="85.5" x14ac:dyDescent="0.25">
      <c r="B13" s="22" t="s">
        <v>36</v>
      </c>
      <c r="C13" s="23">
        <v>60</v>
      </c>
      <c r="D13" s="15">
        <v>60</v>
      </c>
      <c r="E13" s="115"/>
    </row>
  </sheetData>
  <mergeCells count="1">
    <mergeCell ref="E12:E13"/>
  </mergeCells>
  <dataValidations count="2">
    <dataValidation type="decimal" allowBlank="1" showInputMessage="1" showErrorMessage="1" sqref="IV3:IV9 SR3:SR9 ACN3:ACN9 AMJ3:AMJ9 AWF3:AWF9 BGB3:BGB9 BPX3:BPX9 BZT3:BZT9 CJP3:CJP9 CTL3:CTL9 DDH3:DDH9 DND3:DND9 DWZ3:DWZ9 EGV3:EGV9 EQR3:EQR9 FAN3:FAN9 FKJ3:FKJ9 FUF3:FUF9 GEB3:GEB9 GNX3:GNX9 GXT3:GXT9 HHP3:HHP9 HRL3:HRL9 IBH3:IBH9 ILD3:ILD9 IUZ3:IUZ9 JEV3:JEV9 JOR3:JOR9 JYN3:JYN9 KIJ3:KIJ9 KSF3:KSF9 LCB3:LCB9 LLX3:LLX9 LVT3:LVT9 MFP3:MFP9 MPL3:MPL9 MZH3:MZH9 NJD3:NJD9 NSZ3:NSZ9 OCV3:OCV9 OMR3:OMR9 OWN3:OWN9 PGJ3:PGJ9 PQF3:PQF9 QAB3:QAB9 QJX3:QJX9 QTT3:QTT9 RDP3:RDP9 RNL3:RNL9 RXH3:RXH9 SHD3:SHD9 SQZ3:SQZ9 TAV3:TAV9 TKR3:TKR9 TUN3:TUN9 UEJ3:UEJ9 UOF3:UOF9 UYB3:UYB9 VHX3:VHX9 VRT3:VRT9 WBP3:WBP9 WLL3:WLL9 WVH3:WVH9">
      <formula1>0</formula1>
      <formula2>1</formula2>
    </dataValidation>
    <dataValidation type="list" allowBlank="1" showInputMessage="1" showErrorMessage="1" sqref="A3:A9 IS3:IS9 SO3:SO9 ACK3:ACK9 AMG3:AMG9 AWC3:AWC9 BFY3:BFY9 BPU3:BPU9 BZQ3:BZQ9 CJM3:CJM9 CTI3:CTI9 DDE3:DDE9 DNA3:DNA9 DWW3:DWW9 EGS3:EGS9 EQO3:EQO9 FAK3:FAK9 FKG3:FKG9 FUC3:FUC9 GDY3:GDY9 GNU3:GNU9 GXQ3:GXQ9 HHM3:HHM9 HRI3:HRI9 IBE3:IBE9 ILA3:ILA9 IUW3:IUW9 JES3:JES9 JOO3:JOO9 JYK3:JYK9 KIG3:KIG9 KSC3:KSC9 LBY3:LBY9 LLU3:LLU9 LVQ3:LVQ9 MFM3:MFM9 MPI3:MPI9 MZE3:MZE9 NJA3:NJA9 NSW3:NSW9 OCS3:OCS9 OMO3:OMO9 OWK3:OWK9 PGG3:PGG9 PQC3:PQC9 PZY3:PZY9 QJU3:QJU9 QTQ3:QTQ9 RDM3:RDM9 RNI3:RNI9 RXE3:RXE9 SHA3:SHA9 SQW3:SQW9 TAS3:TAS9 TKO3:TKO9 TUK3:TUK9 UEG3:UEG9 UOC3:UOC9 UXY3:UXY9 VHU3:VHU9 VRQ3:VRQ9 WBM3:WBM9 WLI3:WLI9 WVE3:WVE9">
      <formula1>"1,2,3,4,5"</formula1>
    </dataValidation>
  </dataValidations>
  <pageMargins left="0.7" right="0.7" top="0.75" bottom="0.75"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5"/>
  <sheetViews>
    <sheetView topLeftCell="A43" workbookViewId="0">
      <selection activeCell="A52" sqref="A52"/>
    </sheetView>
  </sheetViews>
  <sheetFormatPr baseColWidth="10" defaultRowHeight="15" x14ac:dyDescent="0.25"/>
  <cols>
    <col min="1" max="1" width="47" style="8" bestFit="1" customWidth="1"/>
    <col min="2" max="2" width="21" style="8" bestFit="1" customWidth="1"/>
    <col min="3" max="3" width="29" style="8" customWidth="1"/>
    <col min="4" max="4" width="75.85546875" style="34" customWidth="1"/>
    <col min="5" max="16384" width="11.42578125" style="8"/>
  </cols>
  <sheetData>
    <row r="2" spans="1:15" ht="23.25" x14ac:dyDescent="0.35">
      <c r="A2" s="123" t="s">
        <v>59</v>
      </c>
      <c r="B2" s="123"/>
      <c r="C2" s="123"/>
      <c r="D2" s="123"/>
    </row>
    <row r="3" spans="1:15" ht="15.75" thickBot="1" x14ac:dyDescent="0.3"/>
    <row r="4" spans="1:15" ht="37.5" x14ac:dyDescent="0.25">
      <c r="A4" s="47" t="s">
        <v>60</v>
      </c>
      <c r="B4" s="48" t="s">
        <v>61</v>
      </c>
      <c r="C4" s="49" t="s">
        <v>62</v>
      </c>
      <c r="D4" s="50" t="s">
        <v>63</v>
      </c>
    </row>
    <row r="5" spans="1:15" ht="27" customHeight="1" thickBot="1" x14ac:dyDescent="0.3">
      <c r="A5" s="51" t="s">
        <v>64</v>
      </c>
      <c r="B5" s="52">
        <v>626484300</v>
      </c>
      <c r="C5" s="53">
        <v>300</v>
      </c>
      <c r="D5" s="54">
        <f>C5*80%</f>
        <v>240</v>
      </c>
    </row>
    <row r="6" spans="1:15" x14ac:dyDescent="0.25">
      <c r="A6" s="38"/>
      <c r="B6" s="39"/>
      <c r="C6" s="40"/>
      <c r="D6" s="41"/>
    </row>
    <row r="7" spans="1:15" x14ac:dyDescent="0.25">
      <c r="A7" s="38"/>
      <c r="B7" s="39"/>
      <c r="C7" s="40"/>
      <c r="D7" s="41"/>
    </row>
    <row r="8" spans="1:15" x14ac:dyDescent="0.25">
      <c r="A8" s="42" t="s">
        <v>2</v>
      </c>
      <c r="B8" s="39"/>
      <c r="C8" s="40"/>
      <c r="D8" s="41"/>
    </row>
    <row r="10" spans="1:15" x14ac:dyDescent="0.25">
      <c r="A10" s="13" t="s">
        <v>1</v>
      </c>
      <c r="B10" s="13" t="s">
        <v>3</v>
      </c>
      <c r="C10" s="13" t="s">
        <v>4</v>
      </c>
      <c r="D10" s="13" t="s">
        <v>0</v>
      </c>
    </row>
    <row r="11" spans="1:15" x14ac:dyDescent="0.25">
      <c r="A11" s="11" t="s">
        <v>5</v>
      </c>
      <c r="B11" s="15" t="s">
        <v>10</v>
      </c>
      <c r="C11" s="15"/>
      <c r="D11" s="44"/>
    </row>
    <row r="12" spans="1:15" x14ac:dyDescent="0.25">
      <c r="A12" s="11" t="s">
        <v>6</v>
      </c>
      <c r="B12" s="15" t="s">
        <v>10</v>
      </c>
      <c r="C12" s="15"/>
      <c r="D12" s="44"/>
    </row>
    <row r="13" spans="1:15" ht="30" x14ac:dyDescent="0.25">
      <c r="A13" s="11" t="s">
        <v>7</v>
      </c>
      <c r="B13" s="15"/>
      <c r="C13" s="15" t="s">
        <v>10</v>
      </c>
      <c r="D13" s="44" t="s">
        <v>65</v>
      </c>
    </row>
    <row r="14" spans="1:15" ht="30" x14ac:dyDescent="0.25">
      <c r="A14" s="11" t="s">
        <v>8</v>
      </c>
      <c r="B14" s="15"/>
      <c r="C14" s="15" t="s">
        <v>10</v>
      </c>
      <c r="D14" s="44" t="s">
        <v>66</v>
      </c>
    </row>
    <row r="15" spans="1:15" x14ac:dyDescent="0.25">
      <c r="A15" s="55"/>
      <c r="B15" s="56"/>
      <c r="C15" s="56"/>
      <c r="D15" s="57"/>
    </row>
    <row r="16" spans="1:15" s="2" customFormat="1" x14ac:dyDescent="0.25">
      <c r="A16" s="13" t="s">
        <v>1</v>
      </c>
      <c r="B16" s="13" t="s">
        <v>22</v>
      </c>
      <c r="C16" s="21" t="s">
        <v>23</v>
      </c>
      <c r="D16" s="21" t="s">
        <v>24</v>
      </c>
      <c r="F16" s="8"/>
      <c r="G16" s="8"/>
      <c r="H16" s="8"/>
      <c r="I16" s="9"/>
      <c r="J16" s="9"/>
      <c r="K16" s="9"/>
      <c r="L16" s="9"/>
      <c r="M16" s="9"/>
      <c r="N16" s="9"/>
      <c r="O16" s="10"/>
    </row>
    <row r="17" spans="1:15" s="2" customFormat="1" ht="42.75" x14ac:dyDescent="0.25">
      <c r="A17" s="22" t="s">
        <v>25</v>
      </c>
      <c r="B17" s="23">
        <v>40</v>
      </c>
      <c r="C17" s="15">
        <v>40</v>
      </c>
      <c r="D17" s="114">
        <f>+C17+C18</f>
        <v>40</v>
      </c>
      <c r="F17" s="8"/>
      <c r="G17" s="8"/>
      <c r="H17" s="8"/>
      <c r="I17" s="9"/>
      <c r="J17" s="9"/>
      <c r="K17" s="9"/>
      <c r="L17" s="9"/>
      <c r="M17" s="9"/>
      <c r="N17" s="9"/>
      <c r="O17" s="10"/>
    </row>
    <row r="18" spans="1:15" s="2" customFormat="1" ht="85.5" x14ac:dyDescent="0.25">
      <c r="A18" s="22" t="s">
        <v>26</v>
      </c>
      <c r="B18" s="23">
        <v>60</v>
      </c>
      <c r="C18" s="15">
        <v>0</v>
      </c>
      <c r="D18" s="115"/>
      <c r="F18" s="8"/>
      <c r="G18" s="8"/>
      <c r="H18" s="8"/>
      <c r="I18" s="9"/>
      <c r="J18" s="9">
        <f>29/30</f>
        <v>0.96666666666666667</v>
      </c>
      <c r="K18" s="9"/>
      <c r="L18" s="9"/>
      <c r="M18" s="9"/>
      <c r="N18" s="9"/>
      <c r="O18" s="10"/>
    </row>
    <row r="19" spans="1:15" x14ac:dyDescent="0.25">
      <c r="A19" s="55"/>
      <c r="B19" s="56"/>
      <c r="C19" s="56"/>
      <c r="D19" s="57"/>
    </row>
    <row r="20" spans="1:15" ht="15.75" thickBot="1" x14ac:dyDescent="0.3"/>
    <row r="21" spans="1:15" ht="38.25" thickBot="1" x14ac:dyDescent="0.3">
      <c r="A21" s="47" t="s">
        <v>60</v>
      </c>
      <c r="B21" s="48" t="s">
        <v>61</v>
      </c>
      <c r="C21" s="49" t="s">
        <v>62</v>
      </c>
      <c r="D21" s="50" t="s">
        <v>63</v>
      </c>
    </row>
    <row r="22" spans="1:15" ht="18.75" x14ac:dyDescent="0.25">
      <c r="A22" s="47" t="s">
        <v>67</v>
      </c>
      <c r="B22" s="48">
        <f>1434845090+758750200</f>
        <v>2193595290</v>
      </c>
      <c r="C22" s="58">
        <f>300+277+260</f>
        <v>837</v>
      </c>
      <c r="D22" s="59">
        <f>C22*80%</f>
        <v>669.6</v>
      </c>
    </row>
    <row r="24" spans="1:15" x14ac:dyDescent="0.25">
      <c r="A24" s="13" t="s">
        <v>1</v>
      </c>
      <c r="B24" s="13" t="s">
        <v>3</v>
      </c>
      <c r="C24" s="13" t="s">
        <v>4</v>
      </c>
      <c r="D24" s="13" t="s">
        <v>0</v>
      </c>
    </row>
    <row r="25" spans="1:15" x14ac:dyDescent="0.25">
      <c r="A25" s="11" t="s">
        <v>5</v>
      </c>
      <c r="B25" s="15" t="s">
        <v>10</v>
      </c>
      <c r="C25" s="15"/>
      <c r="D25" s="44"/>
    </row>
    <row r="26" spans="1:15" ht="30" x14ac:dyDescent="0.25">
      <c r="A26" s="11" t="s">
        <v>6</v>
      </c>
      <c r="B26" s="15"/>
      <c r="C26" s="15" t="s">
        <v>10</v>
      </c>
      <c r="D26" s="44" t="s">
        <v>68</v>
      </c>
    </row>
    <row r="27" spans="1:15" x14ac:dyDescent="0.25">
      <c r="A27" s="11" t="s">
        <v>7</v>
      </c>
      <c r="B27" s="15"/>
      <c r="C27" s="15" t="s">
        <v>10</v>
      </c>
      <c r="D27" s="44" t="s">
        <v>69</v>
      </c>
    </row>
    <row r="28" spans="1:15" ht="30" x14ac:dyDescent="0.25">
      <c r="A28" s="11" t="s">
        <v>8</v>
      </c>
      <c r="B28" s="15"/>
      <c r="C28" s="15" t="s">
        <v>10</v>
      </c>
      <c r="D28" s="44" t="s">
        <v>70</v>
      </c>
    </row>
    <row r="29" spans="1:15" s="2" customFormat="1" x14ac:dyDescent="0.25"/>
    <row r="30" spans="1:15" s="2" customFormat="1" x14ac:dyDescent="0.25">
      <c r="A30" s="13" t="s">
        <v>1</v>
      </c>
      <c r="B30" s="13" t="s">
        <v>22</v>
      </c>
      <c r="C30" s="21" t="s">
        <v>23</v>
      </c>
      <c r="D30" s="21" t="s">
        <v>24</v>
      </c>
    </row>
    <row r="31" spans="1:15" s="2" customFormat="1" ht="42.75" x14ac:dyDescent="0.25">
      <c r="A31" s="22" t="s">
        <v>35</v>
      </c>
      <c r="B31" s="23">
        <v>40</v>
      </c>
      <c r="C31" s="15">
        <f>+E1</f>
        <v>0</v>
      </c>
      <c r="D31" s="114">
        <f>+C31+C32</f>
        <v>60</v>
      </c>
    </row>
    <row r="32" spans="1:15" ht="85.5" x14ac:dyDescent="0.25">
      <c r="A32" s="22" t="s">
        <v>36</v>
      </c>
      <c r="B32" s="23">
        <v>60</v>
      </c>
      <c r="C32" s="15">
        <v>60</v>
      </c>
      <c r="D32" s="115"/>
    </row>
    <row r="33" spans="1:4" ht="15.75" thickBot="1" x14ac:dyDescent="0.3"/>
    <row r="34" spans="1:4" ht="19.5" thickBot="1" x14ac:dyDescent="0.3">
      <c r="A34" s="60" t="s">
        <v>71</v>
      </c>
      <c r="B34" s="61">
        <v>1357382650</v>
      </c>
      <c r="C34" s="62">
        <f>176+245</f>
        <v>421</v>
      </c>
      <c r="D34" s="63">
        <f>C34*80%</f>
        <v>336.8</v>
      </c>
    </row>
    <row r="37" spans="1:4" x14ac:dyDescent="0.25">
      <c r="A37" s="13" t="s">
        <v>1</v>
      </c>
      <c r="B37" s="13" t="s">
        <v>3</v>
      </c>
      <c r="C37" s="13" t="s">
        <v>4</v>
      </c>
      <c r="D37" s="13" t="s">
        <v>0</v>
      </c>
    </row>
    <row r="38" spans="1:4" x14ac:dyDescent="0.25">
      <c r="A38" s="11" t="s">
        <v>5</v>
      </c>
      <c r="B38" s="15" t="s">
        <v>10</v>
      </c>
      <c r="C38" s="15"/>
      <c r="D38" s="44"/>
    </row>
    <row r="39" spans="1:4" ht="30" x14ac:dyDescent="0.25">
      <c r="A39" s="11" t="s">
        <v>6</v>
      </c>
      <c r="B39" s="15"/>
      <c r="C39" s="15" t="s">
        <v>10</v>
      </c>
      <c r="D39" s="44" t="s">
        <v>68</v>
      </c>
    </row>
    <row r="40" spans="1:4" x14ac:dyDescent="0.25">
      <c r="A40" s="11" t="s">
        <v>7</v>
      </c>
      <c r="B40" s="15"/>
      <c r="C40" s="15" t="s">
        <v>10</v>
      </c>
      <c r="D40" s="44" t="s">
        <v>69</v>
      </c>
    </row>
    <row r="41" spans="1:4" x14ac:dyDescent="0.25">
      <c r="A41" s="11" t="s">
        <v>8</v>
      </c>
      <c r="B41" s="15" t="s">
        <v>10</v>
      </c>
      <c r="C41" s="15"/>
      <c r="D41" s="44"/>
    </row>
    <row r="43" spans="1:4" x14ac:dyDescent="0.25">
      <c r="A43" s="13" t="s">
        <v>1</v>
      </c>
      <c r="B43" s="13" t="s">
        <v>22</v>
      </c>
      <c r="C43" s="21" t="s">
        <v>23</v>
      </c>
      <c r="D43" s="21" t="s">
        <v>24</v>
      </c>
    </row>
    <row r="44" spans="1:4" ht="42.75" x14ac:dyDescent="0.25">
      <c r="A44" s="22" t="s">
        <v>35</v>
      </c>
      <c r="B44" s="23">
        <v>40</v>
      </c>
      <c r="C44" s="15">
        <v>40</v>
      </c>
      <c r="D44" s="114">
        <f>+C44+C45</f>
        <v>40</v>
      </c>
    </row>
    <row r="45" spans="1:4" ht="85.5" x14ac:dyDescent="0.25">
      <c r="A45" s="22" t="s">
        <v>36</v>
      </c>
      <c r="B45" s="23">
        <v>60</v>
      </c>
      <c r="C45" s="15">
        <f>+E34</f>
        <v>0</v>
      </c>
      <c r="D45" s="115"/>
    </row>
  </sheetData>
  <mergeCells count="4">
    <mergeCell ref="A2:D2"/>
    <mergeCell ref="D44:D45"/>
    <mergeCell ref="D31:D32"/>
    <mergeCell ref="D17:D18"/>
  </mergeCells>
  <dataValidations count="2">
    <dataValidation type="list" allowBlank="1" showInputMessage="1" showErrorMessage="1" sqref="WVF17:WVF18 WLJ17:WLJ18 WBN17:WBN18 VRR17:VRR18 VHV17:VHV18 UXZ17:UXZ18 UOD17:UOD18 UEH17:UEH18 TUL17:TUL18 TKP17:TKP18 TAT17:TAT18 SQX17:SQX18 SHB17:SHB18 RXF17:RXF18 RNJ17:RNJ18 RDN17:RDN18 QTR17:QTR18 QJV17:QJV18 PZZ17:PZZ18 PQD17:PQD18 PGH17:PGH18 OWL17:OWL18 OMP17:OMP18 OCT17:OCT18 NSX17:NSX18 NJB17:NJB18 MZF17:MZF18 MPJ17:MPJ18 MFN17:MFN18 LVR17:LVR18 LLV17:LLV18 LBZ17:LBZ18 KSD17:KSD18 KIH17:KIH18 JYL17:JYL18 JOP17:JOP18 JET17:JET18 IUX17:IUX18 ILB17:ILB18 IBF17:IBF18 HRJ17:HRJ18 HHN17:HHN18 GXR17:GXR18 GNV17:GNV18 GDZ17:GDZ18 FUD17:FUD18 FKH17:FKH18 FAL17:FAL18 EQP17:EQP18 EGT17:EGT18 DWX17:DWX18 DNB17:DNB18 DDF17:DDF18 CTJ17:CTJ18 CJN17:CJN18 BZR17:BZR18 BPV17:BPV18 BFZ17:BFZ18 AWD17:AWD18 AMH17:AMH18 ACL17:ACL18 SP17:SP18 IT17:IT18">
      <formula1>"1,2,3,4,5"</formula1>
    </dataValidation>
    <dataValidation type="decimal" allowBlank="1" showInputMessage="1" showErrorMessage="1" sqref="WVI17:WVI18 WLM17:WLM18 WBQ17:WBQ18 VRU17:VRU18 VHY17:VHY18 UYC17:UYC18 UOG17:UOG18 UEK17:UEK18 TUO17:TUO18 TKS17:TKS18 TAW17:TAW18 SRA17:SRA18 SHE17:SHE18 RXI17:RXI18 RNM17:RNM18 RDQ17:RDQ18 QTU17:QTU18 QJY17:QJY18 QAC17:QAC18 PQG17:PQG18 PGK17:PGK18 OWO17:OWO18 OMS17:OMS18 OCW17:OCW18 NTA17:NTA18 NJE17:NJE18 MZI17:MZI18 MPM17:MPM18 MFQ17:MFQ18 LVU17:LVU18 LLY17:LLY18 LCC17:LCC18 KSG17:KSG18 KIK17:KIK18 JYO17:JYO18 JOS17:JOS18 JEW17:JEW18 IVA17:IVA18 ILE17:ILE18 IBI17:IBI18 HRM17:HRM18 HHQ17:HHQ18 GXU17:GXU18 GNY17:GNY18 GEC17:GEC18 FUG17:FUG18 FKK17:FKK18 FAO17:FAO18 EQS17:EQS18 EGW17:EGW18 DXA17:DXA18 DNE17:DNE18 DDI17:DDI18 CTM17:CTM18 CJQ17:CJQ18 BZU17:BZU18 BPY17:BPY18 BGC17:BGC18 AWG17:AWG18 AMK17:AMK18 ACO17:ACO18 SS17:SS18 IW17:IW18">
      <formula1>0</formula1>
      <formula2>1</formula2>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opLeftCell="A8" workbookViewId="0">
      <selection activeCell="C16" sqref="C16"/>
    </sheetView>
  </sheetViews>
  <sheetFormatPr baseColWidth="10" defaultRowHeight="15" x14ac:dyDescent="0.25"/>
  <cols>
    <col min="1" max="1" width="40.7109375" style="8" bestFit="1" customWidth="1"/>
    <col min="2" max="2" width="14.140625" style="8" bestFit="1" customWidth="1"/>
    <col min="3" max="3" width="14.85546875" style="8" customWidth="1"/>
    <col min="4" max="4" width="93.42578125" style="34" customWidth="1"/>
    <col min="5" max="16384" width="11.42578125" style="8"/>
  </cols>
  <sheetData>
    <row r="1" spans="1:15" x14ac:dyDescent="0.25">
      <c r="A1" s="8" t="s">
        <v>72</v>
      </c>
    </row>
    <row r="3" spans="1:15" x14ac:dyDescent="0.25">
      <c r="A3" s="27" t="s">
        <v>73</v>
      </c>
      <c r="B3" s="32">
        <v>2011877986</v>
      </c>
      <c r="C3" s="33">
        <f>550+32+266</f>
        <v>848</v>
      </c>
    </row>
    <row r="6" spans="1:15" s="2" customFormat="1" x14ac:dyDescent="0.25">
      <c r="A6" s="13" t="s">
        <v>1</v>
      </c>
      <c r="B6" s="13" t="s">
        <v>3</v>
      </c>
      <c r="C6" s="13" t="s">
        <v>4</v>
      </c>
      <c r="D6" s="13" t="s">
        <v>39</v>
      </c>
      <c r="E6" s="8"/>
      <c r="F6" s="8"/>
      <c r="G6" s="8"/>
      <c r="H6" s="8"/>
      <c r="I6" s="9"/>
      <c r="J6" s="9"/>
      <c r="K6" s="9"/>
      <c r="L6" s="9"/>
      <c r="M6" s="9"/>
      <c r="N6" s="9"/>
      <c r="O6" s="10"/>
    </row>
    <row r="7" spans="1:15" s="2" customFormat="1" x14ac:dyDescent="0.25">
      <c r="A7" s="11" t="s">
        <v>5</v>
      </c>
      <c r="B7" s="15" t="s">
        <v>10</v>
      </c>
      <c r="C7" s="15"/>
      <c r="D7" s="31"/>
      <c r="E7" s="8"/>
      <c r="F7" s="8"/>
      <c r="G7" s="8"/>
      <c r="H7" s="8"/>
      <c r="I7" s="9"/>
      <c r="J7" s="9"/>
      <c r="K7" s="9"/>
      <c r="L7" s="9"/>
      <c r="M7" s="9"/>
      <c r="N7" s="9"/>
      <c r="O7" s="10"/>
    </row>
    <row r="8" spans="1:15" s="2" customFormat="1" x14ac:dyDescent="0.25">
      <c r="A8" s="11" t="s">
        <v>6</v>
      </c>
      <c r="B8" s="15"/>
      <c r="C8" s="15" t="s">
        <v>10</v>
      </c>
      <c r="D8" s="44" t="s">
        <v>68</v>
      </c>
      <c r="E8" s="8"/>
      <c r="F8" s="8"/>
      <c r="G8" s="8"/>
      <c r="H8" s="8"/>
      <c r="I8" s="9"/>
      <c r="J8" s="9"/>
      <c r="K8" s="9"/>
      <c r="L8" s="9"/>
      <c r="M8" s="9"/>
      <c r="N8" s="9"/>
      <c r="O8" s="10"/>
    </row>
    <row r="9" spans="1:15" s="2" customFormat="1" ht="30" x14ac:dyDescent="0.25">
      <c r="A9" s="11" t="s">
        <v>7</v>
      </c>
      <c r="B9" s="15"/>
      <c r="C9" s="15" t="s">
        <v>10</v>
      </c>
      <c r="D9" s="31" t="s">
        <v>74</v>
      </c>
      <c r="E9" s="8"/>
      <c r="F9" s="8"/>
      <c r="G9" s="8"/>
      <c r="H9" s="8"/>
      <c r="I9" s="9"/>
      <c r="J9" s="9"/>
      <c r="K9" s="9"/>
      <c r="L9" s="9"/>
      <c r="M9" s="9"/>
      <c r="N9" s="9"/>
      <c r="O9" s="10"/>
    </row>
    <row r="10" spans="1:15" s="2" customFormat="1" ht="30" x14ac:dyDescent="0.25">
      <c r="A10" s="11" t="s">
        <v>8</v>
      </c>
      <c r="B10" s="15"/>
      <c r="C10" s="15" t="s">
        <v>10</v>
      </c>
      <c r="D10" s="31" t="s">
        <v>75</v>
      </c>
      <c r="E10" s="8"/>
      <c r="F10" s="8"/>
      <c r="G10" s="8"/>
      <c r="H10" s="8"/>
      <c r="I10" s="9"/>
      <c r="J10" s="9"/>
      <c r="K10" s="9"/>
      <c r="L10" s="9"/>
      <c r="M10" s="9"/>
      <c r="N10" s="9"/>
      <c r="O10" s="10"/>
    </row>
    <row r="13" spans="1:15" ht="30" x14ac:dyDescent="0.25">
      <c r="A13" s="13" t="s">
        <v>1</v>
      </c>
      <c r="B13" s="13" t="s">
        <v>22</v>
      </c>
      <c r="C13" s="21" t="s">
        <v>23</v>
      </c>
      <c r="D13" s="21" t="s">
        <v>24</v>
      </c>
    </row>
    <row r="14" spans="1:15" ht="42.75" x14ac:dyDescent="0.25">
      <c r="A14" s="22" t="s">
        <v>35</v>
      </c>
      <c r="B14" s="23">
        <v>40</v>
      </c>
      <c r="C14" s="15">
        <v>40</v>
      </c>
      <c r="D14" s="114">
        <f>+C14+C15</f>
        <v>100</v>
      </c>
    </row>
    <row r="15" spans="1:15" ht="99.75" x14ac:dyDescent="0.25">
      <c r="A15" s="22" t="s">
        <v>36</v>
      </c>
      <c r="B15" s="23">
        <v>60</v>
      </c>
      <c r="C15" s="15">
        <v>60</v>
      </c>
      <c r="D15" s="115"/>
    </row>
  </sheetData>
  <mergeCells count="1">
    <mergeCell ref="D14:D15"/>
  </mergeCells>
  <dataValidations count="2">
    <dataValidation type="decimal" allowBlank="1" showInputMessage="1" showErrorMessage="1" sqref="IW6:IW10 SS6:SS10 ACO6:ACO10 AMK6:AMK10 AWG6:AWG10 BGC6:BGC10 BPY6:BPY10 BZU6:BZU10 CJQ6:CJQ10 CTM6:CTM10 DDI6:DDI10 DNE6:DNE10 DXA6:DXA10 EGW6:EGW10 EQS6:EQS10 FAO6:FAO10 FKK6:FKK10 FUG6:FUG10 GEC6:GEC10 GNY6:GNY10 GXU6:GXU10 HHQ6:HHQ10 HRM6:HRM10 IBI6:IBI10 ILE6:ILE10 IVA6:IVA10 JEW6:JEW10 JOS6:JOS10 JYO6:JYO10 KIK6:KIK10 KSG6:KSG10 LCC6:LCC10 LLY6:LLY10 LVU6:LVU10 MFQ6:MFQ10 MPM6:MPM10 MZI6:MZI10 NJE6:NJE10 NTA6:NTA10 OCW6:OCW10 OMS6:OMS10 OWO6:OWO10 PGK6:PGK10 PQG6:PQG10 QAC6:QAC10 QJY6:QJY10 QTU6:QTU10 RDQ6:RDQ10 RNM6:RNM10 RXI6:RXI10 SHE6:SHE10 SRA6:SRA10 TAW6:TAW10 TKS6:TKS10 TUO6:TUO10 UEK6:UEK10 UOG6:UOG10 UYC6:UYC10 VHY6:VHY10 VRU6:VRU10 WBQ6:WBQ10 WLM6:WLM10 WVI6:WVI10">
      <formula1>0</formula1>
      <formula2>1</formula2>
    </dataValidation>
    <dataValidation type="list" allowBlank="1" showInputMessage="1" showErrorMessage="1" sqref="WVF6:WVF10 IT6:IT10 SP6:SP10 ACL6:ACL10 AMH6:AMH10 AWD6:AWD10 BFZ6:BFZ10 BPV6:BPV10 BZR6:BZR10 CJN6:CJN10 CTJ6:CTJ10 DDF6:DDF10 DNB6:DNB10 DWX6:DWX10 EGT6:EGT10 EQP6:EQP10 FAL6:FAL10 FKH6:FKH10 FUD6:FUD10 GDZ6:GDZ10 GNV6:GNV10 GXR6:GXR10 HHN6:HHN10 HRJ6:HRJ10 IBF6:IBF10 ILB6:ILB10 IUX6:IUX10 JET6:JET10 JOP6:JOP10 JYL6:JYL10 KIH6:KIH10 KSD6:KSD10 LBZ6:LBZ10 LLV6:LLV10 LVR6:LVR10 MFN6:MFN10 MPJ6:MPJ10 MZF6:MZF10 NJB6:NJB10 NSX6:NSX10 OCT6:OCT10 OMP6:OMP10 OWL6:OWL10 PGH6:PGH10 PQD6:PQD10 PZZ6:PZZ10 QJV6:QJV10 QTR6:QTR10 RDN6:RDN10 RNJ6:RNJ10 RXF6:RXF10 SHB6:SHB10 SQX6:SQX10 TAT6:TAT10 TKP6:TKP10 TUL6:TUL10 UEH6:UEH10 UOD6:UOD10 UXZ6:UXZ10 VHV6:VHV10 VRR6:VRR10 WBN6:WBN10 WLJ6:WLJ10">
      <formula1>"1,2,3,4,5"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opLeftCell="A4" workbookViewId="0">
      <selection activeCell="F14" sqref="F14"/>
    </sheetView>
  </sheetViews>
  <sheetFormatPr baseColWidth="10" defaultRowHeight="15" x14ac:dyDescent="0.25"/>
  <cols>
    <col min="1" max="1" width="40.7109375" style="8" bestFit="1" customWidth="1"/>
    <col min="2" max="2" width="14.140625" style="8" bestFit="1" customWidth="1"/>
    <col min="3" max="3" width="23" style="8" customWidth="1"/>
    <col min="4" max="16384" width="11.42578125" style="8"/>
  </cols>
  <sheetData>
    <row r="1" spans="1:13" ht="15.75" thickBot="1" x14ac:dyDescent="0.3"/>
    <row r="2" spans="1:13" ht="15.75" thickBot="1" x14ac:dyDescent="0.3">
      <c r="A2" s="116" t="s">
        <v>76</v>
      </c>
      <c r="B2" s="116"/>
      <c r="C2" s="116"/>
      <c r="D2" s="116"/>
      <c r="E2" s="116"/>
      <c r="F2" s="116"/>
      <c r="G2" s="116"/>
      <c r="H2" s="116"/>
      <c r="I2" s="116"/>
      <c r="J2" s="116"/>
      <c r="K2" s="116"/>
      <c r="L2" s="116"/>
      <c r="M2" s="117"/>
    </row>
    <row r="3" spans="1:13" x14ac:dyDescent="0.25">
      <c r="A3" s="27">
        <v>10</v>
      </c>
      <c r="B3" s="32">
        <v>1830810246</v>
      </c>
      <c r="C3" s="33">
        <f>500+115+216</f>
        <v>831</v>
      </c>
    </row>
    <row r="5" spans="1:13" x14ac:dyDescent="0.25">
      <c r="A5" s="13" t="s">
        <v>1</v>
      </c>
      <c r="B5" s="13" t="s">
        <v>3</v>
      </c>
      <c r="C5" s="13" t="s">
        <v>4</v>
      </c>
    </row>
    <row r="6" spans="1:13" x14ac:dyDescent="0.25">
      <c r="A6" s="11" t="s">
        <v>5</v>
      </c>
      <c r="B6" s="15" t="s">
        <v>10</v>
      </c>
      <c r="C6" s="15"/>
    </row>
    <row r="7" spans="1:13" x14ac:dyDescent="0.25">
      <c r="A7" s="11" t="s">
        <v>6</v>
      </c>
      <c r="B7" s="15" t="s">
        <v>10</v>
      </c>
      <c r="C7" s="15"/>
    </row>
    <row r="8" spans="1:13" x14ac:dyDescent="0.25">
      <c r="A8" s="11" t="s">
        <v>7</v>
      </c>
      <c r="B8" s="15" t="s">
        <v>10</v>
      </c>
      <c r="C8" s="15"/>
    </row>
    <row r="9" spans="1:13" x14ac:dyDescent="0.25">
      <c r="A9" s="11" t="s">
        <v>8</v>
      </c>
      <c r="B9" s="15" t="s">
        <v>10</v>
      </c>
      <c r="C9" s="15"/>
    </row>
    <row r="12" spans="1:13" ht="30" x14ac:dyDescent="0.25">
      <c r="A12" s="13" t="s">
        <v>1</v>
      </c>
      <c r="B12" s="13" t="s">
        <v>22</v>
      </c>
      <c r="C12" s="21" t="s">
        <v>23</v>
      </c>
      <c r="D12" s="21" t="s">
        <v>24</v>
      </c>
    </row>
    <row r="13" spans="1:13" ht="42.75" x14ac:dyDescent="0.25">
      <c r="A13" s="22" t="s">
        <v>25</v>
      </c>
      <c r="B13" s="23">
        <v>40</v>
      </c>
      <c r="C13" s="15">
        <v>40</v>
      </c>
      <c r="D13" s="114">
        <f>+C13+C14</f>
        <v>100</v>
      </c>
    </row>
    <row r="14" spans="1:13" ht="99.75" x14ac:dyDescent="0.25">
      <c r="A14" s="22" t="s">
        <v>26</v>
      </c>
      <c r="B14" s="23">
        <v>60</v>
      </c>
      <c r="C14" s="15">
        <v>60</v>
      </c>
      <c r="D14" s="115"/>
    </row>
  </sheetData>
  <mergeCells count="2">
    <mergeCell ref="A2:M2"/>
    <mergeCell ref="D13:D1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opLeftCell="A37" workbookViewId="0">
      <selection activeCell="A47" sqref="A47"/>
    </sheetView>
  </sheetViews>
  <sheetFormatPr baseColWidth="10" defaultRowHeight="15" x14ac:dyDescent="0.25"/>
  <cols>
    <col min="1" max="1" width="58" style="8" customWidth="1"/>
    <col min="2" max="2" width="18.85546875" style="8" customWidth="1"/>
    <col min="3" max="3" width="15.140625" style="8" customWidth="1"/>
    <col min="4" max="4" width="63.42578125" style="8" customWidth="1"/>
    <col min="5" max="16384" width="11.42578125" style="8"/>
  </cols>
  <sheetData>
    <row r="1" spans="1:13" ht="15.75" thickBot="1" x14ac:dyDescent="0.3">
      <c r="A1" s="124" t="s">
        <v>77</v>
      </c>
      <c r="B1" s="124"/>
      <c r="C1" s="124"/>
      <c r="D1" s="124"/>
      <c r="E1" s="124"/>
      <c r="F1" s="124"/>
      <c r="G1" s="124"/>
      <c r="H1" s="124"/>
      <c r="I1" s="124"/>
      <c r="J1" s="124"/>
      <c r="K1" s="124"/>
      <c r="L1" s="124"/>
      <c r="M1" s="125"/>
    </row>
    <row r="4" spans="1:13" x14ac:dyDescent="0.25">
      <c r="A4" s="27" t="s">
        <v>78</v>
      </c>
      <c r="B4" s="28">
        <v>1458222270</v>
      </c>
      <c r="C4" s="29">
        <f>350+100+156</f>
        <v>606</v>
      </c>
      <c r="D4" s="30">
        <f>C4*80%</f>
        <v>484.8</v>
      </c>
    </row>
    <row r="6" spans="1:13" x14ac:dyDescent="0.25">
      <c r="A6" s="13" t="s">
        <v>1</v>
      </c>
      <c r="B6" s="13" t="s">
        <v>3</v>
      </c>
      <c r="C6" s="13" t="s">
        <v>4</v>
      </c>
      <c r="D6" s="13" t="s">
        <v>39</v>
      </c>
    </row>
    <row r="7" spans="1:13" x14ac:dyDescent="0.25">
      <c r="A7" s="15" t="s">
        <v>5</v>
      </c>
      <c r="B7" s="15"/>
      <c r="C7" s="15" t="s">
        <v>10</v>
      </c>
      <c r="D7" s="15" t="s">
        <v>91</v>
      </c>
    </row>
    <row r="8" spans="1:13" x14ac:dyDescent="0.25">
      <c r="A8" s="15" t="s">
        <v>6</v>
      </c>
      <c r="B8" s="15"/>
      <c r="C8" s="15" t="s">
        <v>10</v>
      </c>
      <c r="D8" s="15" t="s">
        <v>79</v>
      </c>
    </row>
    <row r="9" spans="1:13" ht="75" x14ac:dyDescent="0.25">
      <c r="A9" s="15" t="s">
        <v>7</v>
      </c>
      <c r="B9" s="15"/>
      <c r="C9" s="15" t="s">
        <v>10</v>
      </c>
      <c r="D9" s="31" t="s">
        <v>80</v>
      </c>
    </row>
    <row r="10" spans="1:13" x14ac:dyDescent="0.25">
      <c r="A10" s="15" t="s">
        <v>8</v>
      </c>
      <c r="B10" s="15" t="s">
        <v>10</v>
      </c>
      <c r="C10" s="15"/>
      <c r="D10" s="15"/>
    </row>
    <row r="13" spans="1:13" ht="30" x14ac:dyDescent="0.25">
      <c r="A13" s="13" t="s">
        <v>1</v>
      </c>
      <c r="B13" s="13" t="s">
        <v>22</v>
      </c>
      <c r="C13" s="21" t="s">
        <v>23</v>
      </c>
      <c r="D13" s="21" t="s">
        <v>24</v>
      </c>
    </row>
    <row r="14" spans="1:13" ht="42.75" x14ac:dyDescent="0.25">
      <c r="A14" s="23" t="s">
        <v>35</v>
      </c>
      <c r="B14" s="23">
        <v>40</v>
      </c>
      <c r="C14" s="15">
        <v>30</v>
      </c>
      <c r="D14" s="114">
        <f>+C14+C15</f>
        <v>90</v>
      </c>
    </row>
    <row r="15" spans="1:13" ht="71.25" x14ac:dyDescent="0.25">
      <c r="A15" s="23" t="s">
        <v>36</v>
      </c>
      <c r="B15" s="23">
        <v>60</v>
      </c>
      <c r="C15" s="15">
        <v>60</v>
      </c>
      <c r="D15" s="115"/>
    </row>
    <row r="19" spans="1:4" ht="21" x14ac:dyDescent="0.25">
      <c r="A19" s="64" t="s">
        <v>81</v>
      </c>
    </row>
    <row r="21" spans="1:4" x14ac:dyDescent="0.25">
      <c r="A21" s="13" t="s">
        <v>1</v>
      </c>
      <c r="B21" s="13" t="s">
        <v>3</v>
      </c>
      <c r="C21" s="13" t="s">
        <v>4</v>
      </c>
      <c r="D21" s="13" t="s">
        <v>39</v>
      </c>
    </row>
    <row r="22" spans="1:4" x14ac:dyDescent="0.25">
      <c r="A22" s="15" t="s">
        <v>5</v>
      </c>
      <c r="B22" s="15"/>
      <c r="C22" s="15" t="s">
        <v>10</v>
      </c>
      <c r="D22" s="15" t="s">
        <v>91</v>
      </c>
    </row>
    <row r="23" spans="1:4" x14ac:dyDescent="0.25">
      <c r="A23" s="15" t="s">
        <v>6</v>
      </c>
      <c r="B23" s="15"/>
      <c r="C23" s="15" t="s">
        <v>10</v>
      </c>
      <c r="D23" s="15" t="s">
        <v>79</v>
      </c>
    </row>
    <row r="24" spans="1:4" x14ac:dyDescent="0.25">
      <c r="A24" s="15" t="s">
        <v>7</v>
      </c>
      <c r="B24" s="15" t="s">
        <v>10</v>
      </c>
      <c r="C24" s="15"/>
      <c r="D24" s="31"/>
    </row>
    <row r="25" spans="1:4" x14ac:dyDescent="0.25">
      <c r="A25" s="15" t="s">
        <v>8</v>
      </c>
      <c r="B25" s="15" t="s">
        <v>10</v>
      </c>
      <c r="C25" s="15"/>
      <c r="D25" s="15"/>
    </row>
    <row r="26" spans="1:4" x14ac:dyDescent="0.25">
      <c r="A26" s="56"/>
      <c r="B26" s="56"/>
      <c r="C26" s="56"/>
      <c r="D26" s="56"/>
    </row>
    <row r="27" spans="1:4" ht="30" x14ac:dyDescent="0.25">
      <c r="A27" s="13" t="s">
        <v>1</v>
      </c>
      <c r="B27" s="13" t="s">
        <v>22</v>
      </c>
      <c r="C27" s="21" t="s">
        <v>23</v>
      </c>
      <c r="D27" s="21" t="s">
        <v>24</v>
      </c>
    </row>
    <row r="28" spans="1:4" ht="42.75" x14ac:dyDescent="0.25">
      <c r="A28" s="23" t="s">
        <v>35</v>
      </c>
      <c r="B28" s="23">
        <v>40</v>
      </c>
      <c r="C28" s="15">
        <v>40</v>
      </c>
      <c r="D28" s="114">
        <f>+C28+C29</f>
        <v>100</v>
      </c>
    </row>
    <row r="29" spans="1:4" ht="71.25" x14ac:dyDescent="0.25">
      <c r="A29" s="23" t="s">
        <v>36</v>
      </c>
      <c r="B29" s="23">
        <v>60</v>
      </c>
      <c r="C29" s="15">
        <v>60</v>
      </c>
      <c r="D29" s="115"/>
    </row>
    <row r="30" spans="1:4" ht="21.75" customHeight="1" x14ac:dyDescent="0.25"/>
    <row r="32" spans="1:4" ht="21" x14ac:dyDescent="0.25">
      <c r="A32" s="64" t="s">
        <v>82</v>
      </c>
    </row>
    <row r="34" spans="1:4" x14ac:dyDescent="0.25">
      <c r="A34" s="13" t="s">
        <v>1</v>
      </c>
      <c r="B34" s="13" t="s">
        <v>3</v>
      </c>
      <c r="C34" s="13" t="s">
        <v>4</v>
      </c>
      <c r="D34" s="13" t="s">
        <v>39</v>
      </c>
    </row>
    <row r="35" spans="1:4" x14ac:dyDescent="0.25">
      <c r="A35" s="15" t="s">
        <v>5</v>
      </c>
      <c r="B35" s="15" t="s">
        <v>10</v>
      </c>
      <c r="C35" s="15"/>
      <c r="D35" s="15"/>
    </row>
    <row r="36" spans="1:4" x14ac:dyDescent="0.25">
      <c r="A36" s="15" t="s">
        <v>6</v>
      </c>
      <c r="B36" s="15"/>
      <c r="C36" s="15" t="s">
        <v>10</v>
      </c>
      <c r="D36" s="15" t="s">
        <v>79</v>
      </c>
    </row>
    <row r="37" spans="1:4" x14ac:dyDescent="0.25">
      <c r="A37" s="15" t="s">
        <v>7</v>
      </c>
      <c r="B37" s="15" t="s">
        <v>10</v>
      </c>
      <c r="C37" s="15"/>
      <c r="D37" s="31"/>
    </row>
    <row r="38" spans="1:4" x14ac:dyDescent="0.25">
      <c r="A38" s="15" t="s">
        <v>8</v>
      </c>
      <c r="B38" s="15" t="s">
        <v>10</v>
      </c>
      <c r="C38" s="15"/>
      <c r="D38" s="15"/>
    </row>
    <row r="41" spans="1:4" ht="30" x14ac:dyDescent="0.25">
      <c r="A41" s="13" t="s">
        <v>1</v>
      </c>
      <c r="B41" s="13" t="s">
        <v>22</v>
      </c>
      <c r="C41" s="21" t="s">
        <v>23</v>
      </c>
      <c r="D41" s="21" t="s">
        <v>24</v>
      </c>
    </row>
    <row r="42" spans="1:4" ht="42.75" x14ac:dyDescent="0.25">
      <c r="A42" s="23" t="s">
        <v>35</v>
      </c>
      <c r="B42" s="23">
        <v>40</v>
      </c>
      <c r="C42" s="15">
        <v>40</v>
      </c>
      <c r="D42" s="114">
        <f>+C42+C43</f>
        <v>100</v>
      </c>
    </row>
    <row r="43" spans="1:4" ht="71.25" x14ac:dyDescent="0.25">
      <c r="A43" s="23" t="s">
        <v>36</v>
      </c>
      <c r="B43" s="23">
        <v>60</v>
      </c>
      <c r="C43" s="15">
        <v>60</v>
      </c>
      <c r="D43" s="115"/>
    </row>
    <row r="46" spans="1:4" x14ac:dyDescent="0.25">
      <c r="A46" s="8" t="s">
        <v>107</v>
      </c>
    </row>
  </sheetData>
  <mergeCells count="4">
    <mergeCell ref="A1:M1"/>
    <mergeCell ref="D14:D15"/>
    <mergeCell ref="D28:D29"/>
    <mergeCell ref="D42:D4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A13" sqref="A13"/>
    </sheetView>
  </sheetViews>
  <sheetFormatPr baseColWidth="10" defaultRowHeight="15" x14ac:dyDescent="0.25"/>
  <cols>
    <col min="1" max="1" width="93.28515625" bestFit="1" customWidth="1"/>
    <col min="4" max="4" width="15.85546875" bestFit="1" customWidth="1"/>
  </cols>
  <sheetData>
    <row r="1" spans="1:4" x14ac:dyDescent="0.25">
      <c r="A1" s="71" t="s">
        <v>83</v>
      </c>
      <c r="B1" s="65"/>
      <c r="C1" s="65"/>
      <c r="D1" s="65"/>
    </row>
    <row r="2" spans="1:4" ht="15.75" thickBot="1" x14ac:dyDescent="0.3">
      <c r="A2" s="70"/>
      <c r="B2" s="65"/>
      <c r="C2" s="65"/>
      <c r="D2" s="65"/>
    </row>
    <row r="3" spans="1:4" x14ac:dyDescent="0.25">
      <c r="A3" s="97" t="s">
        <v>1</v>
      </c>
      <c r="B3" s="13" t="s">
        <v>3</v>
      </c>
      <c r="C3" s="13" t="s">
        <v>4</v>
      </c>
      <c r="D3" s="66" t="s">
        <v>0</v>
      </c>
    </row>
    <row r="4" spans="1:4" x14ac:dyDescent="0.25">
      <c r="A4" s="75" t="s">
        <v>5</v>
      </c>
      <c r="B4" s="15" t="s">
        <v>3</v>
      </c>
      <c r="C4" s="15"/>
      <c r="D4" s="67"/>
    </row>
    <row r="5" spans="1:4" x14ac:dyDescent="0.25">
      <c r="A5" s="75" t="s">
        <v>6</v>
      </c>
      <c r="B5" s="15" t="s">
        <v>3</v>
      </c>
      <c r="C5" s="15"/>
      <c r="D5" s="68"/>
    </row>
    <row r="6" spans="1:4" x14ac:dyDescent="0.25">
      <c r="A6" s="75" t="s">
        <v>7</v>
      </c>
      <c r="B6" s="15" t="s">
        <v>3</v>
      </c>
      <c r="C6" s="15"/>
      <c r="D6" s="68"/>
    </row>
    <row r="7" spans="1:4" ht="15.75" thickBot="1" x14ac:dyDescent="0.3">
      <c r="A7" s="75" t="s">
        <v>8</v>
      </c>
      <c r="B7" s="15" t="s">
        <v>3</v>
      </c>
      <c r="C7" s="15"/>
      <c r="D7" s="69"/>
    </row>
    <row r="8" spans="1:4" x14ac:dyDescent="0.25">
      <c r="A8" s="70" t="s">
        <v>108</v>
      </c>
      <c r="B8" s="56"/>
      <c r="C8" s="56"/>
      <c r="D8" s="98"/>
    </row>
    <row r="9" spans="1:4" x14ac:dyDescent="0.25">
      <c r="A9" s="71" t="s">
        <v>9</v>
      </c>
      <c r="B9" s="65"/>
      <c r="C9" s="65"/>
      <c r="D9" s="65"/>
    </row>
    <row r="10" spans="1:4" ht="24" x14ac:dyDescent="0.25">
      <c r="A10" s="97" t="s">
        <v>1</v>
      </c>
      <c r="B10" s="99" t="s">
        <v>22</v>
      </c>
      <c r="C10" s="100" t="s">
        <v>23</v>
      </c>
      <c r="D10" s="21" t="s">
        <v>24</v>
      </c>
    </row>
    <row r="11" spans="1:4" ht="24" x14ac:dyDescent="0.25">
      <c r="A11" s="101" t="s">
        <v>25</v>
      </c>
      <c r="B11" s="23">
        <v>40</v>
      </c>
      <c r="C11" s="15">
        <v>0</v>
      </c>
      <c r="D11" s="114">
        <f>+C11+C12</f>
        <v>50</v>
      </c>
    </row>
    <row r="12" spans="1:4" ht="36" x14ac:dyDescent="0.25">
      <c r="A12" s="101" t="s">
        <v>26</v>
      </c>
      <c r="B12" s="23">
        <v>60</v>
      </c>
      <c r="C12" s="15">
        <v>50</v>
      </c>
      <c r="D12" s="115"/>
    </row>
  </sheetData>
  <mergeCells count="1">
    <mergeCell ref="D11:D1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A12" sqref="A12"/>
    </sheetView>
  </sheetViews>
  <sheetFormatPr baseColWidth="10" defaultRowHeight="15" x14ac:dyDescent="0.25"/>
  <cols>
    <col min="1" max="1" width="97.42578125" bestFit="1" customWidth="1"/>
    <col min="4" max="4" width="37.42578125" customWidth="1"/>
  </cols>
  <sheetData>
    <row r="1" spans="1:5" x14ac:dyDescent="0.25">
      <c r="A1" s="71" t="s">
        <v>84</v>
      </c>
      <c r="B1" s="65"/>
      <c r="C1" s="65"/>
      <c r="D1" s="65"/>
      <c r="E1" s="72"/>
    </row>
    <row r="2" spans="1:5" ht="15.75" thickBot="1" x14ac:dyDescent="0.3">
      <c r="A2" s="70"/>
      <c r="B2" s="65"/>
      <c r="C2" s="65"/>
      <c r="D2" s="65"/>
      <c r="E2" s="72"/>
    </row>
    <row r="3" spans="1:5" x14ac:dyDescent="0.25">
      <c r="A3" s="73" t="s">
        <v>1</v>
      </c>
      <c r="B3" s="74" t="s">
        <v>3</v>
      </c>
      <c r="C3" s="74" t="s">
        <v>4</v>
      </c>
      <c r="D3" s="66" t="s">
        <v>0</v>
      </c>
      <c r="E3" s="72"/>
    </row>
    <row r="4" spans="1:5" ht="30" x14ac:dyDescent="0.25">
      <c r="A4" s="75" t="s">
        <v>5</v>
      </c>
      <c r="B4" s="15"/>
      <c r="C4" s="15" t="s">
        <v>10</v>
      </c>
      <c r="D4" s="67" t="s">
        <v>109</v>
      </c>
      <c r="E4" s="72"/>
    </row>
    <row r="5" spans="1:5" x14ac:dyDescent="0.25">
      <c r="A5" s="75" t="s">
        <v>6</v>
      </c>
      <c r="B5" s="15" t="s">
        <v>10</v>
      </c>
      <c r="C5" s="11"/>
      <c r="D5" s="68"/>
      <c r="E5" s="72"/>
    </row>
    <row r="6" spans="1:5" x14ac:dyDescent="0.25">
      <c r="A6" s="75" t="s">
        <v>7</v>
      </c>
      <c r="B6" s="11"/>
      <c r="C6" s="15" t="s">
        <v>10</v>
      </c>
      <c r="D6" s="68" t="s">
        <v>37</v>
      </c>
      <c r="E6" s="72"/>
    </row>
    <row r="7" spans="1:5" ht="15.75" thickBot="1" x14ac:dyDescent="0.3">
      <c r="A7" s="76" t="s">
        <v>8</v>
      </c>
      <c r="B7" s="77" t="s">
        <v>10</v>
      </c>
      <c r="C7" s="78"/>
      <c r="D7" s="69"/>
      <c r="E7" s="72"/>
    </row>
    <row r="8" spans="1:5" x14ac:dyDescent="0.25">
      <c r="A8" s="70" t="s">
        <v>108</v>
      </c>
      <c r="B8" s="56"/>
      <c r="C8" s="55"/>
      <c r="D8" s="98"/>
    </row>
    <row r="9" spans="1:5" x14ac:dyDescent="0.25">
      <c r="A9" s="71" t="s">
        <v>9</v>
      </c>
      <c r="B9" s="65"/>
      <c r="C9" s="65"/>
      <c r="D9" s="65"/>
    </row>
    <row r="10" spans="1:5" ht="30" x14ac:dyDescent="0.25">
      <c r="A10" s="97" t="s">
        <v>1</v>
      </c>
      <c r="B10" s="13" t="s">
        <v>22</v>
      </c>
      <c r="C10" s="21" t="s">
        <v>23</v>
      </c>
      <c r="D10" s="21" t="s">
        <v>24</v>
      </c>
    </row>
    <row r="11" spans="1:5" x14ac:dyDescent="0.25">
      <c r="A11" s="101" t="s">
        <v>25</v>
      </c>
      <c r="B11" s="23">
        <v>40</v>
      </c>
      <c r="C11" s="15">
        <v>40</v>
      </c>
      <c r="D11" s="114">
        <f>+C11+C12</f>
        <v>40</v>
      </c>
    </row>
    <row r="12" spans="1:5" ht="36" x14ac:dyDescent="0.25">
      <c r="A12" s="101" t="s">
        <v>26</v>
      </c>
      <c r="B12" s="23">
        <v>60</v>
      </c>
      <c r="C12" s="15">
        <f>+E112</f>
        <v>0</v>
      </c>
      <c r="D12" s="115"/>
    </row>
  </sheetData>
  <mergeCells count="1">
    <mergeCell ref="D11:D1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opLeftCell="A15" workbookViewId="0">
      <selection activeCell="D18" sqref="D18"/>
    </sheetView>
  </sheetViews>
  <sheetFormatPr baseColWidth="10" defaultRowHeight="15" x14ac:dyDescent="0.25"/>
  <cols>
    <col min="1" max="1" width="52.140625" customWidth="1"/>
    <col min="2" max="2" width="11.85546875" customWidth="1"/>
    <col min="3" max="3" width="8.28515625" customWidth="1"/>
    <col min="4" max="4" width="28.140625" customWidth="1"/>
  </cols>
  <sheetData>
    <row r="1" spans="1:4" ht="15.75" thickBot="1" x14ac:dyDescent="0.3">
      <c r="A1" s="70" t="s">
        <v>112</v>
      </c>
      <c r="B1" s="65"/>
      <c r="C1" s="65"/>
      <c r="D1" s="65"/>
    </row>
    <row r="2" spans="1:4" ht="30" x14ac:dyDescent="0.25">
      <c r="A2" s="97" t="s">
        <v>1</v>
      </c>
      <c r="B2" s="13" t="s">
        <v>3</v>
      </c>
      <c r="C2" s="105" t="s">
        <v>4</v>
      </c>
      <c r="D2" s="106" t="s">
        <v>0</v>
      </c>
    </row>
    <row r="3" spans="1:4" x14ac:dyDescent="0.25">
      <c r="A3" s="75" t="s">
        <v>5</v>
      </c>
      <c r="B3" s="15" t="s">
        <v>10</v>
      </c>
      <c r="C3" s="107"/>
      <c r="D3" s="108"/>
    </row>
    <row r="4" spans="1:4" x14ac:dyDescent="0.25">
      <c r="A4" s="75" t="s">
        <v>6</v>
      </c>
      <c r="B4" s="15" t="s">
        <v>10</v>
      </c>
      <c r="C4" s="107"/>
      <c r="D4" s="108"/>
    </row>
    <row r="5" spans="1:4" ht="165" x14ac:dyDescent="0.25">
      <c r="A5" s="75" t="s">
        <v>7</v>
      </c>
      <c r="B5" s="15"/>
      <c r="C5" s="15" t="s">
        <v>10</v>
      </c>
      <c r="D5" s="109" t="s">
        <v>113</v>
      </c>
    </row>
    <row r="6" spans="1:4" x14ac:dyDescent="0.25">
      <c r="A6" s="75" t="s">
        <v>8</v>
      </c>
      <c r="B6" s="15" t="s">
        <v>10</v>
      </c>
      <c r="C6" s="15"/>
      <c r="D6" s="109"/>
    </row>
    <row r="7" spans="1:4" x14ac:dyDescent="0.25">
      <c r="A7" s="70" t="s">
        <v>108</v>
      </c>
      <c r="B7" s="56"/>
      <c r="C7" s="56"/>
      <c r="D7" s="98"/>
    </row>
    <row r="8" spans="1:4" x14ac:dyDescent="0.25">
      <c r="A8" s="71" t="s">
        <v>9</v>
      </c>
      <c r="B8" s="65"/>
      <c r="C8" s="65"/>
      <c r="D8" s="65"/>
    </row>
    <row r="9" spans="1:4" ht="24" x14ac:dyDescent="0.25">
      <c r="A9" s="97" t="s">
        <v>1</v>
      </c>
      <c r="B9" s="99" t="s">
        <v>22</v>
      </c>
      <c r="C9" s="100" t="s">
        <v>23</v>
      </c>
      <c r="D9" s="21" t="s">
        <v>24</v>
      </c>
    </row>
    <row r="10" spans="1:4" ht="24" x14ac:dyDescent="0.25">
      <c r="A10" s="101" t="s">
        <v>25</v>
      </c>
      <c r="B10" s="23">
        <v>40</v>
      </c>
      <c r="C10" s="15">
        <v>30</v>
      </c>
      <c r="D10" s="114">
        <f>+C10+C11</f>
        <v>90</v>
      </c>
    </row>
    <row r="11" spans="1:4" ht="48" x14ac:dyDescent="0.25">
      <c r="A11" s="101" t="s">
        <v>26</v>
      </c>
      <c r="B11" s="23">
        <v>60</v>
      </c>
      <c r="C11" s="15">
        <v>60</v>
      </c>
      <c r="D11" s="115"/>
    </row>
    <row r="14" spans="1:4" x14ac:dyDescent="0.25">
      <c r="A14" s="70" t="s">
        <v>114</v>
      </c>
      <c r="B14" s="65"/>
      <c r="C14" s="65"/>
      <c r="D14" s="65"/>
    </row>
    <row r="15" spans="1:4" x14ac:dyDescent="0.25">
      <c r="A15" s="71" t="s">
        <v>2</v>
      </c>
      <c r="B15" s="65"/>
      <c r="C15" s="65"/>
      <c r="D15" s="65"/>
    </row>
    <row r="16" spans="1:4" x14ac:dyDescent="0.25">
      <c r="A16" s="70"/>
      <c r="B16" s="65"/>
      <c r="C16" s="65"/>
      <c r="D16" s="65"/>
    </row>
    <row r="17" spans="1:4" x14ac:dyDescent="0.25">
      <c r="A17" s="97" t="s">
        <v>1</v>
      </c>
      <c r="B17" s="13" t="s">
        <v>3</v>
      </c>
      <c r="C17" s="13" t="s">
        <v>4</v>
      </c>
      <c r="D17" s="13" t="s">
        <v>0</v>
      </c>
    </row>
    <row r="18" spans="1:4" ht="75" x14ac:dyDescent="0.25">
      <c r="A18" s="75" t="s">
        <v>5</v>
      </c>
      <c r="B18" s="15"/>
      <c r="C18" s="15" t="s">
        <v>10</v>
      </c>
      <c r="D18" s="109" t="s">
        <v>115</v>
      </c>
    </row>
    <row r="19" spans="1:4" ht="60" x14ac:dyDescent="0.25">
      <c r="A19" s="75" t="s">
        <v>6</v>
      </c>
      <c r="B19" s="15"/>
      <c r="C19" s="15" t="s">
        <v>10</v>
      </c>
      <c r="D19" s="109" t="s">
        <v>116</v>
      </c>
    </row>
    <row r="20" spans="1:4" x14ac:dyDescent="0.25">
      <c r="A20" s="75" t="s">
        <v>7</v>
      </c>
      <c r="B20" s="15" t="s">
        <v>10</v>
      </c>
      <c r="C20" s="11"/>
      <c r="D20" s="1"/>
    </row>
    <row r="21" spans="1:4" x14ac:dyDescent="0.25">
      <c r="A21" s="75" t="s">
        <v>8</v>
      </c>
      <c r="B21" s="15" t="s">
        <v>10</v>
      </c>
      <c r="C21" s="11"/>
      <c r="D21" s="1"/>
    </row>
    <row r="22" spans="1:4" x14ac:dyDescent="0.25">
      <c r="A22" s="70" t="s">
        <v>108</v>
      </c>
      <c r="B22" s="56"/>
      <c r="C22" s="55"/>
      <c r="D22" s="65"/>
    </row>
    <row r="23" spans="1:4" x14ac:dyDescent="0.25">
      <c r="A23" s="71" t="s">
        <v>9</v>
      </c>
      <c r="B23" s="65"/>
      <c r="C23" s="65"/>
      <c r="D23" s="65"/>
    </row>
    <row r="24" spans="1:4" ht="24" x14ac:dyDescent="0.25">
      <c r="A24" s="97" t="s">
        <v>1</v>
      </c>
      <c r="B24" s="99" t="s">
        <v>22</v>
      </c>
      <c r="C24" s="100" t="s">
        <v>23</v>
      </c>
      <c r="D24" s="21" t="s">
        <v>24</v>
      </c>
    </row>
    <row r="25" spans="1:4" ht="24" x14ac:dyDescent="0.25">
      <c r="A25" s="101" t="s">
        <v>25</v>
      </c>
      <c r="B25" s="23">
        <v>40</v>
      </c>
      <c r="C25" s="15">
        <v>0</v>
      </c>
      <c r="D25" s="114">
        <v>60</v>
      </c>
    </row>
    <row r="26" spans="1:4" ht="48" x14ac:dyDescent="0.25">
      <c r="A26" s="101" t="s">
        <v>26</v>
      </c>
      <c r="B26" s="23">
        <v>60</v>
      </c>
      <c r="C26" s="15">
        <v>60</v>
      </c>
      <c r="D26" s="115"/>
    </row>
  </sheetData>
  <mergeCells count="2">
    <mergeCell ref="D10:D11"/>
    <mergeCell ref="D25:D2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A13" sqref="A13"/>
    </sheetView>
  </sheetViews>
  <sheetFormatPr baseColWidth="10" defaultRowHeight="15" x14ac:dyDescent="0.25"/>
  <cols>
    <col min="1" max="1" width="40.7109375" bestFit="1" customWidth="1"/>
    <col min="4" max="4" width="21.42578125" customWidth="1"/>
  </cols>
  <sheetData>
    <row r="1" spans="1:4" x14ac:dyDescent="0.25">
      <c r="A1" s="71" t="s">
        <v>117</v>
      </c>
      <c r="B1" s="56"/>
      <c r="C1" s="56"/>
      <c r="D1" s="98"/>
    </row>
    <row r="2" spans="1:4" x14ac:dyDescent="0.25">
      <c r="A2" s="97" t="s">
        <v>1</v>
      </c>
      <c r="B2" s="13" t="s">
        <v>3</v>
      </c>
      <c r="C2" s="13" t="s">
        <v>4</v>
      </c>
      <c r="D2" s="98"/>
    </row>
    <row r="3" spans="1:4" x14ac:dyDescent="0.25">
      <c r="A3" s="75" t="s">
        <v>5</v>
      </c>
      <c r="B3" s="15" t="s">
        <v>10</v>
      </c>
      <c r="C3" s="15"/>
      <c r="D3" s="98"/>
    </row>
    <row r="4" spans="1:4" x14ac:dyDescent="0.25">
      <c r="A4" s="75" t="s">
        <v>6</v>
      </c>
      <c r="B4" s="15" t="s">
        <v>10</v>
      </c>
      <c r="C4" s="15"/>
      <c r="D4" s="98"/>
    </row>
    <row r="5" spans="1:4" x14ac:dyDescent="0.25">
      <c r="A5" s="75" t="s">
        <v>7</v>
      </c>
      <c r="B5" s="15" t="s">
        <v>10</v>
      </c>
      <c r="C5" s="15"/>
      <c r="D5" s="98"/>
    </row>
    <row r="6" spans="1:4" x14ac:dyDescent="0.25">
      <c r="A6" s="75" t="s">
        <v>8</v>
      </c>
      <c r="B6" s="15" t="s">
        <v>10</v>
      </c>
      <c r="C6" s="15"/>
      <c r="D6" s="98"/>
    </row>
    <row r="7" spans="1:4" x14ac:dyDescent="0.25">
      <c r="A7" s="70" t="s">
        <v>108</v>
      </c>
      <c r="B7" s="56"/>
      <c r="C7" s="56"/>
      <c r="D7" s="98"/>
    </row>
    <row r="8" spans="1:4" x14ac:dyDescent="0.25">
      <c r="A8" s="71" t="s">
        <v>9</v>
      </c>
      <c r="B8" s="65"/>
      <c r="C8" s="65"/>
      <c r="D8" s="65"/>
    </row>
    <row r="9" spans="1:4" ht="24" x14ac:dyDescent="0.25">
      <c r="A9" s="97" t="s">
        <v>1</v>
      </c>
      <c r="B9" s="99" t="s">
        <v>22</v>
      </c>
      <c r="C9" s="100" t="s">
        <v>23</v>
      </c>
      <c r="D9" s="21" t="s">
        <v>24</v>
      </c>
    </row>
    <row r="10" spans="1:4" ht="36" x14ac:dyDescent="0.25">
      <c r="A10" s="101" t="s">
        <v>25</v>
      </c>
      <c r="B10" s="23">
        <v>40</v>
      </c>
      <c r="C10" s="15">
        <v>40</v>
      </c>
      <c r="D10" s="114">
        <f>+C10+C11</f>
        <v>100</v>
      </c>
    </row>
    <row r="11" spans="1:4" ht="72" x14ac:dyDescent="0.25">
      <c r="A11" s="101" t="s">
        <v>26</v>
      </c>
      <c r="B11" s="23">
        <v>60</v>
      </c>
      <c r="C11" s="15">
        <v>60</v>
      </c>
      <c r="D11" s="115"/>
    </row>
  </sheetData>
  <mergeCells count="1">
    <mergeCell ref="D10:D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34"/>
  <sheetViews>
    <sheetView zoomScale="85" zoomScaleNormal="85" workbookViewId="0">
      <selection activeCell="B1" sqref="B1"/>
    </sheetView>
  </sheetViews>
  <sheetFormatPr baseColWidth="10" defaultRowHeight="15" x14ac:dyDescent="0.25"/>
  <cols>
    <col min="1" max="1" width="3.140625" style="2" bestFit="1" customWidth="1"/>
    <col min="2" max="2" width="47" style="2" bestFit="1" customWidth="1"/>
    <col min="3" max="3" width="9.28515625" style="9" bestFit="1" customWidth="1"/>
    <col min="4" max="4" width="19.28515625" style="9" bestFit="1" customWidth="1"/>
    <col min="5" max="5" width="143" style="2" bestFit="1" customWidth="1"/>
    <col min="6" max="7" width="29.7109375" style="2" customWidth="1"/>
    <col min="8" max="8" width="24.5703125" style="2" customWidth="1"/>
    <col min="9" max="9" width="24" style="2" customWidth="1"/>
    <col min="10" max="10" width="20.28515625" style="2" customWidth="1"/>
    <col min="11" max="11" width="14.7109375" style="2" bestFit="1" customWidth="1"/>
    <col min="12" max="12" width="14.7109375" style="2" customWidth="1"/>
    <col min="13" max="14" width="18.7109375" style="2" customWidth="1"/>
    <col min="15" max="15" width="22.140625" style="2" customWidth="1"/>
    <col min="16" max="16" width="26.140625" style="2" customWidth="1"/>
    <col min="17" max="17" width="19.5703125" style="2" bestFit="1" customWidth="1"/>
    <col min="18" max="18" width="14.5703125" style="2" customWidth="1"/>
    <col min="19" max="23" width="6.42578125" style="2" customWidth="1"/>
    <col min="24" max="252" width="11.42578125" style="2"/>
    <col min="253" max="253" width="1" style="2" customWidth="1"/>
    <col min="254" max="254" width="4.28515625" style="2" customWidth="1"/>
    <col min="255" max="255" width="34.7109375" style="2" customWidth="1"/>
    <col min="256" max="256" width="0" style="2" hidden="1" customWidth="1"/>
    <col min="257" max="257" width="20" style="2" customWidth="1"/>
    <col min="258" max="258" width="20.85546875" style="2" customWidth="1"/>
    <col min="259" max="259" width="25" style="2" customWidth="1"/>
    <col min="260" max="260" width="18.7109375" style="2" customWidth="1"/>
    <col min="261" max="261" width="29.7109375" style="2" customWidth="1"/>
    <col min="262" max="262" width="13.42578125" style="2" customWidth="1"/>
    <col min="263" max="263" width="13.85546875" style="2" customWidth="1"/>
    <col min="264" max="268" width="16.5703125" style="2" customWidth="1"/>
    <col min="269" max="269" width="20.5703125" style="2" customWidth="1"/>
    <col min="270" max="270" width="21.140625" style="2" customWidth="1"/>
    <col min="271" max="271" width="9.5703125" style="2" customWidth="1"/>
    <col min="272" max="272" width="0.42578125" style="2" customWidth="1"/>
    <col min="273" max="279" width="6.42578125" style="2" customWidth="1"/>
    <col min="280" max="508" width="11.42578125" style="2"/>
    <col min="509" max="509" width="1" style="2" customWidth="1"/>
    <col min="510" max="510" width="4.28515625" style="2" customWidth="1"/>
    <col min="511" max="511" width="34.7109375" style="2" customWidth="1"/>
    <col min="512" max="512" width="0" style="2" hidden="1" customWidth="1"/>
    <col min="513" max="513" width="20" style="2" customWidth="1"/>
    <col min="514" max="514" width="20.85546875" style="2" customWidth="1"/>
    <col min="515" max="515" width="25" style="2" customWidth="1"/>
    <col min="516" max="516" width="18.7109375" style="2" customWidth="1"/>
    <col min="517" max="517" width="29.7109375" style="2" customWidth="1"/>
    <col min="518" max="518" width="13.42578125" style="2" customWidth="1"/>
    <col min="519" max="519" width="13.85546875" style="2" customWidth="1"/>
    <col min="520" max="524" width="16.5703125" style="2" customWidth="1"/>
    <col min="525" max="525" width="20.5703125" style="2" customWidth="1"/>
    <col min="526" max="526" width="21.140625" style="2" customWidth="1"/>
    <col min="527" max="527" width="9.5703125" style="2" customWidth="1"/>
    <col min="528" max="528" width="0.42578125" style="2" customWidth="1"/>
    <col min="529" max="535" width="6.42578125" style="2" customWidth="1"/>
    <col min="536" max="764" width="11.42578125" style="2"/>
    <col min="765" max="765" width="1" style="2" customWidth="1"/>
    <col min="766" max="766" width="4.28515625" style="2" customWidth="1"/>
    <col min="767" max="767" width="34.7109375" style="2" customWidth="1"/>
    <col min="768" max="768" width="0" style="2" hidden="1" customWidth="1"/>
    <col min="769" max="769" width="20" style="2" customWidth="1"/>
    <col min="770" max="770" width="20.85546875" style="2" customWidth="1"/>
    <col min="771" max="771" width="25" style="2" customWidth="1"/>
    <col min="772" max="772" width="18.7109375" style="2" customWidth="1"/>
    <col min="773" max="773" width="29.7109375" style="2" customWidth="1"/>
    <col min="774" max="774" width="13.42578125" style="2" customWidth="1"/>
    <col min="775" max="775" width="13.85546875" style="2" customWidth="1"/>
    <col min="776" max="780" width="16.5703125" style="2" customWidth="1"/>
    <col min="781" max="781" width="20.5703125" style="2" customWidth="1"/>
    <col min="782" max="782" width="21.140625" style="2" customWidth="1"/>
    <col min="783" max="783" width="9.5703125" style="2" customWidth="1"/>
    <col min="784" max="784" width="0.42578125" style="2" customWidth="1"/>
    <col min="785" max="791" width="6.42578125" style="2" customWidth="1"/>
    <col min="792" max="1020" width="11.42578125" style="2"/>
    <col min="1021" max="1021" width="1" style="2" customWidth="1"/>
    <col min="1022" max="1022" width="4.28515625" style="2" customWidth="1"/>
    <col min="1023" max="1023" width="34.7109375" style="2" customWidth="1"/>
    <col min="1024" max="1024" width="0" style="2" hidden="1" customWidth="1"/>
    <col min="1025" max="1025" width="20" style="2" customWidth="1"/>
    <col min="1026" max="1026" width="20.85546875" style="2" customWidth="1"/>
    <col min="1027" max="1027" width="25" style="2" customWidth="1"/>
    <col min="1028" max="1028" width="18.7109375" style="2" customWidth="1"/>
    <col min="1029" max="1029" width="29.7109375" style="2" customWidth="1"/>
    <col min="1030" max="1030" width="13.42578125" style="2" customWidth="1"/>
    <col min="1031" max="1031" width="13.85546875" style="2" customWidth="1"/>
    <col min="1032" max="1036" width="16.5703125" style="2" customWidth="1"/>
    <col min="1037" max="1037" width="20.5703125" style="2" customWidth="1"/>
    <col min="1038" max="1038" width="21.140625" style="2" customWidth="1"/>
    <col min="1039" max="1039" width="9.5703125" style="2" customWidth="1"/>
    <col min="1040" max="1040" width="0.42578125" style="2" customWidth="1"/>
    <col min="1041" max="1047" width="6.42578125" style="2" customWidth="1"/>
    <col min="1048" max="1276" width="11.42578125" style="2"/>
    <col min="1277" max="1277" width="1" style="2" customWidth="1"/>
    <col min="1278" max="1278" width="4.28515625" style="2" customWidth="1"/>
    <col min="1279" max="1279" width="34.7109375" style="2" customWidth="1"/>
    <col min="1280" max="1280" width="0" style="2" hidden="1" customWidth="1"/>
    <col min="1281" max="1281" width="20" style="2" customWidth="1"/>
    <col min="1282" max="1282" width="20.85546875" style="2" customWidth="1"/>
    <col min="1283" max="1283" width="25" style="2" customWidth="1"/>
    <col min="1284" max="1284" width="18.7109375" style="2" customWidth="1"/>
    <col min="1285" max="1285" width="29.7109375" style="2" customWidth="1"/>
    <col min="1286" max="1286" width="13.42578125" style="2" customWidth="1"/>
    <col min="1287" max="1287" width="13.85546875" style="2" customWidth="1"/>
    <col min="1288" max="1292" width="16.5703125" style="2" customWidth="1"/>
    <col min="1293" max="1293" width="20.5703125" style="2" customWidth="1"/>
    <col min="1294" max="1294" width="21.140625" style="2" customWidth="1"/>
    <col min="1295" max="1295" width="9.5703125" style="2" customWidth="1"/>
    <col min="1296" max="1296" width="0.42578125" style="2" customWidth="1"/>
    <col min="1297" max="1303" width="6.42578125" style="2" customWidth="1"/>
    <col min="1304" max="1532" width="11.42578125" style="2"/>
    <col min="1533" max="1533" width="1" style="2" customWidth="1"/>
    <col min="1534" max="1534" width="4.28515625" style="2" customWidth="1"/>
    <col min="1535" max="1535" width="34.7109375" style="2" customWidth="1"/>
    <col min="1536" max="1536" width="0" style="2" hidden="1" customWidth="1"/>
    <col min="1537" max="1537" width="20" style="2" customWidth="1"/>
    <col min="1538" max="1538" width="20.85546875" style="2" customWidth="1"/>
    <col min="1539" max="1539" width="25" style="2" customWidth="1"/>
    <col min="1540" max="1540" width="18.7109375" style="2" customWidth="1"/>
    <col min="1541" max="1541" width="29.7109375" style="2" customWidth="1"/>
    <col min="1542" max="1542" width="13.42578125" style="2" customWidth="1"/>
    <col min="1543" max="1543" width="13.85546875" style="2" customWidth="1"/>
    <col min="1544" max="1548" width="16.5703125" style="2" customWidth="1"/>
    <col min="1549" max="1549" width="20.5703125" style="2" customWidth="1"/>
    <col min="1550" max="1550" width="21.140625" style="2" customWidth="1"/>
    <col min="1551" max="1551" width="9.5703125" style="2" customWidth="1"/>
    <col min="1552" max="1552" width="0.42578125" style="2" customWidth="1"/>
    <col min="1553" max="1559" width="6.42578125" style="2" customWidth="1"/>
    <col min="1560" max="1788" width="11.42578125" style="2"/>
    <col min="1789" max="1789" width="1" style="2" customWidth="1"/>
    <col min="1790" max="1790" width="4.28515625" style="2" customWidth="1"/>
    <col min="1791" max="1791" width="34.7109375" style="2" customWidth="1"/>
    <col min="1792" max="1792" width="0" style="2" hidden="1" customWidth="1"/>
    <col min="1793" max="1793" width="20" style="2" customWidth="1"/>
    <col min="1794" max="1794" width="20.85546875" style="2" customWidth="1"/>
    <col min="1795" max="1795" width="25" style="2" customWidth="1"/>
    <col min="1796" max="1796" width="18.7109375" style="2" customWidth="1"/>
    <col min="1797" max="1797" width="29.7109375" style="2" customWidth="1"/>
    <col min="1798" max="1798" width="13.42578125" style="2" customWidth="1"/>
    <col min="1799" max="1799" width="13.85546875" style="2" customWidth="1"/>
    <col min="1800" max="1804" width="16.5703125" style="2" customWidth="1"/>
    <col min="1805" max="1805" width="20.5703125" style="2" customWidth="1"/>
    <col min="1806" max="1806" width="21.140625" style="2" customWidth="1"/>
    <col min="1807" max="1807" width="9.5703125" style="2" customWidth="1"/>
    <col min="1808" max="1808" width="0.42578125" style="2" customWidth="1"/>
    <col min="1809" max="1815" width="6.42578125" style="2" customWidth="1"/>
    <col min="1816" max="2044" width="11.42578125" style="2"/>
    <col min="2045" max="2045" width="1" style="2" customWidth="1"/>
    <col min="2046" max="2046" width="4.28515625" style="2" customWidth="1"/>
    <col min="2047" max="2047" width="34.7109375" style="2" customWidth="1"/>
    <col min="2048" max="2048" width="0" style="2" hidden="1" customWidth="1"/>
    <col min="2049" max="2049" width="20" style="2" customWidth="1"/>
    <col min="2050" max="2050" width="20.85546875" style="2" customWidth="1"/>
    <col min="2051" max="2051" width="25" style="2" customWidth="1"/>
    <col min="2052" max="2052" width="18.7109375" style="2" customWidth="1"/>
    <col min="2053" max="2053" width="29.7109375" style="2" customWidth="1"/>
    <col min="2054" max="2054" width="13.42578125" style="2" customWidth="1"/>
    <col min="2055" max="2055" width="13.85546875" style="2" customWidth="1"/>
    <col min="2056" max="2060" width="16.5703125" style="2" customWidth="1"/>
    <col min="2061" max="2061" width="20.5703125" style="2" customWidth="1"/>
    <col min="2062" max="2062" width="21.140625" style="2" customWidth="1"/>
    <col min="2063" max="2063" width="9.5703125" style="2" customWidth="1"/>
    <col min="2064" max="2064" width="0.42578125" style="2" customWidth="1"/>
    <col min="2065" max="2071" width="6.42578125" style="2" customWidth="1"/>
    <col min="2072" max="2300" width="11.42578125" style="2"/>
    <col min="2301" max="2301" width="1" style="2" customWidth="1"/>
    <col min="2302" max="2302" width="4.28515625" style="2" customWidth="1"/>
    <col min="2303" max="2303" width="34.7109375" style="2" customWidth="1"/>
    <col min="2304" max="2304" width="0" style="2" hidden="1" customWidth="1"/>
    <col min="2305" max="2305" width="20" style="2" customWidth="1"/>
    <col min="2306" max="2306" width="20.85546875" style="2" customWidth="1"/>
    <col min="2307" max="2307" width="25" style="2" customWidth="1"/>
    <col min="2308" max="2308" width="18.7109375" style="2" customWidth="1"/>
    <col min="2309" max="2309" width="29.7109375" style="2" customWidth="1"/>
    <col min="2310" max="2310" width="13.42578125" style="2" customWidth="1"/>
    <col min="2311" max="2311" width="13.85546875" style="2" customWidth="1"/>
    <col min="2312" max="2316" width="16.5703125" style="2" customWidth="1"/>
    <col min="2317" max="2317" width="20.5703125" style="2" customWidth="1"/>
    <col min="2318" max="2318" width="21.140625" style="2" customWidth="1"/>
    <col min="2319" max="2319" width="9.5703125" style="2" customWidth="1"/>
    <col min="2320" max="2320" width="0.42578125" style="2" customWidth="1"/>
    <col min="2321" max="2327" width="6.42578125" style="2" customWidth="1"/>
    <col min="2328" max="2556" width="11.42578125" style="2"/>
    <col min="2557" max="2557" width="1" style="2" customWidth="1"/>
    <col min="2558" max="2558" width="4.28515625" style="2" customWidth="1"/>
    <col min="2559" max="2559" width="34.7109375" style="2" customWidth="1"/>
    <col min="2560" max="2560" width="0" style="2" hidden="1" customWidth="1"/>
    <col min="2561" max="2561" width="20" style="2" customWidth="1"/>
    <col min="2562" max="2562" width="20.85546875" style="2" customWidth="1"/>
    <col min="2563" max="2563" width="25" style="2" customWidth="1"/>
    <col min="2564" max="2564" width="18.7109375" style="2" customWidth="1"/>
    <col min="2565" max="2565" width="29.7109375" style="2" customWidth="1"/>
    <col min="2566" max="2566" width="13.42578125" style="2" customWidth="1"/>
    <col min="2567" max="2567" width="13.85546875" style="2" customWidth="1"/>
    <col min="2568" max="2572" width="16.5703125" style="2" customWidth="1"/>
    <col min="2573" max="2573" width="20.5703125" style="2" customWidth="1"/>
    <col min="2574" max="2574" width="21.140625" style="2" customWidth="1"/>
    <col min="2575" max="2575" width="9.5703125" style="2" customWidth="1"/>
    <col min="2576" max="2576" width="0.42578125" style="2" customWidth="1"/>
    <col min="2577" max="2583" width="6.42578125" style="2" customWidth="1"/>
    <col min="2584" max="2812" width="11.42578125" style="2"/>
    <col min="2813" max="2813" width="1" style="2" customWidth="1"/>
    <col min="2814" max="2814" width="4.28515625" style="2" customWidth="1"/>
    <col min="2815" max="2815" width="34.7109375" style="2" customWidth="1"/>
    <col min="2816" max="2816" width="0" style="2" hidden="1" customWidth="1"/>
    <col min="2817" max="2817" width="20" style="2" customWidth="1"/>
    <col min="2818" max="2818" width="20.85546875" style="2" customWidth="1"/>
    <col min="2819" max="2819" width="25" style="2" customWidth="1"/>
    <col min="2820" max="2820" width="18.7109375" style="2" customWidth="1"/>
    <col min="2821" max="2821" width="29.7109375" style="2" customWidth="1"/>
    <col min="2822" max="2822" width="13.42578125" style="2" customWidth="1"/>
    <col min="2823" max="2823" width="13.85546875" style="2" customWidth="1"/>
    <col min="2824" max="2828" width="16.5703125" style="2" customWidth="1"/>
    <col min="2829" max="2829" width="20.5703125" style="2" customWidth="1"/>
    <col min="2830" max="2830" width="21.140625" style="2" customWidth="1"/>
    <col min="2831" max="2831" width="9.5703125" style="2" customWidth="1"/>
    <col min="2832" max="2832" width="0.42578125" style="2" customWidth="1"/>
    <col min="2833" max="2839" width="6.42578125" style="2" customWidth="1"/>
    <col min="2840" max="3068" width="11.42578125" style="2"/>
    <col min="3069" max="3069" width="1" style="2" customWidth="1"/>
    <col min="3070" max="3070" width="4.28515625" style="2" customWidth="1"/>
    <col min="3071" max="3071" width="34.7109375" style="2" customWidth="1"/>
    <col min="3072" max="3072" width="0" style="2" hidden="1" customWidth="1"/>
    <col min="3073" max="3073" width="20" style="2" customWidth="1"/>
    <col min="3074" max="3074" width="20.85546875" style="2" customWidth="1"/>
    <col min="3075" max="3075" width="25" style="2" customWidth="1"/>
    <col min="3076" max="3076" width="18.7109375" style="2" customWidth="1"/>
    <col min="3077" max="3077" width="29.7109375" style="2" customWidth="1"/>
    <col min="3078" max="3078" width="13.42578125" style="2" customWidth="1"/>
    <col min="3079" max="3079" width="13.85546875" style="2" customWidth="1"/>
    <col min="3080" max="3084" width="16.5703125" style="2" customWidth="1"/>
    <col min="3085" max="3085" width="20.5703125" style="2" customWidth="1"/>
    <col min="3086" max="3086" width="21.140625" style="2" customWidth="1"/>
    <col min="3087" max="3087" width="9.5703125" style="2" customWidth="1"/>
    <col min="3088" max="3088" width="0.42578125" style="2" customWidth="1"/>
    <col min="3089" max="3095" width="6.42578125" style="2" customWidth="1"/>
    <col min="3096" max="3324" width="11.42578125" style="2"/>
    <col min="3325" max="3325" width="1" style="2" customWidth="1"/>
    <col min="3326" max="3326" width="4.28515625" style="2" customWidth="1"/>
    <col min="3327" max="3327" width="34.7109375" style="2" customWidth="1"/>
    <col min="3328" max="3328" width="0" style="2" hidden="1" customWidth="1"/>
    <col min="3329" max="3329" width="20" style="2" customWidth="1"/>
    <col min="3330" max="3330" width="20.85546875" style="2" customWidth="1"/>
    <col min="3331" max="3331" width="25" style="2" customWidth="1"/>
    <col min="3332" max="3332" width="18.7109375" style="2" customWidth="1"/>
    <col min="3333" max="3333" width="29.7109375" style="2" customWidth="1"/>
    <col min="3334" max="3334" width="13.42578125" style="2" customWidth="1"/>
    <col min="3335" max="3335" width="13.85546875" style="2" customWidth="1"/>
    <col min="3336" max="3340" width="16.5703125" style="2" customWidth="1"/>
    <col min="3341" max="3341" width="20.5703125" style="2" customWidth="1"/>
    <col min="3342" max="3342" width="21.140625" style="2" customWidth="1"/>
    <col min="3343" max="3343" width="9.5703125" style="2" customWidth="1"/>
    <col min="3344" max="3344" width="0.42578125" style="2" customWidth="1"/>
    <col min="3345" max="3351" width="6.42578125" style="2" customWidth="1"/>
    <col min="3352" max="3580" width="11.42578125" style="2"/>
    <col min="3581" max="3581" width="1" style="2" customWidth="1"/>
    <col min="3582" max="3582" width="4.28515625" style="2" customWidth="1"/>
    <col min="3583" max="3583" width="34.7109375" style="2" customWidth="1"/>
    <col min="3584" max="3584" width="0" style="2" hidden="1" customWidth="1"/>
    <col min="3585" max="3585" width="20" style="2" customWidth="1"/>
    <col min="3586" max="3586" width="20.85546875" style="2" customWidth="1"/>
    <col min="3587" max="3587" width="25" style="2" customWidth="1"/>
    <col min="3588" max="3588" width="18.7109375" style="2" customWidth="1"/>
    <col min="3589" max="3589" width="29.7109375" style="2" customWidth="1"/>
    <col min="3590" max="3590" width="13.42578125" style="2" customWidth="1"/>
    <col min="3591" max="3591" width="13.85546875" style="2" customWidth="1"/>
    <col min="3592" max="3596" width="16.5703125" style="2" customWidth="1"/>
    <col min="3597" max="3597" width="20.5703125" style="2" customWidth="1"/>
    <col min="3598" max="3598" width="21.140625" style="2" customWidth="1"/>
    <col min="3599" max="3599" width="9.5703125" style="2" customWidth="1"/>
    <col min="3600" max="3600" width="0.42578125" style="2" customWidth="1"/>
    <col min="3601" max="3607" width="6.42578125" style="2" customWidth="1"/>
    <col min="3608" max="3836" width="11.42578125" style="2"/>
    <col min="3837" max="3837" width="1" style="2" customWidth="1"/>
    <col min="3838" max="3838" width="4.28515625" style="2" customWidth="1"/>
    <col min="3839" max="3839" width="34.7109375" style="2" customWidth="1"/>
    <col min="3840" max="3840" width="0" style="2" hidden="1" customWidth="1"/>
    <col min="3841" max="3841" width="20" style="2" customWidth="1"/>
    <col min="3842" max="3842" width="20.85546875" style="2" customWidth="1"/>
    <col min="3843" max="3843" width="25" style="2" customWidth="1"/>
    <col min="3844" max="3844" width="18.7109375" style="2" customWidth="1"/>
    <col min="3845" max="3845" width="29.7109375" style="2" customWidth="1"/>
    <col min="3846" max="3846" width="13.42578125" style="2" customWidth="1"/>
    <col min="3847" max="3847" width="13.85546875" style="2" customWidth="1"/>
    <col min="3848" max="3852" width="16.5703125" style="2" customWidth="1"/>
    <col min="3853" max="3853" width="20.5703125" style="2" customWidth="1"/>
    <col min="3854" max="3854" width="21.140625" style="2" customWidth="1"/>
    <col min="3855" max="3855" width="9.5703125" style="2" customWidth="1"/>
    <col min="3856" max="3856" width="0.42578125" style="2" customWidth="1"/>
    <col min="3857" max="3863" width="6.42578125" style="2" customWidth="1"/>
    <col min="3864" max="4092" width="11.42578125" style="2"/>
    <col min="4093" max="4093" width="1" style="2" customWidth="1"/>
    <col min="4094" max="4094" width="4.28515625" style="2" customWidth="1"/>
    <col min="4095" max="4095" width="34.7109375" style="2" customWidth="1"/>
    <col min="4096" max="4096" width="0" style="2" hidden="1" customWidth="1"/>
    <col min="4097" max="4097" width="20" style="2" customWidth="1"/>
    <col min="4098" max="4098" width="20.85546875" style="2" customWidth="1"/>
    <col min="4099" max="4099" width="25" style="2" customWidth="1"/>
    <col min="4100" max="4100" width="18.7109375" style="2" customWidth="1"/>
    <col min="4101" max="4101" width="29.7109375" style="2" customWidth="1"/>
    <col min="4102" max="4102" width="13.42578125" style="2" customWidth="1"/>
    <col min="4103" max="4103" width="13.85546875" style="2" customWidth="1"/>
    <col min="4104" max="4108" width="16.5703125" style="2" customWidth="1"/>
    <col min="4109" max="4109" width="20.5703125" style="2" customWidth="1"/>
    <col min="4110" max="4110" width="21.140625" style="2" customWidth="1"/>
    <col min="4111" max="4111" width="9.5703125" style="2" customWidth="1"/>
    <col min="4112" max="4112" width="0.42578125" style="2" customWidth="1"/>
    <col min="4113" max="4119" width="6.42578125" style="2" customWidth="1"/>
    <col min="4120" max="4348" width="11.42578125" style="2"/>
    <col min="4349" max="4349" width="1" style="2" customWidth="1"/>
    <col min="4350" max="4350" width="4.28515625" style="2" customWidth="1"/>
    <col min="4351" max="4351" width="34.7109375" style="2" customWidth="1"/>
    <col min="4352" max="4352" width="0" style="2" hidden="1" customWidth="1"/>
    <col min="4353" max="4353" width="20" style="2" customWidth="1"/>
    <col min="4354" max="4354" width="20.85546875" style="2" customWidth="1"/>
    <col min="4355" max="4355" width="25" style="2" customWidth="1"/>
    <col min="4356" max="4356" width="18.7109375" style="2" customWidth="1"/>
    <col min="4357" max="4357" width="29.7109375" style="2" customWidth="1"/>
    <col min="4358" max="4358" width="13.42578125" style="2" customWidth="1"/>
    <col min="4359" max="4359" width="13.85546875" style="2" customWidth="1"/>
    <col min="4360" max="4364" width="16.5703125" style="2" customWidth="1"/>
    <col min="4365" max="4365" width="20.5703125" style="2" customWidth="1"/>
    <col min="4366" max="4366" width="21.140625" style="2" customWidth="1"/>
    <col min="4367" max="4367" width="9.5703125" style="2" customWidth="1"/>
    <col min="4368" max="4368" width="0.42578125" style="2" customWidth="1"/>
    <col min="4369" max="4375" width="6.42578125" style="2" customWidth="1"/>
    <col min="4376" max="4604" width="11.42578125" style="2"/>
    <col min="4605" max="4605" width="1" style="2" customWidth="1"/>
    <col min="4606" max="4606" width="4.28515625" style="2" customWidth="1"/>
    <col min="4607" max="4607" width="34.7109375" style="2" customWidth="1"/>
    <col min="4608" max="4608" width="0" style="2" hidden="1" customWidth="1"/>
    <col min="4609" max="4609" width="20" style="2" customWidth="1"/>
    <col min="4610" max="4610" width="20.85546875" style="2" customWidth="1"/>
    <col min="4611" max="4611" width="25" style="2" customWidth="1"/>
    <col min="4612" max="4612" width="18.7109375" style="2" customWidth="1"/>
    <col min="4613" max="4613" width="29.7109375" style="2" customWidth="1"/>
    <col min="4614" max="4614" width="13.42578125" style="2" customWidth="1"/>
    <col min="4615" max="4615" width="13.85546875" style="2" customWidth="1"/>
    <col min="4616" max="4620" width="16.5703125" style="2" customWidth="1"/>
    <col min="4621" max="4621" width="20.5703125" style="2" customWidth="1"/>
    <col min="4622" max="4622" width="21.140625" style="2" customWidth="1"/>
    <col min="4623" max="4623" width="9.5703125" style="2" customWidth="1"/>
    <col min="4624" max="4624" width="0.42578125" style="2" customWidth="1"/>
    <col min="4625" max="4631" width="6.42578125" style="2" customWidth="1"/>
    <col min="4632" max="4860" width="11.42578125" style="2"/>
    <col min="4861" max="4861" width="1" style="2" customWidth="1"/>
    <col min="4862" max="4862" width="4.28515625" style="2" customWidth="1"/>
    <col min="4863" max="4863" width="34.7109375" style="2" customWidth="1"/>
    <col min="4864" max="4864" width="0" style="2" hidden="1" customWidth="1"/>
    <col min="4865" max="4865" width="20" style="2" customWidth="1"/>
    <col min="4866" max="4866" width="20.85546875" style="2" customWidth="1"/>
    <col min="4867" max="4867" width="25" style="2" customWidth="1"/>
    <col min="4868" max="4868" width="18.7109375" style="2" customWidth="1"/>
    <col min="4869" max="4869" width="29.7109375" style="2" customWidth="1"/>
    <col min="4870" max="4870" width="13.42578125" style="2" customWidth="1"/>
    <col min="4871" max="4871" width="13.85546875" style="2" customWidth="1"/>
    <col min="4872" max="4876" width="16.5703125" style="2" customWidth="1"/>
    <col min="4877" max="4877" width="20.5703125" style="2" customWidth="1"/>
    <col min="4878" max="4878" width="21.140625" style="2" customWidth="1"/>
    <col min="4879" max="4879" width="9.5703125" style="2" customWidth="1"/>
    <col min="4880" max="4880" width="0.42578125" style="2" customWidth="1"/>
    <col min="4881" max="4887" width="6.42578125" style="2" customWidth="1"/>
    <col min="4888" max="5116" width="11.42578125" style="2"/>
    <col min="5117" max="5117" width="1" style="2" customWidth="1"/>
    <col min="5118" max="5118" width="4.28515625" style="2" customWidth="1"/>
    <col min="5119" max="5119" width="34.7109375" style="2" customWidth="1"/>
    <col min="5120" max="5120" width="0" style="2" hidden="1" customWidth="1"/>
    <col min="5121" max="5121" width="20" style="2" customWidth="1"/>
    <col min="5122" max="5122" width="20.85546875" style="2" customWidth="1"/>
    <col min="5123" max="5123" width="25" style="2" customWidth="1"/>
    <col min="5124" max="5124" width="18.7109375" style="2" customWidth="1"/>
    <col min="5125" max="5125" width="29.7109375" style="2" customWidth="1"/>
    <col min="5126" max="5126" width="13.42578125" style="2" customWidth="1"/>
    <col min="5127" max="5127" width="13.85546875" style="2" customWidth="1"/>
    <col min="5128" max="5132" width="16.5703125" style="2" customWidth="1"/>
    <col min="5133" max="5133" width="20.5703125" style="2" customWidth="1"/>
    <col min="5134" max="5134" width="21.140625" style="2" customWidth="1"/>
    <col min="5135" max="5135" width="9.5703125" style="2" customWidth="1"/>
    <col min="5136" max="5136" width="0.42578125" style="2" customWidth="1"/>
    <col min="5137" max="5143" width="6.42578125" style="2" customWidth="1"/>
    <col min="5144" max="5372" width="11.42578125" style="2"/>
    <col min="5373" max="5373" width="1" style="2" customWidth="1"/>
    <col min="5374" max="5374" width="4.28515625" style="2" customWidth="1"/>
    <col min="5375" max="5375" width="34.7109375" style="2" customWidth="1"/>
    <col min="5376" max="5376" width="0" style="2" hidden="1" customWidth="1"/>
    <col min="5377" max="5377" width="20" style="2" customWidth="1"/>
    <col min="5378" max="5378" width="20.85546875" style="2" customWidth="1"/>
    <col min="5379" max="5379" width="25" style="2" customWidth="1"/>
    <col min="5380" max="5380" width="18.7109375" style="2" customWidth="1"/>
    <col min="5381" max="5381" width="29.7109375" style="2" customWidth="1"/>
    <col min="5382" max="5382" width="13.42578125" style="2" customWidth="1"/>
    <col min="5383" max="5383" width="13.85546875" style="2" customWidth="1"/>
    <col min="5384" max="5388" width="16.5703125" style="2" customWidth="1"/>
    <col min="5389" max="5389" width="20.5703125" style="2" customWidth="1"/>
    <col min="5390" max="5390" width="21.140625" style="2" customWidth="1"/>
    <col min="5391" max="5391" width="9.5703125" style="2" customWidth="1"/>
    <col min="5392" max="5392" width="0.42578125" style="2" customWidth="1"/>
    <col min="5393" max="5399" width="6.42578125" style="2" customWidth="1"/>
    <col min="5400" max="5628" width="11.42578125" style="2"/>
    <col min="5629" max="5629" width="1" style="2" customWidth="1"/>
    <col min="5630" max="5630" width="4.28515625" style="2" customWidth="1"/>
    <col min="5631" max="5631" width="34.7109375" style="2" customWidth="1"/>
    <col min="5632" max="5632" width="0" style="2" hidden="1" customWidth="1"/>
    <col min="5633" max="5633" width="20" style="2" customWidth="1"/>
    <col min="5634" max="5634" width="20.85546875" style="2" customWidth="1"/>
    <col min="5635" max="5635" width="25" style="2" customWidth="1"/>
    <col min="5636" max="5636" width="18.7109375" style="2" customWidth="1"/>
    <col min="5637" max="5637" width="29.7109375" style="2" customWidth="1"/>
    <col min="5638" max="5638" width="13.42578125" style="2" customWidth="1"/>
    <col min="5639" max="5639" width="13.85546875" style="2" customWidth="1"/>
    <col min="5640" max="5644" width="16.5703125" style="2" customWidth="1"/>
    <col min="5645" max="5645" width="20.5703125" style="2" customWidth="1"/>
    <col min="5646" max="5646" width="21.140625" style="2" customWidth="1"/>
    <col min="5647" max="5647" width="9.5703125" style="2" customWidth="1"/>
    <col min="5648" max="5648" width="0.42578125" style="2" customWidth="1"/>
    <col min="5649" max="5655" width="6.42578125" style="2" customWidth="1"/>
    <col min="5656" max="5884" width="11.42578125" style="2"/>
    <col min="5885" max="5885" width="1" style="2" customWidth="1"/>
    <col min="5886" max="5886" width="4.28515625" style="2" customWidth="1"/>
    <col min="5887" max="5887" width="34.7109375" style="2" customWidth="1"/>
    <col min="5888" max="5888" width="0" style="2" hidden="1" customWidth="1"/>
    <col min="5889" max="5889" width="20" style="2" customWidth="1"/>
    <col min="5890" max="5890" width="20.85546875" style="2" customWidth="1"/>
    <col min="5891" max="5891" width="25" style="2" customWidth="1"/>
    <col min="5892" max="5892" width="18.7109375" style="2" customWidth="1"/>
    <col min="5893" max="5893" width="29.7109375" style="2" customWidth="1"/>
    <col min="5894" max="5894" width="13.42578125" style="2" customWidth="1"/>
    <col min="5895" max="5895" width="13.85546875" style="2" customWidth="1"/>
    <col min="5896" max="5900" width="16.5703125" style="2" customWidth="1"/>
    <col min="5901" max="5901" width="20.5703125" style="2" customWidth="1"/>
    <col min="5902" max="5902" width="21.140625" style="2" customWidth="1"/>
    <col min="5903" max="5903" width="9.5703125" style="2" customWidth="1"/>
    <col min="5904" max="5904" width="0.42578125" style="2" customWidth="1"/>
    <col min="5905" max="5911" width="6.42578125" style="2" customWidth="1"/>
    <col min="5912" max="6140" width="11.42578125" style="2"/>
    <col min="6141" max="6141" width="1" style="2" customWidth="1"/>
    <col min="6142" max="6142" width="4.28515625" style="2" customWidth="1"/>
    <col min="6143" max="6143" width="34.7109375" style="2" customWidth="1"/>
    <col min="6144" max="6144" width="0" style="2" hidden="1" customWidth="1"/>
    <col min="6145" max="6145" width="20" style="2" customWidth="1"/>
    <col min="6146" max="6146" width="20.85546875" style="2" customWidth="1"/>
    <col min="6147" max="6147" width="25" style="2" customWidth="1"/>
    <col min="6148" max="6148" width="18.7109375" style="2" customWidth="1"/>
    <col min="6149" max="6149" width="29.7109375" style="2" customWidth="1"/>
    <col min="6150" max="6150" width="13.42578125" style="2" customWidth="1"/>
    <col min="6151" max="6151" width="13.85546875" style="2" customWidth="1"/>
    <col min="6152" max="6156" width="16.5703125" style="2" customWidth="1"/>
    <col min="6157" max="6157" width="20.5703125" style="2" customWidth="1"/>
    <col min="6158" max="6158" width="21.140625" style="2" customWidth="1"/>
    <col min="6159" max="6159" width="9.5703125" style="2" customWidth="1"/>
    <col min="6160" max="6160" width="0.42578125" style="2" customWidth="1"/>
    <col min="6161" max="6167" width="6.42578125" style="2" customWidth="1"/>
    <col min="6168" max="6396" width="11.42578125" style="2"/>
    <col min="6397" max="6397" width="1" style="2" customWidth="1"/>
    <col min="6398" max="6398" width="4.28515625" style="2" customWidth="1"/>
    <col min="6399" max="6399" width="34.7109375" style="2" customWidth="1"/>
    <col min="6400" max="6400" width="0" style="2" hidden="1" customWidth="1"/>
    <col min="6401" max="6401" width="20" style="2" customWidth="1"/>
    <col min="6402" max="6402" width="20.85546875" style="2" customWidth="1"/>
    <col min="6403" max="6403" width="25" style="2" customWidth="1"/>
    <col min="6404" max="6404" width="18.7109375" style="2" customWidth="1"/>
    <col min="6405" max="6405" width="29.7109375" style="2" customWidth="1"/>
    <col min="6406" max="6406" width="13.42578125" style="2" customWidth="1"/>
    <col min="6407" max="6407" width="13.85546875" style="2" customWidth="1"/>
    <col min="6408" max="6412" width="16.5703125" style="2" customWidth="1"/>
    <col min="6413" max="6413" width="20.5703125" style="2" customWidth="1"/>
    <col min="6414" max="6414" width="21.140625" style="2" customWidth="1"/>
    <col min="6415" max="6415" width="9.5703125" style="2" customWidth="1"/>
    <col min="6416" max="6416" width="0.42578125" style="2" customWidth="1"/>
    <col min="6417" max="6423" width="6.42578125" style="2" customWidth="1"/>
    <col min="6424" max="6652" width="11.42578125" style="2"/>
    <col min="6653" max="6653" width="1" style="2" customWidth="1"/>
    <col min="6654" max="6654" width="4.28515625" style="2" customWidth="1"/>
    <col min="6655" max="6655" width="34.7109375" style="2" customWidth="1"/>
    <col min="6656" max="6656" width="0" style="2" hidden="1" customWidth="1"/>
    <col min="6657" max="6657" width="20" style="2" customWidth="1"/>
    <col min="6658" max="6658" width="20.85546875" style="2" customWidth="1"/>
    <col min="6659" max="6659" width="25" style="2" customWidth="1"/>
    <col min="6660" max="6660" width="18.7109375" style="2" customWidth="1"/>
    <col min="6661" max="6661" width="29.7109375" style="2" customWidth="1"/>
    <col min="6662" max="6662" width="13.42578125" style="2" customWidth="1"/>
    <col min="6663" max="6663" width="13.85546875" style="2" customWidth="1"/>
    <col min="6664" max="6668" width="16.5703125" style="2" customWidth="1"/>
    <col min="6669" max="6669" width="20.5703125" style="2" customWidth="1"/>
    <col min="6670" max="6670" width="21.140625" style="2" customWidth="1"/>
    <col min="6671" max="6671" width="9.5703125" style="2" customWidth="1"/>
    <col min="6672" max="6672" width="0.42578125" style="2" customWidth="1"/>
    <col min="6673" max="6679" width="6.42578125" style="2" customWidth="1"/>
    <col min="6680" max="6908" width="11.42578125" style="2"/>
    <col min="6909" max="6909" width="1" style="2" customWidth="1"/>
    <col min="6910" max="6910" width="4.28515625" style="2" customWidth="1"/>
    <col min="6911" max="6911" width="34.7109375" style="2" customWidth="1"/>
    <col min="6912" max="6912" width="0" style="2" hidden="1" customWidth="1"/>
    <col min="6913" max="6913" width="20" style="2" customWidth="1"/>
    <col min="6914" max="6914" width="20.85546875" style="2" customWidth="1"/>
    <col min="6915" max="6915" width="25" style="2" customWidth="1"/>
    <col min="6916" max="6916" width="18.7109375" style="2" customWidth="1"/>
    <col min="6917" max="6917" width="29.7109375" style="2" customWidth="1"/>
    <col min="6918" max="6918" width="13.42578125" style="2" customWidth="1"/>
    <col min="6919" max="6919" width="13.85546875" style="2" customWidth="1"/>
    <col min="6920" max="6924" width="16.5703125" style="2" customWidth="1"/>
    <col min="6925" max="6925" width="20.5703125" style="2" customWidth="1"/>
    <col min="6926" max="6926" width="21.140625" style="2" customWidth="1"/>
    <col min="6927" max="6927" width="9.5703125" style="2" customWidth="1"/>
    <col min="6928" max="6928" width="0.42578125" style="2" customWidth="1"/>
    <col min="6929" max="6935" width="6.42578125" style="2" customWidth="1"/>
    <col min="6936" max="7164" width="11.42578125" style="2"/>
    <col min="7165" max="7165" width="1" style="2" customWidth="1"/>
    <col min="7166" max="7166" width="4.28515625" style="2" customWidth="1"/>
    <col min="7167" max="7167" width="34.7109375" style="2" customWidth="1"/>
    <col min="7168" max="7168" width="0" style="2" hidden="1" customWidth="1"/>
    <col min="7169" max="7169" width="20" style="2" customWidth="1"/>
    <col min="7170" max="7170" width="20.85546875" style="2" customWidth="1"/>
    <col min="7171" max="7171" width="25" style="2" customWidth="1"/>
    <col min="7172" max="7172" width="18.7109375" style="2" customWidth="1"/>
    <col min="7173" max="7173" width="29.7109375" style="2" customWidth="1"/>
    <col min="7174" max="7174" width="13.42578125" style="2" customWidth="1"/>
    <col min="7175" max="7175" width="13.85546875" style="2" customWidth="1"/>
    <col min="7176" max="7180" width="16.5703125" style="2" customWidth="1"/>
    <col min="7181" max="7181" width="20.5703125" style="2" customWidth="1"/>
    <col min="7182" max="7182" width="21.140625" style="2" customWidth="1"/>
    <col min="7183" max="7183" width="9.5703125" style="2" customWidth="1"/>
    <col min="7184" max="7184" width="0.42578125" style="2" customWidth="1"/>
    <col min="7185" max="7191" width="6.42578125" style="2" customWidth="1"/>
    <col min="7192" max="7420" width="11.42578125" style="2"/>
    <col min="7421" max="7421" width="1" style="2" customWidth="1"/>
    <col min="7422" max="7422" width="4.28515625" style="2" customWidth="1"/>
    <col min="7423" max="7423" width="34.7109375" style="2" customWidth="1"/>
    <col min="7424" max="7424" width="0" style="2" hidden="1" customWidth="1"/>
    <col min="7425" max="7425" width="20" style="2" customWidth="1"/>
    <col min="7426" max="7426" width="20.85546875" style="2" customWidth="1"/>
    <col min="7427" max="7427" width="25" style="2" customWidth="1"/>
    <col min="7428" max="7428" width="18.7109375" style="2" customWidth="1"/>
    <col min="7429" max="7429" width="29.7109375" style="2" customWidth="1"/>
    <col min="7430" max="7430" width="13.42578125" style="2" customWidth="1"/>
    <col min="7431" max="7431" width="13.85546875" style="2" customWidth="1"/>
    <col min="7432" max="7436" width="16.5703125" style="2" customWidth="1"/>
    <col min="7437" max="7437" width="20.5703125" style="2" customWidth="1"/>
    <col min="7438" max="7438" width="21.140625" style="2" customWidth="1"/>
    <col min="7439" max="7439" width="9.5703125" style="2" customWidth="1"/>
    <col min="7440" max="7440" width="0.42578125" style="2" customWidth="1"/>
    <col min="7441" max="7447" width="6.42578125" style="2" customWidth="1"/>
    <col min="7448" max="7676" width="11.42578125" style="2"/>
    <col min="7677" max="7677" width="1" style="2" customWidth="1"/>
    <col min="7678" max="7678" width="4.28515625" style="2" customWidth="1"/>
    <col min="7679" max="7679" width="34.7109375" style="2" customWidth="1"/>
    <col min="7680" max="7680" width="0" style="2" hidden="1" customWidth="1"/>
    <col min="7681" max="7681" width="20" style="2" customWidth="1"/>
    <col min="7682" max="7682" width="20.85546875" style="2" customWidth="1"/>
    <col min="7683" max="7683" width="25" style="2" customWidth="1"/>
    <col min="7684" max="7684" width="18.7109375" style="2" customWidth="1"/>
    <col min="7685" max="7685" width="29.7109375" style="2" customWidth="1"/>
    <col min="7686" max="7686" width="13.42578125" style="2" customWidth="1"/>
    <col min="7687" max="7687" width="13.85546875" style="2" customWidth="1"/>
    <col min="7688" max="7692" width="16.5703125" style="2" customWidth="1"/>
    <col min="7693" max="7693" width="20.5703125" style="2" customWidth="1"/>
    <col min="7694" max="7694" width="21.140625" style="2" customWidth="1"/>
    <col min="7695" max="7695" width="9.5703125" style="2" customWidth="1"/>
    <col min="7696" max="7696" width="0.42578125" style="2" customWidth="1"/>
    <col min="7697" max="7703" width="6.42578125" style="2" customWidth="1"/>
    <col min="7704" max="7932" width="11.42578125" style="2"/>
    <col min="7933" max="7933" width="1" style="2" customWidth="1"/>
    <col min="7934" max="7934" width="4.28515625" style="2" customWidth="1"/>
    <col min="7935" max="7935" width="34.7109375" style="2" customWidth="1"/>
    <col min="7936" max="7936" width="0" style="2" hidden="1" customWidth="1"/>
    <col min="7937" max="7937" width="20" style="2" customWidth="1"/>
    <col min="7938" max="7938" width="20.85546875" style="2" customWidth="1"/>
    <col min="7939" max="7939" width="25" style="2" customWidth="1"/>
    <col min="7940" max="7940" width="18.7109375" style="2" customWidth="1"/>
    <col min="7941" max="7941" width="29.7109375" style="2" customWidth="1"/>
    <col min="7942" max="7942" width="13.42578125" style="2" customWidth="1"/>
    <col min="7943" max="7943" width="13.85546875" style="2" customWidth="1"/>
    <col min="7944" max="7948" width="16.5703125" style="2" customWidth="1"/>
    <col min="7949" max="7949" width="20.5703125" style="2" customWidth="1"/>
    <col min="7950" max="7950" width="21.140625" style="2" customWidth="1"/>
    <col min="7951" max="7951" width="9.5703125" style="2" customWidth="1"/>
    <col min="7952" max="7952" width="0.42578125" style="2" customWidth="1"/>
    <col min="7953" max="7959" width="6.42578125" style="2" customWidth="1"/>
    <col min="7960" max="8188" width="11.42578125" style="2"/>
    <col min="8189" max="8189" width="1" style="2" customWidth="1"/>
    <col min="8190" max="8190" width="4.28515625" style="2" customWidth="1"/>
    <col min="8191" max="8191" width="34.7109375" style="2" customWidth="1"/>
    <col min="8192" max="8192" width="0" style="2" hidden="1" customWidth="1"/>
    <col min="8193" max="8193" width="20" style="2" customWidth="1"/>
    <col min="8194" max="8194" width="20.85546875" style="2" customWidth="1"/>
    <col min="8195" max="8195" width="25" style="2" customWidth="1"/>
    <col min="8196" max="8196" width="18.7109375" style="2" customWidth="1"/>
    <col min="8197" max="8197" width="29.7109375" style="2" customWidth="1"/>
    <col min="8198" max="8198" width="13.42578125" style="2" customWidth="1"/>
    <col min="8199" max="8199" width="13.85546875" style="2" customWidth="1"/>
    <col min="8200" max="8204" width="16.5703125" style="2" customWidth="1"/>
    <col min="8205" max="8205" width="20.5703125" style="2" customWidth="1"/>
    <col min="8206" max="8206" width="21.140625" style="2" customWidth="1"/>
    <col min="8207" max="8207" width="9.5703125" style="2" customWidth="1"/>
    <col min="8208" max="8208" width="0.42578125" style="2" customWidth="1"/>
    <col min="8209" max="8215" width="6.42578125" style="2" customWidth="1"/>
    <col min="8216" max="8444" width="11.42578125" style="2"/>
    <col min="8445" max="8445" width="1" style="2" customWidth="1"/>
    <col min="8446" max="8446" width="4.28515625" style="2" customWidth="1"/>
    <col min="8447" max="8447" width="34.7109375" style="2" customWidth="1"/>
    <col min="8448" max="8448" width="0" style="2" hidden="1" customWidth="1"/>
    <col min="8449" max="8449" width="20" style="2" customWidth="1"/>
    <col min="8450" max="8450" width="20.85546875" style="2" customWidth="1"/>
    <col min="8451" max="8451" width="25" style="2" customWidth="1"/>
    <col min="8452" max="8452" width="18.7109375" style="2" customWidth="1"/>
    <col min="8453" max="8453" width="29.7109375" style="2" customWidth="1"/>
    <col min="8454" max="8454" width="13.42578125" style="2" customWidth="1"/>
    <col min="8455" max="8455" width="13.85546875" style="2" customWidth="1"/>
    <col min="8456" max="8460" width="16.5703125" style="2" customWidth="1"/>
    <col min="8461" max="8461" width="20.5703125" style="2" customWidth="1"/>
    <col min="8462" max="8462" width="21.140625" style="2" customWidth="1"/>
    <col min="8463" max="8463" width="9.5703125" style="2" customWidth="1"/>
    <col min="8464" max="8464" width="0.42578125" style="2" customWidth="1"/>
    <col min="8465" max="8471" width="6.42578125" style="2" customWidth="1"/>
    <col min="8472" max="8700" width="11.42578125" style="2"/>
    <col min="8701" max="8701" width="1" style="2" customWidth="1"/>
    <col min="8702" max="8702" width="4.28515625" style="2" customWidth="1"/>
    <col min="8703" max="8703" width="34.7109375" style="2" customWidth="1"/>
    <col min="8704" max="8704" width="0" style="2" hidden="1" customWidth="1"/>
    <col min="8705" max="8705" width="20" style="2" customWidth="1"/>
    <col min="8706" max="8706" width="20.85546875" style="2" customWidth="1"/>
    <col min="8707" max="8707" width="25" style="2" customWidth="1"/>
    <col min="8708" max="8708" width="18.7109375" style="2" customWidth="1"/>
    <col min="8709" max="8709" width="29.7109375" style="2" customWidth="1"/>
    <col min="8710" max="8710" width="13.42578125" style="2" customWidth="1"/>
    <col min="8711" max="8711" width="13.85546875" style="2" customWidth="1"/>
    <col min="8712" max="8716" width="16.5703125" style="2" customWidth="1"/>
    <col min="8717" max="8717" width="20.5703125" style="2" customWidth="1"/>
    <col min="8718" max="8718" width="21.140625" style="2" customWidth="1"/>
    <col min="8719" max="8719" width="9.5703125" style="2" customWidth="1"/>
    <col min="8720" max="8720" width="0.42578125" style="2" customWidth="1"/>
    <col min="8721" max="8727" width="6.42578125" style="2" customWidth="1"/>
    <col min="8728" max="8956" width="11.42578125" style="2"/>
    <col min="8957" max="8957" width="1" style="2" customWidth="1"/>
    <col min="8958" max="8958" width="4.28515625" style="2" customWidth="1"/>
    <col min="8959" max="8959" width="34.7109375" style="2" customWidth="1"/>
    <col min="8960" max="8960" width="0" style="2" hidden="1" customWidth="1"/>
    <col min="8961" max="8961" width="20" style="2" customWidth="1"/>
    <col min="8962" max="8962" width="20.85546875" style="2" customWidth="1"/>
    <col min="8963" max="8963" width="25" style="2" customWidth="1"/>
    <col min="8964" max="8964" width="18.7109375" style="2" customWidth="1"/>
    <col min="8965" max="8965" width="29.7109375" style="2" customWidth="1"/>
    <col min="8966" max="8966" width="13.42578125" style="2" customWidth="1"/>
    <col min="8967" max="8967" width="13.85546875" style="2" customWidth="1"/>
    <col min="8968" max="8972" width="16.5703125" style="2" customWidth="1"/>
    <col min="8973" max="8973" width="20.5703125" style="2" customWidth="1"/>
    <col min="8974" max="8974" width="21.140625" style="2" customWidth="1"/>
    <col min="8975" max="8975" width="9.5703125" style="2" customWidth="1"/>
    <col min="8976" max="8976" width="0.42578125" style="2" customWidth="1"/>
    <col min="8977" max="8983" width="6.42578125" style="2" customWidth="1"/>
    <col min="8984" max="9212" width="11.42578125" style="2"/>
    <col min="9213" max="9213" width="1" style="2" customWidth="1"/>
    <col min="9214" max="9214" width="4.28515625" style="2" customWidth="1"/>
    <col min="9215" max="9215" width="34.7109375" style="2" customWidth="1"/>
    <col min="9216" max="9216" width="0" style="2" hidden="1" customWidth="1"/>
    <col min="9217" max="9217" width="20" style="2" customWidth="1"/>
    <col min="9218" max="9218" width="20.85546875" style="2" customWidth="1"/>
    <col min="9219" max="9219" width="25" style="2" customWidth="1"/>
    <col min="9220" max="9220" width="18.7109375" style="2" customWidth="1"/>
    <col min="9221" max="9221" width="29.7109375" style="2" customWidth="1"/>
    <col min="9222" max="9222" width="13.42578125" style="2" customWidth="1"/>
    <col min="9223" max="9223" width="13.85546875" style="2" customWidth="1"/>
    <col min="9224" max="9228" width="16.5703125" style="2" customWidth="1"/>
    <col min="9229" max="9229" width="20.5703125" style="2" customWidth="1"/>
    <col min="9230" max="9230" width="21.140625" style="2" customWidth="1"/>
    <col min="9231" max="9231" width="9.5703125" style="2" customWidth="1"/>
    <col min="9232" max="9232" width="0.42578125" style="2" customWidth="1"/>
    <col min="9233" max="9239" width="6.42578125" style="2" customWidth="1"/>
    <col min="9240" max="9468" width="11.42578125" style="2"/>
    <col min="9469" max="9469" width="1" style="2" customWidth="1"/>
    <col min="9470" max="9470" width="4.28515625" style="2" customWidth="1"/>
    <col min="9471" max="9471" width="34.7109375" style="2" customWidth="1"/>
    <col min="9472" max="9472" width="0" style="2" hidden="1" customWidth="1"/>
    <col min="9473" max="9473" width="20" style="2" customWidth="1"/>
    <col min="9474" max="9474" width="20.85546875" style="2" customWidth="1"/>
    <col min="9475" max="9475" width="25" style="2" customWidth="1"/>
    <col min="9476" max="9476" width="18.7109375" style="2" customWidth="1"/>
    <col min="9477" max="9477" width="29.7109375" style="2" customWidth="1"/>
    <col min="9478" max="9478" width="13.42578125" style="2" customWidth="1"/>
    <col min="9479" max="9479" width="13.85546875" style="2" customWidth="1"/>
    <col min="9480" max="9484" width="16.5703125" style="2" customWidth="1"/>
    <col min="9485" max="9485" width="20.5703125" style="2" customWidth="1"/>
    <col min="9486" max="9486" width="21.140625" style="2" customWidth="1"/>
    <col min="9487" max="9487" width="9.5703125" style="2" customWidth="1"/>
    <col min="9488" max="9488" width="0.42578125" style="2" customWidth="1"/>
    <col min="9489" max="9495" width="6.42578125" style="2" customWidth="1"/>
    <col min="9496" max="9724" width="11.42578125" style="2"/>
    <col min="9725" max="9725" width="1" style="2" customWidth="1"/>
    <col min="9726" max="9726" width="4.28515625" style="2" customWidth="1"/>
    <col min="9727" max="9727" width="34.7109375" style="2" customWidth="1"/>
    <col min="9728" max="9728" width="0" style="2" hidden="1" customWidth="1"/>
    <col min="9729" max="9729" width="20" style="2" customWidth="1"/>
    <col min="9730" max="9730" width="20.85546875" style="2" customWidth="1"/>
    <col min="9731" max="9731" width="25" style="2" customWidth="1"/>
    <col min="9732" max="9732" width="18.7109375" style="2" customWidth="1"/>
    <col min="9733" max="9733" width="29.7109375" style="2" customWidth="1"/>
    <col min="9734" max="9734" width="13.42578125" style="2" customWidth="1"/>
    <col min="9735" max="9735" width="13.85546875" style="2" customWidth="1"/>
    <col min="9736" max="9740" width="16.5703125" style="2" customWidth="1"/>
    <col min="9741" max="9741" width="20.5703125" style="2" customWidth="1"/>
    <col min="9742" max="9742" width="21.140625" style="2" customWidth="1"/>
    <col min="9743" max="9743" width="9.5703125" style="2" customWidth="1"/>
    <col min="9744" max="9744" width="0.42578125" style="2" customWidth="1"/>
    <col min="9745" max="9751" width="6.42578125" style="2" customWidth="1"/>
    <col min="9752" max="9980" width="11.42578125" style="2"/>
    <col min="9981" max="9981" width="1" style="2" customWidth="1"/>
    <col min="9982" max="9982" width="4.28515625" style="2" customWidth="1"/>
    <col min="9983" max="9983" width="34.7109375" style="2" customWidth="1"/>
    <col min="9984" max="9984" width="0" style="2" hidden="1" customWidth="1"/>
    <col min="9985" max="9985" width="20" style="2" customWidth="1"/>
    <col min="9986" max="9986" width="20.85546875" style="2" customWidth="1"/>
    <col min="9987" max="9987" width="25" style="2" customWidth="1"/>
    <col min="9988" max="9988" width="18.7109375" style="2" customWidth="1"/>
    <col min="9989" max="9989" width="29.7109375" style="2" customWidth="1"/>
    <col min="9990" max="9990" width="13.42578125" style="2" customWidth="1"/>
    <col min="9991" max="9991" width="13.85546875" style="2" customWidth="1"/>
    <col min="9992" max="9996" width="16.5703125" style="2" customWidth="1"/>
    <col min="9997" max="9997" width="20.5703125" style="2" customWidth="1"/>
    <col min="9998" max="9998" width="21.140625" style="2" customWidth="1"/>
    <col min="9999" max="9999" width="9.5703125" style="2" customWidth="1"/>
    <col min="10000" max="10000" width="0.42578125" style="2" customWidth="1"/>
    <col min="10001" max="10007" width="6.42578125" style="2" customWidth="1"/>
    <col min="10008" max="10236" width="11.42578125" style="2"/>
    <col min="10237" max="10237" width="1" style="2" customWidth="1"/>
    <col min="10238" max="10238" width="4.28515625" style="2" customWidth="1"/>
    <col min="10239" max="10239" width="34.7109375" style="2" customWidth="1"/>
    <col min="10240" max="10240" width="0" style="2" hidden="1" customWidth="1"/>
    <col min="10241" max="10241" width="20" style="2" customWidth="1"/>
    <col min="10242" max="10242" width="20.85546875" style="2" customWidth="1"/>
    <col min="10243" max="10243" width="25" style="2" customWidth="1"/>
    <col min="10244" max="10244" width="18.7109375" style="2" customWidth="1"/>
    <col min="10245" max="10245" width="29.7109375" style="2" customWidth="1"/>
    <col min="10246" max="10246" width="13.42578125" style="2" customWidth="1"/>
    <col min="10247" max="10247" width="13.85546875" style="2" customWidth="1"/>
    <col min="10248" max="10252" width="16.5703125" style="2" customWidth="1"/>
    <col min="10253" max="10253" width="20.5703125" style="2" customWidth="1"/>
    <col min="10254" max="10254" width="21.140625" style="2" customWidth="1"/>
    <col min="10255" max="10255" width="9.5703125" style="2" customWidth="1"/>
    <col min="10256" max="10256" width="0.42578125" style="2" customWidth="1"/>
    <col min="10257" max="10263" width="6.42578125" style="2" customWidth="1"/>
    <col min="10264" max="10492" width="11.42578125" style="2"/>
    <col min="10493" max="10493" width="1" style="2" customWidth="1"/>
    <col min="10494" max="10494" width="4.28515625" style="2" customWidth="1"/>
    <col min="10495" max="10495" width="34.7109375" style="2" customWidth="1"/>
    <col min="10496" max="10496" width="0" style="2" hidden="1" customWidth="1"/>
    <col min="10497" max="10497" width="20" style="2" customWidth="1"/>
    <col min="10498" max="10498" width="20.85546875" style="2" customWidth="1"/>
    <col min="10499" max="10499" width="25" style="2" customWidth="1"/>
    <col min="10500" max="10500" width="18.7109375" style="2" customWidth="1"/>
    <col min="10501" max="10501" width="29.7109375" style="2" customWidth="1"/>
    <col min="10502" max="10502" width="13.42578125" style="2" customWidth="1"/>
    <col min="10503" max="10503" width="13.85546875" style="2" customWidth="1"/>
    <col min="10504" max="10508" width="16.5703125" style="2" customWidth="1"/>
    <col min="10509" max="10509" width="20.5703125" style="2" customWidth="1"/>
    <col min="10510" max="10510" width="21.140625" style="2" customWidth="1"/>
    <col min="10511" max="10511" width="9.5703125" style="2" customWidth="1"/>
    <col min="10512" max="10512" width="0.42578125" style="2" customWidth="1"/>
    <col min="10513" max="10519" width="6.42578125" style="2" customWidth="1"/>
    <col min="10520" max="10748" width="11.42578125" style="2"/>
    <col min="10749" max="10749" width="1" style="2" customWidth="1"/>
    <col min="10750" max="10750" width="4.28515625" style="2" customWidth="1"/>
    <col min="10751" max="10751" width="34.7109375" style="2" customWidth="1"/>
    <col min="10752" max="10752" width="0" style="2" hidden="1" customWidth="1"/>
    <col min="10753" max="10753" width="20" style="2" customWidth="1"/>
    <col min="10754" max="10754" width="20.85546875" style="2" customWidth="1"/>
    <col min="10755" max="10755" width="25" style="2" customWidth="1"/>
    <col min="10756" max="10756" width="18.7109375" style="2" customWidth="1"/>
    <col min="10757" max="10757" width="29.7109375" style="2" customWidth="1"/>
    <col min="10758" max="10758" width="13.42578125" style="2" customWidth="1"/>
    <col min="10759" max="10759" width="13.85546875" style="2" customWidth="1"/>
    <col min="10760" max="10764" width="16.5703125" style="2" customWidth="1"/>
    <col min="10765" max="10765" width="20.5703125" style="2" customWidth="1"/>
    <col min="10766" max="10766" width="21.140625" style="2" customWidth="1"/>
    <col min="10767" max="10767" width="9.5703125" style="2" customWidth="1"/>
    <col min="10768" max="10768" width="0.42578125" style="2" customWidth="1"/>
    <col min="10769" max="10775" width="6.42578125" style="2" customWidth="1"/>
    <col min="10776" max="11004" width="11.42578125" style="2"/>
    <col min="11005" max="11005" width="1" style="2" customWidth="1"/>
    <col min="11006" max="11006" width="4.28515625" style="2" customWidth="1"/>
    <col min="11007" max="11007" width="34.7109375" style="2" customWidth="1"/>
    <col min="11008" max="11008" width="0" style="2" hidden="1" customWidth="1"/>
    <col min="11009" max="11009" width="20" style="2" customWidth="1"/>
    <col min="11010" max="11010" width="20.85546875" style="2" customWidth="1"/>
    <col min="11011" max="11011" width="25" style="2" customWidth="1"/>
    <col min="11012" max="11012" width="18.7109375" style="2" customWidth="1"/>
    <col min="11013" max="11013" width="29.7109375" style="2" customWidth="1"/>
    <col min="11014" max="11014" width="13.42578125" style="2" customWidth="1"/>
    <col min="11015" max="11015" width="13.85546875" style="2" customWidth="1"/>
    <col min="11016" max="11020" width="16.5703125" style="2" customWidth="1"/>
    <col min="11021" max="11021" width="20.5703125" style="2" customWidth="1"/>
    <col min="11022" max="11022" width="21.140625" style="2" customWidth="1"/>
    <col min="11023" max="11023" width="9.5703125" style="2" customWidth="1"/>
    <col min="11024" max="11024" width="0.42578125" style="2" customWidth="1"/>
    <col min="11025" max="11031" width="6.42578125" style="2" customWidth="1"/>
    <col min="11032" max="11260" width="11.42578125" style="2"/>
    <col min="11261" max="11261" width="1" style="2" customWidth="1"/>
    <col min="11262" max="11262" width="4.28515625" style="2" customWidth="1"/>
    <col min="11263" max="11263" width="34.7109375" style="2" customWidth="1"/>
    <col min="11264" max="11264" width="0" style="2" hidden="1" customWidth="1"/>
    <col min="11265" max="11265" width="20" style="2" customWidth="1"/>
    <col min="11266" max="11266" width="20.85546875" style="2" customWidth="1"/>
    <col min="11267" max="11267" width="25" style="2" customWidth="1"/>
    <col min="11268" max="11268" width="18.7109375" style="2" customWidth="1"/>
    <col min="11269" max="11269" width="29.7109375" style="2" customWidth="1"/>
    <col min="11270" max="11270" width="13.42578125" style="2" customWidth="1"/>
    <col min="11271" max="11271" width="13.85546875" style="2" customWidth="1"/>
    <col min="11272" max="11276" width="16.5703125" style="2" customWidth="1"/>
    <col min="11277" max="11277" width="20.5703125" style="2" customWidth="1"/>
    <col min="11278" max="11278" width="21.140625" style="2" customWidth="1"/>
    <col min="11279" max="11279" width="9.5703125" style="2" customWidth="1"/>
    <col min="11280" max="11280" width="0.42578125" style="2" customWidth="1"/>
    <col min="11281" max="11287" width="6.42578125" style="2" customWidth="1"/>
    <col min="11288" max="11516" width="11.42578125" style="2"/>
    <col min="11517" max="11517" width="1" style="2" customWidth="1"/>
    <col min="11518" max="11518" width="4.28515625" style="2" customWidth="1"/>
    <col min="11519" max="11519" width="34.7109375" style="2" customWidth="1"/>
    <col min="11520" max="11520" width="0" style="2" hidden="1" customWidth="1"/>
    <col min="11521" max="11521" width="20" style="2" customWidth="1"/>
    <col min="11522" max="11522" width="20.85546875" style="2" customWidth="1"/>
    <col min="11523" max="11523" width="25" style="2" customWidth="1"/>
    <col min="11524" max="11524" width="18.7109375" style="2" customWidth="1"/>
    <col min="11525" max="11525" width="29.7109375" style="2" customWidth="1"/>
    <col min="11526" max="11526" width="13.42578125" style="2" customWidth="1"/>
    <col min="11527" max="11527" width="13.85546875" style="2" customWidth="1"/>
    <col min="11528" max="11532" width="16.5703125" style="2" customWidth="1"/>
    <col min="11533" max="11533" width="20.5703125" style="2" customWidth="1"/>
    <col min="11534" max="11534" width="21.140625" style="2" customWidth="1"/>
    <col min="11535" max="11535" width="9.5703125" style="2" customWidth="1"/>
    <col min="11536" max="11536" width="0.42578125" style="2" customWidth="1"/>
    <col min="11537" max="11543" width="6.42578125" style="2" customWidth="1"/>
    <col min="11544" max="11772" width="11.42578125" style="2"/>
    <col min="11773" max="11773" width="1" style="2" customWidth="1"/>
    <col min="11774" max="11774" width="4.28515625" style="2" customWidth="1"/>
    <col min="11775" max="11775" width="34.7109375" style="2" customWidth="1"/>
    <col min="11776" max="11776" width="0" style="2" hidden="1" customWidth="1"/>
    <col min="11777" max="11777" width="20" style="2" customWidth="1"/>
    <col min="11778" max="11778" width="20.85546875" style="2" customWidth="1"/>
    <col min="11779" max="11779" width="25" style="2" customWidth="1"/>
    <col min="11780" max="11780" width="18.7109375" style="2" customWidth="1"/>
    <col min="11781" max="11781" width="29.7109375" style="2" customWidth="1"/>
    <col min="11782" max="11782" width="13.42578125" style="2" customWidth="1"/>
    <col min="11783" max="11783" width="13.85546875" style="2" customWidth="1"/>
    <col min="11784" max="11788" width="16.5703125" style="2" customWidth="1"/>
    <col min="11789" max="11789" width="20.5703125" style="2" customWidth="1"/>
    <col min="11790" max="11790" width="21.140625" style="2" customWidth="1"/>
    <col min="11791" max="11791" width="9.5703125" style="2" customWidth="1"/>
    <col min="11792" max="11792" width="0.42578125" style="2" customWidth="1"/>
    <col min="11793" max="11799" width="6.42578125" style="2" customWidth="1"/>
    <col min="11800" max="12028" width="11.42578125" style="2"/>
    <col min="12029" max="12029" width="1" style="2" customWidth="1"/>
    <col min="12030" max="12030" width="4.28515625" style="2" customWidth="1"/>
    <col min="12031" max="12031" width="34.7109375" style="2" customWidth="1"/>
    <col min="12032" max="12032" width="0" style="2" hidden="1" customWidth="1"/>
    <col min="12033" max="12033" width="20" style="2" customWidth="1"/>
    <col min="12034" max="12034" width="20.85546875" style="2" customWidth="1"/>
    <col min="12035" max="12035" width="25" style="2" customWidth="1"/>
    <col min="12036" max="12036" width="18.7109375" style="2" customWidth="1"/>
    <col min="12037" max="12037" width="29.7109375" style="2" customWidth="1"/>
    <col min="12038" max="12038" width="13.42578125" style="2" customWidth="1"/>
    <col min="12039" max="12039" width="13.85546875" style="2" customWidth="1"/>
    <col min="12040" max="12044" width="16.5703125" style="2" customWidth="1"/>
    <col min="12045" max="12045" width="20.5703125" style="2" customWidth="1"/>
    <col min="12046" max="12046" width="21.140625" style="2" customWidth="1"/>
    <col min="12047" max="12047" width="9.5703125" style="2" customWidth="1"/>
    <col min="12048" max="12048" width="0.42578125" style="2" customWidth="1"/>
    <col min="12049" max="12055" width="6.42578125" style="2" customWidth="1"/>
    <col min="12056" max="12284" width="11.42578125" style="2"/>
    <col min="12285" max="12285" width="1" style="2" customWidth="1"/>
    <col min="12286" max="12286" width="4.28515625" style="2" customWidth="1"/>
    <col min="12287" max="12287" width="34.7109375" style="2" customWidth="1"/>
    <col min="12288" max="12288" width="0" style="2" hidden="1" customWidth="1"/>
    <col min="12289" max="12289" width="20" style="2" customWidth="1"/>
    <col min="12290" max="12290" width="20.85546875" style="2" customWidth="1"/>
    <col min="12291" max="12291" width="25" style="2" customWidth="1"/>
    <col min="12292" max="12292" width="18.7109375" style="2" customWidth="1"/>
    <col min="12293" max="12293" width="29.7109375" style="2" customWidth="1"/>
    <col min="12294" max="12294" width="13.42578125" style="2" customWidth="1"/>
    <col min="12295" max="12295" width="13.85546875" style="2" customWidth="1"/>
    <col min="12296" max="12300" width="16.5703125" style="2" customWidth="1"/>
    <col min="12301" max="12301" width="20.5703125" style="2" customWidth="1"/>
    <col min="12302" max="12302" width="21.140625" style="2" customWidth="1"/>
    <col min="12303" max="12303" width="9.5703125" style="2" customWidth="1"/>
    <col min="12304" max="12304" width="0.42578125" style="2" customWidth="1"/>
    <col min="12305" max="12311" width="6.42578125" style="2" customWidth="1"/>
    <col min="12312" max="12540" width="11.42578125" style="2"/>
    <col min="12541" max="12541" width="1" style="2" customWidth="1"/>
    <col min="12542" max="12542" width="4.28515625" style="2" customWidth="1"/>
    <col min="12543" max="12543" width="34.7109375" style="2" customWidth="1"/>
    <col min="12544" max="12544" width="0" style="2" hidden="1" customWidth="1"/>
    <col min="12545" max="12545" width="20" style="2" customWidth="1"/>
    <col min="12546" max="12546" width="20.85546875" style="2" customWidth="1"/>
    <col min="12547" max="12547" width="25" style="2" customWidth="1"/>
    <col min="12548" max="12548" width="18.7109375" style="2" customWidth="1"/>
    <col min="12549" max="12549" width="29.7109375" style="2" customWidth="1"/>
    <col min="12550" max="12550" width="13.42578125" style="2" customWidth="1"/>
    <col min="12551" max="12551" width="13.85546875" style="2" customWidth="1"/>
    <col min="12552" max="12556" width="16.5703125" style="2" customWidth="1"/>
    <col min="12557" max="12557" width="20.5703125" style="2" customWidth="1"/>
    <col min="12558" max="12558" width="21.140625" style="2" customWidth="1"/>
    <col min="12559" max="12559" width="9.5703125" style="2" customWidth="1"/>
    <col min="12560" max="12560" width="0.42578125" style="2" customWidth="1"/>
    <col min="12561" max="12567" width="6.42578125" style="2" customWidth="1"/>
    <col min="12568" max="12796" width="11.42578125" style="2"/>
    <col min="12797" max="12797" width="1" style="2" customWidth="1"/>
    <col min="12798" max="12798" width="4.28515625" style="2" customWidth="1"/>
    <col min="12799" max="12799" width="34.7109375" style="2" customWidth="1"/>
    <col min="12800" max="12800" width="0" style="2" hidden="1" customWidth="1"/>
    <col min="12801" max="12801" width="20" style="2" customWidth="1"/>
    <col min="12802" max="12802" width="20.85546875" style="2" customWidth="1"/>
    <col min="12803" max="12803" width="25" style="2" customWidth="1"/>
    <col min="12804" max="12804" width="18.7109375" style="2" customWidth="1"/>
    <col min="12805" max="12805" width="29.7109375" style="2" customWidth="1"/>
    <col min="12806" max="12806" width="13.42578125" style="2" customWidth="1"/>
    <col min="12807" max="12807" width="13.85546875" style="2" customWidth="1"/>
    <col min="12808" max="12812" width="16.5703125" style="2" customWidth="1"/>
    <col min="12813" max="12813" width="20.5703125" style="2" customWidth="1"/>
    <col min="12814" max="12814" width="21.140625" style="2" customWidth="1"/>
    <col min="12815" max="12815" width="9.5703125" style="2" customWidth="1"/>
    <col min="12816" max="12816" width="0.42578125" style="2" customWidth="1"/>
    <col min="12817" max="12823" width="6.42578125" style="2" customWidth="1"/>
    <col min="12824" max="13052" width="11.42578125" style="2"/>
    <col min="13053" max="13053" width="1" style="2" customWidth="1"/>
    <col min="13054" max="13054" width="4.28515625" style="2" customWidth="1"/>
    <col min="13055" max="13055" width="34.7109375" style="2" customWidth="1"/>
    <col min="13056" max="13056" width="0" style="2" hidden="1" customWidth="1"/>
    <col min="13057" max="13057" width="20" style="2" customWidth="1"/>
    <col min="13058" max="13058" width="20.85546875" style="2" customWidth="1"/>
    <col min="13059" max="13059" width="25" style="2" customWidth="1"/>
    <col min="13060" max="13060" width="18.7109375" style="2" customWidth="1"/>
    <col min="13061" max="13061" width="29.7109375" style="2" customWidth="1"/>
    <col min="13062" max="13062" width="13.42578125" style="2" customWidth="1"/>
    <col min="13063" max="13063" width="13.85546875" style="2" customWidth="1"/>
    <col min="13064" max="13068" width="16.5703125" style="2" customWidth="1"/>
    <col min="13069" max="13069" width="20.5703125" style="2" customWidth="1"/>
    <col min="13070" max="13070" width="21.140625" style="2" customWidth="1"/>
    <col min="13071" max="13071" width="9.5703125" style="2" customWidth="1"/>
    <col min="13072" max="13072" width="0.42578125" style="2" customWidth="1"/>
    <col min="13073" max="13079" width="6.42578125" style="2" customWidth="1"/>
    <col min="13080" max="13308" width="11.42578125" style="2"/>
    <col min="13309" max="13309" width="1" style="2" customWidth="1"/>
    <col min="13310" max="13310" width="4.28515625" style="2" customWidth="1"/>
    <col min="13311" max="13311" width="34.7109375" style="2" customWidth="1"/>
    <col min="13312" max="13312" width="0" style="2" hidden="1" customWidth="1"/>
    <col min="13313" max="13313" width="20" style="2" customWidth="1"/>
    <col min="13314" max="13314" width="20.85546875" style="2" customWidth="1"/>
    <col min="13315" max="13315" width="25" style="2" customWidth="1"/>
    <col min="13316" max="13316" width="18.7109375" style="2" customWidth="1"/>
    <col min="13317" max="13317" width="29.7109375" style="2" customWidth="1"/>
    <col min="13318" max="13318" width="13.42578125" style="2" customWidth="1"/>
    <col min="13319" max="13319" width="13.85546875" style="2" customWidth="1"/>
    <col min="13320" max="13324" width="16.5703125" style="2" customWidth="1"/>
    <col min="13325" max="13325" width="20.5703125" style="2" customWidth="1"/>
    <col min="13326" max="13326" width="21.140625" style="2" customWidth="1"/>
    <col min="13327" max="13327" width="9.5703125" style="2" customWidth="1"/>
    <col min="13328" max="13328" width="0.42578125" style="2" customWidth="1"/>
    <col min="13329" max="13335" width="6.42578125" style="2" customWidth="1"/>
    <col min="13336" max="13564" width="11.42578125" style="2"/>
    <col min="13565" max="13565" width="1" style="2" customWidth="1"/>
    <col min="13566" max="13566" width="4.28515625" style="2" customWidth="1"/>
    <col min="13567" max="13567" width="34.7109375" style="2" customWidth="1"/>
    <col min="13568" max="13568" width="0" style="2" hidden="1" customWidth="1"/>
    <col min="13569" max="13569" width="20" style="2" customWidth="1"/>
    <col min="13570" max="13570" width="20.85546875" style="2" customWidth="1"/>
    <col min="13571" max="13571" width="25" style="2" customWidth="1"/>
    <col min="13572" max="13572" width="18.7109375" style="2" customWidth="1"/>
    <col min="13573" max="13573" width="29.7109375" style="2" customWidth="1"/>
    <col min="13574" max="13574" width="13.42578125" style="2" customWidth="1"/>
    <col min="13575" max="13575" width="13.85546875" style="2" customWidth="1"/>
    <col min="13576" max="13580" width="16.5703125" style="2" customWidth="1"/>
    <col min="13581" max="13581" width="20.5703125" style="2" customWidth="1"/>
    <col min="13582" max="13582" width="21.140625" style="2" customWidth="1"/>
    <col min="13583" max="13583" width="9.5703125" style="2" customWidth="1"/>
    <col min="13584" max="13584" width="0.42578125" style="2" customWidth="1"/>
    <col min="13585" max="13591" width="6.42578125" style="2" customWidth="1"/>
    <col min="13592" max="13820" width="11.42578125" style="2"/>
    <col min="13821" max="13821" width="1" style="2" customWidth="1"/>
    <col min="13822" max="13822" width="4.28515625" style="2" customWidth="1"/>
    <col min="13823" max="13823" width="34.7109375" style="2" customWidth="1"/>
    <col min="13824" max="13824" width="0" style="2" hidden="1" customWidth="1"/>
    <col min="13825" max="13825" width="20" style="2" customWidth="1"/>
    <col min="13826" max="13826" width="20.85546875" style="2" customWidth="1"/>
    <col min="13827" max="13827" width="25" style="2" customWidth="1"/>
    <col min="13828" max="13828" width="18.7109375" style="2" customWidth="1"/>
    <col min="13829" max="13829" width="29.7109375" style="2" customWidth="1"/>
    <col min="13830" max="13830" width="13.42578125" style="2" customWidth="1"/>
    <col min="13831" max="13831" width="13.85546875" style="2" customWidth="1"/>
    <col min="13832" max="13836" width="16.5703125" style="2" customWidth="1"/>
    <col min="13837" max="13837" width="20.5703125" style="2" customWidth="1"/>
    <col min="13838" max="13838" width="21.140625" style="2" customWidth="1"/>
    <col min="13839" max="13839" width="9.5703125" style="2" customWidth="1"/>
    <col min="13840" max="13840" width="0.42578125" style="2" customWidth="1"/>
    <col min="13841" max="13847" width="6.42578125" style="2" customWidth="1"/>
    <col min="13848" max="14076" width="11.42578125" style="2"/>
    <col min="14077" max="14077" width="1" style="2" customWidth="1"/>
    <col min="14078" max="14078" width="4.28515625" style="2" customWidth="1"/>
    <col min="14079" max="14079" width="34.7109375" style="2" customWidth="1"/>
    <col min="14080" max="14080" width="0" style="2" hidden="1" customWidth="1"/>
    <col min="14081" max="14081" width="20" style="2" customWidth="1"/>
    <col min="14082" max="14082" width="20.85546875" style="2" customWidth="1"/>
    <col min="14083" max="14083" width="25" style="2" customWidth="1"/>
    <col min="14084" max="14084" width="18.7109375" style="2" customWidth="1"/>
    <col min="14085" max="14085" width="29.7109375" style="2" customWidth="1"/>
    <col min="14086" max="14086" width="13.42578125" style="2" customWidth="1"/>
    <col min="14087" max="14087" width="13.85546875" style="2" customWidth="1"/>
    <col min="14088" max="14092" width="16.5703125" style="2" customWidth="1"/>
    <col min="14093" max="14093" width="20.5703125" style="2" customWidth="1"/>
    <col min="14094" max="14094" width="21.140625" style="2" customWidth="1"/>
    <col min="14095" max="14095" width="9.5703125" style="2" customWidth="1"/>
    <col min="14096" max="14096" width="0.42578125" style="2" customWidth="1"/>
    <col min="14097" max="14103" width="6.42578125" style="2" customWidth="1"/>
    <col min="14104" max="14332" width="11.42578125" style="2"/>
    <col min="14333" max="14333" width="1" style="2" customWidth="1"/>
    <col min="14334" max="14334" width="4.28515625" style="2" customWidth="1"/>
    <col min="14335" max="14335" width="34.7109375" style="2" customWidth="1"/>
    <col min="14336" max="14336" width="0" style="2" hidden="1" customWidth="1"/>
    <col min="14337" max="14337" width="20" style="2" customWidth="1"/>
    <col min="14338" max="14338" width="20.85546875" style="2" customWidth="1"/>
    <col min="14339" max="14339" width="25" style="2" customWidth="1"/>
    <col min="14340" max="14340" width="18.7109375" style="2" customWidth="1"/>
    <col min="14341" max="14341" width="29.7109375" style="2" customWidth="1"/>
    <col min="14342" max="14342" width="13.42578125" style="2" customWidth="1"/>
    <col min="14343" max="14343" width="13.85546875" style="2" customWidth="1"/>
    <col min="14344" max="14348" width="16.5703125" style="2" customWidth="1"/>
    <col min="14349" max="14349" width="20.5703125" style="2" customWidth="1"/>
    <col min="14350" max="14350" width="21.140625" style="2" customWidth="1"/>
    <col min="14351" max="14351" width="9.5703125" style="2" customWidth="1"/>
    <col min="14352" max="14352" width="0.42578125" style="2" customWidth="1"/>
    <col min="14353" max="14359" width="6.42578125" style="2" customWidth="1"/>
    <col min="14360" max="14588" width="11.42578125" style="2"/>
    <col min="14589" max="14589" width="1" style="2" customWidth="1"/>
    <col min="14590" max="14590" width="4.28515625" style="2" customWidth="1"/>
    <col min="14591" max="14591" width="34.7109375" style="2" customWidth="1"/>
    <col min="14592" max="14592" width="0" style="2" hidden="1" customWidth="1"/>
    <col min="14593" max="14593" width="20" style="2" customWidth="1"/>
    <col min="14594" max="14594" width="20.85546875" style="2" customWidth="1"/>
    <col min="14595" max="14595" width="25" style="2" customWidth="1"/>
    <col min="14596" max="14596" width="18.7109375" style="2" customWidth="1"/>
    <col min="14597" max="14597" width="29.7109375" style="2" customWidth="1"/>
    <col min="14598" max="14598" width="13.42578125" style="2" customWidth="1"/>
    <col min="14599" max="14599" width="13.85546875" style="2" customWidth="1"/>
    <col min="14600" max="14604" width="16.5703125" style="2" customWidth="1"/>
    <col min="14605" max="14605" width="20.5703125" style="2" customWidth="1"/>
    <col min="14606" max="14606" width="21.140625" style="2" customWidth="1"/>
    <col min="14607" max="14607" width="9.5703125" style="2" customWidth="1"/>
    <col min="14608" max="14608" width="0.42578125" style="2" customWidth="1"/>
    <col min="14609" max="14615" width="6.42578125" style="2" customWidth="1"/>
    <col min="14616" max="14844" width="11.42578125" style="2"/>
    <col min="14845" max="14845" width="1" style="2" customWidth="1"/>
    <col min="14846" max="14846" width="4.28515625" style="2" customWidth="1"/>
    <col min="14847" max="14847" width="34.7109375" style="2" customWidth="1"/>
    <col min="14848" max="14848" width="0" style="2" hidden="1" customWidth="1"/>
    <col min="14849" max="14849" width="20" style="2" customWidth="1"/>
    <col min="14850" max="14850" width="20.85546875" style="2" customWidth="1"/>
    <col min="14851" max="14851" width="25" style="2" customWidth="1"/>
    <col min="14852" max="14852" width="18.7109375" style="2" customWidth="1"/>
    <col min="14853" max="14853" width="29.7109375" style="2" customWidth="1"/>
    <col min="14854" max="14854" width="13.42578125" style="2" customWidth="1"/>
    <col min="14855" max="14855" width="13.85546875" style="2" customWidth="1"/>
    <col min="14856" max="14860" width="16.5703125" style="2" customWidth="1"/>
    <col min="14861" max="14861" width="20.5703125" style="2" customWidth="1"/>
    <col min="14862" max="14862" width="21.140625" style="2" customWidth="1"/>
    <col min="14863" max="14863" width="9.5703125" style="2" customWidth="1"/>
    <col min="14864" max="14864" width="0.42578125" style="2" customWidth="1"/>
    <col min="14865" max="14871" width="6.42578125" style="2" customWidth="1"/>
    <col min="14872" max="15100" width="11.42578125" style="2"/>
    <col min="15101" max="15101" width="1" style="2" customWidth="1"/>
    <col min="15102" max="15102" width="4.28515625" style="2" customWidth="1"/>
    <col min="15103" max="15103" width="34.7109375" style="2" customWidth="1"/>
    <col min="15104" max="15104" width="0" style="2" hidden="1" customWidth="1"/>
    <col min="15105" max="15105" width="20" style="2" customWidth="1"/>
    <col min="15106" max="15106" width="20.85546875" style="2" customWidth="1"/>
    <col min="15107" max="15107" width="25" style="2" customWidth="1"/>
    <col min="15108" max="15108" width="18.7109375" style="2" customWidth="1"/>
    <col min="15109" max="15109" width="29.7109375" style="2" customWidth="1"/>
    <col min="15110" max="15110" width="13.42578125" style="2" customWidth="1"/>
    <col min="15111" max="15111" width="13.85546875" style="2" customWidth="1"/>
    <col min="15112" max="15116" width="16.5703125" style="2" customWidth="1"/>
    <col min="15117" max="15117" width="20.5703125" style="2" customWidth="1"/>
    <col min="15118" max="15118" width="21.140625" style="2" customWidth="1"/>
    <col min="15119" max="15119" width="9.5703125" style="2" customWidth="1"/>
    <col min="15120" max="15120" width="0.42578125" style="2" customWidth="1"/>
    <col min="15121" max="15127" width="6.42578125" style="2" customWidth="1"/>
    <col min="15128" max="15356" width="11.42578125" style="2"/>
    <col min="15357" max="15357" width="1" style="2" customWidth="1"/>
    <col min="15358" max="15358" width="4.28515625" style="2" customWidth="1"/>
    <col min="15359" max="15359" width="34.7109375" style="2" customWidth="1"/>
    <col min="15360" max="15360" width="0" style="2" hidden="1" customWidth="1"/>
    <col min="15361" max="15361" width="20" style="2" customWidth="1"/>
    <col min="15362" max="15362" width="20.85546875" style="2" customWidth="1"/>
    <col min="15363" max="15363" width="25" style="2" customWidth="1"/>
    <col min="15364" max="15364" width="18.7109375" style="2" customWidth="1"/>
    <col min="15365" max="15365" width="29.7109375" style="2" customWidth="1"/>
    <col min="15366" max="15366" width="13.42578125" style="2" customWidth="1"/>
    <col min="15367" max="15367" width="13.85546875" style="2" customWidth="1"/>
    <col min="15368" max="15372" width="16.5703125" style="2" customWidth="1"/>
    <col min="15373" max="15373" width="20.5703125" style="2" customWidth="1"/>
    <col min="15374" max="15374" width="21.140625" style="2" customWidth="1"/>
    <col min="15375" max="15375" width="9.5703125" style="2" customWidth="1"/>
    <col min="15376" max="15376" width="0.42578125" style="2" customWidth="1"/>
    <col min="15377" max="15383" width="6.42578125" style="2" customWidth="1"/>
    <col min="15384" max="15612" width="11.42578125" style="2"/>
    <col min="15613" max="15613" width="1" style="2" customWidth="1"/>
    <col min="15614" max="15614" width="4.28515625" style="2" customWidth="1"/>
    <col min="15615" max="15615" width="34.7109375" style="2" customWidth="1"/>
    <col min="15616" max="15616" width="0" style="2" hidden="1" customWidth="1"/>
    <col min="15617" max="15617" width="20" style="2" customWidth="1"/>
    <col min="15618" max="15618" width="20.85546875" style="2" customWidth="1"/>
    <col min="15619" max="15619" width="25" style="2" customWidth="1"/>
    <col min="15620" max="15620" width="18.7109375" style="2" customWidth="1"/>
    <col min="15621" max="15621" width="29.7109375" style="2" customWidth="1"/>
    <col min="15622" max="15622" width="13.42578125" style="2" customWidth="1"/>
    <col min="15623" max="15623" width="13.85546875" style="2" customWidth="1"/>
    <col min="15624" max="15628" width="16.5703125" style="2" customWidth="1"/>
    <col min="15629" max="15629" width="20.5703125" style="2" customWidth="1"/>
    <col min="15630" max="15630" width="21.140625" style="2" customWidth="1"/>
    <col min="15631" max="15631" width="9.5703125" style="2" customWidth="1"/>
    <col min="15632" max="15632" width="0.42578125" style="2" customWidth="1"/>
    <col min="15633" max="15639" width="6.42578125" style="2" customWidth="1"/>
    <col min="15640" max="15868" width="11.42578125" style="2"/>
    <col min="15869" max="15869" width="1" style="2" customWidth="1"/>
    <col min="15870" max="15870" width="4.28515625" style="2" customWidth="1"/>
    <col min="15871" max="15871" width="34.7109375" style="2" customWidth="1"/>
    <col min="15872" max="15872" width="0" style="2" hidden="1" customWidth="1"/>
    <col min="15873" max="15873" width="20" style="2" customWidth="1"/>
    <col min="15874" max="15874" width="20.85546875" style="2" customWidth="1"/>
    <col min="15875" max="15875" width="25" style="2" customWidth="1"/>
    <col min="15876" max="15876" width="18.7109375" style="2" customWidth="1"/>
    <col min="15877" max="15877" width="29.7109375" style="2" customWidth="1"/>
    <col min="15878" max="15878" width="13.42578125" style="2" customWidth="1"/>
    <col min="15879" max="15879" width="13.85546875" style="2" customWidth="1"/>
    <col min="15880" max="15884" width="16.5703125" style="2" customWidth="1"/>
    <col min="15885" max="15885" width="20.5703125" style="2" customWidth="1"/>
    <col min="15886" max="15886" width="21.140625" style="2" customWidth="1"/>
    <col min="15887" max="15887" width="9.5703125" style="2" customWidth="1"/>
    <col min="15888" max="15888" width="0.42578125" style="2" customWidth="1"/>
    <col min="15889" max="15895" width="6.42578125" style="2" customWidth="1"/>
    <col min="15896" max="16124" width="11.42578125" style="2"/>
    <col min="16125" max="16125" width="1" style="2" customWidth="1"/>
    <col min="16126" max="16126" width="4.28515625" style="2" customWidth="1"/>
    <col min="16127" max="16127" width="34.7109375" style="2" customWidth="1"/>
    <col min="16128" max="16128" width="0" style="2" hidden="1" customWidth="1"/>
    <col min="16129" max="16129" width="20" style="2" customWidth="1"/>
    <col min="16130" max="16130" width="20.85546875" style="2" customWidth="1"/>
    <col min="16131" max="16131" width="25" style="2" customWidth="1"/>
    <col min="16132" max="16132" width="18.7109375" style="2" customWidth="1"/>
    <col min="16133" max="16133" width="29.7109375" style="2" customWidth="1"/>
    <col min="16134" max="16134" width="13.42578125" style="2" customWidth="1"/>
    <col min="16135" max="16135" width="13.85546875" style="2" customWidth="1"/>
    <col min="16136" max="16140" width="16.5703125" style="2" customWidth="1"/>
    <col min="16141" max="16141" width="20.5703125" style="2" customWidth="1"/>
    <col min="16142" max="16142" width="21.140625" style="2" customWidth="1"/>
    <col min="16143" max="16143" width="9.5703125" style="2" customWidth="1"/>
    <col min="16144" max="16144" width="0.42578125" style="2" customWidth="1"/>
    <col min="16145" max="16151" width="6.42578125" style="2" customWidth="1"/>
    <col min="16152" max="16372" width="11.42578125" style="2"/>
    <col min="16373" max="16384" width="11.42578125" style="2" customWidth="1"/>
  </cols>
  <sheetData>
    <row r="1" spans="1:15" x14ac:dyDescent="0.25">
      <c r="A1" s="6"/>
      <c r="B1" s="86" t="s">
        <v>99</v>
      </c>
      <c r="C1" s="17"/>
      <c r="D1" s="17"/>
      <c r="E1" s="8"/>
      <c r="F1" s="8"/>
      <c r="G1" s="8"/>
      <c r="H1" s="8"/>
      <c r="I1" s="9"/>
      <c r="J1" s="9"/>
      <c r="K1" s="9"/>
      <c r="L1" s="9"/>
      <c r="M1" s="9"/>
      <c r="N1" s="9"/>
      <c r="O1" s="10"/>
    </row>
    <row r="2" spans="1:15" x14ac:dyDescent="0.25">
      <c r="A2" s="6"/>
      <c r="B2" s="8"/>
      <c r="C2" s="17"/>
      <c r="D2" s="17"/>
      <c r="E2" s="8"/>
      <c r="F2" s="8"/>
      <c r="G2" s="8"/>
      <c r="H2" s="8"/>
      <c r="I2" s="9"/>
      <c r="J2" s="9"/>
      <c r="K2" s="9"/>
      <c r="L2" s="9"/>
      <c r="M2" s="9"/>
      <c r="N2" s="9"/>
      <c r="O2" s="10"/>
    </row>
    <row r="3" spans="1:15" x14ac:dyDescent="0.25">
      <c r="A3" s="6"/>
      <c r="B3" s="8"/>
      <c r="C3" s="17"/>
      <c r="D3" s="17"/>
      <c r="E3" s="8"/>
      <c r="F3" s="8"/>
      <c r="G3" s="8"/>
      <c r="H3" s="8"/>
      <c r="I3" s="9"/>
      <c r="J3" s="9"/>
      <c r="K3" s="9"/>
      <c r="L3" s="9"/>
      <c r="M3" s="9"/>
      <c r="N3" s="9"/>
      <c r="O3" s="10"/>
    </row>
    <row r="4" spans="1:15" x14ac:dyDescent="0.25">
      <c r="A4" s="6"/>
      <c r="B4" s="12" t="s">
        <v>19</v>
      </c>
      <c r="C4" s="8"/>
      <c r="D4" s="8"/>
      <c r="E4" s="8"/>
      <c r="F4" s="8"/>
      <c r="G4" s="8"/>
      <c r="H4" s="8"/>
      <c r="I4" s="9"/>
      <c r="J4" s="9"/>
      <c r="K4" s="9"/>
      <c r="L4" s="9"/>
      <c r="M4" s="9"/>
      <c r="N4" s="9"/>
      <c r="O4" s="10"/>
    </row>
    <row r="5" spans="1:15" x14ac:dyDescent="0.25">
      <c r="A5" s="6"/>
      <c r="B5" s="8"/>
      <c r="C5" s="8"/>
      <c r="D5" s="8"/>
      <c r="E5" s="8"/>
      <c r="F5" s="8"/>
      <c r="G5" s="8"/>
      <c r="H5" s="8"/>
      <c r="I5" s="9"/>
      <c r="J5" s="9"/>
      <c r="K5" s="9"/>
      <c r="L5" s="9"/>
      <c r="M5" s="9"/>
      <c r="N5" s="9"/>
      <c r="O5" s="10"/>
    </row>
    <row r="6" spans="1:15" x14ac:dyDescent="0.25">
      <c r="A6" s="6"/>
      <c r="B6" s="13" t="s">
        <v>1</v>
      </c>
      <c r="C6" s="13" t="s">
        <v>3</v>
      </c>
      <c r="D6" s="13" t="s">
        <v>4</v>
      </c>
      <c r="E6" s="1" t="s">
        <v>0</v>
      </c>
      <c r="F6" s="8"/>
      <c r="G6" s="8"/>
      <c r="H6" s="8"/>
      <c r="I6" s="9"/>
      <c r="J6" s="9"/>
      <c r="K6" s="9"/>
      <c r="L6" s="9"/>
      <c r="M6" s="9"/>
      <c r="N6" s="9"/>
      <c r="O6" s="10"/>
    </row>
    <row r="7" spans="1:15" x14ac:dyDescent="0.25">
      <c r="A7" s="6"/>
      <c r="B7" s="11" t="s">
        <v>5</v>
      </c>
      <c r="C7" s="11" t="s">
        <v>10</v>
      </c>
      <c r="D7" s="11"/>
      <c r="E7" s="1"/>
      <c r="F7" s="8"/>
      <c r="G7" s="8"/>
      <c r="H7" s="8"/>
      <c r="I7" s="9"/>
      <c r="J7" s="9"/>
      <c r="K7" s="9"/>
      <c r="L7" s="9"/>
      <c r="M7" s="9"/>
      <c r="N7" s="9"/>
      <c r="O7" s="10"/>
    </row>
    <row r="8" spans="1:15" x14ac:dyDescent="0.25">
      <c r="A8" s="6"/>
      <c r="B8" s="11" t="s">
        <v>6</v>
      </c>
      <c r="C8" s="11" t="s">
        <v>10</v>
      </c>
      <c r="D8" s="11"/>
      <c r="E8" s="1"/>
      <c r="F8" s="8"/>
      <c r="G8" s="8"/>
      <c r="H8" s="8"/>
      <c r="I8" s="9"/>
      <c r="J8" s="9"/>
      <c r="K8" s="9"/>
      <c r="L8" s="9"/>
      <c r="M8" s="9"/>
      <c r="N8" s="9"/>
      <c r="O8" s="10"/>
    </row>
    <row r="9" spans="1:15" x14ac:dyDescent="0.25">
      <c r="A9" s="6"/>
      <c r="B9" s="11" t="s">
        <v>7</v>
      </c>
      <c r="C9" s="11"/>
      <c r="D9" s="11" t="s">
        <v>10</v>
      </c>
      <c r="E9" s="1" t="s">
        <v>12</v>
      </c>
      <c r="F9" s="8"/>
      <c r="G9" s="8"/>
      <c r="H9" s="8"/>
      <c r="I9" s="9"/>
      <c r="J9" s="9"/>
      <c r="K9" s="9"/>
      <c r="L9" s="9"/>
      <c r="M9" s="9"/>
      <c r="N9" s="9"/>
      <c r="O9" s="10"/>
    </row>
    <row r="10" spans="1:15" x14ac:dyDescent="0.25">
      <c r="A10" s="6"/>
      <c r="B10" s="11" t="s">
        <v>8</v>
      </c>
      <c r="C10" s="11"/>
      <c r="D10" s="11" t="s">
        <v>10</v>
      </c>
      <c r="E10" s="1" t="s">
        <v>20</v>
      </c>
      <c r="F10" s="8"/>
      <c r="G10" s="8"/>
      <c r="H10" s="8"/>
      <c r="I10" s="9"/>
      <c r="J10" s="9"/>
      <c r="K10" s="9"/>
      <c r="L10" s="9"/>
      <c r="M10" s="9"/>
      <c r="N10" s="9"/>
      <c r="O10" s="10"/>
    </row>
    <row r="11" spans="1:15" x14ac:dyDescent="0.25">
      <c r="A11" s="6"/>
      <c r="B11" s="8"/>
      <c r="C11" s="8"/>
      <c r="D11" s="8"/>
      <c r="E11" s="8"/>
      <c r="F11" s="8"/>
      <c r="G11" s="8"/>
      <c r="H11" s="8"/>
      <c r="I11" s="9"/>
      <c r="J11" s="9"/>
      <c r="K11" s="9"/>
      <c r="L11" s="9"/>
      <c r="M11" s="9"/>
      <c r="N11" s="9"/>
      <c r="O11" s="10"/>
    </row>
    <row r="12" spans="1:15" x14ac:dyDescent="0.25">
      <c r="A12" s="6"/>
      <c r="B12" s="8"/>
      <c r="C12" s="8"/>
      <c r="D12" s="8"/>
      <c r="E12" s="8"/>
      <c r="F12" s="8"/>
      <c r="G12" s="8"/>
      <c r="H12" s="8"/>
      <c r="I12" s="9"/>
      <c r="J12" s="9"/>
      <c r="K12" s="9"/>
      <c r="L12" s="9"/>
      <c r="M12" s="9"/>
      <c r="N12" s="9"/>
      <c r="O12" s="10"/>
    </row>
    <row r="13" spans="1:15" x14ac:dyDescent="0.25">
      <c r="A13" s="6"/>
      <c r="B13" s="12" t="s">
        <v>21</v>
      </c>
      <c r="C13" s="8"/>
      <c r="D13" s="8"/>
      <c r="E13" s="8"/>
      <c r="F13" s="8"/>
      <c r="G13" s="8"/>
      <c r="H13" s="8"/>
      <c r="I13" s="9"/>
      <c r="J13" s="9"/>
      <c r="K13" s="9"/>
      <c r="L13" s="9"/>
      <c r="M13" s="9"/>
      <c r="N13" s="9"/>
      <c r="O13" s="10"/>
    </row>
    <row r="14" spans="1:15" x14ac:dyDescent="0.25">
      <c r="A14" s="6"/>
      <c r="B14" s="8"/>
      <c r="C14" s="8"/>
      <c r="D14" s="8"/>
      <c r="E14" s="8"/>
      <c r="F14" s="8"/>
      <c r="G14" s="8"/>
      <c r="H14" s="8"/>
      <c r="I14" s="9"/>
      <c r="J14" s="9"/>
      <c r="K14" s="9"/>
      <c r="L14" s="9"/>
      <c r="M14" s="9"/>
      <c r="N14" s="9"/>
      <c r="O14" s="10"/>
    </row>
    <row r="15" spans="1:15" x14ac:dyDescent="0.25">
      <c r="A15" s="6"/>
      <c r="B15" s="8"/>
      <c r="C15" s="8"/>
      <c r="D15" s="8"/>
      <c r="E15" s="8"/>
      <c r="F15" s="8"/>
      <c r="G15" s="8"/>
      <c r="H15" s="8"/>
      <c r="I15" s="9"/>
      <c r="J15" s="9"/>
      <c r="K15" s="9"/>
      <c r="L15" s="9"/>
      <c r="M15" s="9"/>
      <c r="N15" s="9"/>
      <c r="O15" s="10"/>
    </row>
    <row r="16" spans="1:15" ht="60" x14ac:dyDescent="0.25">
      <c r="A16" s="6"/>
      <c r="B16" s="13" t="s">
        <v>1</v>
      </c>
      <c r="C16" s="13" t="s">
        <v>22</v>
      </c>
      <c r="D16" s="21" t="s">
        <v>23</v>
      </c>
      <c r="E16" s="21" t="s">
        <v>24</v>
      </c>
      <c r="F16" s="8"/>
      <c r="G16" s="8"/>
      <c r="H16" s="8"/>
      <c r="I16" s="9"/>
      <c r="J16" s="9"/>
      <c r="K16" s="9"/>
      <c r="L16" s="9"/>
      <c r="M16" s="9"/>
      <c r="N16" s="9"/>
      <c r="O16" s="10"/>
    </row>
    <row r="17" spans="1:15" ht="42.75" x14ac:dyDescent="0.25">
      <c r="A17" s="6"/>
      <c r="B17" s="22" t="s">
        <v>25</v>
      </c>
      <c r="C17" s="23">
        <v>40</v>
      </c>
      <c r="D17" s="15">
        <v>20</v>
      </c>
      <c r="E17" s="114">
        <f>+D17+D18</f>
        <v>80</v>
      </c>
      <c r="F17" s="8"/>
      <c r="G17" s="8"/>
      <c r="H17" s="8"/>
      <c r="I17" s="9"/>
      <c r="J17" s="9"/>
      <c r="K17" s="9"/>
      <c r="L17" s="9"/>
      <c r="M17" s="9"/>
      <c r="N17" s="9"/>
      <c r="O17" s="10"/>
    </row>
    <row r="18" spans="1:15" ht="85.5" x14ac:dyDescent="0.25">
      <c r="A18" s="6"/>
      <c r="B18" s="22" t="s">
        <v>26</v>
      </c>
      <c r="C18" s="23">
        <v>60</v>
      </c>
      <c r="D18" s="15">
        <v>60</v>
      </c>
      <c r="E18" s="115"/>
      <c r="F18" s="8"/>
      <c r="G18" s="8"/>
      <c r="H18" s="8"/>
      <c r="I18" s="9"/>
      <c r="J18" s="9">
        <f>29/30</f>
        <v>0.96666666666666667</v>
      </c>
      <c r="K18" s="9"/>
      <c r="L18" s="9"/>
      <c r="M18" s="9"/>
      <c r="N18" s="9"/>
      <c r="O18" s="10"/>
    </row>
    <row r="19" spans="1:15" x14ac:dyDescent="0.25">
      <c r="A19" s="6"/>
      <c r="C19" s="24"/>
      <c r="D19" s="4"/>
      <c r="E19" s="7"/>
      <c r="F19" s="5"/>
      <c r="G19" s="5"/>
      <c r="H19" s="5"/>
      <c r="I19" s="3"/>
      <c r="J19" s="3"/>
      <c r="K19" s="3"/>
      <c r="L19" s="3"/>
      <c r="M19" s="3"/>
      <c r="N19" s="3"/>
    </row>
    <row r="20" spans="1:15" x14ac:dyDescent="0.25">
      <c r="A20" s="6"/>
      <c r="B20" s="12" t="s">
        <v>27</v>
      </c>
      <c r="C20" s="8"/>
      <c r="D20" s="8"/>
      <c r="E20" s="8"/>
      <c r="F20" s="8"/>
      <c r="G20" s="8"/>
      <c r="H20" s="8"/>
      <c r="I20" s="9"/>
      <c r="J20" s="9"/>
      <c r="K20" s="9"/>
      <c r="L20" s="9"/>
      <c r="M20" s="9"/>
      <c r="N20" s="9"/>
      <c r="O20" s="10"/>
    </row>
    <row r="21" spans="1:15" x14ac:dyDescent="0.25">
      <c r="A21" s="6"/>
      <c r="B21" s="8"/>
      <c r="C21" s="8"/>
      <c r="D21" s="8"/>
      <c r="E21" s="8"/>
      <c r="F21" s="8"/>
      <c r="G21" s="8"/>
      <c r="H21" s="8"/>
      <c r="I21" s="9"/>
      <c r="J21" s="9"/>
      <c r="K21" s="9"/>
      <c r="L21" s="9"/>
      <c r="M21" s="9"/>
      <c r="N21" s="9"/>
      <c r="O21" s="10"/>
    </row>
    <row r="22" spans="1:15" x14ac:dyDescent="0.25">
      <c r="A22" s="6"/>
      <c r="B22" s="13" t="s">
        <v>1</v>
      </c>
      <c r="C22" s="13" t="s">
        <v>3</v>
      </c>
      <c r="D22" s="13" t="s">
        <v>4</v>
      </c>
      <c r="E22" s="1" t="s">
        <v>0</v>
      </c>
      <c r="F22" s="8"/>
      <c r="G22" s="8"/>
      <c r="H22" s="8"/>
      <c r="I22" s="9"/>
      <c r="J22" s="9"/>
      <c r="K22" s="9"/>
      <c r="L22" s="9"/>
      <c r="M22" s="9"/>
      <c r="N22" s="9"/>
      <c r="O22" s="10"/>
    </row>
    <row r="23" spans="1:15" x14ac:dyDescent="0.25">
      <c r="A23" s="6"/>
      <c r="B23" s="11" t="s">
        <v>5</v>
      </c>
      <c r="C23" s="15" t="s">
        <v>10</v>
      </c>
      <c r="D23" s="11"/>
      <c r="E23" s="1"/>
      <c r="F23" s="8"/>
      <c r="G23" s="8"/>
      <c r="H23" s="8"/>
      <c r="I23" s="9"/>
      <c r="J23" s="9"/>
      <c r="K23" s="9"/>
      <c r="L23" s="9"/>
      <c r="M23" s="9"/>
      <c r="N23" s="9"/>
      <c r="O23" s="10"/>
    </row>
    <row r="24" spans="1:15" x14ac:dyDescent="0.25">
      <c r="A24" s="6"/>
      <c r="B24" s="11" t="s">
        <v>6</v>
      </c>
      <c r="C24" s="15" t="s">
        <v>10</v>
      </c>
      <c r="D24" s="11"/>
      <c r="E24" s="1"/>
      <c r="F24" s="8"/>
      <c r="G24" s="8"/>
      <c r="H24" s="8"/>
      <c r="I24" s="9"/>
      <c r="J24" s="9"/>
      <c r="K24" s="9"/>
      <c r="L24" s="9"/>
      <c r="M24" s="9"/>
      <c r="N24" s="9"/>
      <c r="O24" s="10"/>
    </row>
    <row r="25" spans="1:15" x14ac:dyDescent="0.25">
      <c r="A25" s="6"/>
      <c r="B25" s="11" t="s">
        <v>7</v>
      </c>
      <c r="C25" s="11"/>
      <c r="D25" s="15" t="s">
        <v>10</v>
      </c>
      <c r="E25" s="1" t="s">
        <v>12</v>
      </c>
      <c r="F25" s="8"/>
      <c r="G25" s="8"/>
      <c r="H25" s="8"/>
      <c r="I25" s="9"/>
      <c r="J25" s="9"/>
      <c r="K25" s="9"/>
      <c r="L25" s="9"/>
      <c r="M25" s="9"/>
      <c r="N25" s="9"/>
      <c r="O25" s="10"/>
    </row>
    <row r="26" spans="1:15" x14ac:dyDescent="0.25">
      <c r="A26" s="6"/>
      <c r="B26" s="11" t="s">
        <v>8</v>
      </c>
      <c r="C26" s="11"/>
      <c r="D26" s="11" t="s">
        <v>10</v>
      </c>
      <c r="E26" s="1" t="s">
        <v>28</v>
      </c>
      <c r="F26" s="8"/>
      <c r="G26" s="8"/>
      <c r="H26" s="8"/>
      <c r="I26" s="9"/>
      <c r="J26" s="9"/>
      <c r="K26" s="9"/>
      <c r="L26" s="9"/>
      <c r="M26" s="9"/>
      <c r="N26" s="9"/>
      <c r="O26" s="10"/>
    </row>
    <row r="27" spans="1:15" x14ac:dyDescent="0.25">
      <c r="A27" s="6"/>
      <c r="B27" s="8"/>
      <c r="C27" s="8"/>
      <c r="D27" s="8"/>
      <c r="E27" s="25" t="s">
        <v>29</v>
      </c>
      <c r="F27" s="8"/>
      <c r="G27" s="8"/>
      <c r="H27" s="8"/>
      <c r="I27" s="9"/>
      <c r="J27" s="9"/>
      <c r="K27" s="9"/>
      <c r="L27" s="9"/>
      <c r="M27" s="9"/>
      <c r="N27" s="9"/>
      <c r="O27" s="10"/>
    </row>
    <row r="28" spans="1:15" x14ac:dyDescent="0.25">
      <c r="A28" s="6"/>
      <c r="B28" s="8"/>
      <c r="C28" s="8"/>
      <c r="D28" s="8"/>
      <c r="E28" s="25" t="s">
        <v>30</v>
      </c>
      <c r="F28" s="8"/>
      <c r="G28" s="8"/>
      <c r="H28" s="8"/>
      <c r="I28" s="9"/>
      <c r="J28" s="9"/>
      <c r="K28" s="9"/>
      <c r="L28" s="9"/>
      <c r="M28" s="9"/>
      <c r="N28" s="9"/>
      <c r="O28" s="10"/>
    </row>
    <row r="29" spans="1:15" x14ac:dyDescent="0.25">
      <c r="A29" s="6"/>
      <c r="B29" s="12" t="s">
        <v>31</v>
      </c>
      <c r="C29" s="8"/>
      <c r="D29" s="8"/>
      <c r="E29" s="8"/>
      <c r="F29" s="8"/>
      <c r="G29" s="8"/>
      <c r="H29" s="8"/>
      <c r="I29" s="9"/>
      <c r="J29" s="9"/>
      <c r="K29" s="9"/>
      <c r="L29" s="9"/>
      <c r="M29" s="9"/>
      <c r="N29" s="9"/>
      <c r="O29" s="10"/>
    </row>
    <row r="30" spans="1:15" x14ac:dyDescent="0.25">
      <c r="A30" s="6"/>
      <c r="B30" s="8"/>
      <c r="C30" s="8"/>
      <c r="D30" s="8"/>
      <c r="E30" s="8"/>
      <c r="F30" s="8"/>
      <c r="G30" s="8"/>
      <c r="H30" s="8"/>
      <c r="I30" s="9"/>
      <c r="J30" s="9"/>
      <c r="K30" s="9"/>
      <c r="L30" s="9"/>
      <c r="M30" s="9"/>
      <c r="N30" s="9"/>
      <c r="O30" s="10"/>
    </row>
    <row r="31" spans="1:15" x14ac:dyDescent="0.25">
      <c r="A31" s="6"/>
      <c r="B31" s="8"/>
      <c r="C31" s="8"/>
      <c r="D31" s="8"/>
      <c r="E31" s="8"/>
      <c r="F31" s="8"/>
      <c r="G31" s="8"/>
      <c r="H31" s="8"/>
      <c r="I31" s="9"/>
      <c r="J31" s="9"/>
      <c r="K31" s="9"/>
      <c r="L31" s="9"/>
      <c r="M31" s="9"/>
      <c r="N31" s="9"/>
      <c r="O31" s="10"/>
    </row>
    <row r="32" spans="1:15" ht="60" x14ac:dyDescent="0.25">
      <c r="A32" s="6"/>
      <c r="B32" s="13" t="s">
        <v>1</v>
      </c>
      <c r="C32" s="13" t="s">
        <v>22</v>
      </c>
      <c r="D32" s="21" t="s">
        <v>23</v>
      </c>
      <c r="E32" s="21" t="s">
        <v>24</v>
      </c>
      <c r="F32" s="8"/>
      <c r="G32" s="8"/>
      <c r="H32" s="8"/>
      <c r="I32" s="9"/>
      <c r="J32" s="9"/>
      <c r="K32" s="9"/>
      <c r="L32" s="9"/>
      <c r="M32" s="9"/>
      <c r="N32" s="9"/>
      <c r="O32" s="10"/>
    </row>
    <row r="33" spans="1:15" ht="42.75" x14ac:dyDescent="0.25">
      <c r="A33" s="6"/>
      <c r="B33" s="22" t="s">
        <v>25</v>
      </c>
      <c r="C33" s="23">
        <v>40</v>
      </c>
      <c r="D33" s="15">
        <v>30</v>
      </c>
      <c r="E33" s="114">
        <f>+D33+D34</f>
        <v>90</v>
      </c>
      <c r="F33" s="8"/>
      <c r="G33" s="8"/>
      <c r="H33" s="8"/>
      <c r="I33" s="9"/>
      <c r="J33" s="9"/>
      <c r="K33" s="9"/>
      <c r="L33" s="9"/>
      <c r="M33" s="9"/>
      <c r="N33" s="9"/>
      <c r="O33" s="10"/>
    </row>
    <row r="34" spans="1:15" ht="85.5" x14ac:dyDescent="0.25">
      <c r="A34" s="6"/>
      <c r="B34" s="22" t="s">
        <v>26</v>
      </c>
      <c r="C34" s="23">
        <v>60</v>
      </c>
      <c r="D34" s="15">
        <v>60</v>
      </c>
      <c r="E34" s="115"/>
      <c r="F34" s="8"/>
      <c r="G34" s="8"/>
      <c r="H34" s="8"/>
      <c r="I34" s="9"/>
      <c r="J34" s="9">
        <f>29/30</f>
        <v>0.96666666666666667</v>
      </c>
      <c r="K34" s="9"/>
      <c r="L34" s="9"/>
      <c r="M34" s="9"/>
      <c r="N34" s="9"/>
      <c r="O34" s="10"/>
    </row>
  </sheetData>
  <mergeCells count="2">
    <mergeCell ref="E17:E18"/>
    <mergeCell ref="E33:E34"/>
  </mergeCells>
  <dataValidations count="2">
    <dataValidation type="list" allowBlank="1" showInputMessage="1" showErrorMessage="1" sqref="WVF982859 A65355 IT65355 SP65355 ACL65355 AMH65355 AWD65355 BFZ65355 BPV65355 BZR65355 CJN65355 CTJ65355 DDF65355 DNB65355 DWX65355 EGT65355 EQP65355 FAL65355 FKH65355 FUD65355 GDZ65355 GNV65355 GXR65355 HHN65355 HRJ65355 IBF65355 ILB65355 IUX65355 JET65355 JOP65355 JYL65355 KIH65355 KSD65355 LBZ65355 LLV65355 LVR65355 MFN65355 MPJ65355 MZF65355 NJB65355 NSX65355 OCT65355 OMP65355 OWL65355 PGH65355 PQD65355 PZZ65355 QJV65355 QTR65355 RDN65355 RNJ65355 RXF65355 SHB65355 SQX65355 TAT65355 TKP65355 TUL65355 UEH65355 UOD65355 UXZ65355 VHV65355 VRR65355 WBN65355 WLJ65355 WVF65355 A130891 IT130891 SP130891 ACL130891 AMH130891 AWD130891 BFZ130891 BPV130891 BZR130891 CJN130891 CTJ130891 DDF130891 DNB130891 DWX130891 EGT130891 EQP130891 FAL130891 FKH130891 FUD130891 GDZ130891 GNV130891 GXR130891 HHN130891 HRJ130891 IBF130891 ILB130891 IUX130891 JET130891 JOP130891 JYL130891 KIH130891 KSD130891 LBZ130891 LLV130891 LVR130891 MFN130891 MPJ130891 MZF130891 NJB130891 NSX130891 OCT130891 OMP130891 OWL130891 PGH130891 PQD130891 PZZ130891 QJV130891 QTR130891 RDN130891 RNJ130891 RXF130891 SHB130891 SQX130891 TAT130891 TKP130891 TUL130891 UEH130891 UOD130891 UXZ130891 VHV130891 VRR130891 WBN130891 WLJ130891 WVF130891 A196427 IT196427 SP196427 ACL196427 AMH196427 AWD196427 BFZ196427 BPV196427 BZR196427 CJN196427 CTJ196427 DDF196427 DNB196427 DWX196427 EGT196427 EQP196427 FAL196427 FKH196427 FUD196427 GDZ196427 GNV196427 GXR196427 HHN196427 HRJ196427 IBF196427 ILB196427 IUX196427 JET196427 JOP196427 JYL196427 KIH196427 KSD196427 LBZ196427 LLV196427 LVR196427 MFN196427 MPJ196427 MZF196427 NJB196427 NSX196427 OCT196427 OMP196427 OWL196427 PGH196427 PQD196427 PZZ196427 QJV196427 QTR196427 RDN196427 RNJ196427 RXF196427 SHB196427 SQX196427 TAT196427 TKP196427 TUL196427 UEH196427 UOD196427 UXZ196427 VHV196427 VRR196427 WBN196427 WLJ196427 WVF196427 A261963 IT261963 SP261963 ACL261963 AMH261963 AWD261963 BFZ261963 BPV261963 BZR261963 CJN261963 CTJ261963 DDF261963 DNB261963 DWX261963 EGT261963 EQP261963 FAL261963 FKH261963 FUD261963 GDZ261963 GNV261963 GXR261963 HHN261963 HRJ261963 IBF261963 ILB261963 IUX261963 JET261963 JOP261963 JYL261963 KIH261963 KSD261963 LBZ261963 LLV261963 LVR261963 MFN261963 MPJ261963 MZF261963 NJB261963 NSX261963 OCT261963 OMP261963 OWL261963 PGH261963 PQD261963 PZZ261963 QJV261963 QTR261963 RDN261963 RNJ261963 RXF261963 SHB261963 SQX261963 TAT261963 TKP261963 TUL261963 UEH261963 UOD261963 UXZ261963 VHV261963 VRR261963 WBN261963 WLJ261963 WVF261963 A327499 IT327499 SP327499 ACL327499 AMH327499 AWD327499 BFZ327499 BPV327499 BZR327499 CJN327499 CTJ327499 DDF327499 DNB327499 DWX327499 EGT327499 EQP327499 FAL327499 FKH327499 FUD327499 GDZ327499 GNV327499 GXR327499 HHN327499 HRJ327499 IBF327499 ILB327499 IUX327499 JET327499 JOP327499 JYL327499 KIH327499 KSD327499 LBZ327499 LLV327499 LVR327499 MFN327499 MPJ327499 MZF327499 NJB327499 NSX327499 OCT327499 OMP327499 OWL327499 PGH327499 PQD327499 PZZ327499 QJV327499 QTR327499 RDN327499 RNJ327499 RXF327499 SHB327499 SQX327499 TAT327499 TKP327499 TUL327499 UEH327499 UOD327499 UXZ327499 VHV327499 VRR327499 WBN327499 WLJ327499 WVF327499 A393035 IT393035 SP393035 ACL393035 AMH393035 AWD393035 BFZ393035 BPV393035 BZR393035 CJN393035 CTJ393035 DDF393035 DNB393035 DWX393035 EGT393035 EQP393035 FAL393035 FKH393035 FUD393035 GDZ393035 GNV393035 GXR393035 HHN393035 HRJ393035 IBF393035 ILB393035 IUX393035 JET393035 JOP393035 JYL393035 KIH393035 KSD393035 LBZ393035 LLV393035 LVR393035 MFN393035 MPJ393035 MZF393035 NJB393035 NSX393035 OCT393035 OMP393035 OWL393035 PGH393035 PQD393035 PZZ393035 QJV393035 QTR393035 RDN393035 RNJ393035 RXF393035 SHB393035 SQX393035 TAT393035 TKP393035 TUL393035 UEH393035 UOD393035 UXZ393035 VHV393035 VRR393035 WBN393035 WLJ393035 WVF393035 A458571 IT458571 SP458571 ACL458571 AMH458571 AWD458571 BFZ458571 BPV458571 BZR458571 CJN458571 CTJ458571 DDF458571 DNB458571 DWX458571 EGT458571 EQP458571 FAL458571 FKH458571 FUD458571 GDZ458571 GNV458571 GXR458571 HHN458571 HRJ458571 IBF458571 ILB458571 IUX458571 JET458571 JOP458571 JYL458571 KIH458571 KSD458571 LBZ458571 LLV458571 LVR458571 MFN458571 MPJ458571 MZF458571 NJB458571 NSX458571 OCT458571 OMP458571 OWL458571 PGH458571 PQD458571 PZZ458571 QJV458571 QTR458571 RDN458571 RNJ458571 RXF458571 SHB458571 SQX458571 TAT458571 TKP458571 TUL458571 UEH458571 UOD458571 UXZ458571 VHV458571 VRR458571 WBN458571 WLJ458571 WVF458571 A524107 IT524107 SP524107 ACL524107 AMH524107 AWD524107 BFZ524107 BPV524107 BZR524107 CJN524107 CTJ524107 DDF524107 DNB524107 DWX524107 EGT524107 EQP524107 FAL524107 FKH524107 FUD524107 GDZ524107 GNV524107 GXR524107 HHN524107 HRJ524107 IBF524107 ILB524107 IUX524107 JET524107 JOP524107 JYL524107 KIH524107 KSD524107 LBZ524107 LLV524107 LVR524107 MFN524107 MPJ524107 MZF524107 NJB524107 NSX524107 OCT524107 OMP524107 OWL524107 PGH524107 PQD524107 PZZ524107 QJV524107 QTR524107 RDN524107 RNJ524107 RXF524107 SHB524107 SQX524107 TAT524107 TKP524107 TUL524107 UEH524107 UOD524107 UXZ524107 VHV524107 VRR524107 WBN524107 WLJ524107 WVF524107 A589643 IT589643 SP589643 ACL589643 AMH589643 AWD589643 BFZ589643 BPV589643 BZR589643 CJN589643 CTJ589643 DDF589643 DNB589643 DWX589643 EGT589643 EQP589643 FAL589643 FKH589643 FUD589643 GDZ589643 GNV589643 GXR589643 HHN589643 HRJ589643 IBF589643 ILB589643 IUX589643 JET589643 JOP589643 JYL589643 KIH589643 KSD589643 LBZ589643 LLV589643 LVR589643 MFN589643 MPJ589643 MZF589643 NJB589643 NSX589643 OCT589643 OMP589643 OWL589643 PGH589643 PQD589643 PZZ589643 QJV589643 QTR589643 RDN589643 RNJ589643 RXF589643 SHB589643 SQX589643 TAT589643 TKP589643 TUL589643 UEH589643 UOD589643 UXZ589643 VHV589643 VRR589643 WBN589643 WLJ589643 WVF589643 A655179 IT655179 SP655179 ACL655179 AMH655179 AWD655179 BFZ655179 BPV655179 BZR655179 CJN655179 CTJ655179 DDF655179 DNB655179 DWX655179 EGT655179 EQP655179 FAL655179 FKH655179 FUD655179 GDZ655179 GNV655179 GXR655179 HHN655179 HRJ655179 IBF655179 ILB655179 IUX655179 JET655179 JOP655179 JYL655179 KIH655179 KSD655179 LBZ655179 LLV655179 LVR655179 MFN655179 MPJ655179 MZF655179 NJB655179 NSX655179 OCT655179 OMP655179 OWL655179 PGH655179 PQD655179 PZZ655179 QJV655179 QTR655179 RDN655179 RNJ655179 RXF655179 SHB655179 SQX655179 TAT655179 TKP655179 TUL655179 UEH655179 UOD655179 UXZ655179 VHV655179 VRR655179 WBN655179 WLJ655179 WVF655179 A720715 IT720715 SP720715 ACL720715 AMH720715 AWD720715 BFZ720715 BPV720715 BZR720715 CJN720715 CTJ720715 DDF720715 DNB720715 DWX720715 EGT720715 EQP720715 FAL720715 FKH720715 FUD720715 GDZ720715 GNV720715 GXR720715 HHN720715 HRJ720715 IBF720715 ILB720715 IUX720715 JET720715 JOP720715 JYL720715 KIH720715 KSD720715 LBZ720715 LLV720715 LVR720715 MFN720715 MPJ720715 MZF720715 NJB720715 NSX720715 OCT720715 OMP720715 OWL720715 PGH720715 PQD720715 PZZ720715 QJV720715 QTR720715 RDN720715 RNJ720715 RXF720715 SHB720715 SQX720715 TAT720715 TKP720715 TUL720715 UEH720715 UOD720715 UXZ720715 VHV720715 VRR720715 WBN720715 WLJ720715 WVF720715 A786251 IT786251 SP786251 ACL786251 AMH786251 AWD786251 BFZ786251 BPV786251 BZR786251 CJN786251 CTJ786251 DDF786251 DNB786251 DWX786251 EGT786251 EQP786251 FAL786251 FKH786251 FUD786251 GDZ786251 GNV786251 GXR786251 HHN786251 HRJ786251 IBF786251 ILB786251 IUX786251 JET786251 JOP786251 JYL786251 KIH786251 KSD786251 LBZ786251 LLV786251 LVR786251 MFN786251 MPJ786251 MZF786251 NJB786251 NSX786251 OCT786251 OMP786251 OWL786251 PGH786251 PQD786251 PZZ786251 QJV786251 QTR786251 RDN786251 RNJ786251 RXF786251 SHB786251 SQX786251 TAT786251 TKP786251 TUL786251 UEH786251 UOD786251 UXZ786251 VHV786251 VRR786251 WBN786251 WLJ786251 WVF786251 A851787 IT851787 SP851787 ACL851787 AMH851787 AWD851787 BFZ851787 BPV851787 BZR851787 CJN851787 CTJ851787 DDF851787 DNB851787 DWX851787 EGT851787 EQP851787 FAL851787 FKH851787 FUD851787 GDZ851787 GNV851787 GXR851787 HHN851787 HRJ851787 IBF851787 ILB851787 IUX851787 JET851787 JOP851787 JYL851787 KIH851787 KSD851787 LBZ851787 LLV851787 LVR851787 MFN851787 MPJ851787 MZF851787 NJB851787 NSX851787 OCT851787 OMP851787 OWL851787 PGH851787 PQD851787 PZZ851787 QJV851787 QTR851787 RDN851787 RNJ851787 RXF851787 SHB851787 SQX851787 TAT851787 TKP851787 TUL851787 UEH851787 UOD851787 UXZ851787 VHV851787 VRR851787 WBN851787 WLJ851787 WVF851787 A917323 IT917323 SP917323 ACL917323 AMH917323 AWD917323 BFZ917323 BPV917323 BZR917323 CJN917323 CTJ917323 DDF917323 DNB917323 DWX917323 EGT917323 EQP917323 FAL917323 FKH917323 FUD917323 GDZ917323 GNV917323 GXR917323 HHN917323 HRJ917323 IBF917323 ILB917323 IUX917323 JET917323 JOP917323 JYL917323 KIH917323 KSD917323 LBZ917323 LLV917323 LVR917323 MFN917323 MPJ917323 MZF917323 NJB917323 NSX917323 OCT917323 OMP917323 OWL917323 PGH917323 PQD917323 PZZ917323 QJV917323 QTR917323 RDN917323 RNJ917323 RXF917323 SHB917323 SQX917323 TAT917323 TKP917323 TUL917323 UEH917323 UOD917323 UXZ917323 VHV917323 VRR917323 WBN917323 WLJ917323 WVF917323 A982859 IT982859 SP982859 ACL982859 AMH982859 AWD982859 BFZ982859 BPV982859 BZR982859 CJN982859 CTJ982859 DDF982859 DNB982859 DWX982859 EGT982859 EQP982859 FAL982859 FKH982859 FUD982859 GDZ982859 GNV982859 GXR982859 HHN982859 HRJ982859 IBF982859 ILB982859 IUX982859 JET982859 JOP982859 JYL982859 KIH982859 KSD982859 LBZ982859 LLV982859 LVR982859 MFN982859 MPJ982859 MZF982859 NJB982859 NSX982859 OCT982859 OMP982859 OWL982859 PGH982859 PQD982859 PZZ982859 QJV982859 QTR982859 RDN982859 RNJ982859 RXF982859 SHB982859 SQX982859 TAT982859 TKP982859 TUL982859 UEH982859 UOD982859 UXZ982859 VHV982859 VRR982859 WBN982859 WLJ982859 A1:A34 IT1:IT34 SP1:SP34 ACL1:ACL34 AMH1:AMH34 AWD1:AWD34 BFZ1:BFZ34 BPV1:BPV34 BZR1:BZR34 CJN1:CJN34 CTJ1:CTJ34 DDF1:DDF34 DNB1:DNB34 DWX1:DWX34 EGT1:EGT34 EQP1:EQP34 FAL1:FAL34 FKH1:FKH34 FUD1:FUD34 GDZ1:GDZ34 GNV1:GNV34 GXR1:GXR34 HHN1:HHN34 HRJ1:HRJ34 IBF1:IBF34 ILB1:ILB34 IUX1:IUX34 JET1:JET34 JOP1:JOP34 JYL1:JYL34 KIH1:KIH34 KSD1:KSD34 LBZ1:LBZ34 LLV1:LLV34 LVR1:LVR34 MFN1:MFN34 MPJ1:MPJ34 MZF1:MZF34 NJB1:NJB34 NSX1:NSX34 OCT1:OCT34 OMP1:OMP34 OWL1:OWL34 PGH1:PGH34 PQD1:PQD34 PZZ1:PZZ34 QJV1:QJV34 QTR1:QTR34 RDN1:RDN34 RNJ1:RNJ34 RXF1:RXF34 SHB1:SHB34 SQX1:SQX34 TAT1:TAT34 TKP1:TKP34 TUL1:TUL34 UEH1:UEH34 UOD1:UOD34 UXZ1:UXZ34 VHV1:VHV34 VRR1:VRR34 WBN1:WBN34 WLJ1:WLJ34 WVF1:WVF34">
      <formula1>"1,2,3,4,5"</formula1>
    </dataValidation>
    <dataValidation type="decimal" allowBlank="1" showInputMessage="1" showErrorMessage="1" sqref="WVI982859 WLM982859 C65355 IW65355 SS65355 ACO65355 AMK65355 AWG65355 BGC65355 BPY65355 BZU65355 CJQ65355 CTM65355 DDI65355 DNE65355 DXA65355 EGW65355 EQS65355 FAO65355 FKK65355 FUG65355 GEC65355 GNY65355 GXU65355 HHQ65355 HRM65355 IBI65355 ILE65355 IVA65355 JEW65355 JOS65355 JYO65355 KIK65355 KSG65355 LCC65355 LLY65355 LVU65355 MFQ65355 MPM65355 MZI65355 NJE65355 NTA65355 OCW65355 OMS65355 OWO65355 PGK65355 PQG65355 QAC65355 QJY65355 QTU65355 RDQ65355 RNM65355 RXI65355 SHE65355 SRA65355 TAW65355 TKS65355 TUO65355 UEK65355 UOG65355 UYC65355 VHY65355 VRU65355 WBQ65355 WLM65355 WVI65355 C130891 IW130891 SS130891 ACO130891 AMK130891 AWG130891 BGC130891 BPY130891 BZU130891 CJQ130891 CTM130891 DDI130891 DNE130891 DXA130891 EGW130891 EQS130891 FAO130891 FKK130891 FUG130891 GEC130891 GNY130891 GXU130891 HHQ130891 HRM130891 IBI130891 ILE130891 IVA130891 JEW130891 JOS130891 JYO130891 KIK130891 KSG130891 LCC130891 LLY130891 LVU130891 MFQ130891 MPM130891 MZI130891 NJE130891 NTA130891 OCW130891 OMS130891 OWO130891 PGK130891 PQG130891 QAC130891 QJY130891 QTU130891 RDQ130891 RNM130891 RXI130891 SHE130891 SRA130891 TAW130891 TKS130891 TUO130891 UEK130891 UOG130891 UYC130891 VHY130891 VRU130891 WBQ130891 WLM130891 WVI130891 C196427 IW196427 SS196427 ACO196427 AMK196427 AWG196427 BGC196427 BPY196427 BZU196427 CJQ196427 CTM196427 DDI196427 DNE196427 DXA196427 EGW196427 EQS196427 FAO196427 FKK196427 FUG196427 GEC196427 GNY196427 GXU196427 HHQ196427 HRM196427 IBI196427 ILE196427 IVA196427 JEW196427 JOS196427 JYO196427 KIK196427 KSG196427 LCC196427 LLY196427 LVU196427 MFQ196427 MPM196427 MZI196427 NJE196427 NTA196427 OCW196427 OMS196427 OWO196427 PGK196427 PQG196427 QAC196427 QJY196427 QTU196427 RDQ196427 RNM196427 RXI196427 SHE196427 SRA196427 TAW196427 TKS196427 TUO196427 UEK196427 UOG196427 UYC196427 VHY196427 VRU196427 WBQ196427 WLM196427 WVI196427 C261963 IW261963 SS261963 ACO261963 AMK261963 AWG261963 BGC261963 BPY261963 BZU261963 CJQ261963 CTM261963 DDI261963 DNE261963 DXA261963 EGW261963 EQS261963 FAO261963 FKK261963 FUG261963 GEC261963 GNY261963 GXU261963 HHQ261963 HRM261963 IBI261963 ILE261963 IVA261963 JEW261963 JOS261963 JYO261963 KIK261963 KSG261963 LCC261963 LLY261963 LVU261963 MFQ261963 MPM261963 MZI261963 NJE261963 NTA261963 OCW261963 OMS261963 OWO261963 PGK261963 PQG261963 QAC261963 QJY261963 QTU261963 RDQ261963 RNM261963 RXI261963 SHE261963 SRA261963 TAW261963 TKS261963 TUO261963 UEK261963 UOG261963 UYC261963 VHY261963 VRU261963 WBQ261963 WLM261963 WVI261963 C327499 IW327499 SS327499 ACO327499 AMK327499 AWG327499 BGC327499 BPY327499 BZU327499 CJQ327499 CTM327499 DDI327499 DNE327499 DXA327499 EGW327499 EQS327499 FAO327499 FKK327499 FUG327499 GEC327499 GNY327499 GXU327499 HHQ327499 HRM327499 IBI327499 ILE327499 IVA327499 JEW327499 JOS327499 JYO327499 KIK327499 KSG327499 LCC327499 LLY327499 LVU327499 MFQ327499 MPM327499 MZI327499 NJE327499 NTA327499 OCW327499 OMS327499 OWO327499 PGK327499 PQG327499 QAC327499 QJY327499 QTU327499 RDQ327499 RNM327499 RXI327499 SHE327499 SRA327499 TAW327499 TKS327499 TUO327499 UEK327499 UOG327499 UYC327499 VHY327499 VRU327499 WBQ327499 WLM327499 WVI327499 C393035 IW393035 SS393035 ACO393035 AMK393035 AWG393035 BGC393035 BPY393035 BZU393035 CJQ393035 CTM393035 DDI393035 DNE393035 DXA393035 EGW393035 EQS393035 FAO393035 FKK393035 FUG393035 GEC393035 GNY393035 GXU393035 HHQ393035 HRM393035 IBI393035 ILE393035 IVA393035 JEW393035 JOS393035 JYO393035 KIK393035 KSG393035 LCC393035 LLY393035 LVU393035 MFQ393035 MPM393035 MZI393035 NJE393035 NTA393035 OCW393035 OMS393035 OWO393035 PGK393035 PQG393035 QAC393035 QJY393035 QTU393035 RDQ393035 RNM393035 RXI393035 SHE393035 SRA393035 TAW393035 TKS393035 TUO393035 UEK393035 UOG393035 UYC393035 VHY393035 VRU393035 WBQ393035 WLM393035 WVI393035 C458571 IW458571 SS458571 ACO458571 AMK458571 AWG458571 BGC458571 BPY458571 BZU458571 CJQ458571 CTM458571 DDI458571 DNE458571 DXA458571 EGW458571 EQS458571 FAO458571 FKK458571 FUG458571 GEC458571 GNY458571 GXU458571 HHQ458571 HRM458571 IBI458571 ILE458571 IVA458571 JEW458571 JOS458571 JYO458571 KIK458571 KSG458571 LCC458571 LLY458571 LVU458571 MFQ458571 MPM458571 MZI458571 NJE458571 NTA458571 OCW458571 OMS458571 OWO458571 PGK458571 PQG458571 QAC458571 QJY458571 QTU458571 RDQ458571 RNM458571 RXI458571 SHE458571 SRA458571 TAW458571 TKS458571 TUO458571 UEK458571 UOG458571 UYC458571 VHY458571 VRU458571 WBQ458571 WLM458571 WVI458571 C524107 IW524107 SS524107 ACO524107 AMK524107 AWG524107 BGC524107 BPY524107 BZU524107 CJQ524107 CTM524107 DDI524107 DNE524107 DXA524107 EGW524107 EQS524107 FAO524107 FKK524107 FUG524107 GEC524107 GNY524107 GXU524107 HHQ524107 HRM524107 IBI524107 ILE524107 IVA524107 JEW524107 JOS524107 JYO524107 KIK524107 KSG524107 LCC524107 LLY524107 LVU524107 MFQ524107 MPM524107 MZI524107 NJE524107 NTA524107 OCW524107 OMS524107 OWO524107 PGK524107 PQG524107 QAC524107 QJY524107 QTU524107 RDQ524107 RNM524107 RXI524107 SHE524107 SRA524107 TAW524107 TKS524107 TUO524107 UEK524107 UOG524107 UYC524107 VHY524107 VRU524107 WBQ524107 WLM524107 WVI524107 C589643 IW589643 SS589643 ACO589643 AMK589643 AWG589643 BGC589643 BPY589643 BZU589643 CJQ589643 CTM589643 DDI589643 DNE589643 DXA589643 EGW589643 EQS589643 FAO589643 FKK589643 FUG589643 GEC589643 GNY589643 GXU589643 HHQ589643 HRM589643 IBI589643 ILE589643 IVA589643 JEW589643 JOS589643 JYO589643 KIK589643 KSG589643 LCC589643 LLY589643 LVU589643 MFQ589643 MPM589643 MZI589643 NJE589643 NTA589643 OCW589643 OMS589643 OWO589643 PGK589643 PQG589643 QAC589643 QJY589643 QTU589643 RDQ589643 RNM589643 RXI589643 SHE589643 SRA589643 TAW589643 TKS589643 TUO589643 UEK589643 UOG589643 UYC589643 VHY589643 VRU589643 WBQ589643 WLM589643 WVI589643 C655179 IW655179 SS655179 ACO655179 AMK655179 AWG655179 BGC655179 BPY655179 BZU655179 CJQ655179 CTM655179 DDI655179 DNE655179 DXA655179 EGW655179 EQS655179 FAO655179 FKK655179 FUG655179 GEC655179 GNY655179 GXU655179 HHQ655179 HRM655179 IBI655179 ILE655179 IVA655179 JEW655179 JOS655179 JYO655179 KIK655179 KSG655179 LCC655179 LLY655179 LVU655179 MFQ655179 MPM655179 MZI655179 NJE655179 NTA655179 OCW655179 OMS655179 OWO655179 PGK655179 PQG655179 QAC655179 QJY655179 QTU655179 RDQ655179 RNM655179 RXI655179 SHE655179 SRA655179 TAW655179 TKS655179 TUO655179 UEK655179 UOG655179 UYC655179 VHY655179 VRU655179 WBQ655179 WLM655179 WVI655179 C720715 IW720715 SS720715 ACO720715 AMK720715 AWG720715 BGC720715 BPY720715 BZU720715 CJQ720715 CTM720715 DDI720715 DNE720715 DXA720715 EGW720715 EQS720715 FAO720715 FKK720715 FUG720715 GEC720715 GNY720715 GXU720715 HHQ720715 HRM720715 IBI720715 ILE720715 IVA720715 JEW720715 JOS720715 JYO720715 KIK720715 KSG720715 LCC720715 LLY720715 LVU720715 MFQ720715 MPM720715 MZI720715 NJE720715 NTA720715 OCW720715 OMS720715 OWO720715 PGK720715 PQG720715 QAC720715 QJY720715 QTU720715 RDQ720715 RNM720715 RXI720715 SHE720715 SRA720715 TAW720715 TKS720715 TUO720715 UEK720715 UOG720715 UYC720715 VHY720715 VRU720715 WBQ720715 WLM720715 WVI720715 C786251 IW786251 SS786251 ACO786251 AMK786251 AWG786251 BGC786251 BPY786251 BZU786251 CJQ786251 CTM786251 DDI786251 DNE786251 DXA786251 EGW786251 EQS786251 FAO786251 FKK786251 FUG786251 GEC786251 GNY786251 GXU786251 HHQ786251 HRM786251 IBI786251 ILE786251 IVA786251 JEW786251 JOS786251 JYO786251 KIK786251 KSG786251 LCC786251 LLY786251 LVU786251 MFQ786251 MPM786251 MZI786251 NJE786251 NTA786251 OCW786251 OMS786251 OWO786251 PGK786251 PQG786251 QAC786251 QJY786251 QTU786251 RDQ786251 RNM786251 RXI786251 SHE786251 SRA786251 TAW786251 TKS786251 TUO786251 UEK786251 UOG786251 UYC786251 VHY786251 VRU786251 WBQ786251 WLM786251 WVI786251 C851787 IW851787 SS851787 ACO851787 AMK851787 AWG851787 BGC851787 BPY851787 BZU851787 CJQ851787 CTM851787 DDI851787 DNE851787 DXA851787 EGW851787 EQS851787 FAO851787 FKK851787 FUG851787 GEC851787 GNY851787 GXU851787 HHQ851787 HRM851787 IBI851787 ILE851787 IVA851787 JEW851787 JOS851787 JYO851787 KIK851787 KSG851787 LCC851787 LLY851787 LVU851787 MFQ851787 MPM851787 MZI851787 NJE851787 NTA851787 OCW851787 OMS851787 OWO851787 PGK851787 PQG851787 QAC851787 QJY851787 QTU851787 RDQ851787 RNM851787 RXI851787 SHE851787 SRA851787 TAW851787 TKS851787 TUO851787 UEK851787 UOG851787 UYC851787 VHY851787 VRU851787 WBQ851787 WLM851787 WVI851787 C917323 IW917323 SS917323 ACO917323 AMK917323 AWG917323 BGC917323 BPY917323 BZU917323 CJQ917323 CTM917323 DDI917323 DNE917323 DXA917323 EGW917323 EQS917323 FAO917323 FKK917323 FUG917323 GEC917323 GNY917323 GXU917323 HHQ917323 HRM917323 IBI917323 ILE917323 IVA917323 JEW917323 JOS917323 JYO917323 KIK917323 KSG917323 LCC917323 LLY917323 LVU917323 MFQ917323 MPM917323 MZI917323 NJE917323 NTA917323 OCW917323 OMS917323 OWO917323 PGK917323 PQG917323 QAC917323 QJY917323 QTU917323 RDQ917323 RNM917323 RXI917323 SHE917323 SRA917323 TAW917323 TKS917323 TUO917323 UEK917323 UOG917323 UYC917323 VHY917323 VRU917323 WBQ917323 WLM917323 WVI917323 C982859 IW982859 SS982859 ACO982859 AMK982859 AWG982859 BGC982859 BPY982859 BZU982859 CJQ982859 CTM982859 DDI982859 DNE982859 DXA982859 EGW982859 EQS982859 FAO982859 FKK982859 FUG982859 GEC982859 GNY982859 GXU982859 HHQ982859 HRM982859 IBI982859 ILE982859 IVA982859 JEW982859 JOS982859 JYO982859 KIK982859 KSG982859 LCC982859 LLY982859 LVU982859 MFQ982859 MPM982859 MZI982859 NJE982859 NTA982859 OCW982859 OMS982859 OWO982859 PGK982859 PQG982859 QAC982859 QJY982859 QTU982859 RDQ982859 RNM982859 RXI982859 SHE982859 SRA982859 TAW982859 TKS982859 TUO982859 UEK982859 UOG982859 UYC982859 VHY982859 VRU982859 WBQ982859 IW1:IW34 SS1:SS34 ACO1:ACO34 AMK1:AMK34 AWG1:AWG34 BGC1:BGC34 BPY1:BPY34 BZU1:BZU34 CJQ1:CJQ34 CTM1:CTM34 DDI1:DDI34 DNE1:DNE34 DXA1:DXA34 EGW1:EGW34 EQS1:EQS34 FAO1:FAO34 FKK1:FKK34 FUG1:FUG34 GEC1:GEC34 GNY1:GNY34 GXU1:GXU34 HHQ1:HHQ34 HRM1:HRM34 IBI1:IBI34 ILE1:ILE34 IVA1:IVA34 JEW1:JEW34 JOS1:JOS34 JYO1:JYO34 KIK1:KIK34 KSG1:KSG34 LCC1:LCC34 LLY1:LLY34 LVU1:LVU34 MFQ1:MFQ34 MPM1:MPM34 MZI1:MZI34 NJE1:NJE34 NTA1:NTA34 OCW1:OCW34 OMS1:OMS34 OWO1:OWO34 PGK1:PGK34 PQG1:PQG34 QAC1:QAC34 QJY1:QJY34 QTU1:QTU34 RDQ1:RDQ34 RNM1:RNM34 RXI1:RXI34 SHE1:SHE34 SRA1:SRA34 TAW1:TAW34 TKS1:TKS34 TUO1:TUO34 UEK1:UEK34 UOG1:UOG34 UYC1:UYC34 VHY1:VHY34 VRU1:VRU34 WBQ1:WBQ34 WLM1:WLM34 WVI1:WVI34">
      <formula1>0</formula1>
      <formula2>1</formula2>
    </dataValidation>
  </dataValidations>
  <pageMargins left="0.7" right="0.7" top="0.75" bottom="0.75" header="0.3" footer="0.3"/>
  <pageSetup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opLeftCell="A10" workbookViewId="0">
      <selection activeCell="D12" sqref="D12:D13"/>
    </sheetView>
  </sheetViews>
  <sheetFormatPr baseColWidth="10" defaultRowHeight="15" x14ac:dyDescent="0.25"/>
  <cols>
    <col min="1" max="1" width="100.140625" bestFit="1" customWidth="1"/>
    <col min="2" max="2" width="12.28515625" customWidth="1"/>
    <col min="3" max="3" width="15.7109375" bestFit="1" customWidth="1"/>
    <col min="4" max="4" width="23.7109375" bestFit="1" customWidth="1"/>
  </cols>
  <sheetData>
    <row r="1" spans="1:5" x14ac:dyDescent="0.25">
      <c r="A1" s="71" t="s">
        <v>85</v>
      </c>
      <c r="B1" s="65"/>
      <c r="C1" s="65"/>
      <c r="D1" s="65"/>
      <c r="E1" s="72"/>
    </row>
    <row r="2" spans="1:5" ht="15.75" thickBot="1" x14ac:dyDescent="0.3">
      <c r="A2" s="70"/>
      <c r="B2" s="65"/>
      <c r="C2" s="65"/>
      <c r="D2" s="65"/>
      <c r="E2" s="72"/>
    </row>
    <row r="3" spans="1:5" x14ac:dyDescent="0.25">
      <c r="A3" s="73" t="s">
        <v>1</v>
      </c>
      <c r="B3" s="74" t="s">
        <v>3</v>
      </c>
      <c r="C3" s="74" t="s">
        <v>4</v>
      </c>
      <c r="D3" s="66" t="s">
        <v>0</v>
      </c>
      <c r="E3" s="72"/>
    </row>
    <row r="4" spans="1:5" x14ac:dyDescent="0.25">
      <c r="A4" s="75" t="s">
        <v>5</v>
      </c>
      <c r="B4" s="15" t="s">
        <v>10</v>
      </c>
      <c r="C4" s="11"/>
      <c r="D4" s="68"/>
      <c r="E4" s="72"/>
    </row>
    <row r="5" spans="1:5" x14ac:dyDescent="0.25">
      <c r="A5" s="75" t="s">
        <v>6</v>
      </c>
      <c r="B5" s="15" t="s">
        <v>10</v>
      </c>
      <c r="C5" s="11"/>
      <c r="D5" s="68"/>
      <c r="E5" s="72"/>
    </row>
    <row r="6" spans="1:5" x14ac:dyDescent="0.25">
      <c r="A6" s="75" t="s">
        <v>7</v>
      </c>
      <c r="B6" s="11"/>
      <c r="C6" s="15" t="s">
        <v>10</v>
      </c>
      <c r="D6" s="68" t="s">
        <v>37</v>
      </c>
      <c r="E6" s="72"/>
    </row>
    <row r="7" spans="1:5" ht="135.75" thickBot="1" x14ac:dyDescent="0.3">
      <c r="A7" s="76" t="s">
        <v>8</v>
      </c>
      <c r="B7" s="78"/>
      <c r="C7" s="77" t="s">
        <v>10</v>
      </c>
      <c r="D7" s="69" t="s">
        <v>110</v>
      </c>
      <c r="E7" s="72"/>
    </row>
    <row r="8" spans="1:5" x14ac:dyDescent="0.25">
      <c r="A8" s="70" t="s">
        <v>86</v>
      </c>
      <c r="B8" s="65"/>
      <c r="C8" s="65"/>
      <c r="D8" s="65"/>
      <c r="E8" s="72"/>
    </row>
    <row r="9" spans="1:5" x14ac:dyDescent="0.25">
      <c r="A9" s="70" t="s">
        <v>87</v>
      </c>
      <c r="B9" s="65"/>
      <c r="C9" s="65"/>
      <c r="D9" s="65"/>
      <c r="E9" s="72"/>
    </row>
    <row r="10" spans="1:5" x14ac:dyDescent="0.25">
      <c r="A10" s="71" t="s">
        <v>9</v>
      </c>
      <c r="B10" s="65"/>
      <c r="C10" s="65"/>
      <c r="D10" s="65"/>
    </row>
    <row r="11" spans="1:5" ht="132" x14ac:dyDescent="0.25">
      <c r="A11" s="97" t="s">
        <v>1</v>
      </c>
      <c r="B11" s="99" t="s">
        <v>22</v>
      </c>
      <c r="C11" s="100" t="s">
        <v>23</v>
      </c>
      <c r="D11" s="21" t="s">
        <v>24</v>
      </c>
    </row>
    <row r="12" spans="1:5" ht="28.5" x14ac:dyDescent="0.25">
      <c r="A12" s="102" t="s">
        <v>25</v>
      </c>
      <c r="B12" s="23">
        <v>40</v>
      </c>
      <c r="C12" s="15">
        <v>40</v>
      </c>
      <c r="D12" s="114">
        <f>+C12+C13</f>
        <v>100</v>
      </c>
    </row>
    <row r="13" spans="1:5" ht="42.75" x14ac:dyDescent="0.25">
      <c r="A13" s="102" t="s">
        <v>26</v>
      </c>
      <c r="B13" s="23">
        <v>60</v>
      </c>
      <c r="C13" s="15">
        <v>60</v>
      </c>
      <c r="D13" s="115"/>
    </row>
  </sheetData>
  <mergeCells count="1">
    <mergeCell ref="D12:D1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4" workbookViewId="0">
      <selection activeCell="B7" sqref="B7"/>
    </sheetView>
  </sheetViews>
  <sheetFormatPr baseColWidth="10" defaultRowHeight="15" x14ac:dyDescent="0.25"/>
  <cols>
    <col min="1" max="1" width="92" bestFit="1" customWidth="1"/>
    <col min="3" max="3" width="15.7109375" bestFit="1" customWidth="1"/>
    <col min="4" max="4" width="15.85546875" bestFit="1" customWidth="1"/>
  </cols>
  <sheetData>
    <row r="1" spans="1:5" x14ac:dyDescent="0.25">
      <c r="A1" s="79" t="s">
        <v>88</v>
      </c>
      <c r="B1" s="80"/>
      <c r="C1" s="80"/>
      <c r="D1" s="81"/>
      <c r="E1" s="72"/>
    </row>
    <row r="2" spans="1:5" ht="15.75" thickBot="1" x14ac:dyDescent="0.3">
      <c r="A2" s="70"/>
      <c r="B2" s="65"/>
      <c r="C2" s="65"/>
      <c r="D2" s="72"/>
      <c r="E2" s="72"/>
    </row>
    <row r="3" spans="1:5" x14ac:dyDescent="0.25">
      <c r="A3" s="82" t="s">
        <v>1</v>
      </c>
      <c r="B3" s="83" t="s">
        <v>3</v>
      </c>
      <c r="C3" s="83" t="s">
        <v>4</v>
      </c>
      <c r="D3" s="66" t="s">
        <v>0</v>
      </c>
      <c r="E3" s="72"/>
    </row>
    <row r="4" spans="1:5" x14ac:dyDescent="0.25">
      <c r="A4" s="84" t="s">
        <v>5</v>
      </c>
      <c r="B4" s="85" t="s">
        <v>3</v>
      </c>
      <c r="C4" s="85"/>
      <c r="D4" s="68"/>
      <c r="E4" s="72"/>
    </row>
    <row r="5" spans="1:5" x14ac:dyDescent="0.25">
      <c r="A5" s="84" t="s">
        <v>6</v>
      </c>
      <c r="B5" s="85" t="s">
        <v>3</v>
      </c>
      <c r="C5" s="85"/>
      <c r="D5" s="68"/>
      <c r="E5" s="72"/>
    </row>
    <row r="6" spans="1:5" x14ac:dyDescent="0.25">
      <c r="A6" s="84" t="s">
        <v>7</v>
      </c>
      <c r="B6" s="85" t="s">
        <v>3</v>
      </c>
      <c r="C6" s="85"/>
      <c r="D6" s="68"/>
      <c r="E6" s="72"/>
    </row>
    <row r="7" spans="1:5" ht="165.75" thickBot="1" x14ac:dyDescent="0.3">
      <c r="A7" s="103" t="s">
        <v>8</v>
      </c>
      <c r="B7" s="77"/>
      <c r="C7" s="77" t="s">
        <v>4</v>
      </c>
      <c r="D7" s="104" t="s">
        <v>111</v>
      </c>
      <c r="E7" s="72"/>
    </row>
    <row r="8" spans="1:5" x14ac:dyDescent="0.25">
      <c r="A8" s="70" t="s">
        <v>108</v>
      </c>
      <c r="B8" s="65"/>
      <c r="C8" s="65"/>
      <c r="D8" s="98"/>
    </row>
    <row r="9" spans="1:5" x14ac:dyDescent="0.25">
      <c r="A9" s="71" t="s">
        <v>9</v>
      </c>
      <c r="B9" s="65"/>
      <c r="C9" s="65"/>
      <c r="D9" s="65"/>
    </row>
    <row r="10" spans="1:5" ht="24" x14ac:dyDescent="0.25">
      <c r="A10" s="97" t="s">
        <v>1</v>
      </c>
      <c r="B10" s="99" t="s">
        <v>22</v>
      </c>
      <c r="C10" s="100" t="s">
        <v>23</v>
      </c>
      <c r="D10" s="21" t="s">
        <v>24</v>
      </c>
    </row>
    <row r="11" spans="1:5" ht="28.5" x14ac:dyDescent="0.25">
      <c r="A11" s="102" t="s">
        <v>25</v>
      </c>
      <c r="B11" s="23">
        <v>40</v>
      </c>
      <c r="C11" s="15">
        <v>40</v>
      </c>
      <c r="D11" s="114">
        <f>+C11+C12</f>
        <v>50</v>
      </c>
    </row>
    <row r="12" spans="1:5" ht="42.75" x14ac:dyDescent="0.25">
      <c r="A12" s="102" t="s">
        <v>26</v>
      </c>
      <c r="B12" s="23">
        <v>60</v>
      </c>
      <c r="C12" s="15">
        <v>10</v>
      </c>
      <c r="D12" s="115"/>
    </row>
  </sheetData>
  <mergeCells count="1">
    <mergeCell ref="D11:D1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topLeftCell="A13" workbookViewId="0">
      <selection activeCell="E17" sqref="E17:E18"/>
    </sheetView>
  </sheetViews>
  <sheetFormatPr baseColWidth="10" defaultRowHeight="15" x14ac:dyDescent="0.25"/>
  <cols>
    <col min="2" max="2" width="40.7109375" bestFit="1" customWidth="1"/>
    <col min="3" max="3" width="16.85546875" bestFit="1" customWidth="1"/>
    <col min="4" max="4" width="19.28515625" bestFit="1" customWidth="1"/>
    <col min="5" max="5" width="98.85546875" style="89" bestFit="1" customWidth="1"/>
  </cols>
  <sheetData>
    <row r="1" spans="1:15" s="8" customFormat="1" x14ac:dyDescent="0.25">
      <c r="B1" s="86" t="s">
        <v>95</v>
      </c>
      <c r="E1" s="89"/>
    </row>
    <row r="2" spans="1:15" s="8" customFormat="1" x14ac:dyDescent="0.25">
      <c r="E2" s="89"/>
    </row>
    <row r="3" spans="1:15" ht="30" x14ac:dyDescent="0.25">
      <c r="B3" s="27" t="s">
        <v>92</v>
      </c>
      <c r="C3" s="87" t="s">
        <v>93</v>
      </c>
      <c r="D3" s="27" t="s">
        <v>94</v>
      </c>
    </row>
    <row r="4" spans="1:15" x14ac:dyDescent="0.25">
      <c r="B4" s="27">
        <v>3</v>
      </c>
      <c r="C4" s="88">
        <f>730898350+1955276284</f>
        <v>2686174634</v>
      </c>
      <c r="D4" s="33">
        <f>350+750+143</f>
        <v>1243</v>
      </c>
    </row>
    <row r="5" spans="1:15" s="8" customFormat="1" x14ac:dyDescent="0.25">
      <c r="E5" s="89"/>
    </row>
    <row r="6" spans="1:15" s="2" customFormat="1" x14ac:dyDescent="0.25">
      <c r="A6" s="6"/>
      <c r="B6" s="13" t="s">
        <v>1</v>
      </c>
      <c r="C6" s="13" t="s">
        <v>3</v>
      </c>
      <c r="D6" s="13" t="s">
        <v>4</v>
      </c>
      <c r="E6" s="90" t="s">
        <v>39</v>
      </c>
      <c r="F6" s="8"/>
      <c r="G6" s="8"/>
      <c r="H6" s="8"/>
      <c r="I6" s="9"/>
      <c r="J6" s="9"/>
      <c r="K6" s="9"/>
      <c r="L6" s="9"/>
      <c r="M6" s="9"/>
      <c r="N6" s="9"/>
      <c r="O6" s="10"/>
    </row>
    <row r="7" spans="1:15" s="2" customFormat="1" x14ac:dyDescent="0.25">
      <c r="A7" s="6"/>
      <c r="B7" s="11" t="s">
        <v>5</v>
      </c>
      <c r="C7" s="15" t="s">
        <v>10</v>
      </c>
      <c r="D7" s="15"/>
      <c r="E7" s="15"/>
      <c r="F7" s="8"/>
      <c r="G7" s="8"/>
      <c r="H7" s="8"/>
      <c r="I7" s="9"/>
      <c r="J7" s="9"/>
      <c r="K7" s="9"/>
      <c r="L7" s="9"/>
      <c r="M7" s="9"/>
      <c r="N7" s="9"/>
      <c r="O7" s="10"/>
    </row>
    <row r="8" spans="1:15" s="2" customFormat="1" x14ac:dyDescent="0.25">
      <c r="A8" s="6"/>
      <c r="B8" s="11" t="s">
        <v>6</v>
      </c>
      <c r="C8" s="15" t="s">
        <v>10</v>
      </c>
      <c r="D8" s="15"/>
      <c r="E8" s="15"/>
      <c r="F8" s="8"/>
      <c r="G8" s="8"/>
      <c r="H8" s="8"/>
      <c r="I8" s="9"/>
      <c r="J8" s="9"/>
      <c r="K8" s="9"/>
      <c r="L8" s="9"/>
      <c r="M8" s="9"/>
      <c r="N8" s="9"/>
      <c r="O8" s="10"/>
    </row>
    <row r="9" spans="1:15" s="2" customFormat="1" ht="34.5" customHeight="1" x14ac:dyDescent="0.25">
      <c r="A9" s="6"/>
      <c r="B9" s="11" t="s">
        <v>7</v>
      </c>
      <c r="C9" s="15"/>
      <c r="D9" s="15" t="s">
        <v>10</v>
      </c>
      <c r="E9" s="91" t="s">
        <v>96</v>
      </c>
      <c r="F9" s="92"/>
      <c r="G9" s="8"/>
      <c r="H9" s="8"/>
      <c r="I9" s="9"/>
      <c r="J9" s="9"/>
      <c r="K9" s="9"/>
      <c r="L9" s="9"/>
      <c r="M9" s="9"/>
      <c r="N9" s="9"/>
      <c r="O9" s="10"/>
    </row>
    <row r="10" spans="1:15" s="2" customFormat="1" ht="45" x14ac:dyDescent="0.25">
      <c r="A10" s="6"/>
      <c r="B10" s="11" t="s">
        <v>8</v>
      </c>
      <c r="C10" s="15"/>
      <c r="D10" s="15"/>
      <c r="E10" s="93" t="s">
        <v>97</v>
      </c>
      <c r="F10" s="8"/>
      <c r="G10" s="8"/>
      <c r="H10" s="8"/>
      <c r="I10" s="9"/>
      <c r="J10" s="9"/>
      <c r="K10" s="9"/>
      <c r="L10" s="9"/>
      <c r="M10" s="9"/>
      <c r="N10" s="9"/>
      <c r="O10" s="10"/>
    </row>
    <row r="13" spans="1:15" s="2" customFormat="1" x14ac:dyDescent="0.25">
      <c r="B13" s="12" t="s">
        <v>34</v>
      </c>
      <c r="E13" s="94"/>
    </row>
    <row r="14" spans="1:15" s="2" customFormat="1" x14ac:dyDescent="0.25">
      <c r="E14" s="94"/>
    </row>
    <row r="15" spans="1:15" s="2" customFormat="1" x14ac:dyDescent="0.25">
      <c r="E15" s="94"/>
    </row>
    <row r="16" spans="1:15" s="2" customFormat="1" ht="30" x14ac:dyDescent="0.25">
      <c r="B16" s="13" t="s">
        <v>1</v>
      </c>
      <c r="C16" s="13" t="s">
        <v>22</v>
      </c>
      <c r="D16" s="21" t="s">
        <v>23</v>
      </c>
      <c r="E16" s="95" t="s">
        <v>24</v>
      </c>
    </row>
    <row r="17" spans="2:5" s="2" customFormat="1" ht="42.75" x14ac:dyDescent="0.25">
      <c r="B17" s="22" t="s">
        <v>35</v>
      </c>
      <c r="C17" s="23">
        <v>40</v>
      </c>
      <c r="D17" s="15">
        <v>30</v>
      </c>
      <c r="E17" s="126">
        <f>+D17+D18</f>
        <v>90</v>
      </c>
    </row>
    <row r="18" spans="2:5" s="2" customFormat="1" ht="99.75" x14ac:dyDescent="0.25">
      <c r="B18" s="22" t="s">
        <v>36</v>
      </c>
      <c r="C18" s="23">
        <v>60</v>
      </c>
      <c r="D18" s="15">
        <v>60</v>
      </c>
      <c r="E18" s="127"/>
    </row>
  </sheetData>
  <mergeCells count="1">
    <mergeCell ref="E17:E18"/>
  </mergeCells>
  <dataValidations count="2">
    <dataValidation type="list" allowBlank="1" showInputMessage="1" showErrorMessage="1" sqref="A6:A10 IT6:IT10 SP6:SP10 ACL6:ACL10 AMH6:AMH10 AWD6:AWD10 BFZ6:BFZ10 BPV6:BPV10 BZR6:BZR10 CJN6:CJN10 CTJ6:CTJ10 DDF6:DDF10 DNB6:DNB10 DWX6:DWX10 EGT6:EGT10 EQP6:EQP10 FAL6:FAL10 FKH6:FKH10 FUD6:FUD10 GDZ6:GDZ10 GNV6:GNV10 GXR6:GXR10 HHN6:HHN10 HRJ6:HRJ10 IBF6:IBF10 ILB6:ILB10 IUX6:IUX10 JET6:JET10 JOP6:JOP10 JYL6:JYL10 KIH6:KIH10 KSD6:KSD10 LBZ6:LBZ10 LLV6:LLV10 LVR6:LVR10 MFN6:MFN10 MPJ6:MPJ10 MZF6:MZF10 NJB6:NJB10 NSX6:NSX10 OCT6:OCT10 OMP6:OMP10 OWL6:OWL10 PGH6:PGH10 PQD6:PQD10 PZZ6:PZZ10 QJV6:QJV10 QTR6:QTR10 RDN6:RDN10 RNJ6:RNJ10 RXF6:RXF10 SHB6:SHB10 SQX6:SQX10 TAT6:TAT10 TKP6:TKP10 TUL6:TUL10 UEH6:UEH10 UOD6:UOD10 UXZ6:UXZ10 VHV6:VHV10 VRR6:VRR10 WBN6:WBN10 WLJ6:WLJ10 WVF6:WVF10">
      <formula1>"1,2,3,4,5"</formula1>
    </dataValidation>
    <dataValidation type="decimal" allowBlank="1" showInputMessage="1" showErrorMessage="1" sqref="IW6:IW10 SS6:SS10 ACO6:ACO10 AMK6:AMK10 AWG6:AWG10 BGC6:BGC10 BPY6:BPY10 BZU6:BZU10 CJQ6:CJQ10 CTM6:CTM10 DDI6:DDI10 DNE6:DNE10 DXA6:DXA10 EGW6:EGW10 EQS6:EQS10 FAO6:FAO10 FKK6:FKK10 FUG6:FUG10 GEC6:GEC10 GNY6:GNY10 GXU6:GXU10 HHQ6:HHQ10 HRM6:HRM10 IBI6:IBI10 ILE6:ILE10 IVA6:IVA10 JEW6:JEW10 JOS6:JOS10 JYO6:JYO10 KIK6:KIK10 KSG6:KSG10 LCC6:LCC10 LLY6:LLY10 LVU6:LVU10 MFQ6:MFQ10 MPM6:MPM10 MZI6:MZI10 NJE6:NJE10 NTA6:NTA10 OCW6:OCW10 OMS6:OMS10 OWO6:OWO10 PGK6:PGK10 PQG6:PQG10 QAC6:QAC10 QJY6:QJY10 QTU6:QTU10 RDQ6:RDQ10 RNM6:RNM10 RXI6:RXI10 SHE6:SHE10 SRA6:SRA10 TAW6:TAW10 TKS6:TKS10 TUO6:TUO10 UEK6:UEK10 UOG6:UOG10 UYC6:UYC10 VHY6:VHY10 VRU6:VRU10 WBQ6:WBQ10 WLM6:WLM10 WVI6:WVI10">
      <formula1>0</formula1>
      <formula2>1</formula2>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O44"/>
  <sheetViews>
    <sheetView zoomScale="85" zoomScaleNormal="85" workbookViewId="0">
      <selection activeCell="D9" sqref="D9"/>
    </sheetView>
  </sheetViews>
  <sheetFormatPr baseColWidth="10" defaultRowHeight="15" x14ac:dyDescent="0.25"/>
  <cols>
    <col min="1" max="1" width="3.140625" style="2" bestFit="1" customWidth="1"/>
    <col min="2" max="2" width="47" style="2" bestFit="1" customWidth="1"/>
    <col min="3" max="3" width="16.140625" style="9" customWidth="1"/>
    <col min="4" max="4" width="14.42578125" style="9" customWidth="1"/>
    <col min="5" max="5" width="132.7109375" style="2" bestFit="1" customWidth="1"/>
    <col min="6" max="7" width="29.7109375" style="2" customWidth="1"/>
    <col min="8" max="8" width="24.5703125" style="2" customWidth="1"/>
    <col min="9" max="9" width="24" style="2" customWidth="1"/>
    <col min="10" max="10" width="20.28515625" style="2" customWidth="1"/>
    <col min="11" max="11" width="14.7109375" style="2" bestFit="1" customWidth="1"/>
    <col min="12" max="12" width="14.7109375" style="2" customWidth="1"/>
    <col min="13" max="14" width="18.7109375" style="2" customWidth="1"/>
    <col min="15" max="15" width="22.140625" style="2" customWidth="1"/>
    <col min="16" max="16" width="26.140625" style="2" customWidth="1"/>
    <col min="17" max="17" width="19.5703125" style="2" bestFit="1" customWidth="1"/>
    <col min="18" max="18" width="14.5703125" style="2" customWidth="1"/>
    <col min="19" max="23" width="6.42578125" style="2" customWidth="1"/>
    <col min="24" max="252" width="11.42578125" style="2"/>
    <col min="253" max="253" width="1" style="2" customWidth="1"/>
    <col min="254" max="254" width="4.28515625" style="2" customWidth="1"/>
    <col min="255" max="255" width="34.7109375" style="2" customWidth="1"/>
    <col min="256" max="256" width="0" style="2" hidden="1" customWidth="1"/>
    <col min="257" max="257" width="20" style="2" customWidth="1"/>
    <col min="258" max="258" width="20.85546875" style="2" customWidth="1"/>
    <col min="259" max="259" width="25" style="2" customWidth="1"/>
    <col min="260" max="260" width="18.7109375" style="2" customWidth="1"/>
    <col min="261" max="261" width="29.7109375" style="2" customWidth="1"/>
    <col min="262" max="262" width="13.42578125" style="2" customWidth="1"/>
    <col min="263" max="263" width="13.85546875" style="2" customWidth="1"/>
    <col min="264" max="268" width="16.5703125" style="2" customWidth="1"/>
    <col min="269" max="269" width="20.5703125" style="2" customWidth="1"/>
    <col min="270" max="270" width="21.140625" style="2" customWidth="1"/>
    <col min="271" max="271" width="9.5703125" style="2" customWidth="1"/>
    <col min="272" max="272" width="0.42578125" style="2" customWidth="1"/>
    <col min="273" max="279" width="6.42578125" style="2" customWidth="1"/>
    <col min="280" max="508" width="11.42578125" style="2"/>
    <col min="509" max="509" width="1" style="2" customWidth="1"/>
    <col min="510" max="510" width="4.28515625" style="2" customWidth="1"/>
    <col min="511" max="511" width="34.7109375" style="2" customWidth="1"/>
    <col min="512" max="512" width="0" style="2" hidden="1" customWidth="1"/>
    <col min="513" max="513" width="20" style="2" customWidth="1"/>
    <col min="514" max="514" width="20.85546875" style="2" customWidth="1"/>
    <col min="515" max="515" width="25" style="2" customWidth="1"/>
    <col min="516" max="516" width="18.7109375" style="2" customWidth="1"/>
    <col min="517" max="517" width="29.7109375" style="2" customWidth="1"/>
    <col min="518" max="518" width="13.42578125" style="2" customWidth="1"/>
    <col min="519" max="519" width="13.85546875" style="2" customWidth="1"/>
    <col min="520" max="524" width="16.5703125" style="2" customWidth="1"/>
    <col min="525" max="525" width="20.5703125" style="2" customWidth="1"/>
    <col min="526" max="526" width="21.140625" style="2" customWidth="1"/>
    <col min="527" max="527" width="9.5703125" style="2" customWidth="1"/>
    <col min="528" max="528" width="0.42578125" style="2" customWidth="1"/>
    <col min="529" max="535" width="6.42578125" style="2" customWidth="1"/>
    <col min="536" max="764" width="11.42578125" style="2"/>
    <col min="765" max="765" width="1" style="2" customWidth="1"/>
    <col min="766" max="766" width="4.28515625" style="2" customWidth="1"/>
    <col min="767" max="767" width="34.7109375" style="2" customWidth="1"/>
    <col min="768" max="768" width="0" style="2" hidden="1" customWidth="1"/>
    <col min="769" max="769" width="20" style="2" customWidth="1"/>
    <col min="770" max="770" width="20.85546875" style="2" customWidth="1"/>
    <col min="771" max="771" width="25" style="2" customWidth="1"/>
    <col min="772" max="772" width="18.7109375" style="2" customWidth="1"/>
    <col min="773" max="773" width="29.7109375" style="2" customWidth="1"/>
    <col min="774" max="774" width="13.42578125" style="2" customWidth="1"/>
    <col min="775" max="775" width="13.85546875" style="2" customWidth="1"/>
    <col min="776" max="780" width="16.5703125" style="2" customWidth="1"/>
    <col min="781" max="781" width="20.5703125" style="2" customWidth="1"/>
    <col min="782" max="782" width="21.140625" style="2" customWidth="1"/>
    <col min="783" max="783" width="9.5703125" style="2" customWidth="1"/>
    <col min="784" max="784" width="0.42578125" style="2" customWidth="1"/>
    <col min="785" max="791" width="6.42578125" style="2" customWidth="1"/>
    <col min="792" max="1020" width="11.42578125" style="2"/>
    <col min="1021" max="1021" width="1" style="2" customWidth="1"/>
    <col min="1022" max="1022" width="4.28515625" style="2" customWidth="1"/>
    <col min="1023" max="1023" width="34.7109375" style="2" customWidth="1"/>
    <col min="1024" max="1024" width="0" style="2" hidden="1" customWidth="1"/>
    <col min="1025" max="1025" width="20" style="2" customWidth="1"/>
    <col min="1026" max="1026" width="20.85546875" style="2" customWidth="1"/>
    <col min="1027" max="1027" width="25" style="2" customWidth="1"/>
    <col min="1028" max="1028" width="18.7109375" style="2" customWidth="1"/>
    <col min="1029" max="1029" width="29.7109375" style="2" customWidth="1"/>
    <col min="1030" max="1030" width="13.42578125" style="2" customWidth="1"/>
    <col min="1031" max="1031" width="13.85546875" style="2" customWidth="1"/>
    <col min="1032" max="1036" width="16.5703125" style="2" customWidth="1"/>
    <col min="1037" max="1037" width="20.5703125" style="2" customWidth="1"/>
    <col min="1038" max="1038" width="21.140625" style="2" customWidth="1"/>
    <col min="1039" max="1039" width="9.5703125" style="2" customWidth="1"/>
    <col min="1040" max="1040" width="0.42578125" style="2" customWidth="1"/>
    <col min="1041" max="1047" width="6.42578125" style="2" customWidth="1"/>
    <col min="1048" max="1276" width="11.42578125" style="2"/>
    <col min="1277" max="1277" width="1" style="2" customWidth="1"/>
    <col min="1278" max="1278" width="4.28515625" style="2" customWidth="1"/>
    <col min="1279" max="1279" width="34.7109375" style="2" customWidth="1"/>
    <col min="1280" max="1280" width="0" style="2" hidden="1" customWidth="1"/>
    <col min="1281" max="1281" width="20" style="2" customWidth="1"/>
    <col min="1282" max="1282" width="20.85546875" style="2" customWidth="1"/>
    <col min="1283" max="1283" width="25" style="2" customWidth="1"/>
    <col min="1284" max="1284" width="18.7109375" style="2" customWidth="1"/>
    <col min="1285" max="1285" width="29.7109375" style="2" customWidth="1"/>
    <col min="1286" max="1286" width="13.42578125" style="2" customWidth="1"/>
    <col min="1287" max="1287" width="13.85546875" style="2" customWidth="1"/>
    <col min="1288" max="1292" width="16.5703125" style="2" customWidth="1"/>
    <col min="1293" max="1293" width="20.5703125" style="2" customWidth="1"/>
    <col min="1294" max="1294" width="21.140625" style="2" customWidth="1"/>
    <col min="1295" max="1295" width="9.5703125" style="2" customWidth="1"/>
    <col min="1296" max="1296" width="0.42578125" style="2" customWidth="1"/>
    <col min="1297" max="1303" width="6.42578125" style="2" customWidth="1"/>
    <col min="1304" max="1532" width="11.42578125" style="2"/>
    <col min="1533" max="1533" width="1" style="2" customWidth="1"/>
    <col min="1534" max="1534" width="4.28515625" style="2" customWidth="1"/>
    <col min="1535" max="1535" width="34.7109375" style="2" customWidth="1"/>
    <col min="1536" max="1536" width="0" style="2" hidden="1" customWidth="1"/>
    <col min="1537" max="1537" width="20" style="2" customWidth="1"/>
    <col min="1538" max="1538" width="20.85546875" style="2" customWidth="1"/>
    <col min="1539" max="1539" width="25" style="2" customWidth="1"/>
    <col min="1540" max="1540" width="18.7109375" style="2" customWidth="1"/>
    <col min="1541" max="1541" width="29.7109375" style="2" customWidth="1"/>
    <col min="1542" max="1542" width="13.42578125" style="2" customWidth="1"/>
    <col min="1543" max="1543" width="13.85546875" style="2" customWidth="1"/>
    <col min="1544" max="1548" width="16.5703125" style="2" customWidth="1"/>
    <col min="1549" max="1549" width="20.5703125" style="2" customWidth="1"/>
    <col min="1550" max="1550" width="21.140625" style="2" customWidth="1"/>
    <col min="1551" max="1551" width="9.5703125" style="2" customWidth="1"/>
    <col min="1552" max="1552" width="0.42578125" style="2" customWidth="1"/>
    <col min="1553" max="1559" width="6.42578125" style="2" customWidth="1"/>
    <col min="1560" max="1788" width="11.42578125" style="2"/>
    <col min="1789" max="1789" width="1" style="2" customWidth="1"/>
    <col min="1790" max="1790" width="4.28515625" style="2" customWidth="1"/>
    <col min="1791" max="1791" width="34.7109375" style="2" customWidth="1"/>
    <col min="1792" max="1792" width="0" style="2" hidden="1" customWidth="1"/>
    <col min="1793" max="1793" width="20" style="2" customWidth="1"/>
    <col min="1794" max="1794" width="20.85546875" style="2" customWidth="1"/>
    <col min="1795" max="1795" width="25" style="2" customWidth="1"/>
    <col min="1796" max="1796" width="18.7109375" style="2" customWidth="1"/>
    <col min="1797" max="1797" width="29.7109375" style="2" customWidth="1"/>
    <col min="1798" max="1798" width="13.42578125" style="2" customWidth="1"/>
    <col min="1799" max="1799" width="13.85546875" style="2" customWidth="1"/>
    <col min="1800" max="1804" width="16.5703125" style="2" customWidth="1"/>
    <col min="1805" max="1805" width="20.5703125" style="2" customWidth="1"/>
    <col min="1806" max="1806" width="21.140625" style="2" customWidth="1"/>
    <col min="1807" max="1807" width="9.5703125" style="2" customWidth="1"/>
    <col min="1808" max="1808" width="0.42578125" style="2" customWidth="1"/>
    <col min="1809" max="1815" width="6.42578125" style="2" customWidth="1"/>
    <col min="1816" max="2044" width="11.42578125" style="2"/>
    <col min="2045" max="2045" width="1" style="2" customWidth="1"/>
    <col min="2046" max="2046" width="4.28515625" style="2" customWidth="1"/>
    <col min="2047" max="2047" width="34.7109375" style="2" customWidth="1"/>
    <col min="2048" max="2048" width="0" style="2" hidden="1" customWidth="1"/>
    <col min="2049" max="2049" width="20" style="2" customWidth="1"/>
    <col min="2050" max="2050" width="20.85546875" style="2" customWidth="1"/>
    <col min="2051" max="2051" width="25" style="2" customWidth="1"/>
    <col min="2052" max="2052" width="18.7109375" style="2" customWidth="1"/>
    <col min="2053" max="2053" width="29.7109375" style="2" customWidth="1"/>
    <col min="2054" max="2054" width="13.42578125" style="2" customWidth="1"/>
    <col min="2055" max="2055" width="13.85546875" style="2" customWidth="1"/>
    <col min="2056" max="2060" width="16.5703125" style="2" customWidth="1"/>
    <col min="2061" max="2061" width="20.5703125" style="2" customWidth="1"/>
    <col min="2062" max="2062" width="21.140625" style="2" customWidth="1"/>
    <col min="2063" max="2063" width="9.5703125" style="2" customWidth="1"/>
    <col min="2064" max="2064" width="0.42578125" style="2" customWidth="1"/>
    <col min="2065" max="2071" width="6.42578125" style="2" customWidth="1"/>
    <col min="2072" max="2300" width="11.42578125" style="2"/>
    <col min="2301" max="2301" width="1" style="2" customWidth="1"/>
    <col min="2302" max="2302" width="4.28515625" style="2" customWidth="1"/>
    <col min="2303" max="2303" width="34.7109375" style="2" customWidth="1"/>
    <col min="2304" max="2304" width="0" style="2" hidden="1" customWidth="1"/>
    <col min="2305" max="2305" width="20" style="2" customWidth="1"/>
    <col min="2306" max="2306" width="20.85546875" style="2" customWidth="1"/>
    <col min="2307" max="2307" width="25" style="2" customWidth="1"/>
    <col min="2308" max="2308" width="18.7109375" style="2" customWidth="1"/>
    <col min="2309" max="2309" width="29.7109375" style="2" customWidth="1"/>
    <col min="2310" max="2310" width="13.42578125" style="2" customWidth="1"/>
    <col min="2311" max="2311" width="13.85546875" style="2" customWidth="1"/>
    <col min="2312" max="2316" width="16.5703125" style="2" customWidth="1"/>
    <col min="2317" max="2317" width="20.5703125" style="2" customWidth="1"/>
    <col min="2318" max="2318" width="21.140625" style="2" customWidth="1"/>
    <col min="2319" max="2319" width="9.5703125" style="2" customWidth="1"/>
    <col min="2320" max="2320" width="0.42578125" style="2" customWidth="1"/>
    <col min="2321" max="2327" width="6.42578125" style="2" customWidth="1"/>
    <col min="2328" max="2556" width="11.42578125" style="2"/>
    <col min="2557" max="2557" width="1" style="2" customWidth="1"/>
    <col min="2558" max="2558" width="4.28515625" style="2" customWidth="1"/>
    <col min="2559" max="2559" width="34.7109375" style="2" customWidth="1"/>
    <col min="2560" max="2560" width="0" style="2" hidden="1" customWidth="1"/>
    <col min="2561" max="2561" width="20" style="2" customWidth="1"/>
    <col min="2562" max="2562" width="20.85546875" style="2" customWidth="1"/>
    <col min="2563" max="2563" width="25" style="2" customWidth="1"/>
    <col min="2564" max="2564" width="18.7109375" style="2" customWidth="1"/>
    <col min="2565" max="2565" width="29.7109375" style="2" customWidth="1"/>
    <col min="2566" max="2566" width="13.42578125" style="2" customWidth="1"/>
    <col min="2567" max="2567" width="13.85546875" style="2" customWidth="1"/>
    <col min="2568" max="2572" width="16.5703125" style="2" customWidth="1"/>
    <col min="2573" max="2573" width="20.5703125" style="2" customWidth="1"/>
    <col min="2574" max="2574" width="21.140625" style="2" customWidth="1"/>
    <col min="2575" max="2575" width="9.5703125" style="2" customWidth="1"/>
    <col min="2576" max="2576" width="0.42578125" style="2" customWidth="1"/>
    <col min="2577" max="2583" width="6.42578125" style="2" customWidth="1"/>
    <col min="2584" max="2812" width="11.42578125" style="2"/>
    <col min="2813" max="2813" width="1" style="2" customWidth="1"/>
    <col min="2814" max="2814" width="4.28515625" style="2" customWidth="1"/>
    <col min="2815" max="2815" width="34.7109375" style="2" customWidth="1"/>
    <col min="2816" max="2816" width="0" style="2" hidden="1" customWidth="1"/>
    <col min="2817" max="2817" width="20" style="2" customWidth="1"/>
    <col min="2818" max="2818" width="20.85546875" style="2" customWidth="1"/>
    <col min="2819" max="2819" width="25" style="2" customWidth="1"/>
    <col min="2820" max="2820" width="18.7109375" style="2" customWidth="1"/>
    <col min="2821" max="2821" width="29.7109375" style="2" customWidth="1"/>
    <col min="2822" max="2822" width="13.42578125" style="2" customWidth="1"/>
    <col min="2823" max="2823" width="13.85546875" style="2" customWidth="1"/>
    <col min="2824" max="2828" width="16.5703125" style="2" customWidth="1"/>
    <col min="2829" max="2829" width="20.5703125" style="2" customWidth="1"/>
    <col min="2830" max="2830" width="21.140625" style="2" customWidth="1"/>
    <col min="2831" max="2831" width="9.5703125" style="2" customWidth="1"/>
    <col min="2832" max="2832" width="0.42578125" style="2" customWidth="1"/>
    <col min="2833" max="2839" width="6.42578125" style="2" customWidth="1"/>
    <col min="2840" max="3068" width="11.42578125" style="2"/>
    <col min="3069" max="3069" width="1" style="2" customWidth="1"/>
    <col min="3070" max="3070" width="4.28515625" style="2" customWidth="1"/>
    <col min="3071" max="3071" width="34.7109375" style="2" customWidth="1"/>
    <col min="3072" max="3072" width="0" style="2" hidden="1" customWidth="1"/>
    <col min="3073" max="3073" width="20" style="2" customWidth="1"/>
    <col min="3074" max="3074" width="20.85546875" style="2" customWidth="1"/>
    <col min="3075" max="3075" width="25" style="2" customWidth="1"/>
    <col min="3076" max="3076" width="18.7109375" style="2" customWidth="1"/>
    <col min="3077" max="3077" width="29.7109375" style="2" customWidth="1"/>
    <col min="3078" max="3078" width="13.42578125" style="2" customWidth="1"/>
    <col min="3079" max="3079" width="13.85546875" style="2" customWidth="1"/>
    <col min="3080" max="3084" width="16.5703125" style="2" customWidth="1"/>
    <col min="3085" max="3085" width="20.5703125" style="2" customWidth="1"/>
    <col min="3086" max="3086" width="21.140625" style="2" customWidth="1"/>
    <col min="3087" max="3087" width="9.5703125" style="2" customWidth="1"/>
    <col min="3088" max="3088" width="0.42578125" style="2" customWidth="1"/>
    <col min="3089" max="3095" width="6.42578125" style="2" customWidth="1"/>
    <col min="3096" max="3324" width="11.42578125" style="2"/>
    <col min="3325" max="3325" width="1" style="2" customWidth="1"/>
    <col min="3326" max="3326" width="4.28515625" style="2" customWidth="1"/>
    <col min="3327" max="3327" width="34.7109375" style="2" customWidth="1"/>
    <col min="3328" max="3328" width="0" style="2" hidden="1" customWidth="1"/>
    <col min="3329" max="3329" width="20" style="2" customWidth="1"/>
    <col min="3330" max="3330" width="20.85546875" style="2" customWidth="1"/>
    <col min="3331" max="3331" width="25" style="2" customWidth="1"/>
    <col min="3332" max="3332" width="18.7109375" style="2" customWidth="1"/>
    <col min="3333" max="3333" width="29.7109375" style="2" customWidth="1"/>
    <col min="3334" max="3334" width="13.42578125" style="2" customWidth="1"/>
    <col min="3335" max="3335" width="13.85546875" style="2" customWidth="1"/>
    <col min="3336" max="3340" width="16.5703125" style="2" customWidth="1"/>
    <col min="3341" max="3341" width="20.5703125" style="2" customWidth="1"/>
    <col min="3342" max="3342" width="21.140625" style="2" customWidth="1"/>
    <col min="3343" max="3343" width="9.5703125" style="2" customWidth="1"/>
    <col min="3344" max="3344" width="0.42578125" style="2" customWidth="1"/>
    <col min="3345" max="3351" width="6.42578125" style="2" customWidth="1"/>
    <col min="3352" max="3580" width="11.42578125" style="2"/>
    <col min="3581" max="3581" width="1" style="2" customWidth="1"/>
    <col min="3582" max="3582" width="4.28515625" style="2" customWidth="1"/>
    <col min="3583" max="3583" width="34.7109375" style="2" customWidth="1"/>
    <col min="3584" max="3584" width="0" style="2" hidden="1" customWidth="1"/>
    <col min="3585" max="3585" width="20" style="2" customWidth="1"/>
    <col min="3586" max="3586" width="20.85546875" style="2" customWidth="1"/>
    <col min="3587" max="3587" width="25" style="2" customWidth="1"/>
    <col min="3588" max="3588" width="18.7109375" style="2" customWidth="1"/>
    <col min="3589" max="3589" width="29.7109375" style="2" customWidth="1"/>
    <col min="3590" max="3590" width="13.42578125" style="2" customWidth="1"/>
    <col min="3591" max="3591" width="13.85546875" style="2" customWidth="1"/>
    <col min="3592" max="3596" width="16.5703125" style="2" customWidth="1"/>
    <col min="3597" max="3597" width="20.5703125" style="2" customWidth="1"/>
    <col min="3598" max="3598" width="21.140625" style="2" customWidth="1"/>
    <col min="3599" max="3599" width="9.5703125" style="2" customWidth="1"/>
    <col min="3600" max="3600" width="0.42578125" style="2" customWidth="1"/>
    <col min="3601" max="3607" width="6.42578125" style="2" customWidth="1"/>
    <col min="3608" max="3836" width="11.42578125" style="2"/>
    <col min="3837" max="3837" width="1" style="2" customWidth="1"/>
    <col min="3838" max="3838" width="4.28515625" style="2" customWidth="1"/>
    <col min="3839" max="3839" width="34.7109375" style="2" customWidth="1"/>
    <col min="3840" max="3840" width="0" style="2" hidden="1" customWidth="1"/>
    <col min="3841" max="3841" width="20" style="2" customWidth="1"/>
    <col min="3842" max="3842" width="20.85546875" style="2" customWidth="1"/>
    <col min="3843" max="3843" width="25" style="2" customWidth="1"/>
    <col min="3844" max="3844" width="18.7109375" style="2" customWidth="1"/>
    <col min="3845" max="3845" width="29.7109375" style="2" customWidth="1"/>
    <col min="3846" max="3846" width="13.42578125" style="2" customWidth="1"/>
    <col min="3847" max="3847" width="13.85546875" style="2" customWidth="1"/>
    <col min="3848" max="3852" width="16.5703125" style="2" customWidth="1"/>
    <col min="3853" max="3853" width="20.5703125" style="2" customWidth="1"/>
    <col min="3854" max="3854" width="21.140625" style="2" customWidth="1"/>
    <col min="3855" max="3855" width="9.5703125" style="2" customWidth="1"/>
    <col min="3856" max="3856" width="0.42578125" style="2" customWidth="1"/>
    <col min="3857" max="3863" width="6.42578125" style="2" customWidth="1"/>
    <col min="3864" max="4092" width="11.42578125" style="2"/>
    <col min="4093" max="4093" width="1" style="2" customWidth="1"/>
    <col min="4094" max="4094" width="4.28515625" style="2" customWidth="1"/>
    <col min="4095" max="4095" width="34.7109375" style="2" customWidth="1"/>
    <col min="4096" max="4096" width="0" style="2" hidden="1" customWidth="1"/>
    <col min="4097" max="4097" width="20" style="2" customWidth="1"/>
    <col min="4098" max="4098" width="20.85546875" style="2" customWidth="1"/>
    <col min="4099" max="4099" width="25" style="2" customWidth="1"/>
    <col min="4100" max="4100" width="18.7109375" style="2" customWidth="1"/>
    <col min="4101" max="4101" width="29.7109375" style="2" customWidth="1"/>
    <col min="4102" max="4102" width="13.42578125" style="2" customWidth="1"/>
    <col min="4103" max="4103" width="13.85546875" style="2" customWidth="1"/>
    <col min="4104" max="4108" width="16.5703125" style="2" customWidth="1"/>
    <col min="4109" max="4109" width="20.5703125" style="2" customWidth="1"/>
    <col min="4110" max="4110" width="21.140625" style="2" customWidth="1"/>
    <col min="4111" max="4111" width="9.5703125" style="2" customWidth="1"/>
    <col min="4112" max="4112" width="0.42578125" style="2" customWidth="1"/>
    <col min="4113" max="4119" width="6.42578125" style="2" customWidth="1"/>
    <col min="4120" max="4348" width="11.42578125" style="2"/>
    <col min="4349" max="4349" width="1" style="2" customWidth="1"/>
    <col min="4350" max="4350" width="4.28515625" style="2" customWidth="1"/>
    <col min="4351" max="4351" width="34.7109375" style="2" customWidth="1"/>
    <col min="4352" max="4352" width="0" style="2" hidden="1" customWidth="1"/>
    <col min="4353" max="4353" width="20" style="2" customWidth="1"/>
    <col min="4354" max="4354" width="20.85546875" style="2" customWidth="1"/>
    <col min="4355" max="4355" width="25" style="2" customWidth="1"/>
    <col min="4356" max="4356" width="18.7109375" style="2" customWidth="1"/>
    <col min="4357" max="4357" width="29.7109375" style="2" customWidth="1"/>
    <col min="4358" max="4358" width="13.42578125" style="2" customWidth="1"/>
    <col min="4359" max="4359" width="13.85546875" style="2" customWidth="1"/>
    <col min="4360" max="4364" width="16.5703125" style="2" customWidth="1"/>
    <col min="4365" max="4365" width="20.5703125" style="2" customWidth="1"/>
    <col min="4366" max="4366" width="21.140625" style="2" customWidth="1"/>
    <col min="4367" max="4367" width="9.5703125" style="2" customWidth="1"/>
    <col min="4368" max="4368" width="0.42578125" style="2" customWidth="1"/>
    <col min="4369" max="4375" width="6.42578125" style="2" customWidth="1"/>
    <col min="4376" max="4604" width="11.42578125" style="2"/>
    <col min="4605" max="4605" width="1" style="2" customWidth="1"/>
    <col min="4606" max="4606" width="4.28515625" style="2" customWidth="1"/>
    <col min="4607" max="4607" width="34.7109375" style="2" customWidth="1"/>
    <col min="4608" max="4608" width="0" style="2" hidden="1" customWidth="1"/>
    <col min="4609" max="4609" width="20" style="2" customWidth="1"/>
    <col min="4610" max="4610" width="20.85546875" style="2" customWidth="1"/>
    <col min="4611" max="4611" width="25" style="2" customWidth="1"/>
    <col min="4612" max="4612" width="18.7109375" style="2" customWidth="1"/>
    <col min="4613" max="4613" width="29.7109375" style="2" customWidth="1"/>
    <col min="4614" max="4614" width="13.42578125" style="2" customWidth="1"/>
    <col min="4615" max="4615" width="13.85546875" style="2" customWidth="1"/>
    <col min="4616" max="4620" width="16.5703125" style="2" customWidth="1"/>
    <col min="4621" max="4621" width="20.5703125" style="2" customWidth="1"/>
    <col min="4622" max="4622" width="21.140625" style="2" customWidth="1"/>
    <col min="4623" max="4623" width="9.5703125" style="2" customWidth="1"/>
    <col min="4624" max="4624" width="0.42578125" style="2" customWidth="1"/>
    <col min="4625" max="4631" width="6.42578125" style="2" customWidth="1"/>
    <col min="4632" max="4860" width="11.42578125" style="2"/>
    <col min="4861" max="4861" width="1" style="2" customWidth="1"/>
    <col min="4862" max="4862" width="4.28515625" style="2" customWidth="1"/>
    <col min="4863" max="4863" width="34.7109375" style="2" customWidth="1"/>
    <col min="4864" max="4864" width="0" style="2" hidden="1" customWidth="1"/>
    <col min="4865" max="4865" width="20" style="2" customWidth="1"/>
    <col min="4866" max="4866" width="20.85546875" style="2" customWidth="1"/>
    <col min="4867" max="4867" width="25" style="2" customWidth="1"/>
    <col min="4868" max="4868" width="18.7109375" style="2" customWidth="1"/>
    <col min="4869" max="4869" width="29.7109375" style="2" customWidth="1"/>
    <col min="4870" max="4870" width="13.42578125" style="2" customWidth="1"/>
    <col min="4871" max="4871" width="13.85546875" style="2" customWidth="1"/>
    <col min="4872" max="4876" width="16.5703125" style="2" customWidth="1"/>
    <col min="4877" max="4877" width="20.5703125" style="2" customWidth="1"/>
    <col min="4878" max="4878" width="21.140625" style="2" customWidth="1"/>
    <col min="4879" max="4879" width="9.5703125" style="2" customWidth="1"/>
    <col min="4880" max="4880" width="0.42578125" style="2" customWidth="1"/>
    <col min="4881" max="4887" width="6.42578125" style="2" customWidth="1"/>
    <col min="4888" max="5116" width="11.42578125" style="2"/>
    <col min="5117" max="5117" width="1" style="2" customWidth="1"/>
    <col min="5118" max="5118" width="4.28515625" style="2" customWidth="1"/>
    <col min="5119" max="5119" width="34.7109375" style="2" customWidth="1"/>
    <col min="5120" max="5120" width="0" style="2" hidden="1" customWidth="1"/>
    <col min="5121" max="5121" width="20" style="2" customWidth="1"/>
    <col min="5122" max="5122" width="20.85546875" style="2" customWidth="1"/>
    <col min="5123" max="5123" width="25" style="2" customWidth="1"/>
    <col min="5124" max="5124" width="18.7109375" style="2" customWidth="1"/>
    <col min="5125" max="5125" width="29.7109375" style="2" customWidth="1"/>
    <col min="5126" max="5126" width="13.42578125" style="2" customWidth="1"/>
    <col min="5127" max="5127" width="13.85546875" style="2" customWidth="1"/>
    <col min="5128" max="5132" width="16.5703125" style="2" customWidth="1"/>
    <col min="5133" max="5133" width="20.5703125" style="2" customWidth="1"/>
    <col min="5134" max="5134" width="21.140625" style="2" customWidth="1"/>
    <col min="5135" max="5135" width="9.5703125" style="2" customWidth="1"/>
    <col min="5136" max="5136" width="0.42578125" style="2" customWidth="1"/>
    <col min="5137" max="5143" width="6.42578125" style="2" customWidth="1"/>
    <col min="5144" max="5372" width="11.42578125" style="2"/>
    <col min="5373" max="5373" width="1" style="2" customWidth="1"/>
    <col min="5374" max="5374" width="4.28515625" style="2" customWidth="1"/>
    <col min="5375" max="5375" width="34.7109375" style="2" customWidth="1"/>
    <col min="5376" max="5376" width="0" style="2" hidden="1" customWidth="1"/>
    <col min="5377" max="5377" width="20" style="2" customWidth="1"/>
    <col min="5378" max="5378" width="20.85546875" style="2" customWidth="1"/>
    <col min="5379" max="5379" width="25" style="2" customWidth="1"/>
    <col min="5380" max="5380" width="18.7109375" style="2" customWidth="1"/>
    <col min="5381" max="5381" width="29.7109375" style="2" customWidth="1"/>
    <col min="5382" max="5382" width="13.42578125" style="2" customWidth="1"/>
    <col min="5383" max="5383" width="13.85546875" style="2" customWidth="1"/>
    <col min="5384" max="5388" width="16.5703125" style="2" customWidth="1"/>
    <col min="5389" max="5389" width="20.5703125" style="2" customWidth="1"/>
    <col min="5390" max="5390" width="21.140625" style="2" customWidth="1"/>
    <col min="5391" max="5391" width="9.5703125" style="2" customWidth="1"/>
    <col min="5392" max="5392" width="0.42578125" style="2" customWidth="1"/>
    <col min="5393" max="5399" width="6.42578125" style="2" customWidth="1"/>
    <col min="5400" max="5628" width="11.42578125" style="2"/>
    <col min="5629" max="5629" width="1" style="2" customWidth="1"/>
    <col min="5630" max="5630" width="4.28515625" style="2" customWidth="1"/>
    <col min="5631" max="5631" width="34.7109375" style="2" customWidth="1"/>
    <col min="5632" max="5632" width="0" style="2" hidden="1" customWidth="1"/>
    <col min="5633" max="5633" width="20" style="2" customWidth="1"/>
    <col min="5634" max="5634" width="20.85546875" style="2" customWidth="1"/>
    <col min="5635" max="5635" width="25" style="2" customWidth="1"/>
    <col min="5636" max="5636" width="18.7109375" style="2" customWidth="1"/>
    <col min="5637" max="5637" width="29.7109375" style="2" customWidth="1"/>
    <col min="5638" max="5638" width="13.42578125" style="2" customWidth="1"/>
    <col min="5639" max="5639" width="13.85546875" style="2" customWidth="1"/>
    <col min="5640" max="5644" width="16.5703125" style="2" customWidth="1"/>
    <col min="5645" max="5645" width="20.5703125" style="2" customWidth="1"/>
    <col min="5646" max="5646" width="21.140625" style="2" customWidth="1"/>
    <col min="5647" max="5647" width="9.5703125" style="2" customWidth="1"/>
    <col min="5648" max="5648" width="0.42578125" style="2" customWidth="1"/>
    <col min="5649" max="5655" width="6.42578125" style="2" customWidth="1"/>
    <col min="5656" max="5884" width="11.42578125" style="2"/>
    <col min="5885" max="5885" width="1" style="2" customWidth="1"/>
    <col min="5886" max="5886" width="4.28515625" style="2" customWidth="1"/>
    <col min="5887" max="5887" width="34.7109375" style="2" customWidth="1"/>
    <col min="5888" max="5888" width="0" style="2" hidden="1" customWidth="1"/>
    <col min="5889" max="5889" width="20" style="2" customWidth="1"/>
    <col min="5890" max="5890" width="20.85546875" style="2" customWidth="1"/>
    <col min="5891" max="5891" width="25" style="2" customWidth="1"/>
    <col min="5892" max="5892" width="18.7109375" style="2" customWidth="1"/>
    <col min="5893" max="5893" width="29.7109375" style="2" customWidth="1"/>
    <col min="5894" max="5894" width="13.42578125" style="2" customWidth="1"/>
    <col min="5895" max="5895" width="13.85546875" style="2" customWidth="1"/>
    <col min="5896" max="5900" width="16.5703125" style="2" customWidth="1"/>
    <col min="5901" max="5901" width="20.5703125" style="2" customWidth="1"/>
    <col min="5902" max="5902" width="21.140625" style="2" customWidth="1"/>
    <col min="5903" max="5903" width="9.5703125" style="2" customWidth="1"/>
    <col min="5904" max="5904" width="0.42578125" style="2" customWidth="1"/>
    <col min="5905" max="5911" width="6.42578125" style="2" customWidth="1"/>
    <col min="5912" max="6140" width="11.42578125" style="2"/>
    <col min="6141" max="6141" width="1" style="2" customWidth="1"/>
    <col min="6142" max="6142" width="4.28515625" style="2" customWidth="1"/>
    <col min="6143" max="6143" width="34.7109375" style="2" customWidth="1"/>
    <col min="6144" max="6144" width="0" style="2" hidden="1" customWidth="1"/>
    <col min="6145" max="6145" width="20" style="2" customWidth="1"/>
    <col min="6146" max="6146" width="20.85546875" style="2" customWidth="1"/>
    <col min="6147" max="6147" width="25" style="2" customWidth="1"/>
    <col min="6148" max="6148" width="18.7109375" style="2" customWidth="1"/>
    <col min="6149" max="6149" width="29.7109375" style="2" customWidth="1"/>
    <col min="6150" max="6150" width="13.42578125" style="2" customWidth="1"/>
    <col min="6151" max="6151" width="13.85546875" style="2" customWidth="1"/>
    <col min="6152" max="6156" width="16.5703125" style="2" customWidth="1"/>
    <col min="6157" max="6157" width="20.5703125" style="2" customWidth="1"/>
    <col min="6158" max="6158" width="21.140625" style="2" customWidth="1"/>
    <col min="6159" max="6159" width="9.5703125" style="2" customWidth="1"/>
    <col min="6160" max="6160" width="0.42578125" style="2" customWidth="1"/>
    <col min="6161" max="6167" width="6.42578125" style="2" customWidth="1"/>
    <col min="6168" max="6396" width="11.42578125" style="2"/>
    <col min="6397" max="6397" width="1" style="2" customWidth="1"/>
    <col min="6398" max="6398" width="4.28515625" style="2" customWidth="1"/>
    <col min="6399" max="6399" width="34.7109375" style="2" customWidth="1"/>
    <col min="6400" max="6400" width="0" style="2" hidden="1" customWidth="1"/>
    <col min="6401" max="6401" width="20" style="2" customWidth="1"/>
    <col min="6402" max="6402" width="20.85546875" style="2" customWidth="1"/>
    <col min="6403" max="6403" width="25" style="2" customWidth="1"/>
    <col min="6404" max="6404" width="18.7109375" style="2" customWidth="1"/>
    <col min="6405" max="6405" width="29.7109375" style="2" customWidth="1"/>
    <col min="6406" max="6406" width="13.42578125" style="2" customWidth="1"/>
    <col min="6407" max="6407" width="13.85546875" style="2" customWidth="1"/>
    <col min="6408" max="6412" width="16.5703125" style="2" customWidth="1"/>
    <col min="6413" max="6413" width="20.5703125" style="2" customWidth="1"/>
    <col min="6414" max="6414" width="21.140625" style="2" customWidth="1"/>
    <col min="6415" max="6415" width="9.5703125" style="2" customWidth="1"/>
    <col min="6416" max="6416" width="0.42578125" style="2" customWidth="1"/>
    <col min="6417" max="6423" width="6.42578125" style="2" customWidth="1"/>
    <col min="6424" max="6652" width="11.42578125" style="2"/>
    <col min="6653" max="6653" width="1" style="2" customWidth="1"/>
    <col min="6654" max="6654" width="4.28515625" style="2" customWidth="1"/>
    <col min="6655" max="6655" width="34.7109375" style="2" customWidth="1"/>
    <col min="6656" max="6656" width="0" style="2" hidden="1" customWidth="1"/>
    <col min="6657" max="6657" width="20" style="2" customWidth="1"/>
    <col min="6658" max="6658" width="20.85546875" style="2" customWidth="1"/>
    <col min="6659" max="6659" width="25" style="2" customWidth="1"/>
    <col min="6660" max="6660" width="18.7109375" style="2" customWidth="1"/>
    <col min="6661" max="6661" width="29.7109375" style="2" customWidth="1"/>
    <col min="6662" max="6662" width="13.42578125" style="2" customWidth="1"/>
    <col min="6663" max="6663" width="13.85546875" style="2" customWidth="1"/>
    <col min="6664" max="6668" width="16.5703125" style="2" customWidth="1"/>
    <col min="6669" max="6669" width="20.5703125" style="2" customWidth="1"/>
    <col min="6670" max="6670" width="21.140625" style="2" customWidth="1"/>
    <col min="6671" max="6671" width="9.5703125" style="2" customWidth="1"/>
    <col min="6672" max="6672" width="0.42578125" style="2" customWidth="1"/>
    <col min="6673" max="6679" width="6.42578125" style="2" customWidth="1"/>
    <col min="6680" max="6908" width="11.42578125" style="2"/>
    <col min="6909" max="6909" width="1" style="2" customWidth="1"/>
    <col min="6910" max="6910" width="4.28515625" style="2" customWidth="1"/>
    <col min="6911" max="6911" width="34.7109375" style="2" customWidth="1"/>
    <col min="6912" max="6912" width="0" style="2" hidden="1" customWidth="1"/>
    <col min="6913" max="6913" width="20" style="2" customWidth="1"/>
    <col min="6914" max="6914" width="20.85546875" style="2" customWidth="1"/>
    <col min="6915" max="6915" width="25" style="2" customWidth="1"/>
    <col min="6916" max="6916" width="18.7109375" style="2" customWidth="1"/>
    <col min="6917" max="6917" width="29.7109375" style="2" customWidth="1"/>
    <col min="6918" max="6918" width="13.42578125" style="2" customWidth="1"/>
    <col min="6919" max="6919" width="13.85546875" style="2" customWidth="1"/>
    <col min="6920" max="6924" width="16.5703125" style="2" customWidth="1"/>
    <col min="6925" max="6925" width="20.5703125" style="2" customWidth="1"/>
    <col min="6926" max="6926" width="21.140625" style="2" customWidth="1"/>
    <col min="6927" max="6927" width="9.5703125" style="2" customWidth="1"/>
    <col min="6928" max="6928" width="0.42578125" style="2" customWidth="1"/>
    <col min="6929" max="6935" width="6.42578125" style="2" customWidth="1"/>
    <col min="6936" max="7164" width="11.42578125" style="2"/>
    <col min="7165" max="7165" width="1" style="2" customWidth="1"/>
    <col min="7166" max="7166" width="4.28515625" style="2" customWidth="1"/>
    <col min="7167" max="7167" width="34.7109375" style="2" customWidth="1"/>
    <col min="7168" max="7168" width="0" style="2" hidden="1" customWidth="1"/>
    <col min="7169" max="7169" width="20" style="2" customWidth="1"/>
    <col min="7170" max="7170" width="20.85546875" style="2" customWidth="1"/>
    <col min="7171" max="7171" width="25" style="2" customWidth="1"/>
    <col min="7172" max="7172" width="18.7109375" style="2" customWidth="1"/>
    <col min="7173" max="7173" width="29.7109375" style="2" customWidth="1"/>
    <col min="7174" max="7174" width="13.42578125" style="2" customWidth="1"/>
    <col min="7175" max="7175" width="13.85546875" style="2" customWidth="1"/>
    <col min="7176" max="7180" width="16.5703125" style="2" customWidth="1"/>
    <col min="7181" max="7181" width="20.5703125" style="2" customWidth="1"/>
    <col min="7182" max="7182" width="21.140625" style="2" customWidth="1"/>
    <col min="7183" max="7183" width="9.5703125" style="2" customWidth="1"/>
    <col min="7184" max="7184" width="0.42578125" style="2" customWidth="1"/>
    <col min="7185" max="7191" width="6.42578125" style="2" customWidth="1"/>
    <col min="7192" max="7420" width="11.42578125" style="2"/>
    <col min="7421" max="7421" width="1" style="2" customWidth="1"/>
    <col min="7422" max="7422" width="4.28515625" style="2" customWidth="1"/>
    <col min="7423" max="7423" width="34.7109375" style="2" customWidth="1"/>
    <col min="7424" max="7424" width="0" style="2" hidden="1" customWidth="1"/>
    <col min="7425" max="7425" width="20" style="2" customWidth="1"/>
    <col min="7426" max="7426" width="20.85546875" style="2" customWidth="1"/>
    <col min="7427" max="7427" width="25" style="2" customWidth="1"/>
    <col min="7428" max="7428" width="18.7109375" style="2" customWidth="1"/>
    <col min="7429" max="7429" width="29.7109375" style="2" customWidth="1"/>
    <col min="7430" max="7430" width="13.42578125" style="2" customWidth="1"/>
    <col min="7431" max="7431" width="13.85546875" style="2" customWidth="1"/>
    <col min="7432" max="7436" width="16.5703125" style="2" customWidth="1"/>
    <col min="7437" max="7437" width="20.5703125" style="2" customWidth="1"/>
    <col min="7438" max="7438" width="21.140625" style="2" customWidth="1"/>
    <col min="7439" max="7439" width="9.5703125" style="2" customWidth="1"/>
    <col min="7440" max="7440" width="0.42578125" style="2" customWidth="1"/>
    <col min="7441" max="7447" width="6.42578125" style="2" customWidth="1"/>
    <col min="7448" max="7676" width="11.42578125" style="2"/>
    <col min="7677" max="7677" width="1" style="2" customWidth="1"/>
    <col min="7678" max="7678" width="4.28515625" style="2" customWidth="1"/>
    <col min="7679" max="7679" width="34.7109375" style="2" customWidth="1"/>
    <col min="7680" max="7680" width="0" style="2" hidden="1" customWidth="1"/>
    <col min="7681" max="7681" width="20" style="2" customWidth="1"/>
    <col min="7682" max="7682" width="20.85546875" style="2" customWidth="1"/>
    <col min="7683" max="7683" width="25" style="2" customWidth="1"/>
    <col min="7684" max="7684" width="18.7109375" style="2" customWidth="1"/>
    <col min="7685" max="7685" width="29.7109375" style="2" customWidth="1"/>
    <col min="7686" max="7686" width="13.42578125" style="2" customWidth="1"/>
    <col min="7687" max="7687" width="13.85546875" style="2" customWidth="1"/>
    <col min="7688" max="7692" width="16.5703125" style="2" customWidth="1"/>
    <col min="7693" max="7693" width="20.5703125" style="2" customWidth="1"/>
    <col min="7694" max="7694" width="21.140625" style="2" customWidth="1"/>
    <col min="7695" max="7695" width="9.5703125" style="2" customWidth="1"/>
    <col min="7696" max="7696" width="0.42578125" style="2" customWidth="1"/>
    <col min="7697" max="7703" width="6.42578125" style="2" customWidth="1"/>
    <col min="7704" max="7932" width="11.42578125" style="2"/>
    <col min="7933" max="7933" width="1" style="2" customWidth="1"/>
    <col min="7934" max="7934" width="4.28515625" style="2" customWidth="1"/>
    <col min="7935" max="7935" width="34.7109375" style="2" customWidth="1"/>
    <col min="7936" max="7936" width="0" style="2" hidden="1" customWidth="1"/>
    <col min="7937" max="7937" width="20" style="2" customWidth="1"/>
    <col min="7938" max="7938" width="20.85546875" style="2" customWidth="1"/>
    <col min="7939" max="7939" width="25" style="2" customWidth="1"/>
    <col min="7940" max="7940" width="18.7109375" style="2" customWidth="1"/>
    <col min="7941" max="7941" width="29.7109375" style="2" customWidth="1"/>
    <col min="7942" max="7942" width="13.42578125" style="2" customWidth="1"/>
    <col min="7943" max="7943" width="13.85546875" style="2" customWidth="1"/>
    <col min="7944" max="7948" width="16.5703125" style="2" customWidth="1"/>
    <col min="7949" max="7949" width="20.5703125" style="2" customWidth="1"/>
    <col min="7950" max="7950" width="21.140625" style="2" customWidth="1"/>
    <col min="7951" max="7951" width="9.5703125" style="2" customWidth="1"/>
    <col min="7952" max="7952" width="0.42578125" style="2" customWidth="1"/>
    <col min="7953" max="7959" width="6.42578125" style="2" customWidth="1"/>
    <col min="7960" max="8188" width="11.42578125" style="2"/>
    <col min="8189" max="8189" width="1" style="2" customWidth="1"/>
    <col min="8190" max="8190" width="4.28515625" style="2" customWidth="1"/>
    <col min="8191" max="8191" width="34.7109375" style="2" customWidth="1"/>
    <col min="8192" max="8192" width="0" style="2" hidden="1" customWidth="1"/>
    <col min="8193" max="8193" width="20" style="2" customWidth="1"/>
    <col min="8194" max="8194" width="20.85546875" style="2" customWidth="1"/>
    <col min="8195" max="8195" width="25" style="2" customWidth="1"/>
    <col min="8196" max="8196" width="18.7109375" style="2" customWidth="1"/>
    <col min="8197" max="8197" width="29.7109375" style="2" customWidth="1"/>
    <col min="8198" max="8198" width="13.42578125" style="2" customWidth="1"/>
    <col min="8199" max="8199" width="13.85546875" style="2" customWidth="1"/>
    <col min="8200" max="8204" width="16.5703125" style="2" customWidth="1"/>
    <col min="8205" max="8205" width="20.5703125" style="2" customWidth="1"/>
    <col min="8206" max="8206" width="21.140625" style="2" customWidth="1"/>
    <col min="8207" max="8207" width="9.5703125" style="2" customWidth="1"/>
    <col min="8208" max="8208" width="0.42578125" style="2" customWidth="1"/>
    <col min="8209" max="8215" width="6.42578125" style="2" customWidth="1"/>
    <col min="8216" max="8444" width="11.42578125" style="2"/>
    <col min="8445" max="8445" width="1" style="2" customWidth="1"/>
    <col min="8446" max="8446" width="4.28515625" style="2" customWidth="1"/>
    <col min="8447" max="8447" width="34.7109375" style="2" customWidth="1"/>
    <col min="8448" max="8448" width="0" style="2" hidden="1" customWidth="1"/>
    <col min="8449" max="8449" width="20" style="2" customWidth="1"/>
    <col min="8450" max="8450" width="20.85546875" style="2" customWidth="1"/>
    <col min="8451" max="8451" width="25" style="2" customWidth="1"/>
    <col min="8452" max="8452" width="18.7109375" style="2" customWidth="1"/>
    <col min="8453" max="8453" width="29.7109375" style="2" customWidth="1"/>
    <col min="8454" max="8454" width="13.42578125" style="2" customWidth="1"/>
    <col min="8455" max="8455" width="13.85546875" style="2" customWidth="1"/>
    <col min="8456" max="8460" width="16.5703125" style="2" customWidth="1"/>
    <col min="8461" max="8461" width="20.5703125" style="2" customWidth="1"/>
    <col min="8462" max="8462" width="21.140625" style="2" customWidth="1"/>
    <col min="8463" max="8463" width="9.5703125" style="2" customWidth="1"/>
    <col min="8464" max="8464" width="0.42578125" style="2" customWidth="1"/>
    <col min="8465" max="8471" width="6.42578125" style="2" customWidth="1"/>
    <col min="8472" max="8700" width="11.42578125" style="2"/>
    <col min="8701" max="8701" width="1" style="2" customWidth="1"/>
    <col min="8702" max="8702" width="4.28515625" style="2" customWidth="1"/>
    <col min="8703" max="8703" width="34.7109375" style="2" customWidth="1"/>
    <col min="8704" max="8704" width="0" style="2" hidden="1" customWidth="1"/>
    <col min="8705" max="8705" width="20" style="2" customWidth="1"/>
    <col min="8706" max="8706" width="20.85546875" style="2" customWidth="1"/>
    <col min="8707" max="8707" width="25" style="2" customWidth="1"/>
    <col min="8708" max="8708" width="18.7109375" style="2" customWidth="1"/>
    <col min="8709" max="8709" width="29.7109375" style="2" customWidth="1"/>
    <col min="8710" max="8710" width="13.42578125" style="2" customWidth="1"/>
    <col min="8711" max="8711" width="13.85546875" style="2" customWidth="1"/>
    <col min="8712" max="8716" width="16.5703125" style="2" customWidth="1"/>
    <col min="8717" max="8717" width="20.5703125" style="2" customWidth="1"/>
    <col min="8718" max="8718" width="21.140625" style="2" customWidth="1"/>
    <col min="8719" max="8719" width="9.5703125" style="2" customWidth="1"/>
    <col min="8720" max="8720" width="0.42578125" style="2" customWidth="1"/>
    <col min="8721" max="8727" width="6.42578125" style="2" customWidth="1"/>
    <col min="8728" max="8956" width="11.42578125" style="2"/>
    <col min="8957" max="8957" width="1" style="2" customWidth="1"/>
    <col min="8958" max="8958" width="4.28515625" style="2" customWidth="1"/>
    <col min="8959" max="8959" width="34.7109375" style="2" customWidth="1"/>
    <col min="8960" max="8960" width="0" style="2" hidden="1" customWidth="1"/>
    <col min="8961" max="8961" width="20" style="2" customWidth="1"/>
    <col min="8962" max="8962" width="20.85546875" style="2" customWidth="1"/>
    <col min="8963" max="8963" width="25" style="2" customWidth="1"/>
    <col min="8964" max="8964" width="18.7109375" style="2" customWidth="1"/>
    <col min="8965" max="8965" width="29.7109375" style="2" customWidth="1"/>
    <col min="8966" max="8966" width="13.42578125" style="2" customWidth="1"/>
    <col min="8967" max="8967" width="13.85546875" style="2" customWidth="1"/>
    <col min="8968" max="8972" width="16.5703125" style="2" customWidth="1"/>
    <col min="8973" max="8973" width="20.5703125" style="2" customWidth="1"/>
    <col min="8974" max="8974" width="21.140625" style="2" customWidth="1"/>
    <col min="8975" max="8975" width="9.5703125" style="2" customWidth="1"/>
    <col min="8976" max="8976" width="0.42578125" style="2" customWidth="1"/>
    <col min="8977" max="8983" width="6.42578125" style="2" customWidth="1"/>
    <col min="8984" max="9212" width="11.42578125" style="2"/>
    <col min="9213" max="9213" width="1" style="2" customWidth="1"/>
    <col min="9214" max="9214" width="4.28515625" style="2" customWidth="1"/>
    <col min="9215" max="9215" width="34.7109375" style="2" customWidth="1"/>
    <col min="9216" max="9216" width="0" style="2" hidden="1" customWidth="1"/>
    <col min="9217" max="9217" width="20" style="2" customWidth="1"/>
    <col min="9218" max="9218" width="20.85546875" style="2" customWidth="1"/>
    <col min="9219" max="9219" width="25" style="2" customWidth="1"/>
    <col min="9220" max="9220" width="18.7109375" style="2" customWidth="1"/>
    <col min="9221" max="9221" width="29.7109375" style="2" customWidth="1"/>
    <col min="9222" max="9222" width="13.42578125" style="2" customWidth="1"/>
    <col min="9223" max="9223" width="13.85546875" style="2" customWidth="1"/>
    <col min="9224" max="9228" width="16.5703125" style="2" customWidth="1"/>
    <col min="9229" max="9229" width="20.5703125" style="2" customWidth="1"/>
    <col min="9230" max="9230" width="21.140625" style="2" customWidth="1"/>
    <col min="9231" max="9231" width="9.5703125" style="2" customWidth="1"/>
    <col min="9232" max="9232" width="0.42578125" style="2" customWidth="1"/>
    <col min="9233" max="9239" width="6.42578125" style="2" customWidth="1"/>
    <col min="9240" max="9468" width="11.42578125" style="2"/>
    <col min="9469" max="9469" width="1" style="2" customWidth="1"/>
    <col min="9470" max="9470" width="4.28515625" style="2" customWidth="1"/>
    <col min="9471" max="9471" width="34.7109375" style="2" customWidth="1"/>
    <col min="9472" max="9472" width="0" style="2" hidden="1" customWidth="1"/>
    <col min="9473" max="9473" width="20" style="2" customWidth="1"/>
    <col min="9474" max="9474" width="20.85546875" style="2" customWidth="1"/>
    <col min="9475" max="9475" width="25" style="2" customWidth="1"/>
    <col min="9476" max="9476" width="18.7109375" style="2" customWidth="1"/>
    <col min="9477" max="9477" width="29.7109375" style="2" customWidth="1"/>
    <col min="9478" max="9478" width="13.42578125" style="2" customWidth="1"/>
    <col min="9479" max="9479" width="13.85546875" style="2" customWidth="1"/>
    <col min="9480" max="9484" width="16.5703125" style="2" customWidth="1"/>
    <col min="9485" max="9485" width="20.5703125" style="2" customWidth="1"/>
    <col min="9486" max="9486" width="21.140625" style="2" customWidth="1"/>
    <col min="9487" max="9487" width="9.5703125" style="2" customWidth="1"/>
    <col min="9488" max="9488" width="0.42578125" style="2" customWidth="1"/>
    <col min="9489" max="9495" width="6.42578125" style="2" customWidth="1"/>
    <col min="9496" max="9724" width="11.42578125" style="2"/>
    <col min="9725" max="9725" width="1" style="2" customWidth="1"/>
    <col min="9726" max="9726" width="4.28515625" style="2" customWidth="1"/>
    <col min="9727" max="9727" width="34.7109375" style="2" customWidth="1"/>
    <col min="9728" max="9728" width="0" style="2" hidden="1" customWidth="1"/>
    <col min="9729" max="9729" width="20" style="2" customWidth="1"/>
    <col min="9730" max="9730" width="20.85546875" style="2" customWidth="1"/>
    <col min="9731" max="9731" width="25" style="2" customWidth="1"/>
    <col min="9732" max="9732" width="18.7109375" style="2" customWidth="1"/>
    <col min="9733" max="9733" width="29.7109375" style="2" customWidth="1"/>
    <col min="9734" max="9734" width="13.42578125" style="2" customWidth="1"/>
    <col min="9735" max="9735" width="13.85546875" style="2" customWidth="1"/>
    <col min="9736" max="9740" width="16.5703125" style="2" customWidth="1"/>
    <col min="9741" max="9741" width="20.5703125" style="2" customWidth="1"/>
    <col min="9742" max="9742" width="21.140625" style="2" customWidth="1"/>
    <col min="9743" max="9743" width="9.5703125" style="2" customWidth="1"/>
    <col min="9744" max="9744" width="0.42578125" style="2" customWidth="1"/>
    <col min="9745" max="9751" width="6.42578125" style="2" customWidth="1"/>
    <col min="9752" max="9980" width="11.42578125" style="2"/>
    <col min="9981" max="9981" width="1" style="2" customWidth="1"/>
    <col min="9982" max="9982" width="4.28515625" style="2" customWidth="1"/>
    <col min="9983" max="9983" width="34.7109375" style="2" customWidth="1"/>
    <col min="9984" max="9984" width="0" style="2" hidden="1" customWidth="1"/>
    <col min="9985" max="9985" width="20" style="2" customWidth="1"/>
    <col min="9986" max="9986" width="20.85546875" style="2" customWidth="1"/>
    <col min="9987" max="9987" width="25" style="2" customWidth="1"/>
    <col min="9988" max="9988" width="18.7109375" style="2" customWidth="1"/>
    <col min="9989" max="9989" width="29.7109375" style="2" customWidth="1"/>
    <col min="9990" max="9990" width="13.42578125" style="2" customWidth="1"/>
    <col min="9991" max="9991" width="13.85546875" style="2" customWidth="1"/>
    <col min="9992" max="9996" width="16.5703125" style="2" customWidth="1"/>
    <col min="9997" max="9997" width="20.5703125" style="2" customWidth="1"/>
    <col min="9998" max="9998" width="21.140625" style="2" customWidth="1"/>
    <col min="9999" max="9999" width="9.5703125" style="2" customWidth="1"/>
    <col min="10000" max="10000" width="0.42578125" style="2" customWidth="1"/>
    <col min="10001" max="10007" width="6.42578125" style="2" customWidth="1"/>
    <col min="10008" max="10236" width="11.42578125" style="2"/>
    <col min="10237" max="10237" width="1" style="2" customWidth="1"/>
    <col min="10238" max="10238" width="4.28515625" style="2" customWidth="1"/>
    <col min="10239" max="10239" width="34.7109375" style="2" customWidth="1"/>
    <col min="10240" max="10240" width="0" style="2" hidden="1" customWidth="1"/>
    <col min="10241" max="10241" width="20" style="2" customWidth="1"/>
    <col min="10242" max="10242" width="20.85546875" style="2" customWidth="1"/>
    <col min="10243" max="10243" width="25" style="2" customWidth="1"/>
    <col min="10244" max="10244" width="18.7109375" style="2" customWidth="1"/>
    <col min="10245" max="10245" width="29.7109375" style="2" customWidth="1"/>
    <col min="10246" max="10246" width="13.42578125" style="2" customWidth="1"/>
    <col min="10247" max="10247" width="13.85546875" style="2" customWidth="1"/>
    <col min="10248" max="10252" width="16.5703125" style="2" customWidth="1"/>
    <col min="10253" max="10253" width="20.5703125" style="2" customWidth="1"/>
    <col min="10254" max="10254" width="21.140625" style="2" customWidth="1"/>
    <col min="10255" max="10255" width="9.5703125" style="2" customWidth="1"/>
    <col min="10256" max="10256" width="0.42578125" style="2" customWidth="1"/>
    <col min="10257" max="10263" width="6.42578125" style="2" customWidth="1"/>
    <col min="10264" max="10492" width="11.42578125" style="2"/>
    <col min="10493" max="10493" width="1" style="2" customWidth="1"/>
    <col min="10494" max="10494" width="4.28515625" style="2" customWidth="1"/>
    <col min="10495" max="10495" width="34.7109375" style="2" customWidth="1"/>
    <col min="10496" max="10496" width="0" style="2" hidden="1" customWidth="1"/>
    <col min="10497" max="10497" width="20" style="2" customWidth="1"/>
    <col min="10498" max="10498" width="20.85546875" style="2" customWidth="1"/>
    <col min="10499" max="10499" width="25" style="2" customWidth="1"/>
    <col min="10500" max="10500" width="18.7109375" style="2" customWidth="1"/>
    <col min="10501" max="10501" width="29.7109375" style="2" customWidth="1"/>
    <col min="10502" max="10502" width="13.42578125" style="2" customWidth="1"/>
    <col min="10503" max="10503" width="13.85546875" style="2" customWidth="1"/>
    <col min="10504" max="10508" width="16.5703125" style="2" customWidth="1"/>
    <col min="10509" max="10509" width="20.5703125" style="2" customWidth="1"/>
    <col min="10510" max="10510" width="21.140625" style="2" customWidth="1"/>
    <col min="10511" max="10511" width="9.5703125" style="2" customWidth="1"/>
    <col min="10512" max="10512" width="0.42578125" style="2" customWidth="1"/>
    <col min="10513" max="10519" width="6.42578125" style="2" customWidth="1"/>
    <col min="10520" max="10748" width="11.42578125" style="2"/>
    <col min="10749" max="10749" width="1" style="2" customWidth="1"/>
    <col min="10750" max="10750" width="4.28515625" style="2" customWidth="1"/>
    <col min="10751" max="10751" width="34.7109375" style="2" customWidth="1"/>
    <col min="10752" max="10752" width="0" style="2" hidden="1" customWidth="1"/>
    <col min="10753" max="10753" width="20" style="2" customWidth="1"/>
    <col min="10754" max="10754" width="20.85546875" style="2" customWidth="1"/>
    <col min="10755" max="10755" width="25" style="2" customWidth="1"/>
    <col min="10756" max="10756" width="18.7109375" style="2" customWidth="1"/>
    <col min="10757" max="10757" width="29.7109375" style="2" customWidth="1"/>
    <col min="10758" max="10758" width="13.42578125" style="2" customWidth="1"/>
    <col min="10759" max="10759" width="13.85546875" style="2" customWidth="1"/>
    <col min="10760" max="10764" width="16.5703125" style="2" customWidth="1"/>
    <col min="10765" max="10765" width="20.5703125" style="2" customWidth="1"/>
    <col min="10766" max="10766" width="21.140625" style="2" customWidth="1"/>
    <col min="10767" max="10767" width="9.5703125" style="2" customWidth="1"/>
    <col min="10768" max="10768" width="0.42578125" style="2" customWidth="1"/>
    <col min="10769" max="10775" width="6.42578125" style="2" customWidth="1"/>
    <col min="10776" max="11004" width="11.42578125" style="2"/>
    <col min="11005" max="11005" width="1" style="2" customWidth="1"/>
    <col min="11006" max="11006" width="4.28515625" style="2" customWidth="1"/>
    <col min="11007" max="11007" width="34.7109375" style="2" customWidth="1"/>
    <col min="11008" max="11008" width="0" style="2" hidden="1" customWidth="1"/>
    <col min="11009" max="11009" width="20" style="2" customWidth="1"/>
    <col min="11010" max="11010" width="20.85546875" style="2" customWidth="1"/>
    <col min="11011" max="11011" width="25" style="2" customWidth="1"/>
    <col min="11012" max="11012" width="18.7109375" style="2" customWidth="1"/>
    <col min="11013" max="11013" width="29.7109375" style="2" customWidth="1"/>
    <col min="11014" max="11014" width="13.42578125" style="2" customWidth="1"/>
    <col min="11015" max="11015" width="13.85546875" style="2" customWidth="1"/>
    <col min="11016" max="11020" width="16.5703125" style="2" customWidth="1"/>
    <col min="11021" max="11021" width="20.5703125" style="2" customWidth="1"/>
    <col min="11022" max="11022" width="21.140625" style="2" customWidth="1"/>
    <col min="11023" max="11023" width="9.5703125" style="2" customWidth="1"/>
    <col min="11024" max="11024" width="0.42578125" style="2" customWidth="1"/>
    <col min="11025" max="11031" width="6.42578125" style="2" customWidth="1"/>
    <col min="11032" max="11260" width="11.42578125" style="2"/>
    <col min="11261" max="11261" width="1" style="2" customWidth="1"/>
    <col min="11262" max="11262" width="4.28515625" style="2" customWidth="1"/>
    <col min="11263" max="11263" width="34.7109375" style="2" customWidth="1"/>
    <col min="11264" max="11264" width="0" style="2" hidden="1" customWidth="1"/>
    <col min="11265" max="11265" width="20" style="2" customWidth="1"/>
    <col min="11266" max="11266" width="20.85546875" style="2" customWidth="1"/>
    <col min="11267" max="11267" width="25" style="2" customWidth="1"/>
    <col min="11268" max="11268" width="18.7109375" style="2" customWidth="1"/>
    <col min="11269" max="11269" width="29.7109375" style="2" customWidth="1"/>
    <col min="11270" max="11270" width="13.42578125" style="2" customWidth="1"/>
    <col min="11271" max="11271" width="13.85546875" style="2" customWidth="1"/>
    <col min="11272" max="11276" width="16.5703125" style="2" customWidth="1"/>
    <col min="11277" max="11277" width="20.5703125" style="2" customWidth="1"/>
    <col min="11278" max="11278" width="21.140625" style="2" customWidth="1"/>
    <col min="11279" max="11279" width="9.5703125" style="2" customWidth="1"/>
    <col min="11280" max="11280" width="0.42578125" style="2" customWidth="1"/>
    <col min="11281" max="11287" width="6.42578125" style="2" customWidth="1"/>
    <col min="11288" max="11516" width="11.42578125" style="2"/>
    <col min="11517" max="11517" width="1" style="2" customWidth="1"/>
    <col min="11518" max="11518" width="4.28515625" style="2" customWidth="1"/>
    <col min="11519" max="11519" width="34.7109375" style="2" customWidth="1"/>
    <col min="11520" max="11520" width="0" style="2" hidden="1" customWidth="1"/>
    <col min="11521" max="11521" width="20" style="2" customWidth="1"/>
    <col min="11522" max="11522" width="20.85546875" style="2" customWidth="1"/>
    <col min="11523" max="11523" width="25" style="2" customWidth="1"/>
    <col min="11524" max="11524" width="18.7109375" style="2" customWidth="1"/>
    <col min="11525" max="11525" width="29.7109375" style="2" customWidth="1"/>
    <col min="11526" max="11526" width="13.42578125" style="2" customWidth="1"/>
    <col min="11527" max="11527" width="13.85546875" style="2" customWidth="1"/>
    <col min="11528" max="11532" width="16.5703125" style="2" customWidth="1"/>
    <col min="11533" max="11533" width="20.5703125" style="2" customWidth="1"/>
    <col min="11534" max="11534" width="21.140625" style="2" customWidth="1"/>
    <col min="11535" max="11535" width="9.5703125" style="2" customWidth="1"/>
    <col min="11536" max="11536" width="0.42578125" style="2" customWidth="1"/>
    <col min="11537" max="11543" width="6.42578125" style="2" customWidth="1"/>
    <col min="11544" max="11772" width="11.42578125" style="2"/>
    <col min="11773" max="11773" width="1" style="2" customWidth="1"/>
    <col min="11774" max="11774" width="4.28515625" style="2" customWidth="1"/>
    <col min="11775" max="11775" width="34.7109375" style="2" customWidth="1"/>
    <col min="11776" max="11776" width="0" style="2" hidden="1" customWidth="1"/>
    <col min="11777" max="11777" width="20" style="2" customWidth="1"/>
    <col min="11778" max="11778" width="20.85546875" style="2" customWidth="1"/>
    <col min="11779" max="11779" width="25" style="2" customWidth="1"/>
    <col min="11780" max="11780" width="18.7109375" style="2" customWidth="1"/>
    <col min="11781" max="11781" width="29.7109375" style="2" customWidth="1"/>
    <col min="11782" max="11782" width="13.42578125" style="2" customWidth="1"/>
    <col min="11783" max="11783" width="13.85546875" style="2" customWidth="1"/>
    <col min="11784" max="11788" width="16.5703125" style="2" customWidth="1"/>
    <col min="11789" max="11789" width="20.5703125" style="2" customWidth="1"/>
    <col min="11790" max="11790" width="21.140625" style="2" customWidth="1"/>
    <col min="11791" max="11791" width="9.5703125" style="2" customWidth="1"/>
    <col min="11792" max="11792" width="0.42578125" style="2" customWidth="1"/>
    <col min="11793" max="11799" width="6.42578125" style="2" customWidth="1"/>
    <col min="11800" max="12028" width="11.42578125" style="2"/>
    <col min="12029" max="12029" width="1" style="2" customWidth="1"/>
    <col min="12030" max="12030" width="4.28515625" style="2" customWidth="1"/>
    <col min="12031" max="12031" width="34.7109375" style="2" customWidth="1"/>
    <col min="12032" max="12032" width="0" style="2" hidden="1" customWidth="1"/>
    <col min="12033" max="12033" width="20" style="2" customWidth="1"/>
    <col min="12034" max="12034" width="20.85546875" style="2" customWidth="1"/>
    <col min="12035" max="12035" width="25" style="2" customWidth="1"/>
    <col min="12036" max="12036" width="18.7109375" style="2" customWidth="1"/>
    <col min="12037" max="12037" width="29.7109375" style="2" customWidth="1"/>
    <col min="12038" max="12038" width="13.42578125" style="2" customWidth="1"/>
    <col min="12039" max="12039" width="13.85546875" style="2" customWidth="1"/>
    <col min="12040" max="12044" width="16.5703125" style="2" customWidth="1"/>
    <col min="12045" max="12045" width="20.5703125" style="2" customWidth="1"/>
    <col min="12046" max="12046" width="21.140625" style="2" customWidth="1"/>
    <col min="12047" max="12047" width="9.5703125" style="2" customWidth="1"/>
    <col min="12048" max="12048" width="0.42578125" style="2" customWidth="1"/>
    <col min="12049" max="12055" width="6.42578125" style="2" customWidth="1"/>
    <col min="12056" max="12284" width="11.42578125" style="2"/>
    <col min="12285" max="12285" width="1" style="2" customWidth="1"/>
    <col min="12286" max="12286" width="4.28515625" style="2" customWidth="1"/>
    <col min="12287" max="12287" width="34.7109375" style="2" customWidth="1"/>
    <col min="12288" max="12288" width="0" style="2" hidden="1" customWidth="1"/>
    <col min="12289" max="12289" width="20" style="2" customWidth="1"/>
    <col min="12290" max="12290" width="20.85546875" style="2" customWidth="1"/>
    <col min="12291" max="12291" width="25" style="2" customWidth="1"/>
    <col min="12292" max="12292" width="18.7109375" style="2" customWidth="1"/>
    <col min="12293" max="12293" width="29.7109375" style="2" customWidth="1"/>
    <col min="12294" max="12294" width="13.42578125" style="2" customWidth="1"/>
    <col min="12295" max="12295" width="13.85546875" style="2" customWidth="1"/>
    <col min="12296" max="12300" width="16.5703125" style="2" customWidth="1"/>
    <col min="12301" max="12301" width="20.5703125" style="2" customWidth="1"/>
    <col min="12302" max="12302" width="21.140625" style="2" customWidth="1"/>
    <col min="12303" max="12303" width="9.5703125" style="2" customWidth="1"/>
    <col min="12304" max="12304" width="0.42578125" style="2" customWidth="1"/>
    <col min="12305" max="12311" width="6.42578125" style="2" customWidth="1"/>
    <col min="12312" max="12540" width="11.42578125" style="2"/>
    <col min="12541" max="12541" width="1" style="2" customWidth="1"/>
    <col min="12542" max="12542" width="4.28515625" style="2" customWidth="1"/>
    <col min="12543" max="12543" width="34.7109375" style="2" customWidth="1"/>
    <col min="12544" max="12544" width="0" style="2" hidden="1" customWidth="1"/>
    <col min="12545" max="12545" width="20" style="2" customWidth="1"/>
    <col min="12546" max="12546" width="20.85546875" style="2" customWidth="1"/>
    <col min="12547" max="12547" width="25" style="2" customWidth="1"/>
    <col min="12548" max="12548" width="18.7109375" style="2" customWidth="1"/>
    <col min="12549" max="12549" width="29.7109375" style="2" customWidth="1"/>
    <col min="12550" max="12550" width="13.42578125" style="2" customWidth="1"/>
    <col min="12551" max="12551" width="13.85546875" style="2" customWidth="1"/>
    <col min="12552" max="12556" width="16.5703125" style="2" customWidth="1"/>
    <col min="12557" max="12557" width="20.5703125" style="2" customWidth="1"/>
    <col min="12558" max="12558" width="21.140625" style="2" customWidth="1"/>
    <col min="12559" max="12559" width="9.5703125" style="2" customWidth="1"/>
    <col min="12560" max="12560" width="0.42578125" style="2" customWidth="1"/>
    <col min="12561" max="12567" width="6.42578125" style="2" customWidth="1"/>
    <col min="12568" max="12796" width="11.42578125" style="2"/>
    <col min="12797" max="12797" width="1" style="2" customWidth="1"/>
    <col min="12798" max="12798" width="4.28515625" style="2" customWidth="1"/>
    <col min="12799" max="12799" width="34.7109375" style="2" customWidth="1"/>
    <col min="12800" max="12800" width="0" style="2" hidden="1" customWidth="1"/>
    <col min="12801" max="12801" width="20" style="2" customWidth="1"/>
    <col min="12802" max="12802" width="20.85546875" style="2" customWidth="1"/>
    <col min="12803" max="12803" width="25" style="2" customWidth="1"/>
    <col min="12804" max="12804" width="18.7109375" style="2" customWidth="1"/>
    <col min="12805" max="12805" width="29.7109375" style="2" customWidth="1"/>
    <col min="12806" max="12806" width="13.42578125" style="2" customWidth="1"/>
    <col min="12807" max="12807" width="13.85546875" style="2" customWidth="1"/>
    <col min="12808" max="12812" width="16.5703125" style="2" customWidth="1"/>
    <col min="12813" max="12813" width="20.5703125" style="2" customWidth="1"/>
    <col min="12814" max="12814" width="21.140625" style="2" customWidth="1"/>
    <col min="12815" max="12815" width="9.5703125" style="2" customWidth="1"/>
    <col min="12816" max="12816" width="0.42578125" style="2" customWidth="1"/>
    <col min="12817" max="12823" width="6.42578125" style="2" customWidth="1"/>
    <col min="12824" max="13052" width="11.42578125" style="2"/>
    <col min="13053" max="13053" width="1" style="2" customWidth="1"/>
    <col min="13054" max="13054" width="4.28515625" style="2" customWidth="1"/>
    <col min="13055" max="13055" width="34.7109375" style="2" customWidth="1"/>
    <col min="13056" max="13056" width="0" style="2" hidden="1" customWidth="1"/>
    <col min="13057" max="13057" width="20" style="2" customWidth="1"/>
    <col min="13058" max="13058" width="20.85546875" style="2" customWidth="1"/>
    <col min="13059" max="13059" width="25" style="2" customWidth="1"/>
    <col min="13060" max="13060" width="18.7109375" style="2" customWidth="1"/>
    <col min="13061" max="13061" width="29.7109375" style="2" customWidth="1"/>
    <col min="13062" max="13062" width="13.42578125" style="2" customWidth="1"/>
    <col min="13063" max="13063" width="13.85546875" style="2" customWidth="1"/>
    <col min="13064" max="13068" width="16.5703125" style="2" customWidth="1"/>
    <col min="13069" max="13069" width="20.5703125" style="2" customWidth="1"/>
    <col min="13070" max="13070" width="21.140625" style="2" customWidth="1"/>
    <col min="13071" max="13071" width="9.5703125" style="2" customWidth="1"/>
    <col min="13072" max="13072" width="0.42578125" style="2" customWidth="1"/>
    <col min="13073" max="13079" width="6.42578125" style="2" customWidth="1"/>
    <col min="13080" max="13308" width="11.42578125" style="2"/>
    <col min="13309" max="13309" width="1" style="2" customWidth="1"/>
    <col min="13310" max="13310" width="4.28515625" style="2" customWidth="1"/>
    <col min="13311" max="13311" width="34.7109375" style="2" customWidth="1"/>
    <col min="13312" max="13312" width="0" style="2" hidden="1" customWidth="1"/>
    <col min="13313" max="13313" width="20" style="2" customWidth="1"/>
    <col min="13314" max="13314" width="20.85546875" style="2" customWidth="1"/>
    <col min="13315" max="13315" width="25" style="2" customWidth="1"/>
    <col min="13316" max="13316" width="18.7109375" style="2" customWidth="1"/>
    <col min="13317" max="13317" width="29.7109375" style="2" customWidth="1"/>
    <col min="13318" max="13318" width="13.42578125" style="2" customWidth="1"/>
    <col min="13319" max="13319" width="13.85546875" style="2" customWidth="1"/>
    <col min="13320" max="13324" width="16.5703125" style="2" customWidth="1"/>
    <col min="13325" max="13325" width="20.5703125" style="2" customWidth="1"/>
    <col min="13326" max="13326" width="21.140625" style="2" customWidth="1"/>
    <col min="13327" max="13327" width="9.5703125" style="2" customWidth="1"/>
    <col min="13328" max="13328" width="0.42578125" style="2" customWidth="1"/>
    <col min="13329" max="13335" width="6.42578125" style="2" customWidth="1"/>
    <col min="13336" max="13564" width="11.42578125" style="2"/>
    <col min="13565" max="13565" width="1" style="2" customWidth="1"/>
    <col min="13566" max="13566" width="4.28515625" style="2" customWidth="1"/>
    <col min="13567" max="13567" width="34.7109375" style="2" customWidth="1"/>
    <col min="13568" max="13568" width="0" style="2" hidden="1" customWidth="1"/>
    <col min="13569" max="13569" width="20" style="2" customWidth="1"/>
    <col min="13570" max="13570" width="20.85546875" style="2" customWidth="1"/>
    <col min="13571" max="13571" width="25" style="2" customWidth="1"/>
    <col min="13572" max="13572" width="18.7109375" style="2" customWidth="1"/>
    <col min="13573" max="13573" width="29.7109375" style="2" customWidth="1"/>
    <col min="13574" max="13574" width="13.42578125" style="2" customWidth="1"/>
    <col min="13575" max="13575" width="13.85546875" style="2" customWidth="1"/>
    <col min="13576" max="13580" width="16.5703125" style="2" customWidth="1"/>
    <col min="13581" max="13581" width="20.5703125" style="2" customWidth="1"/>
    <col min="13582" max="13582" width="21.140625" style="2" customWidth="1"/>
    <col min="13583" max="13583" width="9.5703125" style="2" customWidth="1"/>
    <col min="13584" max="13584" width="0.42578125" style="2" customWidth="1"/>
    <col min="13585" max="13591" width="6.42578125" style="2" customWidth="1"/>
    <col min="13592" max="13820" width="11.42578125" style="2"/>
    <col min="13821" max="13821" width="1" style="2" customWidth="1"/>
    <col min="13822" max="13822" width="4.28515625" style="2" customWidth="1"/>
    <col min="13823" max="13823" width="34.7109375" style="2" customWidth="1"/>
    <col min="13824" max="13824" width="0" style="2" hidden="1" customWidth="1"/>
    <col min="13825" max="13825" width="20" style="2" customWidth="1"/>
    <col min="13826" max="13826" width="20.85546875" style="2" customWidth="1"/>
    <col min="13827" max="13827" width="25" style="2" customWidth="1"/>
    <col min="13828" max="13828" width="18.7109375" style="2" customWidth="1"/>
    <col min="13829" max="13829" width="29.7109375" style="2" customWidth="1"/>
    <col min="13830" max="13830" width="13.42578125" style="2" customWidth="1"/>
    <col min="13831" max="13831" width="13.85546875" style="2" customWidth="1"/>
    <col min="13832" max="13836" width="16.5703125" style="2" customWidth="1"/>
    <col min="13837" max="13837" width="20.5703125" style="2" customWidth="1"/>
    <col min="13838" max="13838" width="21.140625" style="2" customWidth="1"/>
    <col min="13839" max="13839" width="9.5703125" style="2" customWidth="1"/>
    <col min="13840" max="13840" width="0.42578125" style="2" customWidth="1"/>
    <col min="13841" max="13847" width="6.42578125" style="2" customWidth="1"/>
    <col min="13848" max="14076" width="11.42578125" style="2"/>
    <col min="14077" max="14077" width="1" style="2" customWidth="1"/>
    <col min="14078" max="14078" width="4.28515625" style="2" customWidth="1"/>
    <col min="14079" max="14079" width="34.7109375" style="2" customWidth="1"/>
    <col min="14080" max="14080" width="0" style="2" hidden="1" customWidth="1"/>
    <col min="14081" max="14081" width="20" style="2" customWidth="1"/>
    <col min="14082" max="14082" width="20.85546875" style="2" customWidth="1"/>
    <col min="14083" max="14083" width="25" style="2" customWidth="1"/>
    <col min="14084" max="14084" width="18.7109375" style="2" customWidth="1"/>
    <col min="14085" max="14085" width="29.7109375" style="2" customWidth="1"/>
    <col min="14086" max="14086" width="13.42578125" style="2" customWidth="1"/>
    <col min="14087" max="14087" width="13.85546875" style="2" customWidth="1"/>
    <col min="14088" max="14092" width="16.5703125" style="2" customWidth="1"/>
    <col min="14093" max="14093" width="20.5703125" style="2" customWidth="1"/>
    <col min="14094" max="14094" width="21.140625" style="2" customWidth="1"/>
    <col min="14095" max="14095" width="9.5703125" style="2" customWidth="1"/>
    <col min="14096" max="14096" width="0.42578125" style="2" customWidth="1"/>
    <col min="14097" max="14103" width="6.42578125" style="2" customWidth="1"/>
    <col min="14104" max="14332" width="11.42578125" style="2"/>
    <col min="14333" max="14333" width="1" style="2" customWidth="1"/>
    <col min="14334" max="14334" width="4.28515625" style="2" customWidth="1"/>
    <col min="14335" max="14335" width="34.7109375" style="2" customWidth="1"/>
    <col min="14336" max="14336" width="0" style="2" hidden="1" customWidth="1"/>
    <col min="14337" max="14337" width="20" style="2" customWidth="1"/>
    <col min="14338" max="14338" width="20.85546875" style="2" customWidth="1"/>
    <col min="14339" max="14339" width="25" style="2" customWidth="1"/>
    <col min="14340" max="14340" width="18.7109375" style="2" customWidth="1"/>
    <col min="14341" max="14341" width="29.7109375" style="2" customWidth="1"/>
    <col min="14342" max="14342" width="13.42578125" style="2" customWidth="1"/>
    <col min="14343" max="14343" width="13.85546875" style="2" customWidth="1"/>
    <col min="14344" max="14348" width="16.5703125" style="2" customWidth="1"/>
    <col min="14349" max="14349" width="20.5703125" style="2" customWidth="1"/>
    <col min="14350" max="14350" width="21.140625" style="2" customWidth="1"/>
    <col min="14351" max="14351" width="9.5703125" style="2" customWidth="1"/>
    <col min="14352" max="14352" width="0.42578125" style="2" customWidth="1"/>
    <col min="14353" max="14359" width="6.42578125" style="2" customWidth="1"/>
    <col min="14360" max="14588" width="11.42578125" style="2"/>
    <col min="14589" max="14589" width="1" style="2" customWidth="1"/>
    <col min="14590" max="14590" width="4.28515625" style="2" customWidth="1"/>
    <col min="14591" max="14591" width="34.7109375" style="2" customWidth="1"/>
    <col min="14592" max="14592" width="0" style="2" hidden="1" customWidth="1"/>
    <col min="14593" max="14593" width="20" style="2" customWidth="1"/>
    <col min="14594" max="14594" width="20.85546875" style="2" customWidth="1"/>
    <col min="14595" max="14595" width="25" style="2" customWidth="1"/>
    <col min="14596" max="14596" width="18.7109375" style="2" customWidth="1"/>
    <col min="14597" max="14597" width="29.7109375" style="2" customWidth="1"/>
    <col min="14598" max="14598" width="13.42578125" style="2" customWidth="1"/>
    <col min="14599" max="14599" width="13.85546875" style="2" customWidth="1"/>
    <col min="14600" max="14604" width="16.5703125" style="2" customWidth="1"/>
    <col min="14605" max="14605" width="20.5703125" style="2" customWidth="1"/>
    <col min="14606" max="14606" width="21.140625" style="2" customWidth="1"/>
    <col min="14607" max="14607" width="9.5703125" style="2" customWidth="1"/>
    <col min="14608" max="14608" width="0.42578125" style="2" customWidth="1"/>
    <col min="14609" max="14615" width="6.42578125" style="2" customWidth="1"/>
    <col min="14616" max="14844" width="11.42578125" style="2"/>
    <col min="14845" max="14845" width="1" style="2" customWidth="1"/>
    <col min="14846" max="14846" width="4.28515625" style="2" customWidth="1"/>
    <col min="14847" max="14847" width="34.7109375" style="2" customWidth="1"/>
    <col min="14848" max="14848" width="0" style="2" hidden="1" customWidth="1"/>
    <col min="14849" max="14849" width="20" style="2" customWidth="1"/>
    <col min="14850" max="14850" width="20.85546875" style="2" customWidth="1"/>
    <col min="14851" max="14851" width="25" style="2" customWidth="1"/>
    <col min="14852" max="14852" width="18.7109375" style="2" customWidth="1"/>
    <col min="14853" max="14853" width="29.7109375" style="2" customWidth="1"/>
    <col min="14854" max="14854" width="13.42578125" style="2" customWidth="1"/>
    <col min="14855" max="14855" width="13.85546875" style="2" customWidth="1"/>
    <col min="14856" max="14860" width="16.5703125" style="2" customWidth="1"/>
    <col min="14861" max="14861" width="20.5703125" style="2" customWidth="1"/>
    <col min="14862" max="14862" width="21.140625" style="2" customWidth="1"/>
    <col min="14863" max="14863" width="9.5703125" style="2" customWidth="1"/>
    <col min="14864" max="14864" width="0.42578125" style="2" customWidth="1"/>
    <col min="14865" max="14871" width="6.42578125" style="2" customWidth="1"/>
    <col min="14872" max="15100" width="11.42578125" style="2"/>
    <col min="15101" max="15101" width="1" style="2" customWidth="1"/>
    <col min="15102" max="15102" width="4.28515625" style="2" customWidth="1"/>
    <col min="15103" max="15103" width="34.7109375" style="2" customWidth="1"/>
    <col min="15104" max="15104" width="0" style="2" hidden="1" customWidth="1"/>
    <col min="15105" max="15105" width="20" style="2" customWidth="1"/>
    <col min="15106" max="15106" width="20.85546875" style="2" customWidth="1"/>
    <col min="15107" max="15107" width="25" style="2" customWidth="1"/>
    <col min="15108" max="15108" width="18.7109375" style="2" customWidth="1"/>
    <col min="15109" max="15109" width="29.7109375" style="2" customWidth="1"/>
    <col min="15110" max="15110" width="13.42578125" style="2" customWidth="1"/>
    <col min="15111" max="15111" width="13.85546875" style="2" customWidth="1"/>
    <col min="15112" max="15116" width="16.5703125" style="2" customWidth="1"/>
    <col min="15117" max="15117" width="20.5703125" style="2" customWidth="1"/>
    <col min="15118" max="15118" width="21.140625" style="2" customWidth="1"/>
    <col min="15119" max="15119" width="9.5703125" style="2" customWidth="1"/>
    <col min="15120" max="15120" width="0.42578125" style="2" customWidth="1"/>
    <col min="15121" max="15127" width="6.42578125" style="2" customWidth="1"/>
    <col min="15128" max="15356" width="11.42578125" style="2"/>
    <col min="15357" max="15357" width="1" style="2" customWidth="1"/>
    <col min="15358" max="15358" width="4.28515625" style="2" customWidth="1"/>
    <col min="15359" max="15359" width="34.7109375" style="2" customWidth="1"/>
    <col min="15360" max="15360" width="0" style="2" hidden="1" customWidth="1"/>
    <col min="15361" max="15361" width="20" style="2" customWidth="1"/>
    <col min="15362" max="15362" width="20.85546875" style="2" customWidth="1"/>
    <col min="15363" max="15363" width="25" style="2" customWidth="1"/>
    <col min="15364" max="15364" width="18.7109375" style="2" customWidth="1"/>
    <col min="15365" max="15365" width="29.7109375" style="2" customWidth="1"/>
    <col min="15366" max="15366" width="13.42578125" style="2" customWidth="1"/>
    <col min="15367" max="15367" width="13.85546875" style="2" customWidth="1"/>
    <col min="15368" max="15372" width="16.5703125" style="2" customWidth="1"/>
    <col min="15373" max="15373" width="20.5703125" style="2" customWidth="1"/>
    <col min="15374" max="15374" width="21.140625" style="2" customWidth="1"/>
    <col min="15375" max="15375" width="9.5703125" style="2" customWidth="1"/>
    <col min="15376" max="15376" width="0.42578125" style="2" customWidth="1"/>
    <col min="15377" max="15383" width="6.42578125" style="2" customWidth="1"/>
    <col min="15384" max="15612" width="11.42578125" style="2"/>
    <col min="15613" max="15613" width="1" style="2" customWidth="1"/>
    <col min="15614" max="15614" width="4.28515625" style="2" customWidth="1"/>
    <col min="15615" max="15615" width="34.7109375" style="2" customWidth="1"/>
    <col min="15616" max="15616" width="0" style="2" hidden="1" customWidth="1"/>
    <col min="15617" max="15617" width="20" style="2" customWidth="1"/>
    <col min="15618" max="15618" width="20.85546875" style="2" customWidth="1"/>
    <col min="15619" max="15619" width="25" style="2" customWidth="1"/>
    <col min="15620" max="15620" width="18.7109375" style="2" customWidth="1"/>
    <col min="15621" max="15621" width="29.7109375" style="2" customWidth="1"/>
    <col min="15622" max="15622" width="13.42578125" style="2" customWidth="1"/>
    <col min="15623" max="15623" width="13.85546875" style="2" customWidth="1"/>
    <col min="15624" max="15628" width="16.5703125" style="2" customWidth="1"/>
    <col min="15629" max="15629" width="20.5703125" style="2" customWidth="1"/>
    <col min="15630" max="15630" width="21.140625" style="2" customWidth="1"/>
    <col min="15631" max="15631" width="9.5703125" style="2" customWidth="1"/>
    <col min="15632" max="15632" width="0.42578125" style="2" customWidth="1"/>
    <col min="15633" max="15639" width="6.42578125" style="2" customWidth="1"/>
    <col min="15640" max="15868" width="11.42578125" style="2"/>
    <col min="15869" max="15869" width="1" style="2" customWidth="1"/>
    <col min="15870" max="15870" width="4.28515625" style="2" customWidth="1"/>
    <col min="15871" max="15871" width="34.7109375" style="2" customWidth="1"/>
    <col min="15872" max="15872" width="0" style="2" hidden="1" customWidth="1"/>
    <col min="15873" max="15873" width="20" style="2" customWidth="1"/>
    <col min="15874" max="15874" width="20.85546875" style="2" customWidth="1"/>
    <col min="15875" max="15875" width="25" style="2" customWidth="1"/>
    <col min="15876" max="15876" width="18.7109375" style="2" customWidth="1"/>
    <col min="15877" max="15877" width="29.7109375" style="2" customWidth="1"/>
    <col min="15878" max="15878" width="13.42578125" style="2" customWidth="1"/>
    <col min="15879" max="15879" width="13.85546875" style="2" customWidth="1"/>
    <col min="15880" max="15884" width="16.5703125" style="2" customWidth="1"/>
    <col min="15885" max="15885" width="20.5703125" style="2" customWidth="1"/>
    <col min="15886" max="15886" width="21.140625" style="2" customWidth="1"/>
    <col min="15887" max="15887" width="9.5703125" style="2" customWidth="1"/>
    <col min="15888" max="15888" width="0.42578125" style="2" customWidth="1"/>
    <col min="15889" max="15895" width="6.42578125" style="2" customWidth="1"/>
    <col min="15896" max="16124" width="11.42578125" style="2"/>
    <col min="16125" max="16125" width="1" style="2" customWidth="1"/>
    <col min="16126" max="16126" width="4.28515625" style="2" customWidth="1"/>
    <col min="16127" max="16127" width="34.7109375" style="2" customWidth="1"/>
    <col min="16128" max="16128" width="0" style="2" hidden="1" customWidth="1"/>
    <col min="16129" max="16129" width="20" style="2" customWidth="1"/>
    <col min="16130" max="16130" width="20.85546875" style="2" customWidth="1"/>
    <col min="16131" max="16131" width="25" style="2" customWidth="1"/>
    <col min="16132" max="16132" width="18.7109375" style="2" customWidth="1"/>
    <col min="16133" max="16133" width="29.7109375" style="2" customWidth="1"/>
    <col min="16134" max="16134" width="13.42578125" style="2" customWidth="1"/>
    <col min="16135" max="16135" width="13.85546875" style="2" customWidth="1"/>
    <col min="16136" max="16140" width="16.5703125" style="2" customWidth="1"/>
    <col min="16141" max="16141" width="20.5703125" style="2" customWidth="1"/>
    <col min="16142" max="16142" width="21.140625" style="2" customWidth="1"/>
    <col min="16143" max="16143" width="9.5703125" style="2" customWidth="1"/>
    <col min="16144" max="16144" width="0.42578125" style="2" customWidth="1"/>
    <col min="16145" max="16151" width="6.42578125" style="2" customWidth="1"/>
    <col min="16152" max="16372" width="11.42578125" style="2"/>
    <col min="16373" max="16384" width="11.42578125" style="2" customWidth="1"/>
  </cols>
  <sheetData>
    <row r="1" spans="1:15" x14ac:dyDescent="0.25">
      <c r="A1" s="6"/>
      <c r="C1" s="18"/>
      <c r="D1" s="16"/>
      <c r="E1" s="7"/>
      <c r="F1" s="5"/>
      <c r="G1" s="5"/>
      <c r="H1" s="5"/>
      <c r="I1" s="3"/>
      <c r="J1" s="3"/>
      <c r="K1" s="3"/>
      <c r="L1" s="3"/>
      <c r="M1" s="3"/>
      <c r="N1" s="3"/>
    </row>
    <row r="2" spans="1:15" x14ac:dyDescent="0.25">
      <c r="A2" s="6"/>
      <c r="B2" s="12" t="s">
        <v>100</v>
      </c>
      <c r="C2" s="18"/>
      <c r="D2" s="16"/>
      <c r="E2" s="7"/>
      <c r="F2" s="5"/>
      <c r="G2" s="5"/>
      <c r="H2" s="5"/>
      <c r="I2" s="3"/>
      <c r="J2" s="3"/>
      <c r="K2" s="3"/>
      <c r="L2" s="3"/>
      <c r="M2" s="3"/>
      <c r="N2" s="3"/>
    </row>
    <row r="3" spans="1:15" x14ac:dyDescent="0.25">
      <c r="A3" s="6"/>
      <c r="C3" s="18"/>
      <c r="D3" s="16"/>
      <c r="E3" s="7"/>
      <c r="F3" s="5"/>
      <c r="G3" s="5"/>
      <c r="H3" s="5"/>
      <c r="I3" s="3"/>
      <c r="J3" s="3"/>
      <c r="K3" s="3"/>
      <c r="L3" s="3"/>
      <c r="M3" s="3"/>
      <c r="N3" s="3"/>
    </row>
    <row r="4" spans="1:15" x14ac:dyDescent="0.25">
      <c r="A4" s="6"/>
      <c r="B4" s="19" t="s">
        <v>2</v>
      </c>
      <c r="C4" s="17"/>
      <c r="D4" s="17"/>
      <c r="E4" s="8"/>
      <c r="F4" s="8"/>
      <c r="G4" s="8"/>
      <c r="H4" s="8"/>
      <c r="I4" s="9"/>
      <c r="J4" s="9"/>
      <c r="K4" s="9"/>
      <c r="L4" s="9"/>
      <c r="M4" s="9"/>
      <c r="N4" s="9"/>
      <c r="O4" s="10"/>
    </row>
    <row r="5" spans="1:15" x14ac:dyDescent="0.25">
      <c r="A5" s="6"/>
      <c r="B5" s="20" t="s">
        <v>14</v>
      </c>
      <c r="C5" s="17"/>
      <c r="D5" s="17"/>
      <c r="E5" s="8"/>
      <c r="F5" s="8"/>
      <c r="G5" s="8"/>
      <c r="H5" s="8"/>
      <c r="I5" s="9"/>
      <c r="J5" s="9"/>
      <c r="K5" s="9"/>
      <c r="L5" s="9"/>
      <c r="M5" s="9"/>
      <c r="N5" s="9"/>
      <c r="O5" s="10"/>
    </row>
    <row r="6" spans="1:15" x14ac:dyDescent="0.25">
      <c r="A6" s="6"/>
      <c r="B6" s="13" t="s">
        <v>1</v>
      </c>
      <c r="C6" s="13" t="s">
        <v>3</v>
      </c>
      <c r="D6" s="13" t="s">
        <v>4</v>
      </c>
      <c r="E6" s="13" t="s">
        <v>0</v>
      </c>
      <c r="F6" s="8"/>
      <c r="G6" s="8"/>
      <c r="H6" s="8"/>
      <c r="I6" s="9"/>
      <c r="J6" s="9"/>
      <c r="K6" s="9"/>
      <c r="L6" s="9"/>
      <c r="M6" s="9"/>
      <c r="N6" s="9"/>
      <c r="O6" s="10"/>
    </row>
    <row r="7" spans="1:15" x14ac:dyDescent="0.25">
      <c r="A7" s="6"/>
      <c r="B7" s="11" t="s">
        <v>5</v>
      </c>
      <c r="C7" s="15" t="s">
        <v>10</v>
      </c>
      <c r="D7" s="15"/>
      <c r="E7" s="1"/>
      <c r="F7" s="8"/>
      <c r="G7" s="8"/>
      <c r="H7" s="8"/>
      <c r="I7" s="9"/>
      <c r="J7" s="9"/>
      <c r="K7" s="9"/>
      <c r="L7" s="9"/>
      <c r="M7" s="9"/>
      <c r="N7" s="9"/>
      <c r="O7" s="10"/>
    </row>
    <row r="8" spans="1:15" x14ac:dyDescent="0.25">
      <c r="A8" s="6"/>
      <c r="B8" s="11" t="s">
        <v>6</v>
      </c>
      <c r="C8" s="15" t="s">
        <v>10</v>
      </c>
      <c r="D8" s="15"/>
      <c r="E8" s="1"/>
      <c r="F8" s="8"/>
      <c r="G8" s="8"/>
      <c r="H8" s="8"/>
      <c r="I8" s="9"/>
      <c r="J8" s="9"/>
      <c r="K8" s="9"/>
      <c r="L8" s="9"/>
      <c r="M8" s="9"/>
      <c r="N8" s="9"/>
      <c r="O8" s="10"/>
    </row>
    <row r="9" spans="1:15" x14ac:dyDescent="0.25">
      <c r="A9" s="6"/>
      <c r="B9" s="11" t="s">
        <v>7</v>
      </c>
      <c r="C9" s="15"/>
      <c r="D9" s="15" t="s">
        <v>10</v>
      </c>
      <c r="E9" s="1" t="s">
        <v>15</v>
      </c>
      <c r="F9" s="8"/>
      <c r="G9" s="8"/>
      <c r="H9" s="8"/>
      <c r="I9" s="9"/>
      <c r="J9" s="9"/>
      <c r="K9" s="9"/>
      <c r="L9" s="9"/>
      <c r="M9" s="9"/>
      <c r="N9" s="9"/>
      <c r="O9" s="10"/>
    </row>
    <row r="10" spans="1:15" x14ac:dyDescent="0.25">
      <c r="A10" s="6"/>
      <c r="B10" s="11" t="s">
        <v>8</v>
      </c>
      <c r="C10" s="15" t="s">
        <v>10</v>
      </c>
      <c r="D10" s="15"/>
      <c r="E10" s="1"/>
      <c r="F10" s="8"/>
      <c r="G10" s="8"/>
      <c r="H10" s="8"/>
      <c r="I10" s="9"/>
      <c r="J10" s="9"/>
      <c r="K10" s="9"/>
      <c r="L10" s="9"/>
      <c r="M10" s="9"/>
      <c r="N10" s="9"/>
      <c r="O10" s="10"/>
    </row>
    <row r="11" spans="1:15" x14ac:dyDescent="0.25">
      <c r="A11" s="6"/>
      <c r="B11" s="8"/>
      <c r="C11" s="17"/>
      <c r="D11" s="17"/>
      <c r="E11" s="8"/>
      <c r="F11" s="8"/>
      <c r="G11" s="8"/>
      <c r="H11" s="8"/>
      <c r="I11" s="9"/>
      <c r="J11" s="9"/>
      <c r="K11" s="9"/>
      <c r="L11" s="9"/>
      <c r="M11" s="9"/>
      <c r="N11" s="9"/>
      <c r="O11" s="10"/>
    </row>
    <row r="12" spans="1:15" x14ac:dyDescent="0.25">
      <c r="A12" s="6"/>
      <c r="B12" s="19" t="s">
        <v>2</v>
      </c>
      <c r="C12" s="17"/>
      <c r="D12" s="17"/>
      <c r="E12" s="8"/>
      <c r="F12" s="8"/>
      <c r="G12" s="8"/>
      <c r="H12" s="8"/>
      <c r="I12" s="9"/>
      <c r="J12" s="9"/>
      <c r="K12" s="9"/>
      <c r="L12" s="9"/>
      <c r="M12" s="9"/>
      <c r="N12" s="9"/>
      <c r="O12" s="10"/>
    </row>
    <row r="13" spans="1:15" x14ac:dyDescent="0.25">
      <c r="A13" s="6"/>
      <c r="B13" s="20" t="s">
        <v>13</v>
      </c>
      <c r="C13" s="17"/>
      <c r="D13" s="17"/>
      <c r="E13" s="8"/>
      <c r="F13" s="8"/>
      <c r="G13" s="8"/>
      <c r="H13" s="8"/>
      <c r="I13" s="9"/>
      <c r="J13" s="9"/>
      <c r="K13" s="9"/>
      <c r="L13" s="9"/>
      <c r="M13" s="9"/>
      <c r="N13" s="9"/>
      <c r="O13" s="10"/>
    </row>
    <row r="14" spans="1:15" x14ac:dyDescent="0.25">
      <c r="A14" s="6"/>
      <c r="B14" s="13" t="s">
        <v>1</v>
      </c>
      <c r="C14" s="13" t="s">
        <v>3</v>
      </c>
      <c r="D14" s="13" t="s">
        <v>4</v>
      </c>
      <c r="E14" s="13" t="s">
        <v>0</v>
      </c>
      <c r="F14" s="8"/>
      <c r="G14" s="8"/>
      <c r="H14" s="8"/>
      <c r="I14" s="9"/>
      <c r="J14" s="9"/>
      <c r="K14" s="9"/>
      <c r="L14" s="9"/>
      <c r="M14" s="9"/>
      <c r="N14" s="9"/>
      <c r="O14" s="10"/>
    </row>
    <row r="15" spans="1:15" x14ac:dyDescent="0.25">
      <c r="A15" s="6"/>
      <c r="B15" s="11" t="s">
        <v>5</v>
      </c>
      <c r="C15" s="15"/>
      <c r="D15" s="15" t="s">
        <v>10</v>
      </c>
      <c r="E15" s="1" t="s">
        <v>17</v>
      </c>
      <c r="F15" s="8"/>
      <c r="G15" s="8"/>
      <c r="H15" s="8"/>
      <c r="I15" s="9"/>
      <c r="J15" s="9"/>
      <c r="K15" s="9"/>
      <c r="L15" s="9"/>
      <c r="M15" s="9"/>
      <c r="N15" s="9"/>
      <c r="O15" s="10"/>
    </row>
    <row r="16" spans="1:15" x14ac:dyDescent="0.25">
      <c r="A16" s="6"/>
      <c r="B16" s="11" t="s">
        <v>6</v>
      </c>
      <c r="C16" s="15" t="s">
        <v>10</v>
      </c>
      <c r="D16" s="15"/>
      <c r="E16" s="1"/>
      <c r="F16" s="8"/>
      <c r="G16" s="8"/>
      <c r="H16" s="8"/>
      <c r="I16" s="9"/>
      <c r="J16" s="9"/>
      <c r="K16" s="9"/>
      <c r="L16" s="9"/>
      <c r="M16" s="9"/>
      <c r="N16" s="9"/>
      <c r="O16" s="10"/>
    </row>
    <row r="17" spans="1:15" x14ac:dyDescent="0.25">
      <c r="A17" s="6"/>
      <c r="B17" s="11" t="s">
        <v>7</v>
      </c>
      <c r="C17" s="15"/>
      <c r="D17" s="15" t="s">
        <v>10</v>
      </c>
      <c r="E17" s="1" t="s">
        <v>15</v>
      </c>
      <c r="F17" s="8"/>
      <c r="G17" s="8"/>
      <c r="H17" s="8"/>
      <c r="I17" s="9"/>
      <c r="J17" s="9"/>
      <c r="K17" s="9"/>
      <c r="L17" s="9"/>
      <c r="M17" s="9"/>
      <c r="N17" s="9"/>
      <c r="O17" s="10"/>
    </row>
    <row r="18" spans="1:15" x14ac:dyDescent="0.25">
      <c r="A18" s="6"/>
      <c r="B18" s="11" t="s">
        <v>8</v>
      </c>
      <c r="C18" s="15" t="s">
        <v>10</v>
      </c>
      <c r="D18" s="15"/>
      <c r="E18" s="1"/>
      <c r="F18" s="8"/>
      <c r="G18" s="8"/>
      <c r="H18" s="8"/>
      <c r="I18" s="9"/>
      <c r="J18" s="9"/>
      <c r="K18" s="9"/>
      <c r="L18" s="9"/>
      <c r="M18" s="9"/>
      <c r="N18" s="9"/>
      <c r="O18" s="10"/>
    </row>
    <row r="19" spans="1:15" x14ac:dyDescent="0.25">
      <c r="A19" s="6"/>
      <c r="B19" s="8"/>
      <c r="C19" s="17"/>
      <c r="D19" s="17"/>
      <c r="E19" s="8"/>
      <c r="F19" s="8"/>
      <c r="G19" s="8"/>
      <c r="H19" s="8"/>
      <c r="I19" s="9"/>
      <c r="J19" s="9"/>
      <c r="K19" s="9"/>
      <c r="L19" s="9"/>
      <c r="M19" s="9"/>
      <c r="N19" s="9"/>
      <c r="O19" s="10"/>
    </row>
    <row r="20" spans="1:15" x14ac:dyDescent="0.25">
      <c r="A20" s="6"/>
      <c r="B20" s="19" t="s">
        <v>2</v>
      </c>
      <c r="C20" s="17"/>
      <c r="D20" s="17"/>
      <c r="E20" s="8"/>
      <c r="F20" s="8"/>
      <c r="G20" s="8"/>
      <c r="H20" s="8"/>
      <c r="I20" s="9"/>
      <c r="J20" s="9"/>
      <c r="K20" s="9"/>
      <c r="L20" s="9"/>
      <c r="M20" s="9"/>
      <c r="N20" s="9"/>
      <c r="O20" s="10"/>
    </row>
    <row r="21" spans="1:15" x14ac:dyDescent="0.25">
      <c r="A21" s="6"/>
      <c r="B21" s="20" t="s">
        <v>16</v>
      </c>
      <c r="C21" s="17"/>
      <c r="D21" s="17"/>
      <c r="E21" s="8"/>
      <c r="F21" s="8"/>
      <c r="G21" s="8"/>
      <c r="H21" s="8"/>
      <c r="I21" s="9"/>
      <c r="J21" s="9"/>
      <c r="K21" s="9"/>
      <c r="L21" s="9"/>
      <c r="M21" s="9"/>
      <c r="N21" s="9"/>
      <c r="O21" s="10"/>
    </row>
    <row r="22" spans="1:15" x14ac:dyDescent="0.25">
      <c r="A22" s="6"/>
      <c r="B22" s="13" t="s">
        <v>1</v>
      </c>
      <c r="C22" s="13" t="s">
        <v>3</v>
      </c>
      <c r="D22" s="13" t="s">
        <v>4</v>
      </c>
      <c r="E22" s="13" t="s">
        <v>0</v>
      </c>
      <c r="F22" s="8"/>
      <c r="G22" s="8"/>
      <c r="H22" s="8"/>
      <c r="I22" s="9"/>
      <c r="J22" s="9"/>
      <c r="K22" s="9"/>
      <c r="L22" s="9"/>
      <c r="M22" s="9"/>
      <c r="N22" s="9"/>
      <c r="O22" s="10"/>
    </row>
    <row r="23" spans="1:15" x14ac:dyDescent="0.25">
      <c r="A23" s="6"/>
      <c r="B23" s="11" t="s">
        <v>5</v>
      </c>
      <c r="C23" s="15" t="s">
        <v>10</v>
      </c>
      <c r="D23" s="15"/>
      <c r="E23" s="1"/>
      <c r="F23" s="8"/>
      <c r="G23" s="8"/>
      <c r="H23" s="8"/>
      <c r="I23" s="9"/>
      <c r="J23" s="9"/>
      <c r="K23" s="9"/>
      <c r="L23" s="9"/>
      <c r="M23" s="9"/>
      <c r="N23" s="9"/>
      <c r="O23" s="10"/>
    </row>
    <row r="24" spans="1:15" x14ac:dyDescent="0.25">
      <c r="A24" s="6"/>
      <c r="B24" s="11" t="s">
        <v>6</v>
      </c>
      <c r="C24" s="15" t="s">
        <v>10</v>
      </c>
      <c r="D24" s="15"/>
      <c r="E24" s="1"/>
      <c r="F24" s="8"/>
      <c r="G24" s="8"/>
      <c r="H24" s="8"/>
      <c r="I24" s="9"/>
      <c r="J24" s="9"/>
      <c r="K24" s="9"/>
      <c r="L24" s="9"/>
      <c r="M24" s="9"/>
      <c r="N24" s="9"/>
      <c r="O24" s="10"/>
    </row>
    <row r="25" spans="1:15" x14ac:dyDescent="0.25">
      <c r="A25" s="6"/>
      <c r="B25" s="11" t="s">
        <v>7</v>
      </c>
      <c r="C25" s="15"/>
      <c r="D25" s="15" t="s">
        <v>10</v>
      </c>
      <c r="E25" s="1" t="s">
        <v>15</v>
      </c>
      <c r="F25" s="8"/>
      <c r="G25" s="8"/>
      <c r="H25" s="8"/>
      <c r="I25" s="9"/>
      <c r="J25" s="9"/>
      <c r="K25" s="9"/>
      <c r="L25" s="9"/>
      <c r="M25" s="9"/>
      <c r="N25" s="9"/>
      <c r="O25" s="10"/>
    </row>
    <row r="26" spans="1:15" x14ac:dyDescent="0.25">
      <c r="A26" s="6"/>
      <c r="B26" s="11" t="s">
        <v>8</v>
      </c>
      <c r="C26" s="15" t="s">
        <v>10</v>
      </c>
      <c r="D26" s="15"/>
      <c r="E26" s="1"/>
      <c r="F26" s="8"/>
      <c r="G26" s="8"/>
      <c r="H26" s="8"/>
      <c r="I26" s="9"/>
      <c r="J26" s="9"/>
      <c r="K26" s="9"/>
      <c r="L26" s="9"/>
      <c r="M26" s="9"/>
      <c r="N26" s="9"/>
      <c r="O26" s="10"/>
    </row>
    <row r="27" spans="1:15" x14ac:dyDescent="0.25">
      <c r="A27" s="6"/>
      <c r="B27" s="12" t="s">
        <v>9</v>
      </c>
      <c r="C27" s="17"/>
      <c r="D27" s="17"/>
      <c r="E27" s="8"/>
      <c r="F27" s="8"/>
      <c r="G27" s="8"/>
      <c r="H27" s="8"/>
      <c r="I27" s="9"/>
      <c r="J27" s="9"/>
      <c r="K27" s="9"/>
      <c r="L27" s="9"/>
      <c r="M27" s="9"/>
      <c r="N27" s="9"/>
      <c r="O27" s="10"/>
    </row>
    <row r="28" spans="1:15" x14ac:dyDescent="0.25">
      <c r="A28" s="6"/>
      <c r="B28" s="8"/>
      <c r="C28" s="17"/>
      <c r="D28" s="17"/>
      <c r="E28" s="8"/>
      <c r="F28" s="8"/>
      <c r="G28" s="8"/>
      <c r="H28" s="8"/>
      <c r="I28" s="9"/>
      <c r="J28" s="9"/>
      <c r="K28" s="9"/>
      <c r="L28" s="9"/>
      <c r="M28" s="9"/>
      <c r="N28" s="9"/>
      <c r="O28" s="10"/>
    </row>
    <row r="29" spans="1:15" x14ac:dyDescent="0.25">
      <c r="B29" s="26" t="s">
        <v>14</v>
      </c>
    </row>
    <row r="30" spans="1:15" ht="30" x14ac:dyDescent="0.25">
      <c r="B30" s="13" t="s">
        <v>1</v>
      </c>
      <c r="C30" s="13" t="s">
        <v>22</v>
      </c>
      <c r="D30" s="21" t="s">
        <v>23</v>
      </c>
      <c r="E30" s="21" t="s">
        <v>24</v>
      </c>
    </row>
    <row r="31" spans="1:15" ht="42.75" x14ac:dyDescent="0.25">
      <c r="B31" s="22" t="s">
        <v>25</v>
      </c>
      <c r="C31" s="23">
        <v>40</v>
      </c>
      <c r="D31" s="15">
        <v>0</v>
      </c>
      <c r="E31" s="114">
        <f>+D31+D32</f>
        <v>60</v>
      </c>
    </row>
    <row r="32" spans="1:15" ht="85.5" x14ac:dyDescent="0.25">
      <c r="B32" s="22" t="s">
        <v>26</v>
      </c>
      <c r="C32" s="23">
        <v>60</v>
      </c>
      <c r="D32" s="15">
        <v>60</v>
      </c>
      <c r="E32" s="115"/>
    </row>
    <row r="35" spans="2:5" x14ac:dyDescent="0.25">
      <c r="B35" s="26" t="s">
        <v>33</v>
      </c>
    </row>
    <row r="36" spans="2:5" ht="30" x14ac:dyDescent="0.25">
      <c r="B36" s="13" t="s">
        <v>1</v>
      </c>
      <c r="C36" s="13" t="s">
        <v>22</v>
      </c>
      <c r="D36" s="21" t="s">
        <v>23</v>
      </c>
      <c r="E36" s="21" t="s">
        <v>24</v>
      </c>
    </row>
    <row r="37" spans="2:5" ht="42.75" x14ac:dyDescent="0.25">
      <c r="B37" s="22" t="s">
        <v>25</v>
      </c>
      <c r="C37" s="23">
        <v>40</v>
      </c>
      <c r="D37" s="15">
        <v>0</v>
      </c>
      <c r="E37" s="114">
        <f>+D37+D38</f>
        <v>60</v>
      </c>
    </row>
    <row r="38" spans="2:5" ht="85.5" x14ac:dyDescent="0.25">
      <c r="B38" s="22" t="s">
        <v>26</v>
      </c>
      <c r="C38" s="23">
        <v>60</v>
      </c>
      <c r="D38" s="15">
        <v>60</v>
      </c>
      <c r="E38" s="115"/>
    </row>
    <row r="41" spans="2:5" x14ac:dyDescent="0.25">
      <c r="B41" s="26" t="s">
        <v>32</v>
      </c>
    </row>
    <row r="42" spans="2:5" ht="30" x14ac:dyDescent="0.25">
      <c r="B42" s="13" t="s">
        <v>1</v>
      </c>
      <c r="C42" s="13" t="s">
        <v>22</v>
      </c>
      <c r="D42" s="21" t="s">
        <v>23</v>
      </c>
      <c r="E42" s="21" t="s">
        <v>24</v>
      </c>
    </row>
    <row r="43" spans="2:5" ht="42.75" x14ac:dyDescent="0.25">
      <c r="B43" s="22" t="s">
        <v>25</v>
      </c>
      <c r="C43" s="23">
        <v>40</v>
      </c>
      <c r="D43" s="15">
        <v>0</v>
      </c>
      <c r="E43" s="114">
        <f>+D43+D44</f>
        <v>60</v>
      </c>
    </row>
    <row r="44" spans="2:5" ht="85.5" x14ac:dyDescent="0.25">
      <c r="B44" s="22" t="s">
        <v>26</v>
      </c>
      <c r="C44" s="23">
        <v>60</v>
      </c>
      <c r="D44" s="15">
        <v>60</v>
      </c>
      <c r="E44" s="115"/>
    </row>
  </sheetData>
  <mergeCells count="3">
    <mergeCell ref="E31:E32"/>
    <mergeCell ref="E37:E38"/>
    <mergeCell ref="E43:E44"/>
  </mergeCells>
  <dataValidations count="2">
    <dataValidation type="list" allowBlank="1" showInputMessage="1" showErrorMessage="1" sqref="WVF982693 A65192 IT65189 SP65189 ACL65189 AMH65189 AWD65189 BFZ65189 BPV65189 BZR65189 CJN65189 CTJ65189 DDF65189 DNB65189 DWX65189 EGT65189 EQP65189 FAL65189 FKH65189 FUD65189 GDZ65189 GNV65189 GXR65189 HHN65189 HRJ65189 IBF65189 ILB65189 IUX65189 JET65189 JOP65189 JYL65189 KIH65189 KSD65189 LBZ65189 LLV65189 LVR65189 MFN65189 MPJ65189 MZF65189 NJB65189 NSX65189 OCT65189 OMP65189 OWL65189 PGH65189 PQD65189 PZZ65189 QJV65189 QTR65189 RDN65189 RNJ65189 RXF65189 SHB65189 SQX65189 TAT65189 TKP65189 TUL65189 UEH65189 UOD65189 UXZ65189 VHV65189 VRR65189 WBN65189 WLJ65189 WVF65189 A130728 IT130725 SP130725 ACL130725 AMH130725 AWD130725 BFZ130725 BPV130725 BZR130725 CJN130725 CTJ130725 DDF130725 DNB130725 DWX130725 EGT130725 EQP130725 FAL130725 FKH130725 FUD130725 GDZ130725 GNV130725 GXR130725 HHN130725 HRJ130725 IBF130725 ILB130725 IUX130725 JET130725 JOP130725 JYL130725 KIH130725 KSD130725 LBZ130725 LLV130725 LVR130725 MFN130725 MPJ130725 MZF130725 NJB130725 NSX130725 OCT130725 OMP130725 OWL130725 PGH130725 PQD130725 PZZ130725 QJV130725 QTR130725 RDN130725 RNJ130725 RXF130725 SHB130725 SQX130725 TAT130725 TKP130725 TUL130725 UEH130725 UOD130725 UXZ130725 VHV130725 VRR130725 WBN130725 WLJ130725 WVF130725 A196264 IT196261 SP196261 ACL196261 AMH196261 AWD196261 BFZ196261 BPV196261 BZR196261 CJN196261 CTJ196261 DDF196261 DNB196261 DWX196261 EGT196261 EQP196261 FAL196261 FKH196261 FUD196261 GDZ196261 GNV196261 GXR196261 HHN196261 HRJ196261 IBF196261 ILB196261 IUX196261 JET196261 JOP196261 JYL196261 KIH196261 KSD196261 LBZ196261 LLV196261 LVR196261 MFN196261 MPJ196261 MZF196261 NJB196261 NSX196261 OCT196261 OMP196261 OWL196261 PGH196261 PQD196261 PZZ196261 QJV196261 QTR196261 RDN196261 RNJ196261 RXF196261 SHB196261 SQX196261 TAT196261 TKP196261 TUL196261 UEH196261 UOD196261 UXZ196261 VHV196261 VRR196261 WBN196261 WLJ196261 WVF196261 A261800 IT261797 SP261797 ACL261797 AMH261797 AWD261797 BFZ261797 BPV261797 BZR261797 CJN261797 CTJ261797 DDF261797 DNB261797 DWX261797 EGT261797 EQP261797 FAL261797 FKH261797 FUD261797 GDZ261797 GNV261797 GXR261797 HHN261797 HRJ261797 IBF261797 ILB261797 IUX261797 JET261797 JOP261797 JYL261797 KIH261797 KSD261797 LBZ261797 LLV261797 LVR261797 MFN261797 MPJ261797 MZF261797 NJB261797 NSX261797 OCT261797 OMP261797 OWL261797 PGH261797 PQD261797 PZZ261797 QJV261797 QTR261797 RDN261797 RNJ261797 RXF261797 SHB261797 SQX261797 TAT261797 TKP261797 TUL261797 UEH261797 UOD261797 UXZ261797 VHV261797 VRR261797 WBN261797 WLJ261797 WVF261797 A327336 IT327333 SP327333 ACL327333 AMH327333 AWD327333 BFZ327333 BPV327333 BZR327333 CJN327333 CTJ327333 DDF327333 DNB327333 DWX327333 EGT327333 EQP327333 FAL327333 FKH327333 FUD327333 GDZ327333 GNV327333 GXR327333 HHN327333 HRJ327333 IBF327333 ILB327333 IUX327333 JET327333 JOP327333 JYL327333 KIH327333 KSD327333 LBZ327333 LLV327333 LVR327333 MFN327333 MPJ327333 MZF327333 NJB327333 NSX327333 OCT327333 OMP327333 OWL327333 PGH327333 PQD327333 PZZ327333 QJV327333 QTR327333 RDN327333 RNJ327333 RXF327333 SHB327333 SQX327333 TAT327333 TKP327333 TUL327333 UEH327333 UOD327333 UXZ327333 VHV327333 VRR327333 WBN327333 WLJ327333 WVF327333 A392872 IT392869 SP392869 ACL392869 AMH392869 AWD392869 BFZ392869 BPV392869 BZR392869 CJN392869 CTJ392869 DDF392869 DNB392869 DWX392869 EGT392869 EQP392869 FAL392869 FKH392869 FUD392869 GDZ392869 GNV392869 GXR392869 HHN392869 HRJ392869 IBF392869 ILB392869 IUX392869 JET392869 JOP392869 JYL392869 KIH392869 KSD392869 LBZ392869 LLV392869 LVR392869 MFN392869 MPJ392869 MZF392869 NJB392869 NSX392869 OCT392869 OMP392869 OWL392869 PGH392869 PQD392869 PZZ392869 QJV392869 QTR392869 RDN392869 RNJ392869 RXF392869 SHB392869 SQX392869 TAT392869 TKP392869 TUL392869 UEH392869 UOD392869 UXZ392869 VHV392869 VRR392869 WBN392869 WLJ392869 WVF392869 A458408 IT458405 SP458405 ACL458405 AMH458405 AWD458405 BFZ458405 BPV458405 BZR458405 CJN458405 CTJ458405 DDF458405 DNB458405 DWX458405 EGT458405 EQP458405 FAL458405 FKH458405 FUD458405 GDZ458405 GNV458405 GXR458405 HHN458405 HRJ458405 IBF458405 ILB458405 IUX458405 JET458405 JOP458405 JYL458405 KIH458405 KSD458405 LBZ458405 LLV458405 LVR458405 MFN458405 MPJ458405 MZF458405 NJB458405 NSX458405 OCT458405 OMP458405 OWL458405 PGH458405 PQD458405 PZZ458405 QJV458405 QTR458405 RDN458405 RNJ458405 RXF458405 SHB458405 SQX458405 TAT458405 TKP458405 TUL458405 UEH458405 UOD458405 UXZ458405 VHV458405 VRR458405 WBN458405 WLJ458405 WVF458405 A523944 IT523941 SP523941 ACL523941 AMH523941 AWD523941 BFZ523941 BPV523941 BZR523941 CJN523941 CTJ523941 DDF523941 DNB523941 DWX523941 EGT523941 EQP523941 FAL523941 FKH523941 FUD523941 GDZ523941 GNV523941 GXR523941 HHN523941 HRJ523941 IBF523941 ILB523941 IUX523941 JET523941 JOP523941 JYL523941 KIH523941 KSD523941 LBZ523941 LLV523941 LVR523941 MFN523941 MPJ523941 MZF523941 NJB523941 NSX523941 OCT523941 OMP523941 OWL523941 PGH523941 PQD523941 PZZ523941 QJV523941 QTR523941 RDN523941 RNJ523941 RXF523941 SHB523941 SQX523941 TAT523941 TKP523941 TUL523941 UEH523941 UOD523941 UXZ523941 VHV523941 VRR523941 WBN523941 WLJ523941 WVF523941 A589480 IT589477 SP589477 ACL589477 AMH589477 AWD589477 BFZ589477 BPV589477 BZR589477 CJN589477 CTJ589477 DDF589477 DNB589477 DWX589477 EGT589477 EQP589477 FAL589477 FKH589477 FUD589477 GDZ589477 GNV589477 GXR589477 HHN589477 HRJ589477 IBF589477 ILB589477 IUX589477 JET589477 JOP589477 JYL589477 KIH589477 KSD589477 LBZ589477 LLV589477 LVR589477 MFN589477 MPJ589477 MZF589477 NJB589477 NSX589477 OCT589477 OMP589477 OWL589477 PGH589477 PQD589477 PZZ589477 QJV589477 QTR589477 RDN589477 RNJ589477 RXF589477 SHB589477 SQX589477 TAT589477 TKP589477 TUL589477 UEH589477 UOD589477 UXZ589477 VHV589477 VRR589477 WBN589477 WLJ589477 WVF589477 A655016 IT655013 SP655013 ACL655013 AMH655013 AWD655013 BFZ655013 BPV655013 BZR655013 CJN655013 CTJ655013 DDF655013 DNB655013 DWX655013 EGT655013 EQP655013 FAL655013 FKH655013 FUD655013 GDZ655013 GNV655013 GXR655013 HHN655013 HRJ655013 IBF655013 ILB655013 IUX655013 JET655013 JOP655013 JYL655013 KIH655013 KSD655013 LBZ655013 LLV655013 LVR655013 MFN655013 MPJ655013 MZF655013 NJB655013 NSX655013 OCT655013 OMP655013 OWL655013 PGH655013 PQD655013 PZZ655013 QJV655013 QTR655013 RDN655013 RNJ655013 RXF655013 SHB655013 SQX655013 TAT655013 TKP655013 TUL655013 UEH655013 UOD655013 UXZ655013 VHV655013 VRR655013 WBN655013 WLJ655013 WVF655013 A720552 IT720549 SP720549 ACL720549 AMH720549 AWD720549 BFZ720549 BPV720549 BZR720549 CJN720549 CTJ720549 DDF720549 DNB720549 DWX720549 EGT720549 EQP720549 FAL720549 FKH720549 FUD720549 GDZ720549 GNV720549 GXR720549 HHN720549 HRJ720549 IBF720549 ILB720549 IUX720549 JET720549 JOP720549 JYL720549 KIH720549 KSD720549 LBZ720549 LLV720549 LVR720549 MFN720549 MPJ720549 MZF720549 NJB720549 NSX720549 OCT720549 OMP720549 OWL720549 PGH720549 PQD720549 PZZ720549 QJV720549 QTR720549 RDN720549 RNJ720549 RXF720549 SHB720549 SQX720549 TAT720549 TKP720549 TUL720549 UEH720549 UOD720549 UXZ720549 VHV720549 VRR720549 WBN720549 WLJ720549 WVF720549 A786088 IT786085 SP786085 ACL786085 AMH786085 AWD786085 BFZ786085 BPV786085 BZR786085 CJN786085 CTJ786085 DDF786085 DNB786085 DWX786085 EGT786085 EQP786085 FAL786085 FKH786085 FUD786085 GDZ786085 GNV786085 GXR786085 HHN786085 HRJ786085 IBF786085 ILB786085 IUX786085 JET786085 JOP786085 JYL786085 KIH786085 KSD786085 LBZ786085 LLV786085 LVR786085 MFN786085 MPJ786085 MZF786085 NJB786085 NSX786085 OCT786085 OMP786085 OWL786085 PGH786085 PQD786085 PZZ786085 QJV786085 QTR786085 RDN786085 RNJ786085 RXF786085 SHB786085 SQX786085 TAT786085 TKP786085 TUL786085 UEH786085 UOD786085 UXZ786085 VHV786085 VRR786085 WBN786085 WLJ786085 WVF786085 A851624 IT851621 SP851621 ACL851621 AMH851621 AWD851621 BFZ851621 BPV851621 BZR851621 CJN851621 CTJ851621 DDF851621 DNB851621 DWX851621 EGT851621 EQP851621 FAL851621 FKH851621 FUD851621 GDZ851621 GNV851621 GXR851621 HHN851621 HRJ851621 IBF851621 ILB851621 IUX851621 JET851621 JOP851621 JYL851621 KIH851621 KSD851621 LBZ851621 LLV851621 LVR851621 MFN851621 MPJ851621 MZF851621 NJB851621 NSX851621 OCT851621 OMP851621 OWL851621 PGH851621 PQD851621 PZZ851621 QJV851621 QTR851621 RDN851621 RNJ851621 RXF851621 SHB851621 SQX851621 TAT851621 TKP851621 TUL851621 UEH851621 UOD851621 UXZ851621 VHV851621 VRR851621 WBN851621 WLJ851621 WVF851621 A917160 IT917157 SP917157 ACL917157 AMH917157 AWD917157 BFZ917157 BPV917157 BZR917157 CJN917157 CTJ917157 DDF917157 DNB917157 DWX917157 EGT917157 EQP917157 FAL917157 FKH917157 FUD917157 GDZ917157 GNV917157 GXR917157 HHN917157 HRJ917157 IBF917157 ILB917157 IUX917157 JET917157 JOP917157 JYL917157 KIH917157 KSD917157 LBZ917157 LLV917157 LVR917157 MFN917157 MPJ917157 MZF917157 NJB917157 NSX917157 OCT917157 OMP917157 OWL917157 PGH917157 PQD917157 PZZ917157 QJV917157 QTR917157 RDN917157 RNJ917157 RXF917157 SHB917157 SQX917157 TAT917157 TKP917157 TUL917157 UEH917157 UOD917157 UXZ917157 VHV917157 VRR917157 WBN917157 WLJ917157 WVF917157 A982696 IT982693 SP982693 ACL982693 AMH982693 AWD982693 BFZ982693 BPV982693 BZR982693 CJN982693 CTJ982693 DDF982693 DNB982693 DWX982693 EGT982693 EQP982693 FAL982693 FKH982693 FUD982693 GDZ982693 GNV982693 GXR982693 HHN982693 HRJ982693 IBF982693 ILB982693 IUX982693 JET982693 JOP982693 JYL982693 KIH982693 KSD982693 LBZ982693 LLV982693 LVR982693 MFN982693 MPJ982693 MZF982693 NJB982693 NSX982693 OCT982693 OMP982693 OWL982693 PGH982693 PQD982693 PZZ982693 QJV982693 QTR982693 RDN982693 RNJ982693 RXF982693 SHB982693 SQX982693 TAT982693 TKP982693 TUL982693 UEH982693 UOD982693 UXZ982693 VHV982693 VRR982693 WBN982693 WLJ982693 A1:A28 IT1:IT28 SP1:SP28 ACL1:ACL28 AMH1:AMH28 AWD1:AWD28 BFZ1:BFZ28 BPV1:BPV28 BZR1:BZR28 CJN1:CJN28 CTJ1:CTJ28 DDF1:DDF28 DNB1:DNB28 DWX1:DWX28 EGT1:EGT28 EQP1:EQP28 FAL1:FAL28 FKH1:FKH28 FUD1:FUD28 GDZ1:GDZ28 GNV1:GNV28 GXR1:GXR28 HHN1:HHN28 HRJ1:HRJ28 IBF1:IBF28 ILB1:ILB28 IUX1:IUX28 JET1:JET28 JOP1:JOP28 JYL1:JYL28 KIH1:KIH28 KSD1:KSD28 LBZ1:LBZ28 LLV1:LLV28 LVR1:LVR28 MFN1:MFN28 MPJ1:MPJ28 MZF1:MZF28 NJB1:NJB28 NSX1:NSX28 OCT1:OCT28 OMP1:OMP28 OWL1:OWL28 PGH1:PGH28 PQD1:PQD28 PZZ1:PZZ28 QJV1:QJV28 QTR1:QTR28 RDN1:RDN28 RNJ1:RNJ28 RXF1:RXF28 SHB1:SHB28 SQX1:SQX28 TAT1:TAT28 TKP1:TKP28 TUL1:TUL28 UEH1:UEH28 UOD1:UOD28 UXZ1:UXZ28 VHV1:VHV28 VRR1:VRR28 WBN1:WBN28 WLJ1:WLJ28 WVF1:WVF28">
      <formula1>"1,2,3,4,5"</formula1>
    </dataValidation>
    <dataValidation type="decimal" allowBlank="1" showInputMessage="1" showErrorMessage="1" sqref="WVI982693 WLM982693 C65216 IW65189 SS65189 ACO65189 AMK65189 AWG65189 BGC65189 BPY65189 BZU65189 CJQ65189 CTM65189 DDI65189 DNE65189 DXA65189 EGW65189 EQS65189 FAO65189 FKK65189 FUG65189 GEC65189 GNY65189 GXU65189 HHQ65189 HRM65189 IBI65189 ILE65189 IVA65189 JEW65189 JOS65189 JYO65189 KIK65189 KSG65189 LCC65189 LLY65189 LVU65189 MFQ65189 MPM65189 MZI65189 NJE65189 NTA65189 OCW65189 OMS65189 OWO65189 PGK65189 PQG65189 QAC65189 QJY65189 QTU65189 RDQ65189 RNM65189 RXI65189 SHE65189 SRA65189 TAW65189 TKS65189 TUO65189 UEK65189 UOG65189 UYC65189 VHY65189 VRU65189 WBQ65189 WLM65189 WVI65189 C130752 IW130725 SS130725 ACO130725 AMK130725 AWG130725 BGC130725 BPY130725 BZU130725 CJQ130725 CTM130725 DDI130725 DNE130725 DXA130725 EGW130725 EQS130725 FAO130725 FKK130725 FUG130725 GEC130725 GNY130725 GXU130725 HHQ130725 HRM130725 IBI130725 ILE130725 IVA130725 JEW130725 JOS130725 JYO130725 KIK130725 KSG130725 LCC130725 LLY130725 LVU130725 MFQ130725 MPM130725 MZI130725 NJE130725 NTA130725 OCW130725 OMS130725 OWO130725 PGK130725 PQG130725 QAC130725 QJY130725 QTU130725 RDQ130725 RNM130725 RXI130725 SHE130725 SRA130725 TAW130725 TKS130725 TUO130725 UEK130725 UOG130725 UYC130725 VHY130725 VRU130725 WBQ130725 WLM130725 WVI130725 C196288 IW196261 SS196261 ACO196261 AMK196261 AWG196261 BGC196261 BPY196261 BZU196261 CJQ196261 CTM196261 DDI196261 DNE196261 DXA196261 EGW196261 EQS196261 FAO196261 FKK196261 FUG196261 GEC196261 GNY196261 GXU196261 HHQ196261 HRM196261 IBI196261 ILE196261 IVA196261 JEW196261 JOS196261 JYO196261 KIK196261 KSG196261 LCC196261 LLY196261 LVU196261 MFQ196261 MPM196261 MZI196261 NJE196261 NTA196261 OCW196261 OMS196261 OWO196261 PGK196261 PQG196261 QAC196261 QJY196261 QTU196261 RDQ196261 RNM196261 RXI196261 SHE196261 SRA196261 TAW196261 TKS196261 TUO196261 UEK196261 UOG196261 UYC196261 VHY196261 VRU196261 WBQ196261 WLM196261 WVI196261 C261824 IW261797 SS261797 ACO261797 AMK261797 AWG261797 BGC261797 BPY261797 BZU261797 CJQ261797 CTM261797 DDI261797 DNE261797 DXA261797 EGW261797 EQS261797 FAO261797 FKK261797 FUG261797 GEC261797 GNY261797 GXU261797 HHQ261797 HRM261797 IBI261797 ILE261797 IVA261797 JEW261797 JOS261797 JYO261797 KIK261797 KSG261797 LCC261797 LLY261797 LVU261797 MFQ261797 MPM261797 MZI261797 NJE261797 NTA261797 OCW261797 OMS261797 OWO261797 PGK261797 PQG261797 QAC261797 QJY261797 QTU261797 RDQ261797 RNM261797 RXI261797 SHE261797 SRA261797 TAW261797 TKS261797 TUO261797 UEK261797 UOG261797 UYC261797 VHY261797 VRU261797 WBQ261797 WLM261797 WVI261797 C327360 IW327333 SS327333 ACO327333 AMK327333 AWG327333 BGC327333 BPY327333 BZU327333 CJQ327333 CTM327333 DDI327333 DNE327333 DXA327333 EGW327333 EQS327333 FAO327333 FKK327333 FUG327333 GEC327333 GNY327333 GXU327333 HHQ327333 HRM327333 IBI327333 ILE327333 IVA327333 JEW327333 JOS327333 JYO327333 KIK327333 KSG327333 LCC327333 LLY327333 LVU327333 MFQ327333 MPM327333 MZI327333 NJE327333 NTA327333 OCW327333 OMS327333 OWO327333 PGK327333 PQG327333 QAC327333 QJY327333 QTU327333 RDQ327333 RNM327333 RXI327333 SHE327333 SRA327333 TAW327333 TKS327333 TUO327333 UEK327333 UOG327333 UYC327333 VHY327333 VRU327333 WBQ327333 WLM327333 WVI327333 C392896 IW392869 SS392869 ACO392869 AMK392869 AWG392869 BGC392869 BPY392869 BZU392869 CJQ392869 CTM392869 DDI392869 DNE392869 DXA392869 EGW392869 EQS392869 FAO392869 FKK392869 FUG392869 GEC392869 GNY392869 GXU392869 HHQ392869 HRM392869 IBI392869 ILE392869 IVA392869 JEW392869 JOS392869 JYO392869 KIK392869 KSG392869 LCC392869 LLY392869 LVU392869 MFQ392869 MPM392869 MZI392869 NJE392869 NTA392869 OCW392869 OMS392869 OWO392869 PGK392869 PQG392869 QAC392869 QJY392869 QTU392869 RDQ392869 RNM392869 RXI392869 SHE392869 SRA392869 TAW392869 TKS392869 TUO392869 UEK392869 UOG392869 UYC392869 VHY392869 VRU392869 WBQ392869 WLM392869 WVI392869 C458432 IW458405 SS458405 ACO458405 AMK458405 AWG458405 BGC458405 BPY458405 BZU458405 CJQ458405 CTM458405 DDI458405 DNE458405 DXA458405 EGW458405 EQS458405 FAO458405 FKK458405 FUG458405 GEC458405 GNY458405 GXU458405 HHQ458405 HRM458405 IBI458405 ILE458405 IVA458405 JEW458405 JOS458405 JYO458405 KIK458405 KSG458405 LCC458405 LLY458405 LVU458405 MFQ458405 MPM458405 MZI458405 NJE458405 NTA458405 OCW458405 OMS458405 OWO458405 PGK458405 PQG458405 QAC458405 QJY458405 QTU458405 RDQ458405 RNM458405 RXI458405 SHE458405 SRA458405 TAW458405 TKS458405 TUO458405 UEK458405 UOG458405 UYC458405 VHY458405 VRU458405 WBQ458405 WLM458405 WVI458405 C523968 IW523941 SS523941 ACO523941 AMK523941 AWG523941 BGC523941 BPY523941 BZU523941 CJQ523941 CTM523941 DDI523941 DNE523941 DXA523941 EGW523941 EQS523941 FAO523941 FKK523941 FUG523941 GEC523941 GNY523941 GXU523941 HHQ523941 HRM523941 IBI523941 ILE523941 IVA523941 JEW523941 JOS523941 JYO523941 KIK523941 KSG523941 LCC523941 LLY523941 LVU523941 MFQ523941 MPM523941 MZI523941 NJE523941 NTA523941 OCW523941 OMS523941 OWO523941 PGK523941 PQG523941 QAC523941 QJY523941 QTU523941 RDQ523941 RNM523941 RXI523941 SHE523941 SRA523941 TAW523941 TKS523941 TUO523941 UEK523941 UOG523941 UYC523941 VHY523941 VRU523941 WBQ523941 WLM523941 WVI523941 C589504 IW589477 SS589477 ACO589477 AMK589477 AWG589477 BGC589477 BPY589477 BZU589477 CJQ589477 CTM589477 DDI589477 DNE589477 DXA589477 EGW589477 EQS589477 FAO589477 FKK589477 FUG589477 GEC589477 GNY589477 GXU589477 HHQ589477 HRM589477 IBI589477 ILE589477 IVA589477 JEW589477 JOS589477 JYO589477 KIK589477 KSG589477 LCC589477 LLY589477 LVU589477 MFQ589477 MPM589477 MZI589477 NJE589477 NTA589477 OCW589477 OMS589477 OWO589477 PGK589477 PQG589477 QAC589477 QJY589477 QTU589477 RDQ589477 RNM589477 RXI589477 SHE589477 SRA589477 TAW589477 TKS589477 TUO589477 UEK589477 UOG589477 UYC589477 VHY589477 VRU589477 WBQ589477 WLM589477 WVI589477 C655040 IW655013 SS655013 ACO655013 AMK655013 AWG655013 BGC655013 BPY655013 BZU655013 CJQ655013 CTM655013 DDI655013 DNE655013 DXA655013 EGW655013 EQS655013 FAO655013 FKK655013 FUG655013 GEC655013 GNY655013 GXU655013 HHQ655013 HRM655013 IBI655013 ILE655013 IVA655013 JEW655013 JOS655013 JYO655013 KIK655013 KSG655013 LCC655013 LLY655013 LVU655013 MFQ655013 MPM655013 MZI655013 NJE655013 NTA655013 OCW655013 OMS655013 OWO655013 PGK655013 PQG655013 QAC655013 QJY655013 QTU655013 RDQ655013 RNM655013 RXI655013 SHE655013 SRA655013 TAW655013 TKS655013 TUO655013 UEK655013 UOG655013 UYC655013 VHY655013 VRU655013 WBQ655013 WLM655013 WVI655013 C720576 IW720549 SS720549 ACO720549 AMK720549 AWG720549 BGC720549 BPY720549 BZU720549 CJQ720549 CTM720549 DDI720549 DNE720549 DXA720549 EGW720549 EQS720549 FAO720549 FKK720549 FUG720549 GEC720549 GNY720549 GXU720549 HHQ720549 HRM720549 IBI720549 ILE720549 IVA720549 JEW720549 JOS720549 JYO720549 KIK720549 KSG720549 LCC720549 LLY720549 LVU720549 MFQ720549 MPM720549 MZI720549 NJE720549 NTA720549 OCW720549 OMS720549 OWO720549 PGK720549 PQG720549 QAC720549 QJY720549 QTU720549 RDQ720549 RNM720549 RXI720549 SHE720549 SRA720549 TAW720549 TKS720549 TUO720549 UEK720549 UOG720549 UYC720549 VHY720549 VRU720549 WBQ720549 WLM720549 WVI720549 C786112 IW786085 SS786085 ACO786085 AMK786085 AWG786085 BGC786085 BPY786085 BZU786085 CJQ786085 CTM786085 DDI786085 DNE786085 DXA786085 EGW786085 EQS786085 FAO786085 FKK786085 FUG786085 GEC786085 GNY786085 GXU786085 HHQ786085 HRM786085 IBI786085 ILE786085 IVA786085 JEW786085 JOS786085 JYO786085 KIK786085 KSG786085 LCC786085 LLY786085 LVU786085 MFQ786085 MPM786085 MZI786085 NJE786085 NTA786085 OCW786085 OMS786085 OWO786085 PGK786085 PQG786085 QAC786085 QJY786085 QTU786085 RDQ786085 RNM786085 RXI786085 SHE786085 SRA786085 TAW786085 TKS786085 TUO786085 UEK786085 UOG786085 UYC786085 VHY786085 VRU786085 WBQ786085 WLM786085 WVI786085 C851648 IW851621 SS851621 ACO851621 AMK851621 AWG851621 BGC851621 BPY851621 BZU851621 CJQ851621 CTM851621 DDI851621 DNE851621 DXA851621 EGW851621 EQS851621 FAO851621 FKK851621 FUG851621 GEC851621 GNY851621 GXU851621 HHQ851621 HRM851621 IBI851621 ILE851621 IVA851621 JEW851621 JOS851621 JYO851621 KIK851621 KSG851621 LCC851621 LLY851621 LVU851621 MFQ851621 MPM851621 MZI851621 NJE851621 NTA851621 OCW851621 OMS851621 OWO851621 PGK851621 PQG851621 QAC851621 QJY851621 QTU851621 RDQ851621 RNM851621 RXI851621 SHE851621 SRA851621 TAW851621 TKS851621 TUO851621 UEK851621 UOG851621 UYC851621 VHY851621 VRU851621 WBQ851621 WLM851621 WVI851621 C917184 IW917157 SS917157 ACO917157 AMK917157 AWG917157 BGC917157 BPY917157 BZU917157 CJQ917157 CTM917157 DDI917157 DNE917157 DXA917157 EGW917157 EQS917157 FAO917157 FKK917157 FUG917157 GEC917157 GNY917157 GXU917157 HHQ917157 HRM917157 IBI917157 ILE917157 IVA917157 JEW917157 JOS917157 JYO917157 KIK917157 KSG917157 LCC917157 LLY917157 LVU917157 MFQ917157 MPM917157 MZI917157 NJE917157 NTA917157 OCW917157 OMS917157 OWO917157 PGK917157 PQG917157 QAC917157 QJY917157 QTU917157 RDQ917157 RNM917157 RXI917157 SHE917157 SRA917157 TAW917157 TKS917157 TUO917157 UEK917157 UOG917157 UYC917157 VHY917157 VRU917157 WBQ917157 WLM917157 WVI917157 C982720 IW982693 SS982693 ACO982693 AMK982693 AWG982693 BGC982693 BPY982693 BZU982693 CJQ982693 CTM982693 DDI982693 DNE982693 DXA982693 EGW982693 EQS982693 FAO982693 FKK982693 FUG982693 GEC982693 GNY982693 GXU982693 HHQ982693 HRM982693 IBI982693 ILE982693 IVA982693 JEW982693 JOS982693 JYO982693 KIK982693 KSG982693 LCC982693 LLY982693 LVU982693 MFQ982693 MPM982693 MZI982693 NJE982693 NTA982693 OCW982693 OMS982693 OWO982693 PGK982693 PQG982693 QAC982693 QJY982693 QTU982693 RDQ982693 RNM982693 RXI982693 SHE982693 SRA982693 TAW982693 TKS982693 TUO982693 UEK982693 UOG982693 UYC982693 VHY982693 VRU982693 WBQ982693 IW1:IW28 SS1:SS28 ACO1:ACO28 AMK1:AMK28 AWG1:AWG28 BGC1:BGC28 BPY1:BPY28 BZU1:BZU28 CJQ1:CJQ28 CTM1:CTM28 DDI1:DDI28 DNE1:DNE28 DXA1:DXA28 EGW1:EGW28 EQS1:EQS28 FAO1:FAO28 FKK1:FKK28 FUG1:FUG28 GEC1:GEC28 GNY1:GNY28 GXU1:GXU28 HHQ1:HHQ28 HRM1:HRM28 IBI1:IBI28 ILE1:ILE28 IVA1:IVA28 JEW1:JEW28 JOS1:JOS28 JYO1:JYO28 KIK1:KIK28 KSG1:KSG28 LCC1:LCC28 LLY1:LLY28 LVU1:LVU28 MFQ1:MFQ28 MPM1:MPM28 MZI1:MZI28 NJE1:NJE28 NTA1:NTA28 OCW1:OCW28 OMS1:OMS28 OWO1:OWO28 PGK1:PGK28 PQG1:PQG28 QAC1:QAC28 QJY1:QJY28 QTU1:QTU28 RDQ1:RDQ28 RNM1:RNM28 RXI1:RXI28 SHE1:SHE28 SRA1:SRA28 TAW1:TAW28 TKS1:TKS28 TUO1:TUO28 UEK1:UEK28 UOG1:UOG28 UYC1:UYC28 VHY1:VHY28 VRU1:VRU28 WBQ1:WBQ28 WLM1:WLM28 WVI1:WVI28">
      <formula1>0</formula1>
      <formula2>1</formula2>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20"/>
  <sheetViews>
    <sheetView topLeftCell="A13" zoomScale="85" zoomScaleNormal="85" workbookViewId="0">
      <selection activeCell="B5" sqref="B5"/>
    </sheetView>
  </sheetViews>
  <sheetFormatPr baseColWidth="10" defaultRowHeight="15" x14ac:dyDescent="0.25"/>
  <cols>
    <col min="1" max="1" width="3.140625" style="2" bestFit="1" customWidth="1"/>
    <col min="2" max="2" width="47" style="2" bestFit="1" customWidth="1"/>
    <col min="3" max="3" width="15.28515625" style="9" customWidth="1"/>
    <col min="4" max="4" width="19.85546875" style="9" customWidth="1"/>
    <col min="5" max="5" width="94" style="2" customWidth="1"/>
    <col min="6" max="6" width="29.7109375" style="2" customWidth="1"/>
    <col min="7" max="7" width="24.5703125" style="2" customWidth="1"/>
    <col min="8" max="8" width="24" style="2" customWidth="1"/>
    <col min="9" max="9" width="20.28515625" style="2" customWidth="1"/>
    <col min="10" max="10" width="14.7109375" style="2" bestFit="1" customWidth="1"/>
    <col min="11" max="11" width="14.7109375" style="2" customWidth="1"/>
    <col min="12" max="13" width="18.7109375" style="2" customWidth="1"/>
    <col min="14" max="14" width="22.140625" style="2" customWidth="1"/>
    <col min="15" max="15" width="26.140625" style="2" customWidth="1"/>
    <col min="16" max="16" width="19.5703125" style="2" bestFit="1" customWidth="1"/>
    <col min="17" max="17" width="14.5703125" style="2" customWidth="1"/>
    <col min="18" max="22" width="6.42578125" style="2" customWidth="1"/>
    <col min="23" max="251" width="11.42578125" style="2"/>
    <col min="252" max="252" width="1" style="2" customWidth="1"/>
    <col min="253" max="253" width="4.28515625" style="2" customWidth="1"/>
    <col min="254" max="254" width="34.7109375" style="2" customWidth="1"/>
    <col min="255" max="255" width="0" style="2" hidden="1" customWidth="1"/>
    <col min="256" max="256" width="20" style="2" customWidth="1"/>
    <col min="257" max="257" width="20.85546875" style="2" customWidth="1"/>
    <col min="258" max="258" width="25" style="2" customWidth="1"/>
    <col min="259" max="259" width="18.7109375" style="2" customWidth="1"/>
    <col min="260" max="260" width="29.7109375" style="2" customWidth="1"/>
    <col min="261" max="261" width="13.42578125" style="2" customWidth="1"/>
    <col min="262" max="262" width="13.85546875" style="2" customWidth="1"/>
    <col min="263" max="267" width="16.5703125" style="2" customWidth="1"/>
    <col min="268" max="268" width="20.5703125" style="2" customWidth="1"/>
    <col min="269" max="269" width="21.140625" style="2" customWidth="1"/>
    <col min="270" max="270" width="9.5703125" style="2" customWidth="1"/>
    <col min="271" max="271" width="0.42578125" style="2" customWidth="1"/>
    <col min="272" max="278" width="6.42578125" style="2" customWidth="1"/>
    <col min="279" max="507" width="11.42578125" style="2"/>
    <col min="508" max="508" width="1" style="2" customWidth="1"/>
    <col min="509" max="509" width="4.28515625" style="2" customWidth="1"/>
    <col min="510" max="510" width="34.7109375" style="2" customWidth="1"/>
    <col min="511" max="511" width="0" style="2" hidden="1" customWidth="1"/>
    <col min="512" max="512" width="20" style="2" customWidth="1"/>
    <col min="513" max="513" width="20.85546875" style="2" customWidth="1"/>
    <col min="514" max="514" width="25" style="2" customWidth="1"/>
    <col min="515" max="515" width="18.7109375" style="2" customWidth="1"/>
    <col min="516" max="516" width="29.7109375" style="2" customWidth="1"/>
    <col min="517" max="517" width="13.42578125" style="2" customWidth="1"/>
    <col min="518" max="518" width="13.85546875" style="2" customWidth="1"/>
    <col min="519" max="523" width="16.5703125" style="2" customWidth="1"/>
    <col min="524" max="524" width="20.5703125" style="2" customWidth="1"/>
    <col min="525" max="525" width="21.140625" style="2" customWidth="1"/>
    <col min="526" max="526" width="9.5703125" style="2" customWidth="1"/>
    <col min="527" max="527" width="0.42578125" style="2" customWidth="1"/>
    <col min="528" max="534" width="6.42578125" style="2" customWidth="1"/>
    <col min="535" max="763" width="11.42578125" style="2"/>
    <col min="764" max="764" width="1" style="2" customWidth="1"/>
    <col min="765" max="765" width="4.28515625" style="2" customWidth="1"/>
    <col min="766" max="766" width="34.7109375" style="2" customWidth="1"/>
    <col min="767" max="767" width="0" style="2" hidden="1" customWidth="1"/>
    <col min="768" max="768" width="20" style="2" customWidth="1"/>
    <col min="769" max="769" width="20.85546875" style="2" customWidth="1"/>
    <col min="770" max="770" width="25" style="2" customWidth="1"/>
    <col min="771" max="771" width="18.7109375" style="2" customWidth="1"/>
    <col min="772" max="772" width="29.7109375" style="2" customWidth="1"/>
    <col min="773" max="773" width="13.42578125" style="2" customWidth="1"/>
    <col min="774" max="774" width="13.85546875" style="2" customWidth="1"/>
    <col min="775" max="779" width="16.5703125" style="2" customWidth="1"/>
    <col min="780" max="780" width="20.5703125" style="2" customWidth="1"/>
    <col min="781" max="781" width="21.140625" style="2" customWidth="1"/>
    <col min="782" max="782" width="9.5703125" style="2" customWidth="1"/>
    <col min="783" max="783" width="0.42578125" style="2" customWidth="1"/>
    <col min="784" max="790" width="6.42578125" style="2" customWidth="1"/>
    <col min="791" max="1019" width="11.42578125" style="2"/>
    <col min="1020" max="1020" width="1" style="2" customWidth="1"/>
    <col min="1021" max="1021" width="4.28515625" style="2" customWidth="1"/>
    <col min="1022" max="1022" width="34.7109375" style="2" customWidth="1"/>
    <col min="1023" max="1023" width="0" style="2" hidden="1" customWidth="1"/>
    <col min="1024" max="1024" width="20" style="2" customWidth="1"/>
    <col min="1025" max="1025" width="20.85546875" style="2" customWidth="1"/>
    <col min="1026" max="1026" width="25" style="2" customWidth="1"/>
    <col min="1027" max="1027" width="18.7109375" style="2" customWidth="1"/>
    <col min="1028" max="1028" width="29.7109375" style="2" customWidth="1"/>
    <col min="1029" max="1029" width="13.42578125" style="2" customWidth="1"/>
    <col min="1030" max="1030" width="13.85546875" style="2" customWidth="1"/>
    <col min="1031" max="1035" width="16.5703125" style="2" customWidth="1"/>
    <col min="1036" max="1036" width="20.5703125" style="2" customWidth="1"/>
    <col min="1037" max="1037" width="21.140625" style="2" customWidth="1"/>
    <col min="1038" max="1038" width="9.5703125" style="2" customWidth="1"/>
    <col min="1039" max="1039" width="0.42578125" style="2" customWidth="1"/>
    <col min="1040" max="1046" width="6.42578125" style="2" customWidth="1"/>
    <col min="1047" max="1275" width="11.42578125" style="2"/>
    <col min="1276" max="1276" width="1" style="2" customWidth="1"/>
    <col min="1277" max="1277" width="4.28515625" style="2" customWidth="1"/>
    <col min="1278" max="1278" width="34.7109375" style="2" customWidth="1"/>
    <col min="1279" max="1279" width="0" style="2" hidden="1" customWidth="1"/>
    <col min="1280" max="1280" width="20" style="2" customWidth="1"/>
    <col min="1281" max="1281" width="20.85546875" style="2" customWidth="1"/>
    <col min="1282" max="1282" width="25" style="2" customWidth="1"/>
    <col min="1283" max="1283" width="18.7109375" style="2" customWidth="1"/>
    <col min="1284" max="1284" width="29.7109375" style="2" customWidth="1"/>
    <col min="1285" max="1285" width="13.42578125" style="2" customWidth="1"/>
    <col min="1286" max="1286" width="13.85546875" style="2" customWidth="1"/>
    <col min="1287" max="1291" width="16.5703125" style="2" customWidth="1"/>
    <col min="1292" max="1292" width="20.5703125" style="2" customWidth="1"/>
    <col min="1293" max="1293" width="21.140625" style="2" customWidth="1"/>
    <col min="1294" max="1294" width="9.5703125" style="2" customWidth="1"/>
    <col min="1295" max="1295" width="0.42578125" style="2" customWidth="1"/>
    <col min="1296" max="1302" width="6.42578125" style="2" customWidth="1"/>
    <col min="1303" max="1531" width="11.42578125" style="2"/>
    <col min="1532" max="1532" width="1" style="2" customWidth="1"/>
    <col min="1533" max="1533" width="4.28515625" style="2" customWidth="1"/>
    <col min="1534" max="1534" width="34.7109375" style="2" customWidth="1"/>
    <col min="1535" max="1535" width="0" style="2" hidden="1" customWidth="1"/>
    <col min="1536" max="1536" width="20" style="2" customWidth="1"/>
    <col min="1537" max="1537" width="20.85546875" style="2" customWidth="1"/>
    <col min="1538" max="1538" width="25" style="2" customWidth="1"/>
    <col min="1539" max="1539" width="18.7109375" style="2" customWidth="1"/>
    <col min="1540" max="1540" width="29.7109375" style="2" customWidth="1"/>
    <col min="1541" max="1541" width="13.42578125" style="2" customWidth="1"/>
    <col min="1542" max="1542" width="13.85546875" style="2" customWidth="1"/>
    <col min="1543" max="1547" width="16.5703125" style="2" customWidth="1"/>
    <col min="1548" max="1548" width="20.5703125" style="2" customWidth="1"/>
    <col min="1549" max="1549" width="21.140625" style="2" customWidth="1"/>
    <col min="1550" max="1550" width="9.5703125" style="2" customWidth="1"/>
    <col min="1551" max="1551" width="0.42578125" style="2" customWidth="1"/>
    <col min="1552" max="1558" width="6.42578125" style="2" customWidth="1"/>
    <col min="1559" max="1787" width="11.42578125" style="2"/>
    <col min="1788" max="1788" width="1" style="2" customWidth="1"/>
    <col min="1789" max="1789" width="4.28515625" style="2" customWidth="1"/>
    <col min="1790" max="1790" width="34.7109375" style="2" customWidth="1"/>
    <col min="1791" max="1791" width="0" style="2" hidden="1" customWidth="1"/>
    <col min="1792" max="1792" width="20" style="2" customWidth="1"/>
    <col min="1793" max="1793" width="20.85546875" style="2" customWidth="1"/>
    <col min="1794" max="1794" width="25" style="2" customWidth="1"/>
    <col min="1795" max="1795" width="18.7109375" style="2" customWidth="1"/>
    <col min="1796" max="1796" width="29.7109375" style="2" customWidth="1"/>
    <col min="1797" max="1797" width="13.42578125" style="2" customWidth="1"/>
    <col min="1798" max="1798" width="13.85546875" style="2" customWidth="1"/>
    <col min="1799" max="1803" width="16.5703125" style="2" customWidth="1"/>
    <col min="1804" max="1804" width="20.5703125" style="2" customWidth="1"/>
    <col min="1805" max="1805" width="21.140625" style="2" customWidth="1"/>
    <col min="1806" max="1806" width="9.5703125" style="2" customWidth="1"/>
    <col min="1807" max="1807" width="0.42578125" style="2" customWidth="1"/>
    <col min="1808" max="1814" width="6.42578125" style="2" customWidth="1"/>
    <col min="1815" max="2043" width="11.42578125" style="2"/>
    <col min="2044" max="2044" width="1" style="2" customWidth="1"/>
    <col min="2045" max="2045" width="4.28515625" style="2" customWidth="1"/>
    <col min="2046" max="2046" width="34.7109375" style="2" customWidth="1"/>
    <col min="2047" max="2047" width="0" style="2" hidden="1" customWidth="1"/>
    <col min="2048" max="2048" width="20" style="2" customWidth="1"/>
    <col min="2049" max="2049" width="20.85546875" style="2" customWidth="1"/>
    <col min="2050" max="2050" width="25" style="2" customWidth="1"/>
    <col min="2051" max="2051" width="18.7109375" style="2" customWidth="1"/>
    <col min="2052" max="2052" width="29.7109375" style="2" customWidth="1"/>
    <col min="2053" max="2053" width="13.42578125" style="2" customWidth="1"/>
    <col min="2054" max="2054" width="13.85546875" style="2" customWidth="1"/>
    <col min="2055" max="2059" width="16.5703125" style="2" customWidth="1"/>
    <col min="2060" max="2060" width="20.5703125" style="2" customWidth="1"/>
    <col min="2061" max="2061" width="21.140625" style="2" customWidth="1"/>
    <col min="2062" max="2062" width="9.5703125" style="2" customWidth="1"/>
    <col min="2063" max="2063" width="0.42578125" style="2" customWidth="1"/>
    <col min="2064" max="2070" width="6.42578125" style="2" customWidth="1"/>
    <col min="2071" max="2299" width="11.42578125" style="2"/>
    <col min="2300" max="2300" width="1" style="2" customWidth="1"/>
    <col min="2301" max="2301" width="4.28515625" style="2" customWidth="1"/>
    <col min="2302" max="2302" width="34.7109375" style="2" customWidth="1"/>
    <col min="2303" max="2303" width="0" style="2" hidden="1" customWidth="1"/>
    <col min="2304" max="2304" width="20" style="2" customWidth="1"/>
    <col min="2305" max="2305" width="20.85546875" style="2" customWidth="1"/>
    <col min="2306" max="2306" width="25" style="2" customWidth="1"/>
    <col min="2307" max="2307" width="18.7109375" style="2" customWidth="1"/>
    <col min="2308" max="2308" width="29.7109375" style="2" customWidth="1"/>
    <col min="2309" max="2309" width="13.42578125" style="2" customWidth="1"/>
    <col min="2310" max="2310" width="13.85546875" style="2" customWidth="1"/>
    <col min="2311" max="2315" width="16.5703125" style="2" customWidth="1"/>
    <col min="2316" max="2316" width="20.5703125" style="2" customWidth="1"/>
    <col min="2317" max="2317" width="21.140625" style="2" customWidth="1"/>
    <col min="2318" max="2318" width="9.5703125" style="2" customWidth="1"/>
    <col min="2319" max="2319" width="0.42578125" style="2" customWidth="1"/>
    <col min="2320" max="2326" width="6.42578125" style="2" customWidth="1"/>
    <col min="2327" max="2555" width="11.42578125" style="2"/>
    <col min="2556" max="2556" width="1" style="2" customWidth="1"/>
    <col min="2557" max="2557" width="4.28515625" style="2" customWidth="1"/>
    <col min="2558" max="2558" width="34.7109375" style="2" customWidth="1"/>
    <col min="2559" max="2559" width="0" style="2" hidden="1" customWidth="1"/>
    <col min="2560" max="2560" width="20" style="2" customWidth="1"/>
    <col min="2561" max="2561" width="20.85546875" style="2" customWidth="1"/>
    <col min="2562" max="2562" width="25" style="2" customWidth="1"/>
    <col min="2563" max="2563" width="18.7109375" style="2" customWidth="1"/>
    <col min="2564" max="2564" width="29.7109375" style="2" customWidth="1"/>
    <col min="2565" max="2565" width="13.42578125" style="2" customWidth="1"/>
    <col min="2566" max="2566" width="13.85546875" style="2" customWidth="1"/>
    <col min="2567" max="2571" width="16.5703125" style="2" customWidth="1"/>
    <col min="2572" max="2572" width="20.5703125" style="2" customWidth="1"/>
    <col min="2573" max="2573" width="21.140625" style="2" customWidth="1"/>
    <col min="2574" max="2574" width="9.5703125" style="2" customWidth="1"/>
    <col min="2575" max="2575" width="0.42578125" style="2" customWidth="1"/>
    <col min="2576" max="2582" width="6.42578125" style="2" customWidth="1"/>
    <col min="2583" max="2811" width="11.42578125" style="2"/>
    <col min="2812" max="2812" width="1" style="2" customWidth="1"/>
    <col min="2813" max="2813" width="4.28515625" style="2" customWidth="1"/>
    <col min="2814" max="2814" width="34.7109375" style="2" customWidth="1"/>
    <col min="2815" max="2815" width="0" style="2" hidden="1" customWidth="1"/>
    <col min="2816" max="2816" width="20" style="2" customWidth="1"/>
    <col min="2817" max="2817" width="20.85546875" style="2" customWidth="1"/>
    <col min="2818" max="2818" width="25" style="2" customWidth="1"/>
    <col min="2819" max="2819" width="18.7109375" style="2" customWidth="1"/>
    <col min="2820" max="2820" width="29.7109375" style="2" customWidth="1"/>
    <col min="2821" max="2821" width="13.42578125" style="2" customWidth="1"/>
    <col min="2822" max="2822" width="13.85546875" style="2" customWidth="1"/>
    <col min="2823" max="2827" width="16.5703125" style="2" customWidth="1"/>
    <col min="2828" max="2828" width="20.5703125" style="2" customWidth="1"/>
    <col min="2829" max="2829" width="21.140625" style="2" customWidth="1"/>
    <col min="2830" max="2830" width="9.5703125" style="2" customWidth="1"/>
    <col min="2831" max="2831" width="0.42578125" style="2" customWidth="1"/>
    <col min="2832" max="2838" width="6.42578125" style="2" customWidth="1"/>
    <col min="2839" max="3067" width="11.42578125" style="2"/>
    <col min="3068" max="3068" width="1" style="2" customWidth="1"/>
    <col min="3069" max="3069" width="4.28515625" style="2" customWidth="1"/>
    <col min="3070" max="3070" width="34.7109375" style="2" customWidth="1"/>
    <col min="3071" max="3071" width="0" style="2" hidden="1" customWidth="1"/>
    <col min="3072" max="3072" width="20" style="2" customWidth="1"/>
    <col min="3073" max="3073" width="20.85546875" style="2" customWidth="1"/>
    <col min="3074" max="3074" width="25" style="2" customWidth="1"/>
    <col min="3075" max="3075" width="18.7109375" style="2" customWidth="1"/>
    <col min="3076" max="3076" width="29.7109375" style="2" customWidth="1"/>
    <col min="3077" max="3077" width="13.42578125" style="2" customWidth="1"/>
    <col min="3078" max="3078" width="13.85546875" style="2" customWidth="1"/>
    <col min="3079" max="3083" width="16.5703125" style="2" customWidth="1"/>
    <col min="3084" max="3084" width="20.5703125" style="2" customWidth="1"/>
    <col min="3085" max="3085" width="21.140625" style="2" customWidth="1"/>
    <col min="3086" max="3086" width="9.5703125" style="2" customWidth="1"/>
    <col min="3087" max="3087" width="0.42578125" style="2" customWidth="1"/>
    <col min="3088" max="3094" width="6.42578125" style="2" customWidth="1"/>
    <col min="3095" max="3323" width="11.42578125" style="2"/>
    <col min="3324" max="3324" width="1" style="2" customWidth="1"/>
    <col min="3325" max="3325" width="4.28515625" style="2" customWidth="1"/>
    <col min="3326" max="3326" width="34.7109375" style="2" customWidth="1"/>
    <col min="3327" max="3327" width="0" style="2" hidden="1" customWidth="1"/>
    <col min="3328" max="3328" width="20" style="2" customWidth="1"/>
    <col min="3329" max="3329" width="20.85546875" style="2" customWidth="1"/>
    <col min="3330" max="3330" width="25" style="2" customWidth="1"/>
    <col min="3331" max="3331" width="18.7109375" style="2" customWidth="1"/>
    <col min="3332" max="3332" width="29.7109375" style="2" customWidth="1"/>
    <col min="3333" max="3333" width="13.42578125" style="2" customWidth="1"/>
    <col min="3334" max="3334" width="13.85546875" style="2" customWidth="1"/>
    <col min="3335" max="3339" width="16.5703125" style="2" customWidth="1"/>
    <col min="3340" max="3340" width="20.5703125" style="2" customWidth="1"/>
    <col min="3341" max="3341" width="21.140625" style="2" customWidth="1"/>
    <col min="3342" max="3342" width="9.5703125" style="2" customWidth="1"/>
    <col min="3343" max="3343" width="0.42578125" style="2" customWidth="1"/>
    <col min="3344" max="3350" width="6.42578125" style="2" customWidth="1"/>
    <col min="3351" max="3579" width="11.42578125" style="2"/>
    <col min="3580" max="3580" width="1" style="2" customWidth="1"/>
    <col min="3581" max="3581" width="4.28515625" style="2" customWidth="1"/>
    <col min="3582" max="3582" width="34.7109375" style="2" customWidth="1"/>
    <col min="3583" max="3583" width="0" style="2" hidden="1" customWidth="1"/>
    <col min="3584" max="3584" width="20" style="2" customWidth="1"/>
    <col min="3585" max="3585" width="20.85546875" style="2" customWidth="1"/>
    <col min="3586" max="3586" width="25" style="2" customWidth="1"/>
    <col min="3587" max="3587" width="18.7109375" style="2" customWidth="1"/>
    <col min="3588" max="3588" width="29.7109375" style="2" customWidth="1"/>
    <col min="3589" max="3589" width="13.42578125" style="2" customWidth="1"/>
    <col min="3590" max="3590" width="13.85546875" style="2" customWidth="1"/>
    <col min="3591" max="3595" width="16.5703125" style="2" customWidth="1"/>
    <col min="3596" max="3596" width="20.5703125" style="2" customWidth="1"/>
    <col min="3597" max="3597" width="21.140625" style="2" customWidth="1"/>
    <col min="3598" max="3598" width="9.5703125" style="2" customWidth="1"/>
    <col min="3599" max="3599" width="0.42578125" style="2" customWidth="1"/>
    <col min="3600" max="3606" width="6.42578125" style="2" customWidth="1"/>
    <col min="3607" max="3835" width="11.42578125" style="2"/>
    <col min="3836" max="3836" width="1" style="2" customWidth="1"/>
    <col min="3837" max="3837" width="4.28515625" style="2" customWidth="1"/>
    <col min="3838" max="3838" width="34.7109375" style="2" customWidth="1"/>
    <col min="3839" max="3839" width="0" style="2" hidden="1" customWidth="1"/>
    <col min="3840" max="3840" width="20" style="2" customWidth="1"/>
    <col min="3841" max="3841" width="20.85546875" style="2" customWidth="1"/>
    <col min="3842" max="3842" width="25" style="2" customWidth="1"/>
    <col min="3843" max="3843" width="18.7109375" style="2" customWidth="1"/>
    <col min="3844" max="3844" width="29.7109375" style="2" customWidth="1"/>
    <col min="3845" max="3845" width="13.42578125" style="2" customWidth="1"/>
    <col min="3846" max="3846" width="13.85546875" style="2" customWidth="1"/>
    <col min="3847" max="3851" width="16.5703125" style="2" customWidth="1"/>
    <col min="3852" max="3852" width="20.5703125" style="2" customWidth="1"/>
    <col min="3853" max="3853" width="21.140625" style="2" customWidth="1"/>
    <col min="3854" max="3854" width="9.5703125" style="2" customWidth="1"/>
    <col min="3855" max="3855" width="0.42578125" style="2" customWidth="1"/>
    <col min="3856" max="3862" width="6.42578125" style="2" customWidth="1"/>
    <col min="3863" max="4091" width="11.42578125" style="2"/>
    <col min="4092" max="4092" width="1" style="2" customWidth="1"/>
    <col min="4093" max="4093" width="4.28515625" style="2" customWidth="1"/>
    <col min="4094" max="4094" width="34.7109375" style="2" customWidth="1"/>
    <col min="4095" max="4095" width="0" style="2" hidden="1" customWidth="1"/>
    <col min="4096" max="4096" width="20" style="2" customWidth="1"/>
    <col min="4097" max="4097" width="20.85546875" style="2" customWidth="1"/>
    <col min="4098" max="4098" width="25" style="2" customWidth="1"/>
    <col min="4099" max="4099" width="18.7109375" style="2" customWidth="1"/>
    <col min="4100" max="4100" width="29.7109375" style="2" customWidth="1"/>
    <col min="4101" max="4101" width="13.42578125" style="2" customWidth="1"/>
    <col min="4102" max="4102" width="13.85546875" style="2" customWidth="1"/>
    <col min="4103" max="4107" width="16.5703125" style="2" customWidth="1"/>
    <col min="4108" max="4108" width="20.5703125" style="2" customWidth="1"/>
    <col min="4109" max="4109" width="21.140625" style="2" customWidth="1"/>
    <col min="4110" max="4110" width="9.5703125" style="2" customWidth="1"/>
    <col min="4111" max="4111" width="0.42578125" style="2" customWidth="1"/>
    <col min="4112" max="4118" width="6.42578125" style="2" customWidth="1"/>
    <col min="4119" max="4347" width="11.42578125" style="2"/>
    <col min="4348" max="4348" width="1" style="2" customWidth="1"/>
    <col min="4349" max="4349" width="4.28515625" style="2" customWidth="1"/>
    <col min="4350" max="4350" width="34.7109375" style="2" customWidth="1"/>
    <col min="4351" max="4351" width="0" style="2" hidden="1" customWidth="1"/>
    <col min="4352" max="4352" width="20" style="2" customWidth="1"/>
    <col min="4353" max="4353" width="20.85546875" style="2" customWidth="1"/>
    <col min="4354" max="4354" width="25" style="2" customWidth="1"/>
    <col min="4355" max="4355" width="18.7109375" style="2" customWidth="1"/>
    <col min="4356" max="4356" width="29.7109375" style="2" customWidth="1"/>
    <col min="4357" max="4357" width="13.42578125" style="2" customWidth="1"/>
    <col min="4358" max="4358" width="13.85546875" style="2" customWidth="1"/>
    <col min="4359" max="4363" width="16.5703125" style="2" customWidth="1"/>
    <col min="4364" max="4364" width="20.5703125" style="2" customWidth="1"/>
    <col min="4365" max="4365" width="21.140625" style="2" customWidth="1"/>
    <col min="4366" max="4366" width="9.5703125" style="2" customWidth="1"/>
    <col min="4367" max="4367" width="0.42578125" style="2" customWidth="1"/>
    <col min="4368" max="4374" width="6.42578125" style="2" customWidth="1"/>
    <col min="4375" max="4603" width="11.42578125" style="2"/>
    <col min="4604" max="4604" width="1" style="2" customWidth="1"/>
    <col min="4605" max="4605" width="4.28515625" style="2" customWidth="1"/>
    <col min="4606" max="4606" width="34.7109375" style="2" customWidth="1"/>
    <col min="4607" max="4607" width="0" style="2" hidden="1" customWidth="1"/>
    <col min="4608" max="4608" width="20" style="2" customWidth="1"/>
    <col min="4609" max="4609" width="20.85546875" style="2" customWidth="1"/>
    <col min="4610" max="4610" width="25" style="2" customWidth="1"/>
    <col min="4611" max="4611" width="18.7109375" style="2" customWidth="1"/>
    <col min="4612" max="4612" width="29.7109375" style="2" customWidth="1"/>
    <col min="4613" max="4613" width="13.42578125" style="2" customWidth="1"/>
    <col min="4614" max="4614" width="13.85546875" style="2" customWidth="1"/>
    <col min="4615" max="4619" width="16.5703125" style="2" customWidth="1"/>
    <col min="4620" max="4620" width="20.5703125" style="2" customWidth="1"/>
    <col min="4621" max="4621" width="21.140625" style="2" customWidth="1"/>
    <col min="4622" max="4622" width="9.5703125" style="2" customWidth="1"/>
    <col min="4623" max="4623" width="0.42578125" style="2" customWidth="1"/>
    <col min="4624" max="4630" width="6.42578125" style="2" customWidth="1"/>
    <col min="4631" max="4859" width="11.42578125" style="2"/>
    <col min="4860" max="4860" width="1" style="2" customWidth="1"/>
    <col min="4861" max="4861" width="4.28515625" style="2" customWidth="1"/>
    <col min="4862" max="4862" width="34.7109375" style="2" customWidth="1"/>
    <col min="4863" max="4863" width="0" style="2" hidden="1" customWidth="1"/>
    <col min="4864" max="4864" width="20" style="2" customWidth="1"/>
    <col min="4865" max="4865" width="20.85546875" style="2" customWidth="1"/>
    <col min="4866" max="4866" width="25" style="2" customWidth="1"/>
    <col min="4867" max="4867" width="18.7109375" style="2" customWidth="1"/>
    <col min="4868" max="4868" width="29.7109375" style="2" customWidth="1"/>
    <col min="4869" max="4869" width="13.42578125" style="2" customWidth="1"/>
    <col min="4870" max="4870" width="13.85546875" style="2" customWidth="1"/>
    <col min="4871" max="4875" width="16.5703125" style="2" customWidth="1"/>
    <col min="4876" max="4876" width="20.5703125" style="2" customWidth="1"/>
    <col min="4877" max="4877" width="21.140625" style="2" customWidth="1"/>
    <col min="4878" max="4878" width="9.5703125" style="2" customWidth="1"/>
    <col min="4879" max="4879" width="0.42578125" style="2" customWidth="1"/>
    <col min="4880" max="4886" width="6.42578125" style="2" customWidth="1"/>
    <col min="4887" max="5115" width="11.42578125" style="2"/>
    <col min="5116" max="5116" width="1" style="2" customWidth="1"/>
    <col min="5117" max="5117" width="4.28515625" style="2" customWidth="1"/>
    <col min="5118" max="5118" width="34.7109375" style="2" customWidth="1"/>
    <col min="5119" max="5119" width="0" style="2" hidden="1" customWidth="1"/>
    <col min="5120" max="5120" width="20" style="2" customWidth="1"/>
    <col min="5121" max="5121" width="20.85546875" style="2" customWidth="1"/>
    <col min="5122" max="5122" width="25" style="2" customWidth="1"/>
    <col min="5123" max="5123" width="18.7109375" style="2" customWidth="1"/>
    <col min="5124" max="5124" width="29.7109375" style="2" customWidth="1"/>
    <col min="5125" max="5125" width="13.42578125" style="2" customWidth="1"/>
    <col min="5126" max="5126" width="13.85546875" style="2" customWidth="1"/>
    <col min="5127" max="5131" width="16.5703125" style="2" customWidth="1"/>
    <col min="5132" max="5132" width="20.5703125" style="2" customWidth="1"/>
    <col min="5133" max="5133" width="21.140625" style="2" customWidth="1"/>
    <col min="5134" max="5134" width="9.5703125" style="2" customWidth="1"/>
    <col min="5135" max="5135" width="0.42578125" style="2" customWidth="1"/>
    <col min="5136" max="5142" width="6.42578125" style="2" customWidth="1"/>
    <col min="5143" max="5371" width="11.42578125" style="2"/>
    <col min="5372" max="5372" width="1" style="2" customWidth="1"/>
    <col min="5373" max="5373" width="4.28515625" style="2" customWidth="1"/>
    <col min="5374" max="5374" width="34.7109375" style="2" customWidth="1"/>
    <col min="5375" max="5375" width="0" style="2" hidden="1" customWidth="1"/>
    <col min="5376" max="5376" width="20" style="2" customWidth="1"/>
    <col min="5377" max="5377" width="20.85546875" style="2" customWidth="1"/>
    <col min="5378" max="5378" width="25" style="2" customWidth="1"/>
    <col min="5379" max="5379" width="18.7109375" style="2" customWidth="1"/>
    <col min="5380" max="5380" width="29.7109375" style="2" customWidth="1"/>
    <col min="5381" max="5381" width="13.42578125" style="2" customWidth="1"/>
    <col min="5382" max="5382" width="13.85546875" style="2" customWidth="1"/>
    <col min="5383" max="5387" width="16.5703125" style="2" customWidth="1"/>
    <col min="5388" max="5388" width="20.5703125" style="2" customWidth="1"/>
    <col min="5389" max="5389" width="21.140625" style="2" customWidth="1"/>
    <col min="5390" max="5390" width="9.5703125" style="2" customWidth="1"/>
    <col min="5391" max="5391" width="0.42578125" style="2" customWidth="1"/>
    <col min="5392" max="5398" width="6.42578125" style="2" customWidth="1"/>
    <col min="5399" max="5627" width="11.42578125" style="2"/>
    <col min="5628" max="5628" width="1" style="2" customWidth="1"/>
    <col min="5629" max="5629" width="4.28515625" style="2" customWidth="1"/>
    <col min="5630" max="5630" width="34.7109375" style="2" customWidth="1"/>
    <col min="5631" max="5631" width="0" style="2" hidden="1" customWidth="1"/>
    <col min="5632" max="5632" width="20" style="2" customWidth="1"/>
    <col min="5633" max="5633" width="20.85546875" style="2" customWidth="1"/>
    <col min="5634" max="5634" width="25" style="2" customWidth="1"/>
    <col min="5635" max="5635" width="18.7109375" style="2" customWidth="1"/>
    <col min="5636" max="5636" width="29.7109375" style="2" customWidth="1"/>
    <col min="5637" max="5637" width="13.42578125" style="2" customWidth="1"/>
    <col min="5638" max="5638" width="13.85546875" style="2" customWidth="1"/>
    <col min="5639" max="5643" width="16.5703125" style="2" customWidth="1"/>
    <col min="5644" max="5644" width="20.5703125" style="2" customWidth="1"/>
    <col min="5645" max="5645" width="21.140625" style="2" customWidth="1"/>
    <col min="5646" max="5646" width="9.5703125" style="2" customWidth="1"/>
    <col min="5647" max="5647" width="0.42578125" style="2" customWidth="1"/>
    <col min="5648" max="5654" width="6.42578125" style="2" customWidth="1"/>
    <col min="5655" max="5883" width="11.42578125" style="2"/>
    <col min="5884" max="5884" width="1" style="2" customWidth="1"/>
    <col min="5885" max="5885" width="4.28515625" style="2" customWidth="1"/>
    <col min="5886" max="5886" width="34.7109375" style="2" customWidth="1"/>
    <col min="5887" max="5887" width="0" style="2" hidden="1" customWidth="1"/>
    <col min="5888" max="5888" width="20" style="2" customWidth="1"/>
    <col min="5889" max="5889" width="20.85546875" style="2" customWidth="1"/>
    <col min="5890" max="5890" width="25" style="2" customWidth="1"/>
    <col min="5891" max="5891" width="18.7109375" style="2" customWidth="1"/>
    <col min="5892" max="5892" width="29.7109375" style="2" customWidth="1"/>
    <col min="5893" max="5893" width="13.42578125" style="2" customWidth="1"/>
    <col min="5894" max="5894" width="13.85546875" style="2" customWidth="1"/>
    <col min="5895" max="5899" width="16.5703125" style="2" customWidth="1"/>
    <col min="5900" max="5900" width="20.5703125" style="2" customWidth="1"/>
    <col min="5901" max="5901" width="21.140625" style="2" customWidth="1"/>
    <col min="5902" max="5902" width="9.5703125" style="2" customWidth="1"/>
    <col min="5903" max="5903" width="0.42578125" style="2" customWidth="1"/>
    <col min="5904" max="5910" width="6.42578125" style="2" customWidth="1"/>
    <col min="5911" max="6139" width="11.42578125" style="2"/>
    <col min="6140" max="6140" width="1" style="2" customWidth="1"/>
    <col min="6141" max="6141" width="4.28515625" style="2" customWidth="1"/>
    <col min="6142" max="6142" width="34.7109375" style="2" customWidth="1"/>
    <col min="6143" max="6143" width="0" style="2" hidden="1" customWidth="1"/>
    <col min="6144" max="6144" width="20" style="2" customWidth="1"/>
    <col min="6145" max="6145" width="20.85546875" style="2" customWidth="1"/>
    <col min="6146" max="6146" width="25" style="2" customWidth="1"/>
    <col min="6147" max="6147" width="18.7109375" style="2" customWidth="1"/>
    <col min="6148" max="6148" width="29.7109375" style="2" customWidth="1"/>
    <col min="6149" max="6149" width="13.42578125" style="2" customWidth="1"/>
    <col min="6150" max="6150" width="13.85546875" style="2" customWidth="1"/>
    <col min="6151" max="6155" width="16.5703125" style="2" customWidth="1"/>
    <col min="6156" max="6156" width="20.5703125" style="2" customWidth="1"/>
    <col min="6157" max="6157" width="21.140625" style="2" customWidth="1"/>
    <col min="6158" max="6158" width="9.5703125" style="2" customWidth="1"/>
    <col min="6159" max="6159" width="0.42578125" style="2" customWidth="1"/>
    <col min="6160" max="6166" width="6.42578125" style="2" customWidth="1"/>
    <col min="6167" max="6395" width="11.42578125" style="2"/>
    <col min="6396" max="6396" width="1" style="2" customWidth="1"/>
    <col min="6397" max="6397" width="4.28515625" style="2" customWidth="1"/>
    <col min="6398" max="6398" width="34.7109375" style="2" customWidth="1"/>
    <col min="6399" max="6399" width="0" style="2" hidden="1" customWidth="1"/>
    <col min="6400" max="6400" width="20" style="2" customWidth="1"/>
    <col min="6401" max="6401" width="20.85546875" style="2" customWidth="1"/>
    <col min="6402" max="6402" width="25" style="2" customWidth="1"/>
    <col min="6403" max="6403" width="18.7109375" style="2" customWidth="1"/>
    <col min="6404" max="6404" width="29.7109375" style="2" customWidth="1"/>
    <col min="6405" max="6405" width="13.42578125" style="2" customWidth="1"/>
    <col min="6406" max="6406" width="13.85546875" style="2" customWidth="1"/>
    <col min="6407" max="6411" width="16.5703125" style="2" customWidth="1"/>
    <col min="6412" max="6412" width="20.5703125" style="2" customWidth="1"/>
    <col min="6413" max="6413" width="21.140625" style="2" customWidth="1"/>
    <col min="6414" max="6414" width="9.5703125" style="2" customWidth="1"/>
    <col min="6415" max="6415" width="0.42578125" style="2" customWidth="1"/>
    <col min="6416" max="6422" width="6.42578125" style="2" customWidth="1"/>
    <col min="6423" max="6651" width="11.42578125" style="2"/>
    <col min="6652" max="6652" width="1" style="2" customWidth="1"/>
    <col min="6653" max="6653" width="4.28515625" style="2" customWidth="1"/>
    <col min="6654" max="6654" width="34.7109375" style="2" customWidth="1"/>
    <col min="6655" max="6655" width="0" style="2" hidden="1" customWidth="1"/>
    <col min="6656" max="6656" width="20" style="2" customWidth="1"/>
    <col min="6657" max="6657" width="20.85546875" style="2" customWidth="1"/>
    <col min="6658" max="6658" width="25" style="2" customWidth="1"/>
    <col min="6659" max="6659" width="18.7109375" style="2" customWidth="1"/>
    <col min="6660" max="6660" width="29.7109375" style="2" customWidth="1"/>
    <col min="6661" max="6661" width="13.42578125" style="2" customWidth="1"/>
    <col min="6662" max="6662" width="13.85546875" style="2" customWidth="1"/>
    <col min="6663" max="6667" width="16.5703125" style="2" customWidth="1"/>
    <col min="6668" max="6668" width="20.5703125" style="2" customWidth="1"/>
    <col min="6669" max="6669" width="21.140625" style="2" customWidth="1"/>
    <col min="6670" max="6670" width="9.5703125" style="2" customWidth="1"/>
    <col min="6671" max="6671" width="0.42578125" style="2" customWidth="1"/>
    <col min="6672" max="6678" width="6.42578125" style="2" customWidth="1"/>
    <col min="6679" max="6907" width="11.42578125" style="2"/>
    <col min="6908" max="6908" width="1" style="2" customWidth="1"/>
    <col min="6909" max="6909" width="4.28515625" style="2" customWidth="1"/>
    <col min="6910" max="6910" width="34.7109375" style="2" customWidth="1"/>
    <col min="6911" max="6911" width="0" style="2" hidden="1" customWidth="1"/>
    <col min="6912" max="6912" width="20" style="2" customWidth="1"/>
    <col min="6913" max="6913" width="20.85546875" style="2" customWidth="1"/>
    <col min="6914" max="6914" width="25" style="2" customWidth="1"/>
    <col min="6915" max="6915" width="18.7109375" style="2" customWidth="1"/>
    <col min="6916" max="6916" width="29.7109375" style="2" customWidth="1"/>
    <col min="6917" max="6917" width="13.42578125" style="2" customWidth="1"/>
    <col min="6918" max="6918" width="13.85546875" style="2" customWidth="1"/>
    <col min="6919" max="6923" width="16.5703125" style="2" customWidth="1"/>
    <col min="6924" max="6924" width="20.5703125" style="2" customWidth="1"/>
    <col min="6925" max="6925" width="21.140625" style="2" customWidth="1"/>
    <col min="6926" max="6926" width="9.5703125" style="2" customWidth="1"/>
    <col min="6927" max="6927" width="0.42578125" style="2" customWidth="1"/>
    <col min="6928" max="6934" width="6.42578125" style="2" customWidth="1"/>
    <col min="6935" max="7163" width="11.42578125" style="2"/>
    <col min="7164" max="7164" width="1" style="2" customWidth="1"/>
    <col min="7165" max="7165" width="4.28515625" style="2" customWidth="1"/>
    <col min="7166" max="7166" width="34.7109375" style="2" customWidth="1"/>
    <col min="7167" max="7167" width="0" style="2" hidden="1" customWidth="1"/>
    <col min="7168" max="7168" width="20" style="2" customWidth="1"/>
    <col min="7169" max="7169" width="20.85546875" style="2" customWidth="1"/>
    <col min="7170" max="7170" width="25" style="2" customWidth="1"/>
    <col min="7171" max="7171" width="18.7109375" style="2" customWidth="1"/>
    <col min="7172" max="7172" width="29.7109375" style="2" customWidth="1"/>
    <col min="7173" max="7173" width="13.42578125" style="2" customWidth="1"/>
    <col min="7174" max="7174" width="13.85546875" style="2" customWidth="1"/>
    <col min="7175" max="7179" width="16.5703125" style="2" customWidth="1"/>
    <col min="7180" max="7180" width="20.5703125" style="2" customWidth="1"/>
    <col min="7181" max="7181" width="21.140625" style="2" customWidth="1"/>
    <col min="7182" max="7182" width="9.5703125" style="2" customWidth="1"/>
    <col min="7183" max="7183" width="0.42578125" style="2" customWidth="1"/>
    <col min="7184" max="7190" width="6.42578125" style="2" customWidth="1"/>
    <col min="7191" max="7419" width="11.42578125" style="2"/>
    <col min="7420" max="7420" width="1" style="2" customWidth="1"/>
    <col min="7421" max="7421" width="4.28515625" style="2" customWidth="1"/>
    <col min="7422" max="7422" width="34.7109375" style="2" customWidth="1"/>
    <col min="7423" max="7423" width="0" style="2" hidden="1" customWidth="1"/>
    <col min="7424" max="7424" width="20" style="2" customWidth="1"/>
    <col min="7425" max="7425" width="20.85546875" style="2" customWidth="1"/>
    <col min="7426" max="7426" width="25" style="2" customWidth="1"/>
    <col min="7427" max="7427" width="18.7109375" style="2" customWidth="1"/>
    <col min="7428" max="7428" width="29.7109375" style="2" customWidth="1"/>
    <col min="7429" max="7429" width="13.42578125" style="2" customWidth="1"/>
    <col min="7430" max="7430" width="13.85546875" style="2" customWidth="1"/>
    <col min="7431" max="7435" width="16.5703125" style="2" customWidth="1"/>
    <col min="7436" max="7436" width="20.5703125" style="2" customWidth="1"/>
    <col min="7437" max="7437" width="21.140625" style="2" customWidth="1"/>
    <col min="7438" max="7438" width="9.5703125" style="2" customWidth="1"/>
    <col min="7439" max="7439" width="0.42578125" style="2" customWidth="1"/>
    <col min="7440" max="7446" width="6.42578125" style="2" customWidth="1"/>
    <col min="7447" max="7675" width="11.42578125" style="2"/>
    <col min="7676" max="7676" width="1" style="2" customWidth="1"/>
    <col min="7677" max="7677" width="4.28515625" style="2" customWidth="1"/>
    <col min="7678" max="7678" width="34.7109375" style="2" customWidth="1"/>
    <col min="7679" max="7679" width="0" style="2" hidden="1" customWidth="1"/>
    <col min="7680" max="7680" width="20" style="2" customWidth="1"/>
    <col min="7681" max="7681" width="20.85546875" style="2" customWidth="1"/>
    <col min="7682" max="7682" width="25" style="2" customWidth="1"/>
    <col min="7683" max="7683" width="18.7109375" style="2" customWidth="1"/>
    <col min="7684" max="7684" width="29.7109375" style="2" customWidth="1"/>
    <col min="7685" max="7685" width="13.42578125" style="2" customWidth="1"/>
    <col min="7686" max="7686" width="13.85546875" style="2" customWidth="1"/>
    <col min="7687" max="7691" width="16.5703125" style="2" customWidth="1"/>
    <col min="7692" max="7692" width="20.5703125" style="2" customWidth="1"/>
    <col min="7693" max="7693" width="21.140625" style="2" customWidth="1"/>
    <col min="7694" max="7694" width="9.5703125" style="2" customWidth="1"/>
    <col min="7695" max="7695" width="0.42578125" style="2" customWidth="1"/>
    <col min="7696" max="7702" width="6.42578125" style="2" customWidth="1"/>
    <col min="7703" max="7931" width="11.42578125" style="2"/>
    <col min="7932" max="7932" width="1" style="2" customWidth="1"/>
    <col min="7933" max="7933" width="4.28515625" style="2" customWidth="1"/>
    <col min="7934" max="7934" width="34.7109375" style="2" customWidth="1"/>
    <col min="7935" max="7935" width="0" style="2" hidden="1" customWidth="1"/>
    <col min="7936" max="7936" width="20" style="2" customWidth="1"/>
    <col min="7937" max="7937" width="20.85546875" style="2" customWidth="1"/>
    <col min="7938" max="7938" width="25" style="2" customWidth="1"/>
    <col min="7939" max="7939" width="18.7109375" style="2" customWidth="1"/>
    <col min="7940" max="7940" width="29.7109375" style="2" customWidth="1"/>
    <col min="7941" max="7941" width="13.42578125" style="2" customWidth="1"/>
    <col min="7942" max="7942" width="13.85546875" style="2" customWidth="1"/>
    <col min="7943" max="7947" width="16.5703125" style="2" customWidth="1"/>
    <col min="7948" max="7948" width="20.5703125" style="2" customWidth="1"/>
    <col min="7949" max="7949" width="21.140625" style="2" customWidth="1"/>
    <col min="7950" max="7950" width="9.5703125" style="2" customWidth="1"/>
    <col min="7951" max="7951" width="0.42578125" style="2" customWidth="1"/>
    <col min="7952" max="7958" width="6.42578125" style="2" customWidth="1"/>
    <col min="7959" max="8187" width="11.42578125" style="2"/>
    <col min="8188" max="8188" width="1" style="2" customWidth="1"/>
    <col min="8189" max="8189" width="4.28515625" style="2" customWidth="1"/>
    <col min="8190" max="8190" width="34.7109375" style="2" customWidth="1"/>
    <col min="8191" max="8191" width="0" style="2" hidden="1" customWidth="1"/>
    <col min="8192" max="8192" width="20" style="2" customWidth="1"/>
    <col min="8193" max="8193" width="20.85546875" style="2" customWidth="1"/>
    <col min="8194" max="8194" width="25" style="2" customWidth="1"/>
    <col min="8195" max="8195" width="18.7109375" style="2" customWidth="1"/>
    <col min="8196" max="8196" width="29.7109375" style="2" customWidth="1"/>
    <col min="8197" max="8197" width="13.42578125" style="2" customWidth="1"/>
    <col min="8198" max="8198" width="13.85546875" style="2" customWidth="1"/>
    <col min="8199" max="8203" width="16.5703125" style="2" customWidth="1"/>
    <col min="8204" max="8204" width="20.5703125" style="2" customWidth="1"/>
    <col min="8205" max="8205" width="21.140625" style="2" customWidth="1"/>
    <col min="8206" max="8206" width="9.5703125" style="2" customWidth="1"/>
    <col min="8207" max="8207" width="0.42578125" style="2" customWidth="1"/>
    <col min="8208" max="8214" width="6.42578125" style="2" customWidth="1"/>
    <col min="8215" max="8443" width="11.42578125" style="2"/>
    <col min="8444" max="8444" width="1" style="2" customWidth="1"/>
    <col min="8445" max="8445" width="4.28515625" style="2" customWidth="1"/>
    <col min="8446" max="8446" width="34.7109375" style="2" customWidth="1"/>
    <col min="8447" max="8447" width="0" style="2" hidden="1" customWidth="1"/>
    <col min="8448" max="8448" width="20" style="2" customWidth="1"/>
    <col min="8449" max="8449" width="20.85546875" style="2" customWidth="1"/>
    <col min="8450" max="8450" width="25" style="2" customWidth="1"/>
    <col min="8451" max="8451" width="18.7109375" style="2" customWidth="1"/>
    <col min="8452" max="8452" width="29.7109375" style="2" customWidth="1"/>
    <col min="8453" max="8453" width="13.42578125" style="2" customWidth="1"/>
    <col min="8454" max="8454" width="13.85546875" style="2" customWidth="1"/>
    <col min="8455" max="8459" width="16.5703125" style="2" customWidth="1"/>
    <col min="8460" max="8460" width="20.5703125" style="2" customWidth="1"/>
    <col min="8461" max="8461" width="21.140625" style="2" customWidth="1"/>
    <col min="8462" max="8462" width="9.5703125" style="2" customWidth="1"/>
    <col min="8463" max="8463" width="0.42578125" style="2" customWidth="1"/>
    <col min="8464" max="8470" width="6.42578125" style="2" customWidth="1"/>
    <col min="8471" max="8699" width="11.42578125" style="2"/>
    <col min="8700" max="8700" width="1" style="2" customWidth="1"/>
    <col min="8701" max="8701" width="4.28515625" style="2" customWidth="1"/>
    <col min="8702" max="8702" width="34.7109375" style="2" customWidth="1"/>
    <col min="8703" max="8703" width="0" style="2" hidden="1" customWidth="1"/>
    <col min="8704" max="8704" width="20" style="2" customWidth="1"/>
    <col min="8705" max="8705" width="20.85546875" style="2" customWidth="1"/>
    <col min="8706" max="8706" width="25" style="2" customWidth="1"/>
    <col min="8707" max="8707" width="18.7109375" style="2" customWidth="1"/>
    <col min="8708" max="8708" width="29.7109375" style="2" customWidth="1"/>
    <col min="8709" max="8709" width="13.42578125" style="2" customWidth="1"/>
    <col min="8710" max="8710" width="13.85546875" style="2" customWidth="1"/>
    <col min="8711" max="8715" width="16.5703125" style="2" customWidth="1"/>
    <col min="8716" max="8716" width="20.5703125" style="2" customWidth="1"/>
    <col min="8717" max="8717" width="21.140625" style="2" customWidth="1"/>
    <col min="8718" max="8718" width="9.5703125" style="2" customWidth="1"/>
    <col min="8719" max="8719" width="0.42578125" style="2" customWidth="1"/>
    <col min="8720" max="8726" width="6.42578125" style="2" customWidth="1"/>
    <col min="8727" max="8955" width="11.42578125" style="2"/>
    <col min="8956" max="8956" width="1" style="2" customWidth="1"/>
    <col min="8957" max="8957" width="4.28515625" style="2" customWidth="1"/>
    <col min="8958" max="8958" width="34.7109375" style="2" customWidth="1"/>
    <col min="8959" max="8959" width="0" style="2" hidden="1" customWidth="1"/>
    <col min="8960" max="8960" width="20" style="2" customWidth="1"/>
    <col min="8961" max="8961" width="20.85546875" style="2" customWidth="1"/>
    <col min="8962" max="8962" width="25" style="2" customWidth="1"/>
    <col min="8963" max="8963" width="18.7109375" style="2" customWidth="1"/>
    <col min="8964" max="8964" width="29.7109375" style="2" customWidth="1"/>
    <col min="8965" max="8965" width="13.42578125" style="2" customWidth="1"/>
    <col min="8966" max="8966" width="13.85546875" style="2" customWidth="1"/>
    <col min="8967" max="8971" width="16.5703125" style="2" customWidth="1"/>
    <col min="8972" max="8972" width="20.5703125" style="2" customWidth="1"/>
    <col min="8973" max="8973" width="21.140625" style="2" customWidth="1"/>
    <col min="8974" max="8974" width="9.5703125" style="2" customWidth="1"/>
    <col min="8975" max="8975" width="0.42578125" style="2" customWidth="1"/>
    <col min="8976" max="8982" width="6.42578125" style="2" customWidth="1"/>
    <col min="8983" max="9211" width="11.42578125" style="2"/>
    <col min="9212" max="9212" width="1" style="2" customWidth="1"/>
    <col min="9213" max="9213" width="4.28515625" style="2" customWidth="1"/>
    <col min="9214" max="9214" width="34.7109375" style="2" customWidth="1"/>
    <col min="9215" max="9215" width="0" style="2" hidden="1" customWidth="1"/>
    <col min="9216" max="9216" width="20" style="2" customWidth="1"/>
    <col min="9217" max="9217" width="20.85546875" style="2" customWidth="1"/>
    <col min="9218" max="9218" width="25" style="2" customWidth="1"/>
    <col min="9219" max="9219" width="18.7109375" style="2" customWidth="1"/>
    <col min="9220" max="9220" width="29.7109375" style="2" customWidth="1"/>
    <col min="9221" max="9221" width="13.42578125" style="2" customWidth="1"/>
    <col min="9222" max="9222" width="13.85546875" style="2" customWidth="1"/>
    <col min="9223" max="9227" width="16.5703125" style="2" customWidth="1"/>
    <col min="9228" max="9228" width="20.5703125" style="2" customWidth="1"/>
    <col min="9229" max="9229" width="21.140625" style="2" customWidth="1"/>
    <col min="9230" max="9230" width="9.5703125" style="2" customWidth="1"/>
    <col min="9231" max="9231" width="0.42578125" style="2" customWidth="1"/>
    <col min="9232" max="9238" width="6.42578125" style="2" customWidth="1"/>
    <col min="9239" max="9467" width="11.42578125" style="2"/>
    <col min="9468" max="9468" width="1" style="2" customWidth="1"/>
    <col min="9469" max="9469" width="4.28515625" style="2" customWidth="1"/>
    <col min="9470" max="9470" width="34.7109375" style="2" customWidth="1"/>
    <col min="9471" max="9471" width="0" style="2" hidden="1" customWidth="1"/>
    <col min="9472" max="9472" width="20" style="2" customWidth="1"/>
    <col min="9473" max="9473" width="20.85546875" style="2" customWidth="1"/>
    <col min="9474" max="9474" width="25" style="2" customWidth="1"/>
    <col min="9475" max="9475" width="18.7109375" style="2" customWidth="1"/>
    <col min="9476" max="9476" width="29.7109375" style="2" customWidth="1"/>
    <col min="9477" max="9477" width="13.42578125" style="2" customWidth="1"/>
    <col min="9478" max="9478" width="13.85546875" style="2" customWidth="1"/>
    <col min="9479" max="9483" width="16.5703125" style="2" customWidth="1"/>
    <col min="9484" max="9484" width="20.5703125" style="2" customWidth="1"/>
    <col min="9485" max="9485" width="21.140625" style="2" customWidth="1"/>
    <col min="9486" max="9486" width="9.5703125" style="2" customWidth="1"/>
    <col min="9487" max="9487" width="0.42578125" style="2" customWidth="1"/>
    <col min="9488" max="9494" width="6.42578125" style="2" customWidth="1"/>
    <col min="9495" max="9723" width="11.42578125" style="2"/>
    <col min="9724" max="9724" width="1" style="2" customWidth="1"/>
    <col min="9725" max="9725" width="4.28515625" style="2" customWidth="1"/>
    <col min="9726" max="9726" width="34.7109375" style="2" customWidth="1"/>
    <col min="9727" max="9727" width="0" style="2" hidden="1" customWidth="1"/>
    <col min="9728" max="9728" width="20" style="2" customWidth="1"/>
    <col min="9729" max="9729" width="20.85546875" style="2" customWidth="1"/>
    <col min="9730" max="9730" width="25" style="2" customWidth="1"/>
    <col min="9731" max="9731" width="18.7109375" style="2" customWidth="1"/>
    <col min="9732" max="9732" width="29.7109375" style="2" customWidth="1"/>
    <col min="9733" max="9733" width="13.42578125" style="2" customWidth="1"/>
    <col min="9734" max="9734" width="13.85546875" style="2" customWidth="1"/>
    <col min="9735" max="9739" width="16.5703125" style="2" customWidth="1"/>
    <col min="9740" max="9740" width="20.5703125" style="2" customWidth="1"/>
    <col min="9741" max="9741" width="21.140625" style="2" customWidth="1"/>
    <col min="9742" max="9742" width="9.5703125" style="2" customWidth="1"/>
    <col min="9743" max="9743" width="0.42578125" style="2" customWidth="1"/>
    <col min="9744" max="9750" width="6.42578125" style="2" customWidth="1"/>
    <col min="9751" max="9979" width="11.42578125" style="2"/>
    <col min="9980" max="9980" width="1" style="2" customWidth="1"/>
    <col min="9981" max="9981" width="4.28515625" style="2" customWidth="1"/>
    <col min="9982" max="9982" width="34.7109375" style="2" customWidth="1"/>
    <col min="9983" max="9983" width="0" style="2" hidden="1" customWidth="1"/>
    <col min="9984" max="9984" width="20" style="2" customWidth="1"/>
    <col min="9985" max="9985" width="20.85546875" style="2" customWidth="1"/>
    <col min="9986" max="9986" width="25" style="2" customWidth="1"/>
    <col min="9987" max="9987" width="18.7109375" style="2" customWidth="1"/>
    <col min="9988" max="9988" width="29.7109375" style="2" customWidth="1"/>
    <col min="9989" max="9989" width="13.42578125" style="2" customWidth="1"/>
    <col min="9990" max="9990" width="13.85546875" style="2" customWidth="1"/>
    <col min="9991" max="9995" width="16.5703125" style="2" customWidth="1"/>
    <col min="9996" max="9996" width="20.5703125" style="2" customWidth="1"/>
    <col min="9997" max="9997" width="21.140625" style="2" customWidth="1"/>
    <col min="9998" max="9998" width="9.5703125" style="2" customWidth="1"/>
    <col min="9999" max="9999" width="0.42578125" style="2" customWidth="1"/>
    <col min="10000" max="10006" width="6.42578125" style="2" customWidth="1"/>
    <col min="10007" max="10235" width="11.42578125" style="2"/>
    <col min="10236" max="10236" width="1" style="2" customWidth="1"/>
    <col min="10237" max="10237" width="4.28515625" style="2" customWidth="1"/>
    <col min="10238" max="10238" width="34.7109375" style="2" customWidth="1"/>
    <col min="10239" max="10239" width="0" style="2" hidden="1" customWidth="1"/>
    <col min="10240" max="10240" width="20" style="2" customWidth="1"/>
    <col min="10241" max="10241" width="20.85546875" style="2" customWidth="1"/>
    <col min="10242" max="10242" width="25" style="2" customWidth="1"/>
    <col min="10243" max="10243" width="18.7109375" style="2" customWidth="1"/>
    <col min="10244" max="10244" width="29.7109375" style="2" customWidth="1"/>
    <col min="10245" max="10245" width="13.42578125" style="2" customWidth="1"/>
    <col min="10246" max="10246" width="13.85546875" style="2" customWidth="1"/>
    <col min="10247" max="10251" width="16.5703125" style="2" customWidth="1"/>
    <col min="10252" max="10252" width="20.5703125" style="2" customWidth="1"/>
    <col min="10253" max="10253" width="21.140625" style="2" customWidth="1"/>
    <col min="10254" max="10254" width="9.5703125" style="2" customWidth="1"/>
    <col min="10255" max="10255" width="0.42578125" style="2" customWidth="1"/>
    <col min="10256" max="10262" width="6.42578125" style="2" customWidth="1"/>
    <col min="10263" max="10491" width="11.42578125" style="2"/>
    <col min="10492" max="10492" width="1" style="2" customWidth="1"/>
    <col min="10493" max="10493" width="4.28515625" style="2" customWidth="1"/>
    <col min="10494" max="10494" width="34.7109375" style="2" customWidth="1"/>
    <col min="10495" max="10495" width="0" style="2" hidden="1" customWidth="1"/>
    <col min="10496" max="10496" width="20" style="2" customWidth="1"/>
    <col min="10497" max="10497" width="20.85546875" style="2" customWidth="1"/>
    <col min="10498" max="10498" width="25" style="2" customWidth="1"/>
    <col min="10499" max="10499" width="18.7109375" style="2" customWidth="1"/>
    <col min="10500" max="10500" width="29.7109375" style="2" customWidth="1"/>
    <col min="10501" max="10501" width="13.42578125" style="2" customWidth="1"/>
    <col min="10502" max="10502" width="13.85546875" style="2" customWidth="1"/>
    <col min="10503" max="10507" width="16.5703125" style="2" customWidth="1"/>
    <col min="10508" max="10508" width="20.5703125" style="2" customWidth="1"/>
    <col min="10509" max="10509" width="21.140625" style="2" customWidth="1"/>
    <col min="10510" max="10510" width="9.5703125" style="2" customWidth="1"/>
    <col min="10511" max="10511" width="0.42578125" style="2" customWidth="1"/>
    <col min="10512" max="10518" width="6.42578125" style="2" customWidth="1"/>
    <col min="10519" max="10747" width="11.42578125" style="2"/>
    <col min="10748" max="10748" width="1" style="2" customWidth="1"/>
    <col min="10749" max="10749" width="4.28515625" style="2" customWidth="1"/>
    <col min="10750" max="10750" width="34.7109375" style="2" customWidth="1"/>
    <col min="10751" max="10751" width="0" style="2" hidden="1" customWidth="1"/>
    <col min="10752" max="10752" width="20" style="2" customWidth="1"/>
    <col min="10753" max="10753" width="20.85546875" style="2" customWidth="1"/>
    <col min="10754" max="10754" width="25" style="2" customWidth="1"/>
    <col min="10755" max="10755" width="18.7109375" style="2" customWidth="1"/>
    <col min="10756" max="10756" width="29.7109375" style="2" customWidth="1"/>
    <col min="10757" max="10757" width="13.42578125" style="2" customWidth="1"/>
    <col min="10758" max="10758" width="13.85546875" style="2" customWidth="1"/>
    <col min="10759" max="10763" width="16.5703125" style="2" customWidth="1"/>
    <col min="10764" max="10764" width="20.5703125" style="2" customWidth="1"/>
    <col min="10765" max="10765" width="21.140625" style="2" customWidth="1"/>
    <col min="10766" max="10766" width="9.5703125" style="2" customWidth="1"/>
    <col min="10767" max="10767" width="0.42578125" style="2" customWidth="1"/>
    <col min="10768" max="10774" width="6.42578125" style="2" customWidth="1"/>
    <col min="10775" max="11003" width="11.42578125" style="2"/>
    <col min="11004" max="11004" width="1" style="2" customWidth="1"/>
    <col min="11005" max="11005" width="4.28515625" style="2" customWidth="1"/>
    <col min="11006" max="11006" width="34.7109375" style="2" customWidth="1"/>
    <col min="11007" max="11007" width="0" style="2" hidden="1" customWidth="1"/>
    <col min="11008" max="11008" width="20" style="2" customWidth="1"/>
    <col min="11009" max="11009" width="20.85546875" style="2" customWidth="1"/>
    <col min="11010" max="11010" width="25" style="2" customWidth="1"/>
    <col min="11011" max="11011" width="18.7109375" style="2" customWidth="1"/>
    <col min="11012" max="11012" width="29.7109375" style="2" customWidth="1"/>
    <col min="11013" max="11013" width="13.42578125" style="2" customWidth="1"/>
    <col min="11014" max="11014" width="13.85546875" style="2" customWidth="1"/>
    <col min="11015" max="11019" width="16.5703125" style="2" customWidth="1"/>
    <col min="11020" max="11020" width="20.5703125" style="2" customWidth="1"/>
    <col min="11021" max="11021" width="21.140625" style="2" customWidth="1"/>
    <col min="11022" max="11022" width="9.5703125" style="2" customWidth="1"/>
    <col min="11023" max="11023" width="0.42578125" style="2" customWidth="1"/>
    <col min="11024" max="11030" width="6.42578125" style="2" customWidth="1"/>
    <col min="11031" max="11259" width="11.42578125" style="2"/>
    <col min="11260" max="11260" width="1" style="2" customWidth="1"/>
    <col min="11261" max="11261" width="4.28515625" style="2" customWidth="1"/>
    <col min="11262" max="11262" width="34.7109375" style="2" customWidth="1"/>
    <col min="11263" max="11263" width="0" style="2" hidden="1" customWidth="1"/>
    <col min="11264" max="11264" width="20" style="2" customWidth="1"/>
    <col min="11265" max="11265" width="20.85546875" style="2" customWidth="1"/>
    <col min="11266" max="11266" width="25" style="2" customWidth="1"/>
    <col min="11267" max="11267" width="18.7109375" style="2" customWidth="1"/>
    <col min="11268" max="11268" width="29.7109375" style="2" customWidth="1"/>
    <col min="11269" max="11269" width="13.42578125" style="2" customWidth="1"/>
    <col min="11270" max="11270" width="13.85546875" style="2" customWidth="1"/>
    <col min="11271" max="11275" width="16.5703125" style="2" customWidth="1"/>
    <col min="11276" max="11276" width="20.5703125" style="2" customWidth="1"/>
    <col min="11277" max="11277" width="21.140625" style="2" customWidth="1"/>
    <col min="11278" max="11278" width="9.5703125" style="2" customWidth="1"/>
    <col min="11279" max="11279" width="0.42578125" style="2" customWidth="1"/>
    <col min="11280" max="11286" width="6.42578125" style="2" customWidth="1"/>
    <col min="11287" max="11515" width="11.42578125" style="2"/>
    <col min="11516" max="11516" width="1" style="2" customWidth="1"/>
    <col min="11517" max="11517" width="4.28515625" style="2" customWidth="1"/>
    <col min="11518" max="11518" width="34.7109375" style="2" customWidth="1"/>
    <col min="11519" max="11519" width="0" style="2" hidden="1" customWidth="1"/>
    <col min="11520" max="11520" width="20" style="2" customWidth="1"/>
    <col min="11521" max="11521" width="20.85546875" style="2" customWidth="1"/>
    <col min="11522" max="11522" width="25" style="2" customWidth="1"/>
    <col min="11523" max="11523" width="18.7109375" style="2" customWidth="1"/>
    <col min="11524" max="11524" width="29.7109375" style="2" customWidth="1"/>
    <col min="11525" max="11525" width="13.42578125" style="2" customWidth="1"/>
    <col min="11526" max="11526" width="13.85546875" style="2" customWidth="1"/>
    <col min="11527" max="11531" width="16.5703125" style="2" customWidth="1"/>
    <col min="11532" max="11532" width="20.5703125" style="2" customWidth="1"/>
    <col min="11533" max="11533" width="21.140625" style="2" customWidth="1"/>
    <col min="11534" max="11534" width="9.5703125" style="2" customWidth="1"/>
    <col min="11535" max="11535" width="0.42578125" style="2" customWidth="1"/>
    <col min="11536" max="11542" width="6.42578125" style="2" customWidth="1"/>
    <col min="11543" max="11771" width="11.42578125" style="2"/>
    <col min="11772" max="11772" width="1" style="2" customWidth="1"/>
    <col min="11773" max="11773" width="4.28515625" style="2" customWidth="1"/>
    <col min="11774" max="11774" width="34.7109375" style="2" customWidth="1"/>
    <col min="11775" max="11775" width="0" style="2" hidden="1" customWidth="1"/>
    <col min="11776" max="11776" width="20" style="2" customWidth="1"/>
    <col min="11777" max="11777" width="20.85546875" style="2" customWidth="1"/>
    <col min="11778" max="11778" width="25" style="2" customWidth="1"/>
    <col min="11779" max="11779" width="18.7109375" style="2" customWidth="1"/>
    <col min="11780" max="11780" width="29.7109375" style="2" customWidth="1"/>
    <col min="11781" max="11781" width="13.42578125" style="2" customWidth="1"/>
    <col min="11782" max="11782" width="13.85546875" style="2" customWidth="1"/>
    <col min="11783" max="11787" width="16.5703125" style="2" customWidth="1"/>
    <col min="11788" max="11788" width="20.5703125" style="2" customWidth="1"/>
    <col min="11789" max="11789" width="21.140625" style="2" customWidth="1"/>
    <col min="11790" max="11790" width="9.5703125" style="2" customWidth="1"/>
    <col min="11791" max="11791" width="0.42578125" style="2" customWidth="1"/>
    <col min="11792" max="11798" width="6.42578125" style="2" customWidth="1"/>
    <col min="11799" max="12027" width="11.42578125" style="2"/>
    <col min="12028" max="12028" width="1" style="2" customWidth="1"/>
    <col min="12029" max="12029" width="4.28515625" style="2" customWidth="1"/>
    <col min="12030" max="12030" width="34.7109375" style="2" customWidth="1"/>
    <col min="12031" max="12031" width="0" style="2" hidden="1" customWidth="1"/>
    <col min="12032" max="12032" width="20" style="2" customWidth="1"/>
    <col min="12033" max="12033" width="20.85546875" style="2" customWidth="1"/>
    <col min="12034" max="12034" width="25" style="2" customWidth="1"/>
    <col min="12035" max="12035" width="18.7109375" style="2" customWidth="1"/>
    <col min="12036" max="12036" width="29.7109375" style="2" customWidth="1"/>
    <col min="12037" max="12037" width="13.42578125" style="2" customWidth="1"/>
    <col min="12038" max="12038" width="13.85546875" style="2" customWidth="1"/>
    <col min="12039" max="12043" width="16.5703125" style="2" customWidth="1"/>
    <col min="12044" max="12044" width="20.5703125" style="2" customWidth="1"/>
    <col min="12045" max="12045" width="21.140625" style="2" customWidth="1"/>
    <col min="12046" max="12046" width="9.5703125" style="2" customWidth="1"/>
    <col min="12047" max="12047" width="0.42578125" style="2" customWidth="1"/>
    <col min="12048" max="12054" width="6.42578125" style="2" customWidth="1"/>
    <col min="12055" max="12283" width="11.42578125" style="2"/>
    <col min="12284" max="12284" width="1" style="2" customWidth="1"/>
    <col min="12285" max="12285" width="4.28515625" style="2" customWidth="1"/>
    <col min="12286" max="12286" width="34.7109375" style="2" customWidth="1"/>
    <col min="12287" max="12287" width="0" style="2" hidden="1" customWidth="1"/>
    <col min="12288" max="12288" width="20" style="2" customWidth="1"/>
    <col min="12289" max="12289" width="20.85546875" style="2" customWidth="1"/>
    <col min="12290" max="12290" width="25" style="2" customWidth="1"/>
    <col min="12291" max="12291" width="18.7109375" style="2" customWidth="1"/>
    <col min="12292" max="12292" width="29.7109375" style="2" customWidth="1"/>
    <col min="12293" max="12293" width="13.42578125" style="2" customWidth="1"/>
    <col min="12294" max="12294" width="13.85546875" style="2" customWidth="1"/>
    <col min="12295" max="12299" width="16.5703125" style="2" customWidth="1"/>
    <col min="12300" max="12300" width="20.5703125" style="2" customWidth="1"/>
    <col min="12301" max="12301" width="21.140625" style="2" customWidth="1"/>
    <col min="12302" max="12302" width="9.5703125" style="2" customWidth="1"/>
    <col min="12303" max="12303" width="0.42578125" style="2" customWidth="1"/>
    <col min="12304" max="12310" width="6.42578125" style="2" customWidth="1"/>
    <col min="12311" max="12539" width="11.42578125" style="2"/>
    <col min="12540" max="12540" width="1" style="2" customWidth="1"/>
    <col min="12541" max="12541" width="4.28515625" style="2" customWidth="1"/>
    <col min="12542" max="12542" width="34.7109375" style="2" customWidth="1"/>
    <col min="12543" max="12543" width="0" style="2" hidden="1" customWidth="1"/>
    <col min="12544" max="12544" width="20" style="2" customWidth="1"/>
    <col min="12545" max="12545" width="20.85546875" style="2" customWidth="1"/>
    <col min="12546" max="12546" width="25" style="2" customWidth="1"/>
    <col min="12547" max="12547" width="18.7109375" style="2" customWidth="1"/>
    <col min="12548" max="12548" width="29.7109375" style="2" customWidth="1"/>
    <col min="12549" max="12549" width="13.42578125" style="2" customWidth="1"/>
    <col min="12550" max="12550" width="13.85546875" style="2" customWidth="1"/>
    <col min="12551" max="12555" width="16.5703125" style="2" customWidth="1"/>
    <col min="12556" max="12556" width="20.5703125" style="2" customWidth="1"/>
    <col min="12557" max="12557" width="21.140625" style="2" customWidth="1"/>
    <col min="12558" max="12558" width="9.5703125" style="2" customWidth="1"/>
    <col min="12559" max="12559" width="0.42578125" style="2" customWidth="1"/>
    <col min="12560" max="12566" width="6.42578125" style="2" customWidth="1"/>
    <col min="12567" max="12795" width="11.42578125" style="2"/>
    <col min="12796" max="12796" width="1" style="2" customWidth="1"/>
    <col min="12797" max="12797" width="4.28515625" style="2" customWidth="1"/>
    <col min="12798" max="12798" width="34.7109375" style="2" customWidth="1"/>
    <col min="12799" max="12799" width="0" style="2" hidden="1" customWidth="1"/>
    <col min="12800" max="12800" width="20" style="2" customWidth="1"/>
    <col min="12801" max="12801" width="20.85546875" style="2" customWidth="1"/>
    <col min="12802" max="12802" width="25" style="2" customWidth="1"/>
    <col min="12803" max="12803" width="18.7109375" style="2" customWidth="1"/>
    <col min="12804" max="12804" width="29.7109375" style="2" customWidth="1"/>
    <col min="12805" max="12805" width="13.42578125" style="2" customWidth="1"/>
    <col min="12806" max="12806" width="13.85546875" style="2" customWidth="1"/>
    <col min="12807" max="12811" width="16.5703125" style="2" customWidth="1"/>
    <col min="12812" max="12812" width="20.5703125" style="2" customWidth="1"/>
    <col min="12813" max="12813" width="21.140625" style="2" customWidth="1"/>
    <col min="12814" max="12814" width="9.5703125" style="2" customWidth="1"/>
    <col min="12815" max="12815" width="0.42578125" style="2" customWidth="1"/>
    <col min="12816" max="12822" width="6.42578125" style="2" customWidth="1"/>
    <col min="12823" max="13051" width="11.42578125" style="2"/>
    <col min="13052" max="13052" width="1" style="2" customWidth="1"/>
    <col min="13053" max="13053" width="4.28515625" style="2" customWidth="1"/>
    <col min="13054" max="13054" width="34.7109375" style="2" customWidth="1"/>
    <col min="13055" max="13055" width="0" style="2" hidden="1" customWidth="1"/>
    <col min="13056" max="13056" width="20" style="2" customWidth="1"/>
    <col min="13057" max="13057" width="20.85546875" style="2" customWidth="1"/>
    <col min="13058" max="13058" width="25" style="2" customWidth="1"/>
    <col min="13059" max="13059" width="18.7109375" style="2" customWidth="1"/>
    <col min="13060" max="13060" width="29.7109375" style="2" customWidth="1"/>
    <col min="13061" max="13061" width="13.42578125" style="2" customWidth="1"/>
    <col min="13062" max="13062" width="13.85546875" style="2" customWidth="1"/>
    <col min="13063" max="13067" width="16.5703125" style="2" customWidth="1"/>
    <col min="13068" max="13068" width="20.5703125" style="2" customWidth="1"/>
    <col min="13069" max="13069" width="21.140625" style="2" customWidth="1"/>
    <col min="13070" max="13070" width="9.5703125" style="2" customWidth="1"/>
    <col min="13071" max="13071" width="0.42578125" style="2" customWidth="1"/>
    <col min="13072" max="13078" width="6.42578125" style="2" customWidth="1"/>
    <col min="13079" max="13307" width="11.42578125" style="2"/>
    <col min="13308" max="13308" width="1" style="2" customWidth="1"/>
    <col min="13309" max="13309" width="4.28515625" style="2" customWidth="1"/>
    <col min="13310" max="13310" width="34.7109375" style="2" customWidth="1"/>
    <col min="13311" max="13311" width="0" style="2" hidden="1" customWidth="1"/>
    <col min="13312" max="13312" width="20" style="2" customWidth="1"/>
    <col min="13313" max="13313" width="20.85546875" style="2" customWidth="1"/>
    <col min="13314" max="13314" width="25" style="2" customWidth="1"/>
    <col min="13315" max="13315" width="18.7109375" style="2" customWidth="1"/>
    <col min="13316" max="13316" width="29.7109375" style="2" customWidth="1"/>
    <col min="13317" max="13317" width="13.42578125" style="2" customWidth="1"/>
    <col min="13318" max="13318" width="13.85546875" style="2" customWidth="1"/>
    <col min="13319" max="13323" width="16.5703125" style="2" customWidth="1"/>
    <col min="13324" max="13324" width="20.5703125" style="2" customWidth="1"/>
    <col min="13325" max="13325" width="21.140625" style="2" customWidth="1"/>
    <col min="13326" max="13326" width="9.5703125" style="2" customWidth="1"/>
    <col min="13327" max="13327" width="0.42578125" style="2" customWidth="1"/>
    <col min="13328" max="13334" width="6.42578125" style="2" customWidth="1"/>
    <col min="13335" max="13563" width="11.42578125" style="2"/>
    <col min="13564" max="13564" width="1" style="2" customWidth="1"/>
    <col min="13565" max="13565" width="4.28515625" style="2" customWidth="1"/>
    <col min="13566" max="13566" width="34.7109375" style="2" customWidth="1"/>
    <col min="13567" max="13567" width="0" style="2" hidden="1" customWidth="1"/>
    <col min="13568" max="13568" width="20" style="2" customWidth="1"/>
    <col min="13569" max="13569" width="20.85546875" style="2" customWidth="1"/>
    <col min="13570" max="13570" width="25" style="2" customWidth="1"/>
    <col min="13571" max="13571" width="18.7109375" style="2" customWidth="1"/>
    <col min="13572" max="13572" width="29.7109375" style="2" customWidth="1"/>
    <col min="13573" max="13573" width="13.42578125" style="2" customWidth="1"/>
    <col min="13574" max="13574" width="13.85546875" style="2" customWidth="1"/>
    <col min="13575" max="13579" width="16.5703125" style="2" customWidth="1"/>
    <col min="13580" max="13580" width="20.5703125" style="2" customWidth="1"/>
    <col min="13581" max="13581" width="21.140625" style="2" customWidth="1"/>
    <col min="13582" max="13582" width="9.5703125" style="2" customWidth="1"/>
    <col min="13583" max="13583" width="0.42578125" style="2" customWidth="1"/>
    <col min="13584" max="13590" width="6.42578125" style="2" customWidth="1"/>
    <col min="13591" max="13819" width="11.42578125" style="2"/>
    <col min="13820" max="13820" width="1" style="2" customWidth="1"/>
    <col min="13821" max="13821" width="4.28515625" style="2" customWidth="1"/>
    <col min="13822" max="13822" width="34.7109375" style="2" customWidth="1"/>
    <col min="13823" max="13823" width="0" style="2" hidden="1" customWidth="1"/>
    <col min="13824" max="13824" width="20" style="2" customWidth="1"/>
    <col min="13825" max="13825" width="20.85546875" style="2" customWidth="1"/>
    <col min="13826" max="13826" width="25" style="2" customWidth="1"/>
    <col min="13827" max="13827" width="18.7109375" style="2" customWidth="1"/>
    <col min="13828" max="13828" width="29.7109375" style="2" customWidth="1"/>
    <col min="13829" max="13829" width="13.42578125" style="2" customWidth="1"/>
    <col min="13830" max="13830" width="13.85546875" style="2" customWidth="1"/>
    <col min="13831" max="13835" width="16.5703125" style="2" customWidth="1"/>
    <col min="13836" max="13836" width="20.5703125" style="2" customWidth="1"/>
    <col min="13837" max="13837" width="21.140625" style="2" customWidth="1"/>
    <col min="13838" max="13838" width="9.5703125" style="2" customWidth="1"/>
    <col min="13839" max="13839" width="0.42578125" style="2" customWidth="1"/>
    <col min="13840" max="13846" width="6.42578125" style="2" customWidth="1"/>
    <col min="13847" max="14075" width="11.42578125" style="2"/>
    <col min="14076" max="14076" width="1" style="2" customWidth="1"/>
    <col min="14077" max="14077" width="4.28515625" style="2" customWidth="1"/>
    <col min="14078" max="14078" width="34.7109375" style="2" customWidth="1"/>
    <col min="14079" max="14079" width="0" style="2" hidden="1" customWidth="1"/>
    <col min="14080" max="14080" width="20" style="2" customWidth="1"/>
    <col min="14081" max="14081" width="20.85546875" style="2" customWidth="1"/>
    <col min="14082" max="14082" width="25" style="2" customWidth="1"/>
    <col min="14083" max="14083" width="18.7109375" style="2" customWidth="1"/>
    <col min="14084" max="14084" width="29.7109375" style="2" customWidth="1"/>
    <col min="14085" max="14085" width="13.42578125" style="2" customWidth="1"/>
    <col min="14086" max="14086" width="13.85546875" style="2" customWidth="1"/>
    <col min="14087" max="14091" width="16.5703125" style="2" customWidth="1"/>
    <col min="14092" max="14092" width="20.5703125" style="2" customWidth="1"/>
    <col min="14093" max="14093" width="21.140625" style="2" customWidth="1"/>
    <col min="14094" max="14094" width="9.5703125" style="2" customWidth="1"/>
    <col min="14095" max="14095" width="0.42578125" style="2" customWidth="1"/>
    <col min="14096" max="14102" width="6.42578125" style="2" customWidth="1"/>
    <col min="14103" max="14331" width="11.42578125" style="2"/>
    <col min="14332" max="14332" width="1" style="2" customWidth="1"/>
    <col min="14333" max="14333" width="4.28515625" style="2" customWidth="1"/>
    <col min="14334" max="14334" width="34.7109375" style="2" customWidth="1"/>
    <col min="14335" max="14335" width="0" style="2" hidden="1" customWidth="1"/>
    <col min="14336" max="14336" width="20" style="2" customWidth="1"/>
    <col min="14337" max="14337" width="20.85546875" style="2" customWidth="1"/>
    <col min="14338" max="14338" width="25" style="2" customWidth="1"/>
    <col min="14339" max="14339" width="18.7109375" style="2" customWidth="1"/>
    <col min="14340" max="14340" width="29.7109375" style="2" customWidth="1"/>
    <col min="14341" max="14341" width="13.42578125" style="2" customWidth="1"/>
    <col min="14342" max="14342" width="13.85546875" style="2" customWidth="1"/>
    <col min="14343" max="14347" width="16.5703125" style="2" customWidth="1"/>
    <col min="14348" max="14348" width="20.5703125" style="2" customWidth="1"/>
    <col min="14349" max="14349" width="21.140625" style="2" customWidth="1"/>
    <col min="14350" max="14350" width="9.5703125" style="2" customWidth="1"/>
    <col min="14351" max="14351" width="0.42578125" style="2" customWidth="1"/>
    <col min="14352" max="14358" width="6.42578125" style="2" customWidth="1"/>
    <col min="14359" max="14587" width="11.42578125" style="2"/>
    <col min="14588" max="14588" width="1" style="2" customWidth="1"/>
    <col min="14589" max="14589" width="4.28515625" style="2" customWidth="1"/>
    <col min="14590" max="14590" width="34.7109375" style="2" customWidth="1"/>
    <col min="14591" max="14591" width="0" style="2" hidden="1" customWidth="1"/>
    <col min="14592" max="14592" width="20" style="2" customWidth="1"/>
    <col min="14593" max="14593" width="20.85546875" style="2" customWidth="1"/>
    <col min="14594" max="14594" width="25" style="2" customWidth="1"/>
    <col min="14595" max="14595" width="18.7109375" style="2" customWidth="1"/>
    <col min="14596" max="14596" width="29.7109375" style="2" customWidth="1"/>
    <col min="14597" max="14597" width="13.42578125" style="2" customWidth="1"/>
    <col min="14598" max="14598" width="13.85546875" style="2" customWidth="1"/>
    <col min="14599" max="14603" width="16.5703125" style="2" customWidth="1"/>
    <col min="14604" max="14604" width="20.5703125" style="2" customWidth="1"/>
    <col min="14605" max="14605" width="21.140625" style="2" customWidth="1"/>
    <col min="14606" max="14606" width="9.5703125" style="2" customWidth="1"/>
    <col min="14607" max="14607" width="0.42578125" style="2" customWidth="1"/>
    <col min="14608" max="14614" width="6.42578125" style="2" customWidth="1"/>
    <col min="14615" max="14843" width="11.42578125" style="2"/>
    <col min="14844" max="14844" width="1" style="2" customWidth="1"/>
    <col min="14845" max="14845" width="4.28515625" style="2" customWidth="1"/>
    <col min="14846" max="14846" width="34.7109375" style="2" customWidth="1"/>
    <col min="14847" max="14847" width="0" style="2" hidden="1" customWidth="1"/>
    <col min="14848" max="14848" width="20" style="2" customWidth="1"/>
    <col min="14849" max="14849" width="20.85546875" style="2" customWidth="1"/>
    <col min="14850" max="14850" width="25" style="2" customWidth="1"/>
    <col min="14851" max="14851" width="18.7109375" style="2" customWidth="1"/>
    <col min="14852" max="14852" width="29.7109375" style="2" customWidth="1"/>
    <col min="14853" max="14853" width="13.42578125" style="2" customWidth="1"/>
    <col min="14854" max="14854" width="13.85546875" style="2" customWidth="1"/>
    <col min="14855" max="14859" width="16.5703125" style="2" customWidth="1"/>
    <col min="14860" max="14860" width="20.5703125" style="2" customWidth="1"/>
    <col min="14861" max="14861" width="21.140625" style="2" customWidth="1"/>
    <col min="14862" max="14862" width="9.5703125" style="2" customWidth="1"/>
    <col min="14863" max="14863" width="0.42578125" style="2" customWidth="1"/>
    <col min="14864" max="14870" width="6.42578125" style="2" customWidth="1"/>
    <col min="14871" max="15099" width="11.42578125" style="2"/>
    <col min="15100" max="15100" width="1" style="2" customWidth="1"/>
    <col min="15101" max="15101" width="4.28515625" style="2" customWidth="1"/>
    <col min="15102" max="15102" width="34.7109375" style="2" customWidth="1"/>
    <col min="15103" max="15103" width="0" style="2" hidden="1" customWidth="1"/>
    <col min="15104" max="15104" width="20" style="2" customWidth="1"/>
    <col min="15105" max="15105" width="20.85546875" style="2" customWidth="1"/>
    <col min="15106" max="15106" width="25" style="2" customWidth="1"/>
    <col min="15107" max="15107" width="18.7109375" style="2" customWidth="1"/>
    <col min="15108" max="15108" width="29.7109375" style="2" customWidth="1"/>
    <col min="15109" max="15109" width="13.42578125" style="2" customWidth="1"/>
    <col min="15110" max="15110" width="13.85546875" style="2" customWidth="1"/>
    <col min="15111" max="15115" width="16.5703125" style="2" customWidth="1"/>
    <col min="15116" max="15116" width="20.5703125" style="2" customWidth="1"/>
    <col min="15117" max="15117" width="21.140625" style="2" customWidth="1"/>
    <col min="15118" max="15118" width="9.5703125" style="2" customWidth="1"/>
    <col min="15119" max="15119" width="0.42578125" style="2" customWidth="1"/>
    <col min="15120" max="15126" width="6.42578125" style="2" customWidth="1"/>
    <col min="15127" max="15355" width="11.42578125" style="2"/>
    <col min="15356" max="15356" width="1" style="2" customWidth="1"/>
    <col min="15357" max="15357" width="4.28515625" style="2" customWidth="1"/>
    <col min="15358" max="15358" width="34.7109375" style="2" customWidth="1"/>
    <col min="15359" max="15359" width="0" style="2" hidden="1" customWidth="1"/>
    <col min="15360" max="15360" width="20" style="2" customWidth="1"/>
    <col min="15361" max="15361" width="20.85546875" style="2" customWidth="1"/>
    <col min="15362" max="15362" width="25" style="2" customWidth="1"/>
    <col min="15363" max="15363" width="18.7109375" style="2" customWidth="1"/>
    <col min="15364" max="15364" width="29.7109375" style="2" customWidth="1"/>
    <col min="15365" max="15365" width="13.42578125" style="2" customWidth="1"/>
    <col min="15366" max="15366" width="13.85546875" style="2" customWidth="1"/>
    <col min="15367" max="15371" width="16.5703125" style="2" customWidth="1"/>
    <col min="15372" max="15372" width="20.5703125" style="2" customWidth="1"/>
    <col min="15373" max="15373" width="21.140625" style="2" customWidth="1"/>
    <col min="15374" max="15374" width="9.5703125" style="2" customWidth="1"/>
    <col min="15375" max="15375" width="0.42578125" style="2" customWidth="1"/>
    <col min="15376" max="15382" width="6.42578125" style="2" customWidth="1"/>
    <col min="15383" max="15611" width="11.42578125" style="2"/>
    <col min="15612" max="15612" width="1" style="2" customWidth="1"/>
    <col min="15613" max="15613" width="4.28515625" style="2" customWidth="1"/>
    <col min="15614" max="15614" width="34.7109375" style="2" customWidth="1"/>
    <col min="15615" max="15615" width="0" style="2" hidden="1" customWidth="1"/>
    <col min="15616" max="15616" width="20" style="2" customWidth="1"/>
    <col min="15617" max="15617" width="20.85546875" style="2" customWidth="1"/>
    <col min="15618" max="15618" width="25" style="2" customWidth="1"/>
    <col min="15619" max="15619" width="18.7109375" style="2" customWidth="1"/>
    <col min="15620" max="15620" width="29.7109375" style="2" customWidth="1"/>
    <col min="15621" max="15621" width="13.42578125" style="2" customWidth="1"/>
    <col min="15622" max="15622" width="13.85546875" style="2" customWidth="1"/>
    <col min="15623" max="15627" width="16.5703125" style="2" customWidth="1"/>
    <col min="15628" max="15628" width="20.5703125" style="2" customWidth="1"/>
    <col min="15629" max="15629" width="21.140625" style="2" customWidth="1"/>
    <col min="15630" max="15630" width="9.5703125" style="2" customWidth="1"/>
    <col min="15631" max="15631" width="0.42578125" style="2" customWidth="1"/>
    <col min="15632" max="15638" width="6.42578125" style="2" customWidth="1"/>
    <col min="15639" max="15867" width="11.42578125" style="2"/>
    <col min="15868" max="15868" width="1" style="2" customWidth="1"/>
    <col min="15869" max="15869" width="4.28515625" style="2" customWidth="1"/>
    <col min="15870" max="15870" width="34.7109375" style="2" customWidth="1"/>
    <col min="15871" max="15871" width="0" style="2" hidden="1" customWidth="1"/>
    <col min="15872" max="15872" width="20" style="2" customWidth="1"/>
    <col min="15873" max="15873" width="20.85546875" style="2" customWidth="1"/>
    <col min="15874" max="15874" width="25" style="2" customWidth="1"/>
    <col min="15875" max="15875" width="18.7109375" style="2" customWidth="1"/>
    <col min="15876" max="15876" width="29.7109375" style="2" customWidth="1"/>
    <col min="15877" max="15877" width="13.42578125" style="2" customWidth="1"/>
    <col min="15878" max="15878" width="13.85546875" style="2" customWidth="1"/>
    <col min="15879" max="15883" width="16.5703125" style="2" customWidth="1"/>
    <col min="15884" max="15884" width="20.5703125" style="2" customWidth="1"/>
    <col min="15885" max="15885" width="21.140625" style="2" customWidth="1"/>
    <col min="15886" max="15886" width="9.5703125" style="2" customWidth="1"/>
    <col min="15887" max="15887" width="0.42578125" style="2" customWidth="1"/>
    <col min="15888" max="15894" width="6.42578125" style="2" customWidth="1"/>
    <col min="15895" max="16123" width="11.42578125" style="2"/>
    <col min="16124" max="16124" width="1" style="2" customWidth="1"/>
    <col min="16125" max="16125" width="4.28515625" style="2" customWidth="1"/>
    <col min="16126" max="16126" width="34.7109375" style="2" customWidth="1"/>
    <col min="16127" max="16127" width="0" style="2" hidden="1" customWidth="1"/>
    <col min="16128" max="16128" width="20" style="2" customWidth="1"/>
    <col min="16129" max="16129" width="20.85546875" style="2" customWidth="1"/>
    <col min="16130" max="16130" width="25" style="2" customWidth="1"/>
    <col min="16131" max="16131" width="18.7109375" style="2" customWidth="1"/>
    <col min="16132" max="16132" width="29.7109375" style="2" customWidth="1"/>
    <col min="16133" max="16133" width="13.42578125" style="2" customWidth="1"/>
    <col min="16134" max="16134" width="13.85546875" style="2" customWidth="1"/>
    <col min="16135" max="16139" width="16.5703125" style="2" customWidth="1"/>
    <col min="16140" max="16140" width="20.5703125" style="2" customWidth="1"/>
    <col min="16141" max="16141" width="21.140625" style="2" customWidth="1"/>
    <col min="16142" max="16142" width="9.5703125" style="2" customWidth="1"/>
    <col min="16143" max="16143" width="0.42578125" style="2" customWidth="1"/>
    <col min="16144" max="16150" width="6.42578125" style="2" customWidth="1"/>
    <col min="16151" max="16371" width="11.42578125" style="2"/>
    <col min="16372" max="16383" width="11.42578125" style="2" customWidth="1"/>
    <col min="16384" max="16384" width="11.42578125" style="2"/>
  </cols>
  <sheetData>
    <row r="1" spans="1:14" x14ac:dyDescent="0.25">
      <c r="A1" s="6"/>
      <c r="C1" s="18"/>
      <c r="D1" s="16"/>
      <c r="E1" s="7"/>
      <c r="F1" s="5"/>
      <c r="G1" s="5"/>
      <c r="H1" s="3"/>
      <c r="I1" s="3"/>
      <c r="J1" s="3"/>
      <c r="K1" s="3"/>
      <c r="L1" s="3"/>
      <c r="M1" s="3"/>
    </row>
    <row r="2" spans="1:14" x14ac:dyDescent="0.25">
      <c r="A2" s="6"/>
      <c r="C2" s="18"/>
      <c r="D2" s="16"/>
      <c r="E2" s="7"/>
      <c r="F2" s="5"/>
      <c r="G2" s="5"/>
      <c r="H2" s="3"/>
      <c r="I2" s="3"/>
      <c r="J2" s="3"/>
      <c r="K2" s="3"/>
      <c r="L2" s="3"/>
      <c r="M2" s="3"/>
    </row>
    <row r="3" spans="1:14" x14ac:dyDescent="0.25">
      <c r="A3" s="6"/>
      <c r="C3" s="18"/>
      <c r="D3" s="16"/>
      <c r="E3" s="7"/>
      <c r="F3" s="5"/>
      <c r="G3" s="5"/>
      <c r="H3" s="3"/>
      <c r="I3" s="3"/>
      <c r="J3" s="3"/>
      <c r="K3" s="3"/>
      <c r="L3" s="3"/>
      <c r="M3" s="3"/>
    </row>
    <row r="4" spans="1:14" x14ac:dyDescent="0.25">
      <c r="A4" s="6"/>
      <c r="B4" s="2" t="s">
        <v>101</v>
      </c>
      <c r="C4" s="18"/>
      <c r="D4" s="16"/>
      <c r="E4" s="7"/>
      <c r="F4" s="5"/>
      <c r="G4" s="5"/>
      <c r="H4" s="3"/>
      <c r="I4" s="3"/>
      <c r="J4" s="3"/>
      <c r="K4" s="3"/>
      <c r="L4" s="3"/>
      <c r="M4" s="3"/>
    </row>
    <row r="5" spans="1:14" x14ac:dyDescent="0.25">
      <c r="A5" s="6"/>
      <c r="C5" s="18"/>
      <c r="D5" s="16"/>
      <c r="E5" s="7"/>
      <c r="F5" s="5"/>
      <c r="G5" s="5"/>
      <c r="H5" s="3"/>
      <c r="I5" s="3"/>
      <c r="J5" s="3"/>
      <c r="K5" s="3"/>
      <c r="L5" s="3"/>
      <c r="M5" s="3"/>
    </row>
    <row r="6" spans="1:14" x14ac:dyDescent="0.25">
      <c r="A6" s="6"/>
      <c r="B6" s="12" t="s">
        <v>2</v>
      </c>
      <c r="C6" s="17"/>
      <c r="D6" s="17"/>
      <c r="E6" s="8"/>
      <c r="F6" s="8"/>
      <c r="G6" s="8"/>
      <c r="H6" s="9"/>
      <c r="I6" s="9"/>
      <c r="J6" s="9"/>
      <c r="K6" s="9"/>
      <c r="L6" s="9"/>
      <c r="M6" s="9"/>
      <c r="N6" s="10"/>
    </row>
    <row r="7" spans="1:14" x14ac:dyDescent="0.25">
      <c r="A7" s="6"/>
      <c r="B7" s="8"/>
      <c r="C7" s="17"/>
      <c r="D7" s="17"/>
      <c r="E7" s="8"/>
      <c r="F7" s="8"/>
      <c r="G7" s="8"/>
      <c r="H7" s="9"/>
      <c r="I7" s="9"/>
      <c r="J7" s="9"/>
      <c r="K7" s="9"/>
      <c r="L7" s="9"/>
      <c r="M7" s="9"/>
      <c r="N7" s="10"/>
    </row>
    <row r="8" spans="1:14" ht="15" customHeight="1" x14ac:dyDescent="0.25">
      <c r="A8" s="6"/>
      <c r="B8" s="13" t="s">
        <v>1</v>
      </c>
      <c r="C8" s="13" t="s">
        <v>3</v>
      </c>
      <c r="D8" s="13" t="s">
        <v>4</v>
      </c>
      <c r="E8" s="13" t="s">
        <v>0</v>
      </c>
      <c r="F8" s="8"/>
      <c r="G8" s="8"/>
      <c r="H8" s="9"/>
      <c r="I8" s="9"/>
      <c r="J8" s="9"/>
      <c r="K8" s="9"/>
      <c r="L8" s="9"/>
      <c r="M8" s="9"/>
      <c r="N8" s="10"/>
    </row>
    <row r="9" spans="1:14" x14ac:dyDescent="0.25">
      <c r="A9" s="6"/>
      <c r="B9" s="11" t="s">
        <v>5</v>
      </c>
      <c r="C9" s="15" t="s">
        <v>10</v>
      </c>
      <c r="D9" s="15"/>
      <c r="E9" s="1"/>
      <c r="F9" s="8"/>
      <c r="G9" s="8"/>
      <c r="H9" s="9"/>
      <c r="I9" s="9"/>
      <c r="J9" s="9"/>
      <c r="K9" s="9"/>
      <c r="L9" s="9"/>
      <c r="M9" s="9"/>
      <c r="N9" s="10"/>
    </row>
    <row r="10" spans="1:14" x14ac:dyDescent="0.25">
      <c r="A10" s="6"/>
      <c r="B10" s="11" t="s">
        <v>6</v>
      </c>
      <c r="C10" s="15" t="s">
        <v>10</v>
      </c>
      <c r="D10" s="15"/>
      <c r="E10" s="1"/>
      <c r="F10" s="8"/>
      <c r="G10" s="8"/>
      <c r="H10" s="9"/>
      <c r="I10" s="9"/>
      <c r="J10" s="9"/>
      <c r="K10" s="9"/>
      <c r="L10" s="9"/>
      <c r="M10" s="9"/>
      <c r="N10" s="10"/>
    </row>
    <row r="11" spans="1:14" ht="46.5" customHeight="1" x14ac:dyDescent="0.25">
      <c r="A11" s="6"/>
      <c r="B11" s="11" t="s">
        <v>7</v>
      </c>
      <c r="C11" s="15"/>
      <c r="D11" s="15" t="s">
        <v>10</v>
      </c>
      <c r="E11" s="14" t="s">
        <v>89</v>
      </c>
      <c r="F11" s="8"/>
      <c r="G11" s="8"/>
      <c r="H11" s="9"/>
      <c r="I11" s="9"/>
      <c r="J11" s="9"/>
      <c r="K11" s="9"/>
      <c r="L11" s="9"/>
      <c r="M11" s="9"/>
      <c r="N11" s="10"/>
    </row>
    <row r="12" spans="1:14" ht="39.75" customHeight="1" x14ac:dyDescent="0.25">
      <c r="A12" s="6"/>
      <c r="B12" s="11" t="s">
        <v>8</v>
      </c>
      <c r="C12" s="15"/>
      <c r="D12" s="15" t="s">
        <v>10</v>
      </c>
      <c r="E12" s="14" t="s">
        <v>18</v>
      </c>
      <c r="F12" s="8"/>
      <c r="G12" s="8"/>
      <c r="H12" s="9"/>
      <c r="I12" s="9"/>
      <c r="J12" s="9"/>
      <c r="K12" s="9"/>
      <c r="L12" s="9"/>
      <c r="M12" s="9"/>
      <c r="N12" s="10"/>
    </row>
    <row r="13" spans="1:14" ht="15" customHeight="1" x14ac:dyDescent="0.25">
      <c r="A13" s="6"/>
      <c r="B13" s="8"/>
      <c r="C13" s="17"/>
      <c r="D13" s="17"/>
      <c r="E13" s="8"/>
      <c r="F13" s="8"/>
      <c r="G13" s="8"/>
      <c r="H13" s="9"/>
      <c r="I13" s="9"/>
      <c r="J13" s="9"/>
      <c r="K13" s="9"/>
      <c r="L13" s="9"/>
      <c r="M13" s="9"/>
      <c r="N13" s="10"/>
    </row>
    <row r="15" spans="1:14" x14ac:dyDescent="0.25">
      <c r="B15" s="12" t="s">
        <v>34</v>
      </c>
      <c r="C15" s="2"/>
      <c r="D15" s="2"/>
    </row>
    <row r="16" spans="1:14" x14ac:dyDescent="0.25">
      <c r="C16" s="2"/>
      <c r="D16" s="2"/>
    </row>
    <row r="17" spans="2:5" x14ac:dyDescent="0.25">
      <c r="C17" s="2"/>
      <c r="D17" s="2"/>
    </row>
    <row r="18" spans="2:5" ht="30" x14ac:dyDescent="0.25">
      <c r="B18" s="13" t="s">
        <v>1</v>
      </c>
      <c r="C18" s="13" t="s">
        <v>22</v>
      </c>
      <c r="D18" s="21" t="s">
        <v>23</v>
      </c>
      <c r="E18" s="21" t="s">
        <v>24</v>
      </c>
    </row>
    <row r="19" spans="2:5" ht="42.75" x14ac:dyDescent="0.25">
      <c r="B19" s="22" t="s">
        <v>35</v>
      </c>
      <c r="C19" s="23">
        <v>40</v>
      </c>
      <c r="D19" s="15">
        <v>40</v>
      </c>
      <c r="E19" s="114">
        <f>+D19+D20</f>
        <v>65</v>
      </c>
    </row>
    <row r="20" spans="2:5" ht="85.5" x14ac:dyDescent="0.25">
      <c r="B20" s="22" t="s">
        <v>36</v>
      </c>
      <c r="C20" s="23">
        <v>60</v>
      </c>
      <c r="D20" s="15">
        <v>25</v>
      </c>
      <c r="E20" s="115"/>
    </row>
  </sheetData>
  <mergeCells count="1">
    <mergeCell ref="E19:E20"/>
  </mergeCells>
  <dataValidations count="2">
    <dataValidation type="list" allowBlank="1" showInputMessage="1" showErrorMessage="1" sqref="WVE982856 A65352 IS65352 SO65352 ACK65352 AMG65352 AWC65352 BFY65352 BPU65352 BZQ65352 CJM65352 CTI65352 DDE65352 DNA65352 DWW65352 EGS65352 EQO65352 FAK65352 FKG65352 FUC65352 GDY65352 GNU65352 GXQ65352 HHM65352 HRI65352 IBE65352 ILA65352 IUW65352 JES65352 JOO65352 JYK65352 KIG65352 KSC65352 LBY65352 LLU65352 LVQ65352 MFM65352 MPI65352 MZE65352 NJA65352 NSW65352 OCS65352 OMO65352 OWK65352 PGG65352 PQC65352 PZY65352 QJU65352 QTQ65352 RDM65352 RNI65352 RXE65352 SHA65352 SQW65352 TAS65352 TKO65352 TUK65352 UEG65352 UOC65352 UXY65352 VHU65352 VRQ65352 WBM65352 WLI65352 WVE65352 A130888 IS130888 SO130888 ACK130888 AMG130888 AWC130888 BFY130888 BPU130888 BZQ130888 CJM130888 CTI130888 DDE130888 DNA130888 DWW130888 EGS130888 EQO130888 FAK130888 FKG130888 FUC130888 GDY130888 GNU130888 GXQ130888 HHM130888 HRI130888 IBE130888 ILA130888 IUW130888 JES130888 JOO130888 JYK130888 KIG130888 KSC130888 LBY130888 LLU130888 LVQ130888 MFM130888 MPI130888 MZE130888 NJA130888 NSW130888 OCS130888 OMO130888 OWK130888 PGG130888 PQC130888 PZY130888 QJU130888 QTQ130888 RDM130888 RNI130888 RXE130888 SHA130888 SQW130888 TAS130888 TKO130888 TUK130888 UEG130888 UOC130888 UXY130888 VHU130888 VRQ130888 WBM130888 WLI130888 WVE130888 A196424 IS196424 SO196424 ACK196424 AMG196424 AWC196424 BFY196424 BPU196424 BZQ196424 CJM196424 CTI196424 DDE196424 DNA196424 DWW196424 EGS196424 EQO196424 FAK196424 FKG196424 FUC196424 GDY196424 GNU196424 GXQ196424 HHM196424 HRI196424 IBE196424 ILA196424 IUW196424 JES196424 JOO196424 JYK196424 KIG196424 KSC196424 LBY196424 LLU196424 LVQ196424 MFM196424 MPI196424 MZE196424 NJA196424 NSW196424 OCS196424 OMO196424 OWK196424 PGG196424 PQC196424 PZY196424 QJU196424 QTQ196424 RDM196424 RNI196424 RXE196424 SHA196424 SQW196424 TAS196424 TKO196424 TUK196424 UEG196424 UOC196424 UXY196424 VHU196424 VRQ196424 WBM196424 WLI196424 WVE196424 A261960 IS261960 SO261960 ACK261960 AMG261960 AWC261960 BFY261960 BPU261960 BZQ261960 CJM261960 CTI261960 DDE261960 DNA261960 DWW261960 EGS261960 EQO261960 FAK261960 FKG261960 FUC261960 GDY261960 GNU261960 GXQ261960 HHM261960 HRI261960 IBE261960 ILA261960 IUW261960 JES261960 JOO261960 JYK261960 KIG261960 KSC261960 LBY261960 LLU261960 LVQ261960 MFM261960 MPI261960 MZE261960 NJA261960 NSW261960 OCS261960 OMO261960 OWK261960 PGG261960 PQC261960 PZY261960 QJU261960 QTQ261960 RDM261960 RNI261960 RXE261960 SHA261960 SQW261960 TAS261960 TKO261960 TUK261960 UEG261960 UOC261960 UXY261960 VHU261960 VRQ261960 WBM261960 WLI261960 WVE261960 A327496 IS327496 SO327496 ACK327496 AMG327496 AWC327496 BFY327496 BPU327496 BZQ327496 CJM327496 CTI327496 DDE327496 DNA327496 DWW327496 EGS327496 EQO327496 FAK327496 FKG327496 FUC327496 GDY327496 GNU327496 GXQ327496 HHM327496 HRI327496 IBE327496 ILA327496 IUW327496 JES327496 JOO327496 JYK327496 KIG327496 KSC327496 LBY327496 LLU327496 LVQ327496 MFM327496 MPI327496 MZE327496 NJA327496 NSW327496 OCS327496 OMO327496 OWK327496 PGG327496 PQC327496 PZY327496 QJU327496 QTQ327496 RDM327496 RNI327496 RXE327496 SHA327496 SQW327496 TAS327496 TKO327496 TUK327496 UEG327496 UOC327496 UXY327496 VHU327496 VRQ327496 WBM327496 WLI327496 WVE327496 A393032 IS393032 SO393032 ACK393032 AMG393032 AWC393032 BFY393032 BPU393032 BZQ393032 CJM393032 CTI393032 DDE393032 DNA393032 DWW393032 EGS393032 EQO393032 FAK393032 FKG393032 FUC393032 GDY393032 GNU393032 GXQ393032 HHM393032 HRI393032 IBE393032 ILA393032 IUW393032 JES393032 JOO393032 JYK393032 KIG393032 KSC393032 LBY393032 LLU393032 LVQ393032 MFM393032 MPI393032 MZE393032 NJA393032 NSW393032 OCS393032 OMO393032 OWK393032 PGG393032 PQC393032 PZY393032 QJU393032 QTQ393032 RDM393032 RNI393032 RXE393032 SHA393032 SQW393032 TAS393032 TKO393032 TUK393032 UEG393032 UOC393032 UXY393032 VHU393032 VRQ393032 WBM393032 WLI393032 WVE393032 A458568 IS458568 SO458568 ACK458568 AMG458568 AWC458568 BFY458568 BPU458568 BZQ458568 CJM458568 CTI458568 DDE458568 DNA458568 DWW458568 EGS458568 EQO458568 FAK458568 FKG458568 FUC458568 GDY458568 GNU458568 GXQ458568 HHM458568 HRI458568 IBE458568 ILA458568 IUW458568 JES458568 JOO458568 JYK458568 KIG458568 KSC458568 LBY458568 LLU458568 LVQ458568 MFM458568 MPI458568 MZE458568 NJA458568 NSW458568 OCS458568 OMO458568 OWK458568 PGG458568 PQC458568 PZY458568 QJU458568 QTQ458568 RDM458568 RNI458568 RXE458568 SHA458568 SQW458568 TAS458568 TKO458568 TUK458568 UEG458568 UOC458568 UXY458568 VHU458568 VRQ458568 WBM458568 WLI458568 WVE458568 A524104 IS524104 SO524104 ACK524104 AMG524104 AWC524104 BFY524104 BPU524104 BZQ524104 CJM524104 CTI524104 DDE524104 DNA524104 DWW524104 EGS524104 EQO524104 FAK524104 FKG524104 FUC524104 GDY524104 GNU524104 GXQ524104 HHM524104 HRI524104 IBE524104 ILA524104 IUW524104 JES524104 JOO524104 JYK524104 KIG524104 KSC524104 LBY524104 LLU524104 LVQ524104 MFM524104 MPI524104 MZE524104 NJA524104 NSW524104 OCS524104 OMO524104 OWK524104 PGG524104 PQC524104 PZY524104 QJU524104 QTQ524104 RDM524104 RNI524104 RXE524104 SHA524104 SQW524104 TAS524104 TKO524104 TUK524104 UEG524104 UOC524104 UXY524104 VHU524104 VRQ524104 WBM524104 WLI524104 WVE524104 A589640 IS589640 SO589640 ACK589640 AMG589640 AWC589640 BFY589640 BPU589640 BZQ589640 CJM589640 CTI589640 DDE589640 DNA589640 DWW589640 EGS589640 EQO589640 FAK589640 FKG589640 FUC589640 GDY589640 GNU589640 GXQ589640 HHM589640 HRI589640 IBE589640 ILA589640 IUW589640 JES589640 JOO589640 JYK589640 KIG589640 KSC589640 LBY589640 LLU589640 LVQ589640 MFM589640 MPI589640 MZE589640 NJA589640 NSW589640 OCS589640 OMO589640 OWK589640 PGG589640 PQC589640 PZY589640 QJU589640 QTQ589640 RDM589640 RNI589640 RXE589640 SHA589640 SQW589640 TAS589640 TKO589640 TUK589640 UEG589640 UOC589640 UXY589640 VHU589640 VRQ589640 WBM589640 WLI589640 WVE589640 A655176 IS655176 SO655176 ACK655176 AMG655176 AWC655176 BFY655176 BPU655176 BZQ655176 CJM655176 CTI655176 DDE655176 DNA655176 DWW655176 EGS655176 EQO655176 FAK655176 FKG655176 FUC655176 GDY655176 GNU655176 GXQ655176 HHM655176 HRI655176 IBE655176 ILA655176 IUW655176 JES655176 JOO655176 JYK655176 KIG655176 KSC655176 LBY655176 LLU655176 LVQ655176 MFM655176 MPI655176 MZE655176 NJA655176 NSW655176 OCS655176 OMO655176 OWK655176 PGG655176 PQC655176 PZY655176 QJU655176 QTQ655176 RDM655176 RNI655176 RXE655176 SHA655176 SQW655176 TAS655176 TKO655176 TUK655176 UEG655176 UOC655176 UXY655176 VHU655176 VRQ655176 WBM655176 WLI655176 WVE655176 A720712 IS720712 SO720712 ACK720712 AMG720712 AWC720712 BFY720712 BPU720712 BZQ720712 CJM720712 CTI720712 DDE720712 DNA720712 DWW720712 EGS720712 EQO720712 FAK720712 FKG720712 FUC720712 GDY720712 GNU720712 GXQ720712 HHM720712 HRI720712 IBE720712 ILA720712 IUW720712 JES720712 JOO720712 JYK720712 KIG720712 KSC720712 LBY720712 LLU720712 LVQ720712 MFM720712 MPI720712 MZE720712 NJA720712 NSW720712 OCS720712 OMO720712 OWK720712 PGG720712 PQC720712 PZY720712 QJU720712 QTQ720712 RDM720712 RNI720712 RXE720712 SHA720712 SQW720712 TAS720712 TKO720712 TUK720712 UEG720712 UOC720712 UXY720712 VHU720712 VRQ720712 WBM720712 WLI720712 WVE720712 A786248 IS786248 SO786248 ACK786248 AMG786248 AWC786248 BFY786248 BPU786248 BZQ786248 CJM786248 CTI786248 DDE786248 DNA786248 DWW786248 EGS786248 EQO786248 FAK786248 FKG786248 FUC786248 GDY786248 GNU786248 GXQ786248 HHM786248 HRI786248 IBE786248 ILA786248 IUW786248 JES786248 JOO786248 JYK786248 KIG786248 KSC786248 LBY786248 LLU786248 LVQ786248 MFM786248 MPI786248 MZE786248 NJA786248 NSW786248 OCS786248 OMO786248 OWK786248 PGG786248 PQC786248 PZY786248 QJU786248 QTQ786248 RDM786248 RNI786248 RXE786248 SHA786248 SQW786248 TAS786248 TKO786248 TUK786248 UEG786248 UOC786248 UXY786248 VHU786248 VRQ786248 WBM786248 WLI786248 WVE786248 A851784 IS851784 SO851784 ACK851784 AMG851784 AWC851784 BFY851784 BPU851784 BZQ851784 CJM851784 CTI851784 DDE851784 DNA851784 DWW851784 EGS851784 EQO851784 FAK851784 FKG851784 FUC851784 GDY851784 GNU851784 GXQ851784 HHM851784 HRI851784 IBE851784 ILA851784 IUW851784 JES851784 JOO851784 JYK851784 KIG851784 KSC851784 LBY851784 LLU851784 LVQ851784 MFM851784 MPI851784 MZE851784 NJA851784 NSW851784 OCS851784 OMO851784 OWK851784 PGG851784 PQC851784 PZY851784 QJU851784 QTQ851784 RDM851784 RNI851784 RXE851784 SHA851784 SQW851784 TAS851784 TKO851784 TUK851784 UEG851784 UOC851784 UXY851784 VHU851784 VRQ851784 WBM851784 WLI851784 WVE851784 A917320 IS917320 SO917320 ACK917320 AMG917320 AWC917320 BFY917320 BPU917320 BZQ917320 CJM917320 CTI917320 DDE917320 DNA917320 DWW917320 EGS917320 EQO917320 FAK917320 FKG917320 FUC917320 GDY917320 GNU917320 GXQ917320 HHM917320 HRI917320 IBE917320 ILA917320 IUW917320 JES917320 JOO917320 JYK917320 KIG917320 KSC917320 LBY917320 LLU917320 LVQ917320 MFM917320 MPI917320 MZE917320 NJA917320 NSW917320 OCS917320 OMO917320 OWK917320 PGG917320 PQC917320 PZY917320 QJU917320 QTQ917320 RDM917320 RNI917320 RXE917320 SHA917320 SQW917320 TAS917320 TKO917320 TUK917320 UEG917320 UOC917320 UXY917320 VHU917320 VRQ917320 WBM917320 WLI917320 WVE917320 A982856 IS982856 SO982856 ACK982856 AMG982856 AWC982856 BFY982856 BPU982856 BZQ982856 CJM982856 CTI982856 DDE982856 DNA982856 DWW982856 EGS982856 EQO982856 FAK982856 FKG982856 FUC982856 GDY982856 GNU982856 GXQ982856 HHM982856 HRI982856 IBE982856 ILA982856 IUW982856 JES982856 JOO982856 JYK982856 KIG982856 KSC982856 LBY982856 LLU982856 LVQ982856 MFM982856 MPI982856 MZE982856 NJA982856 NSW982856 OCS982856 OMO982856 OWK982856 PGG982856 PQC982856 PZY982856 QJU982856 QTQ982856 RDM982856 RNI982856 RXE982856 SHA982856 SQW982856 TAS982856 TKO982856 TUK982856 UEG982856 UOC982856 UXY982856 VHU982856 VRQ982856 WBM982856 WLI982856 WVE1:WVE13 WLI1:WLI13 WBM1:WBM13 VRQ1:VRQ13 VHU1:VHU13 UXY1:UXY13 UOC1:UOC13 UEG1:UEG13 TUK1:TUK13 TKO1:TKO13 TAS1:TAS13 SQW1:SQW13 SHA1:SHA13 RXE1:RXE13 RNI1:RNI13 RDM1:RDM13 QTQ1:QTQ13 QJU1:QJU13 PZY1:PZY13 PQC1:PQC13 PGG1:PGG13 OWK1:OWK13 OMO1:OMO13 OCS1:OCS13 NSW1:NSW13 NJA1:NJA13 MZE1:MZE13 MPI1:MPI13 MFM1:MFM13 LVQ1:LVQ13 LLU1:LLU13 LBY1:LBY13 KSC1:KSC13 KIG1:KIG13 JYK1:JYK13 JOO1:JOO13 JES1:JES13 IUW1:IUW13 ILA1:ILA13 IBE1:IBE13 HRI1:HRI13 HHM1:HHM13 GXQ1:GXQ13 GNU1:GNU13 GDY1:GDY13 FUC1:FUC13 FKG1:FKG13 FAK1:FAK13 EQO1:EQO13 EGS1:EGS13 DWW1:DWW13 DNA1:DNA13 DDE1:DDE13 CTI1:CTI13 CJM1:CJM13 BZQ1:BZQ13 BPU1:BPU13 BFY1:BFY13 AWC1:AWC13 AMG1:AMG13 ACK1:ACK13 SO1:SO13 IS1:IS13 A1:A13">
      <formula1>"1,2,3,4,5"</formula1>
    </dataValidation>
    <dataValidation type="decimal" allowBlank="1" showInputMessage="1" showErrorMessage="1" sqref="WVH982856 WLL982856 C65352 IV65352 SR65352 ACN65352 AMJ65352 AWF65352 BGB65352 BPX65352 BZT65352 CJP65352 CTL65352 DDH65352 DND65352 DWZ65352 EGV65352 EQR65352 FAN65352 FKJ65352 FUF65352 GEB65352 GNX65352 GXT65352 HHP65352 HRL65352 IBH65352 ILD65352 IUZ65352 JEV65352 JOR65352 JYN65352 KIJ65352 KSF65352 LCB65352 LLX65352 LVT65352 MFP65352 MPL65352 MZH65352 NJD65352 NSZ65352 OCV65352 OMR65352 OWN65352 PGJ65352 PQF65352 QAB65352 QJX65352 QTT65352 RDP65352 RNL65352 RXH65352 SHD65352 SQZ65352 TAV65352 TKR65352 TUN65352 UEJ65352 UOF65352 UYB65352 VHX65352 VRT65352 WBP65352 WLL65352 WVH65352 C130888 IV130888 SR130888 ACN130888 AMJ130888 AWF130888 BGB130888 BPX130888 BZT130888 CJP130888 CTL130888 DDH130888 DND130888 DWZ130888 EGV130888 EQR130888 FAN130888 FKJ130888 FUF130888 GEB130888 GNX130888 GXT130888 HHP130888 HRL130888 IBH130888 ILD130888 IUZ130888 JEV130888 JOR130888 JYN130888 KIJ130888 KSF130888 LCB130888 LLX130888 LVT130888 MFP130888 MPL130888 MZH130888 NJD130888 NSZ130888 OCV130888 OMR130888 OWN130888 PGJ130888 PQF130888 QAB130888 QJX130888 QTT130888 RDP130888 RNL130888 RXH130888 SHD130888 SQZ130888 TAV130888 TKR130888 TUN130888 UEJ130888 UOF130888 UYB130888 VHX130888 VRT130888 WBP130888 WLL130888 WVH130888 C196424 IV196424 SR196424 ACN196424 AMJ196424 AWF196424 BGB196424 BPX196424 BZT196424 CJP196424 CTL196424 DDH196424 DND196424 DWZ196424 EGV196424 EQR196424 FAN196424 FKJ196424 FUF196424 GEB196424 GNX196424 GXT196424 HHP196424 HRL196424 IBH196424 ILD196424 IUZ196424 JEV196424 JOR196424 JYN196424 KIJ196424 KSF196424 LCB196424 LLX196424 LVT196424 MFP196424 MPL196424 MZH196424 NJD196424 NSZ196424 OCV196424 OMR196424 OWN196424 PGJ196424 PQF196424 QAB196424 QJX196424 QTT196424 RDP196424 RNL196424 RXH196424 SHD196424 SQZ196424 TAV196424 TKR196424 TUN196424 UEJ196424 UOF196424 UYB196424 VHX196424 VRT196424 WBP196424 WLL196424 WVH196424 C261960 IV261960 SR261960 ACN261960 AMJ261960 AWF261960 BGB261960 BPX261960 BZT261960 CJP261960 CTL261960 DDH261960 DND261960 DWZ261960 EGV261960 EQR261960 FAN261960 FKJ261960 FUF261960 GEB261960 GNX261960 GXT261960 HHP261960 HRL261960 IBH261960 ILD261960 IUZ261960 JEV261960 JOR261960 JYN261960 KIJ261960 KSF261960 LCB261960 LLX261960 LVT261960 MFP261960 MPL261960 MZH261960 NJD261960 NSZ261960 OCV261960 OMR261960 OWN261960 PGJ261960 PQF261960 QAB261960 QJX261960 QTT261960 RDP261960 RNL261960 RXH261960 SHD261960 SQZ261960 TAV261960 TKR261960 TUN261960 UEJ261960 UOF261960 UYB261960 VHX261960 VRT261960 WBP261960 WLL261960 WVH261960 C327496 IV327496 SR327496 ACN327496 AMJ327496 AWF327496 BGB327496 BPX327496 BZT327496 CJP327496 CTL327496 DDH327496 DND327496 DWZ327496 EGV327496 EQR327496 FAN327496 FKJ327496 FUF327496 GEB327496 GNX327496 GXT327496 HHP327496 HRL327496 IBH327496 ILD327496 IUZ327496 JEV327496 JOR327496 JYN327496 KIJ327496 KSF327496 LCB327496 LLX327496 LVT327496 MFP327496 MPL327496 MZH327496 NJD327496 NSZ327496 OCV327496 OMR327496 OWN327496 PGJ327496 PQF327496 QAB327496 QJX327496 QTT327496 RDP327496 RNL327496 RXH327496 SHD327496 SQZ327496 TAV327496 TKR327496 TUN327496 UEJ327496 UOF327496 UYB327496 VHX327496 VRT327496 WBP327496 WLL327496 WVH327496 C393032 IV393032 SR393032 ACN393032 AMJ393032 AWF393032 BGB393032 BPX393032 BZT393032 CJP393032 CTL393032 DDH393032 DND393032 DWZ393032 EGV393032 EQR393032 FAN393032 FKJ393032 FUF393032 GEB393032 GNX393032 GXT393032 HHP393032 HRL393032 IBH393032 ILD393032 IUZ393032 JEV393032 JOR393032 JYN393032 KIJ393032 KSF393032 LCB393032 LLX393032 LVT393032 MFP393032 MPL393032 MZH393032 NJD393032 NSZ393032 OCV393032 OMR393032 OWN393032 PGJ393032 PQF393032 QAB393032 QJX393032 QTT393032 RDP393032 RNL393032 RXH393032 SHD393032 SQZ393032 TAV393032 TKR393032 TUN393032 UEJ393032 UOF393032 UYB393032 VHX393032 VRT393032 WBP393032 WLL393032 WVH393032 C458568 IV458568 SR458568 ACN458568 AMJ458568 AWF458568 BGB458568 BPX458568 BZT458568 CJP458568 CTL458568 DDH458568 DND458568 DWZ458568 EGV458568 EQR458568 FAN458568 FKJ458568 FUF458568 GEB458568 GNX458568 GXT458568 HHP458568 HRL458568 IBH458568 ILD458568 IUZ458568 JEV458568 JOR458568 JYN458568 KIJ458568 KSF458568 LCB458568 LLX458568 LVT458568 MFP458568 MPL458568 MZH458568 NJD458568 NSZ458568 OCV458568 OMR458568 OWN458568 PGJ458568 PQF458568 QAB458568 QJX458568 QTT458568 RDP458568 RNL458568 RXH458568 SHD458568 SQZ458568 TAV458568 TKR458568 TUN458568 UEJ458568 UOF458568 UYB458568 VHX458568 VRT458568 WBP458568 WLL458568 WVH458568 C524104 IV524104 SR524104 ACN524104 AMJ524104 AWF524104 BGB524104 BPX524104 BZT524104 CJP524104 CTL524104 DDH524104 DND524104 DWZ524104 EGV524104 EQR524104 FAN524104 FKJ524104 FUF524104 GEB524104 GNX524104 GXT524104 HHP524104 HRL524104 IBH524104 ILD524104 IUZ524104 JEV524104 JOR524104 JYN524104 KIJ524104 KSF524104 LCB524104 LLX524104 LVT524104 MFP524104 MPL524104 MZH524104 NJD524104 NSZ524104 OCV524104 OMR524104 OWN524104 PGJ524104 PQF524104 QAB524104 QJX524104 QTT524104 RDP524104 RNL524104 RXH524104 SHD524104 SQZ524104 TAV524104 TKR524104 TUN524104 UEJ524104 UOF524104 UYB524104 VHX524104 VRT524104 WBP524104 WLL524104 WVH524104 C589640 IV589640 SR589640 ACN589640 AMJ589640 AWF589640 BGB589640 BPX589640 BZT589640 CJP589640 CTL589640 DDH589640 DND589640 DWZ589640 EGV589640 EQR589640 FAN589640 FKJ589640 FUF589640 GEB589640 GNX589640 GXT589640 HHP589640 HRL589640 IBH589640 ILD589640 IUZ589640 JEV589640 JOR589640 JYN589640 KIJ589640 KSF589640 LCB589640 LLX589640 LVT589640 MFP589640 MPL589640 MZH589640 NJD589640 NSZ589640 OCV589640 OMR589640 OWN589640 PGJ589640 PQF589640 QAB589640 QJX589640 QTT589640 RDP589640 RNL589640 RXH589640 SHD589640 SQZ589640 TAV589640 TKR589640 TUN589640 UEJ589640 UOF589640 UYB589640 VHX589640 VRT589640 WBP589640 WLL589640 WVH589640 C655176 IV655176 SR655176 ACN655176 AMJ655176 AWF655176 BGB655176 BPX655176 BZT655176 CJP655176 CTL655176 DDH655176 DND655176 DWZ655176 EGV655176 EQR655176 FAN655176 FKJ655176 FUF655176 GEB655176 GNX655176 GXT655176 HHP655176 HRL655176 IBH655176 ILD655176 IUZ655176 JEV655176 JOR655176 JYN655176 KIJ655176 KSF655176 LCB655176 LLX655176 LVT655176 MFP655176 MPL655176 MZH655176 NJD655176 NSZ655176 OCV655176 OMR655176 OWN655176 PGJ655176 PQF655176 QAB655176 QJX655176 QTT655176 RDP655176 RNL655176 RXH655176 SHD655176 SQZ655176 TAV655176 TKR655176 TUN655176 UEJ655176 UOF655176 UYB655176 VHX655176 VRT655176 WBP655176 WLL655176 WVH655176 C720712 IV720712 SR720712 ACN720712 AMJ720712 AWF720712 BGB720712 BPX720712 BZT720712 CJP720712 CTL720712 DDH720712 DND720712 DWZ720712 EGV720712 EQR720712 FAN720712 FKJ720712 FUF720712 GEB720712 GNX720712 GXT720712 HHP720712 HRL720712 IBH720712 ILD720712 IUZ720712 JEV720712 JOR720712 JYN720712 KIJ720712 KSF720712 LCB720712 LLX720712 LVT720712 MFP720712 MPL720712 MZH720712 NJD720712 NSZ720712 OCV720712 OMR720712 OWN720712 PGJ720712 PQF720712 QAB720712 QJX720712 QTT720712 RDP720712 RNL720712 RXH720712 SHD720712 SQZ720712 TAV720712 TKR720712 TUN720712 UEJ720712 UOF720712 UYB720712 VHX720712 VRT720712 WBP720712 WLL720712 WVH720712 C786248 IV786248 SR786248 ACN786248 AMJ786248 AWF786248 BGB786248 BPX786248 BZT786248 CJP786248 CTL786248 DDH786248 DND786248 DWZ786248 EGV786248 EQR786248 FAN786248 FKJ786248 FUF786248 GEB786248 GNX786248 GXT786248 HHP786248 HRL786248 IBH786248 ILD786248 IUZ786248 JEV786248 JOR786248 JYN786248 KIJ786248 KSF786248 LCB786248 LLX786248 LVT786248 MFP786248 MPL786248 MZH786248 NJD786248 NSZ786248 OCV786248 OMR786248 OWN786248 PGJ786248 PQF786248 QAB786248 QJX786248 QTT786248 RDP786248 RNL786248 RXH786248 SHD786248 SQZ786248 TAV786248 TKR786248 TUN786248 UEJ786248 UOF786248 UYB786248 VHX786248 VRT786248 WBP786248 WLL786248 WVH786248 C851784 IV851784 SR851784 ACN851784 AMJ851784 AWF851784 BGB851784 BPX851784 BZT851784 CJP851784 CTL851784 DDH851784 DND851784 DWZ851784 EGV851784 EQR851784 FAN851784 FKJ851784 FUF851784 GEB851784 GNX851784 GXT851784 HHP851784 HRL851784 IBH851784 ILD851784 IUZ851784 JEV851784 JOR851784 JYN851784 KIJ851784 KSF851784 LCB851784 LLX851784 LVT851784 MFP851784 MPL851784 MZH851784 NJD851784 NSZ851784 OCV851784 OMR851784 OWN851784 PGJ851784 PQF851784 QAB851784 QJX851784 QTT851784 RDP851784 RNL851784 RXH851784 SHD851784 SQZ851784 TAV851784 TKR851784 TUN851784 UEJ851784 UOF851784 UYB851784 VHX851784 VRT851784 WBP851784 WLL851784 WVH851784 C917320 IV917320 SR917320 ACN917320 AMJ917320 AWF917320 BGB917320 BPX917320 BZT917320 CJP917320 CTL917320 DDH917320 DND917320 DWZ917320 EGV917320 EQR917320 FAN917320 FKJ917320 FUF917320 GEB917320 GNX917320 GXT917320 HHP917320 HRL917320 IBH917320 ILD917320 IUZ917320 JEV917320 JOR917320 JYN917320 KIJ917320 KSF917320 LCB917320 LLX917320 LVT917320 MFP917320 MPL917320 MZH917320 NJD917320 NSZ917320 OCV917320 OMR917320 OWN917320 PGJ917320 PQF917320 QAB917320 QJX917320 QTT917320 RDP917320 RNL917320 RXH917320 SHD917320 SQZ917320 TAV917320 TKR917320 TUN917320 UEJ917320 UOF917320 UYB917320 VHX917320 VRT917320 WBP917320 WLL917320 WVH917320 C982856 IV982856 SR982856 ACN982856 AMJ982856 AWF982856 BGB982856 BPX982856 BZT982856 CJP982856 CTL982856 DDH982856 DND982856 DWZ982856 EGV982856 EQR982856 FAN982856 FKJ982856 FUF982856 GEB982856 GNX982856 GXT982856 HHP982856 HRL982856 IBH982856 ILD982856 IUZ982856 JEV982856 JOR982856 JYN982856 KIJ982856 KSF982856 LCB982856 LLX982856 LVT982856 MFP982856 MPL982856 MZH982856 NJD982856 NSZ982856 OCV982856 OMR982856 OWN982856 PGJ982856 PQF982856 QAB982856 QJX982856 QTT982856 RDP982856 RNL982856 RXH982856 SHD982856 SQZ982856 TAV982856 TKR982856 TUN982856 UEJ982856 UOF982856 UYB982856 VHX982856 VRT982856 WBP982856 WVH1:WVH13 WLL1:WLL13 WBP1:WBP13 VRT1:VRT13 VHX1:VHX13 UYB1:UYB13 UOF1:UOF13 UEJ1:UEJ13 TUN1:TUN13 TKR1:TKR13 TAV1:TAV13 SQZ1:SQZ13 SHD1:SHD13 RXH1:RXH13 RNL1:RNL13 RDP1:RDP13 QTT1:QTT13 QJX1:QJX13 QAB1:QAB13 PQF1:PQF13 PGJ1:PGJ13 OWN1:OWN13 OMR1:OMR13 OCV1:OCV13 NSZ1:NSZ13 NJD1:NJD13 MZH1:MZH13 MPL1:MPL13 MFP1:MFP13 LVT1:LVT13 LLX1:LLX13 LCB1:LCB13 KSF1:KSF13 KIJ1:KIJ13 JYN1:JYN13 JOR1:JOR13 JEV1:JEV13 IUZ1:IUZ13 ILD1:ILD13 IBH1:IBH13 HRL1:HRL13 HHP1:HHP13 GXT1:GXT13 GNX1:GNX13 GEB1:GEB13 FUF1:FUF13 FKJ1:FKJ13 FAN1:FAN13 EQR1:EQR13 EGV1:EGV13 DWZ1:DWZ13 DND1:DND13 DDH1:DDH13 CTL1:CTL13 CJP1:CJP13 BZT1:BZT13 BPX1:BPX13 BGB1:BGB13 AWF1:AWF13 AMJ1:AMJ13 ACN1:ACN13 SR1:SR13 IV1:IV13">
      <formula1>0</formula1>
      <formula2>1</formula2>
    </dataValidation>
  </dataValidation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8"/>
  <sheetViews>
    <sheetView topLeftCell="A7" zoomScale="85" zoomScaleNormal="85" workbookViewId="0">
      <selection activeCell="B2" sqref="B2"/>
    </sheetView>
  </sheetViews>
  <sheetFormatPr baseColWidth="10" defaultRowHeight="15" x14ac:dyDescent="0.25"/>
  <cols>
    <col min="1" max="1" width="3.140625" style="2" bestFit="1" customWidth="1"/>
    <col min="2" max="2" width="47" style="2" bestFit="1" customWidth="1"/>
    <col min="3" max="3" width="31.140625" style="9" customWidth="1"/>
    <col min="4" max="4" width="26.7109375" style="9" customWidth="1"/>
    <col min="5" max="5" width="101.28515625" style="2" bestFit="1" customWidth="1"/>
    <col min="6" max="7" width="29.7109375" style="2" customWidth="1"/>
    <col min="8" max="8" width="24.5703125" style="2" customWidth="1"/>
    <col min="9" max="9" width="24" style="2" customWidth="1"/>
    <col min="10" max="10" width="20.28515625" style="2" customWidth="1"/>
    <col min="11" max="11" width="14.7109375" style="2" bestFit="1" customWidth="1"/>
    <col min="12" max="12" width="14.7109375" style="2" customWidth="1"/>
    <col min="13" max="14" width="18.7109375" style="2" customWidth="1"/>
    <col min="15" max="15" width="22.140625" style="2" customWidth="1"/>
    <col min="16" max="16" width="26.140625" style="2" customWidth="1"/>
    <col min="17" max="17" width="19.5703125" style="2" bestFit="1" customWidth="1"/>
    <col min="18" max="18" width="31.5703125" style="2" customWidth="1"/>
    <col min="19" max="23" width="6.42578125" style="2" customWidth="1"/>
    <col min="24" max="252" width="11.42578125" style="2"/>
    <col min="253" max="253" width="1" style="2" customWidth="1"/>
    <col min="254" max="254" width="4.28515625" style="2" customWidth="1"/>
    <col min="255" max="255" width="34.7109375" style="2" customWidth="1"/>
    <col min="256" max="256" width="0" style="2" hidden="1" customWidth="1"/>
    <col min="257" max="257" width="20" style="2" customWidth="1"/>
    <col min="258" max="258" width="20.85546875" style="2" customWidth="1"/>
    <col min="259" max="259" width="25" style="2" customWidth="1"/>
    <col min="260" max="260" width="18.7109375" style="2" customWidth="1"/>
    <col min="261" max="261" width="29.7109375" style="2" customWidth="1"/>
    <col min="262" max="262" width="13.42578125" style="2" customWidth="1"/>
    <col min="263" max="263" width="13.85546875" style="2" customWidth="1"/>
    <col min="264" max="268" width="16.5703125" style="2" customWidth="1"/>
    <col min="269" max="269" width="20.5703125" style="2" customWidth="1"/>
    <col min="270" max="270" width="21.140625" style="2" customWidth="1"/>
    <col min="271" max="271" width="9.5703125" style="2" customWidth="1"/>
    <col min="272" max="272" width="0.42578125" style="2" customWidth="1"/>
    <col min="273" max="279" width="6.42578125" style="2" customWidth="1"/>
    <col min="280" max="508" width="11.42578125" style="2"/>
    <col min="509" max="509" width="1" style="2" customWidth="1"/>
    <col min="510" max="510" width="4.28515625" style="2" customWidth="1"/>
    <col min="511" max="511" width="34.7109375" style="2" customWidth="1"/>
    <col min="512" max="512" width="0" style="2" hidden="1" customWidth="1"/>
    <col min="513" max="513" width="20" style="2" customWidth="1"/>
    <col min="514" max="514" width="20.85546875" style="2" customWidth="1"/>
    <col min="515" max="515" width="25" style="2" customWidth="1"/>
    <col min="516" max="516" width="18.7109375" style="2" customWidth="1"/>
    <col min="517" max="517" width="29.7109375" style="2" customWidth="1"/>
    <col min="518" max="518" width="13.42578125" style="2" customWidth="1"/>
    <col min="519" max="519" width="13.85546875" style="2" customWidth="1"/>
    <col min="520" max="524" width="16.5703125" style="2" customWidth="1"/>
    <col min="525" max="525" width="20.5703125" style="2" customWidth="1"/>
    <col min="526" max="526" width="21.140625" style="2" customWidth="1"/>
    <col min="527" max="527" width="9.5703125" style="2" customWidth="1"/>
    <col min="528" max="528" width="0.42578125" style="2" customWidth="1"/>
    <col min="529" max="535" width="6.42578125" style="2" customWidth="1"/>
    <col min="536" max="764" width="11.42578125" style="2"/>
    <col min="765" max="765" width="1" style="2" customWidth="1"/>
    <col min="766" max="766" width="4.28515625" style="2" customWidth="1"/>
    <col min="767" max="767" width="34.7109375" style="2" customWidth="1"/>
    <col min="768" max="768" width="0" style="2" hidden="1" customWidth="1"/>
    <col min="769" max="769" width="20" style="2" customWidth="1"/>
    <col min="770" max="770" width="20.85546875" style="2" customWidth="1"/>
    <col min="771" max="771" width="25" style="2" customWidth="1"/>
    <col min="772" max="772" width="18.7109375" style="2" customWidth="1"/>
    <col min="773" max="773" width="29.7109375" style="2" customWidth="1"/>
    <col min="774" max="774" width="13.42578125" style="2" customWidth="1"/>
    <col min="775" max="775" width="13.85546875" style="2" customWidth="1"/>
    <col min="776" max="780" width="16.5703125" style="2" customWidth="1"/>
    <col min="781" max="781" width="20.5703125" style="2" customWidth="1"/>
    <col min="782" max="782" width="21.140625" style="2" customWidth="1"/>
    <col min="783" max="783" width="9.5703125" style="2" customWidth="1"/>
    <col min="784" max="784" width="0.42578125" style="2" customWidth="1"/>
    <col min="785" max="791" width="6.42578125" style="2" customWidth="1"/>
    <col min="792" max="1020" width="11.42578125" style="2"/>
    <col min="1021" max="1021" width="1" style="2" customWidth="1"/>
    <col min="1022" max="1022" width="4.28515625" style="2" customWidth="1"/>
    <col min="1023" max="1023" width="34.7109375" style="2" customWidth="1"/>
    <col min="1024" max="1024" width="0" style="2" hidden="1" customWidth="1"/>
    <col min="1025" max="1025" width="20" style="2" customWidth="1"/>
    <col min="1026" max="1026" width="20.85546875" style="2" customWidth="1"/>
    <col min="1027" max="1027" width="25" style="2" customWidth="1"/>
    <col min="1028" max="1028" width="18.7109375" style="2" customWidth="1"/>
    <col min="1029" max="1029" width="29.7109375" style="2" customWidth="1"/>
    <col min="1030" max="1030" width="13.42578125" style="2" customWidth="1"/>
    <col min="1031" max="1031" width="13.85546875" style="2" customWidth="1"/>
    <col min="1032" max="1036" width="16.5703125" style="2" customWidth="1"/>
    <col min="1037" max="1037" width="20.5703125" style="2" customWidth="1"/>
    <col min="1038" max="1038" width="21.140625" style="2" customWidth="1"/>
    <col min="1039" max="1039" width="9.5703125" style="2" customWidth="1"/>
    <col min="1040" max="1040" width="0.42578125" style="2" customWidth="1"/>
    <col min="1041" max="1047" width="6.42578125" style="2" customWidth="1"/>
    <col min="1048" max="1276" width="11.42578125" style="2"/>
    <col min="1277" max="1277" width="1" style="2" customWidth="1"/>
    <col min="1278" max="1278" width="4.28515625" style="2" customWidth="1"/>
    <col min="1279" max="1279" width="34.7109375" style="2" customWidth="1"/>
    <col min="1280" max="1280" width="0" style="2" hidden="1" customWidth="1"/>
    <col min="1281" max="1281" width="20" style="2" customWidth="1"/>
    <col min="1282" max="1282" width="20.85546875" style="2" customWidth="1"/>
    <col min="1283" max="1283" width="25" style="2" customWidth="1"/>
    <col min="1284" max="1284" width="18.7109375" style="2" customWidth="1"/>
    <col min="1285" max="1285" width="29.7109375" style="2" customWidth="1"/>
    <col min="1286" max="1286" width="13.42578125" style="2" customWidth="1"/>
    <col min="1287" max="1287" width="13.85546875" style="2" customWidth="1"/>
    <col min="1288" max="1292" width="16.5703125" style="2" customWidth="1"/>
    <col min="1293" max="1293" width="20.5703125" style="2" customWidth="1"/>
    <col min="1294" max="1294" width="21.140625" style="2" customWidth="1"/>
    <col min="1295" max="1295" width="9.5703125" style="2" customWidth="1"/>
    <col min="1296" max="1296" width="0.42578125" style="2" customWidth="1"/>
    <col min="1297" max="1303" width="6.42578125" style="2" customWidth="1"/>
    <col min="1304" max="1532" width="11.42578125" style="2"/>
    <col min="1533" max="1533" width="1" style="2" customWidth="1"/>
    <col min="1534" max="1534" width="4.28515625" style="2" customWidth="1"/>
    <col min="1535" max="1535" width="34.7109375" style="2" customWidth="1"/>
    <col min="1536" max="1536" width="0" style="2" hidden="1" customWidth="1"/>
    <col min="1537" max="1537" width="20" style="2" customWidth="1"/>
    <col min="1538" max="1538" width="20.85546875" style="2" customWidth="1"/>
    <col min="1539" max="1539" width="25" style="2" customWidth="1"/>
    <col min="1540" max="1540" width="18.7109375" style="2" customWidth="1"/>
    <col min="1541" max="1541" width="29.7109375" style="2" customWidth="1"/>
    <col min="1542" max="1542" width="13.42578125" style="2" customWidth="1"/>
    <col min="1543" max="1543" width="13.85546875" style="2" customWidth="1"/>
    <col min="1544" max="1548" width="16.5703125" style="2" customWidth="1"/>
    <col min="1549" max="1549" width="20.5703125" style="2" customWidth="1"/>
    <col min="1550" max="1550" width="21.140625" style="2" customWidth="1"/>
    <col min="1551" max="1551" width="9.5703125" style="2" customWidth="1"/>
    <col min="1552" max="1552" width="0.42578125" style="2" customWidth="1"/>
    <col min="1553" max="1559" width="6.42578125" style="2" customWidth="1"/>
    <col min="1560" max="1788" width="11.42578125" style="2"/>
    <col min="1789" max="1789" width="1" style="2" customWidth="1"/>
    <col min="1790" max="1790" width="4.28515625" style="2" customWidth="1"/>
    <col min="1791" max="1791" width="34.7109375" style="2" customWidth="1"/>
    <col min="1792" max="1792" width="0" style="2" hidden="1" customWidth="1"/>
    <col min="1793" max="1793" width="20" style="2" customWidth="1"/>
    <col min="1794" max="1794" width="20.85546875" style="2" customWidth="1"/>
    <col min="1795" max="1795" width="25" style="2" customWidth="1"/>
    <col min="1796" max="1796" width="18.7109375" style="2" customWidth="1"/>
    <col min="1797" max="1797" width="29.7109375" style="2" customWidth="1"/>
    <col min="1798" max="1798" width="13.42578125" style="2" customWidth="1"/>
    <col min="1799" max="1799" width="13.85546875" style="2" customWidth="1"/>
    <col min="1800" max="1804" width="16.5703125" style="2" customWidth="1"/>
    <col min="1805" max="1805" width="20.5703125" style="2" customWidth="1"/>
    <col min="1806" max="1806" width="21.140625" style="2" customWidth="1"/>
    <col min="1807" max="1807" width="9.5703125" style="2" customWidth="1"/>
    <col min="1808" max="1808" width="0.42578125" style="2" customWidth="1"/>
    <col min="1809" max="1815" width="6.42578125" style="2" customWidth="1"/>
    <col min="1816" max="2044" width="11.42578125" style="2"/>
    <col min="2045" max="2045" width="1" style="2" customWidth="1"/>
    <col min="2046" max="2046" width="4.28515625" style="2" customWidth="1"/>
    <col min="2047" max="2047" width="34.7109375" style="2" customWidth="1"/>
    <col min="2048" max="2048" width="0" style="2" hidden="1" customWidth="1"/>
    <col min="2049" max="2049" width="20" style="2" customWidth="1"/>
    <col min="2050" max="2050" width="20.85546875" style="2" customWidth="1"/>
    <col min="2051" max="2051" width="25" style="2" customWidth="1"/>
    <col min="2052" max="2052" width="18.7109375" style="2" customWidth="1"/>
    <col min="2053" max="2053" width="29.7109375" style="2" customWidth="1"/>
    <col min="2054" max="2054" width="13.42578125" style="2" customWidth="1"/>
    <col min="2055" max="2055" width="13.85546875" style="2" customWidth="1"/>
    <col min="2056" max="2060" width="16.5703125" style="2" customWidth="1"/>
    <col min="2061" max="2061" width="20.5703125" style="2" customWidth="1"/>
    <col min="2062" max="2062" width="21.140625" style="2" customWidth="1"/>
    <col min="2063" max="2063" width="9.5703125" style="2" customWidth="1"/>
    <col min="2064" max="2064" width="0.42578125" style="2" customWidth="1"/>
    <col min="2065" max="2071" width="6.42578125" style="2" customWidth="1"/>
    <col min="2072" max="2300" width="11.42578125" style="2"/>
    <col min="2301" max="2301" width="1" style="2" customWidth="1"/>
    <col min="2302" max="2302" width="4.28515625" style="2" customWidth="1"/>
    <col min="2303" max="2303" width="34.7109375" style="2" customWidth="1"/>
    <col min="2304" max="2304" width="0" style="2" hidden="1" customWidth="1"/>
    <col min="2305" max="2305" width="20" style="2" customWidth="1"/>
    <col min="2306" max="2306" width="20.85546875" style="2" customWidth="1"/>
    <col min="2307" max="2307" width="25" style="2" customWidth="1"/>
    <col min="2308" max="2308" width="18.7109375" style="2" customWidth="1"/>
    <col min="2309" max="2309" width="29.7109375" style="2" customWidth="1"/>
    <col min="2310" max="2310" width="13.42578125" style="2" customWidth="1"/>
    <col min="2311" max="2311" width="13.85546875" style="2" customWidth="1"/>
    <col min="2312" max="2316" width="16.5703125" style="2" customWidth="1"/>
    <col min="2317" max="2317" width="20.5703125" style="2" customWidth="1"/>
    <col min="2318" max="2318" width="21.140625" style="2" customWidth="1"/>
    <col min="2319" max="2319" width="9.5703125" style="2" customWidth="1"/>
    <col min="2320" max="2320" width="0.42578125" style="2" customWidth="1"/>
    <col min="2321" max="2327" width="6.42578125" style="2" customWidth="1"/>
    <col min="2328" max="2556" width="11.42578125" style="2"/>
    <col min="2557" max="2557" width="1" style="2" customWidth="1"/>
    <col min="2558" max="2558" width="4.28515625" style="2" customWidth="1"/>
    <col min="2559" max="2559" width="34.7109375" style="2" customWidth="1"/>
    <col min="2560" max="2560" width="0" style="2" hidden="1" customWidth="1"/>
    <col min="2561" max="2561" width="20" style="2" customWidth="1"/>
    <col min="2562" max="2562" width="20.85546875" style="2" customWidth="1"/>
    <col min="2563" max="2563" width="25" style="2" customWidth="1"/>
    <col min="2564" max="2564" width="18.7109375" style="2" customWidth="1"/>
    <col min="2565" max="2565" width="29.7109375" style="2" customWidth="1"/>
    <col min="2566" max="2566" width="13.42578125" style="2" customWidth="1"/>
    <col min="2567" max="2567" width="13.85546875" style="2" customWidth="1"/>
    <col min="2568" max="2572" width="16.5703125" style="2" customWidth="1"/>
    <col min="2573" max="2573" width="20.5703125" style="2" customWidth="1"/>
    <col min="2574" max="2574" width="21.140625" style="2" customWidth="1"/>
    <col min="2575" max="2575" width="9.5703125" style="2" customWidth="1"/>
    <col min="2576" max="2576" width="0.42578125" style="2" customWidth="1"/>
    <col min="2577" max="2583" width="6.42578125" style="2" customWidth="1"/>
    <col min="2584" max="2812" width="11.42578125" style="2"/>
    <col min="2813" max="2813" width="1" style="2" customWidth="1"/>
    <col min="2814" max="2814" width="4.28515625" style="2" customWidth="1"/>
    <col min="2815" max="2815" width="34.7109375" style="2" customWidth="1"/>
    <col min="2816" max="2816" width="0" style="2" hidden="1" customWidth="1"/>
    <col min="2817" max="2817" width="20" style="2" customWidth="1"/>
    <col min="2818" max="2818" width="20.85546875" style="2" customWidth="1"/>
    <col min="2819" max="2819" width="25" style="2" customWidth="1"/>
    <col min="2820" max="2820" width="18.7109375" style="2" customWidth="1"/>
    <col min="2821" max="2821" width="29.7109375" style="2" customWidth="1"/>
    <col min="2822" max="2822" width="13.42578125" style="2" customWidth="1"/>
    <col min="2823" max="2823" width="13.85546875" style="2" customWidth="1"/>
    <col min="2824" max="2828" width="16.5703125" style="2" customWidth="1"/>
    <col min="2829" max="2829" width="20.5703125" style="2" customWidth="1"/>
    <col min="2830" max="2830" width="21.140625" style="2" customWidth="1"/>
    <col min="2831" max="2831" width="9.5703125" style="2" customWidth="1"/>
    <col min="2832" max="2832" width="0.42578125" style="2" customWidth="1"/>
    <col min="2833" max="2839" width="6.42578125" style="2" customWidth="1"/>
    <col min="2840" max="3068" width="11.42578125" style="2"/>
    <col min="3069" max="3069" width="1" style="2" customWidth="1"/>
    <col min="3070" max="3070" width="4.28515625" style="2" customWidth="1"/>
    <col min="3071" max="3071" width="34.7109375" style="2" customWidth="1"/>
    <col min="3072" max="3072" width="0" style="2" hidden="1" customWidth="1"/>
    <col min="3073" max="3073" width="20" style="2" customWidth="1"/>
    <col min="3074" max="3074" width="20.85546875" style="2" customWidth="1"/>
    <col min="3075" max="3075" width="25" style="2" customWidth="1"/>
    <col min="3076" max="3076" width="18.7109375" style="2" customWidth="1"/>
    <col min="3077" max="3077" width="29.7109375" style="2" customWidth="1"/>
    <col min="3078" max="3078" width="13.42578125" style="2" customWidth="1"/>
    <col min="3079" max="3079" width="13.85546875" style="2" customWidth="1"/>
    <col min="3080" max="3084" width="16.5703125" style="2" customWidth="1"/>
    <col min="3085" max="3085" width="20.5703125" style="2" customWidth="1"/>
    <col min="3086" max="3086" width="21.140625" style="2" customWidth="1"/>
    <col min="3087" max="3087" width="9.5703125" style="2" customWidth="1"/>
    <col min="3088" max="3088" width="0.42578125" style="2" customWidth="1"/>
    <col min="3089" max="3095" width="6.42578125" style="2" customWidth="1"/>
    <col min="3096" max="3324" width="11.42578125" style="2"/>
    <col min="3325" max="3325" width="1" style="2" customWidth="1"/>
    <col min="3326" max="3326" width="4.28515625" style="2" customWidth="1"/>
    <col min="3327" max="3327" width="34.7109375" style="2" customWidth="1"/>
    <col min="3328" max="3328" width="0" style="2" hidden="1" customWidth="1"/>
    <col min="3329" max="3329" width="20" style="2" customWidth="1"/>
    <col min="3330" max="3330" width="20.85546875" style="2" customWidth="1"/>
    <col min="3331" max="3331" width="25" style="2" customWidth="1"/>
    <col min="3332" max="3332" width="18.7109375" style="2" customWidth="1"/>
    <col min="3333" max="3333" width="29.7109375" style="2" customWidth="1"/>
    <col min="3334" max="3334" width="13.42578125" style="2" customWidth="1"/>
    <col min="3335" max="3335" width="13.85546875" style="2" customWidth="1"/>
    <col min="3336" max="3340" width="16.5703125" style="2" customWidth="1"/>
    <col min="3341" max="3341" width="20.5703125" style="2" customWidth="1"/>
    <col min="3342" max="3342" width="21.140625" style="2" customWidth="1"/>
    <col min="3343" max="3343" width="9.5703125" style="2" customWidth="1"/>
    <col min="3344" max="3344" width="0.42578125" style="2" customWidth="1"/>
    <col min="3345" max="3351" width="6.42578125" style="2" customWidth="1"/>
    <col min="3352" max="3580" width="11.42578125" style="2"/>
    <col min="3581" max="3581" width="1" style="2" customWidth="1"/>
    <col min="3582" max="3582" width="4.28515625" style="2" customWidth="1"/>
    <col min="3583" max="3583" width="34.7109375" style="2" customWidth="1"/>
    <col min="3584" max="3584" width="0" style="2" hidden="1" customWidth="1"/>
    <col min="3585" max="3585" width="20" style="2" customWidth="1"/>
    <col min="3586" max="3586" width="20.85546875" style="2" customWidth="1"/>
    <col min="3587" max="3587" width="25" style="2" customWidth="1"/>
    <col min="3588" max="3588" width="18.7109375" style="2" customWidth="1"/>
    <col min="3589" max="3589" width="29.7109375" style="2" customWidth="1"/>
    <col min="3590" max="3590" width="13.42578125" style="2" customWidth="1"/>
    <col min="3591" max="3591" width="13.85546875" style="2" customWidth="1"/>
    <col min="3592" max="3596" width="16.5703125" style="2" customWidth="1"/>
    <col min="3597" max="3597" width="20.5703125" style="2" customWidth="1"/>
    <col min="3598" max="3598" width="21.140625" style="2" customWidth="1"/>
    <col min="3599" max="3599" width="9.5703125" style="2" customWidth="1"/>
    <col min="3600" max="3600" width="0.42578125" style="2" customWidth="1"/>
    <col min="3601" max="3607" width="6.42578125" style="2" customWidth="1"/>
    <col min="3608" max="3836" width="11.42578125" style="2"/>
    <col min="3837" max="3837" width="1" style="2" customWidth="1"/>
    <col min="3838" max="3838" width="4.28515625" style="2" customWidth="1"/>
    <col min="3839" max="3839" width="34.7109375" style="2" customWidth="1"/>
    <col min="3840" max="3840" width="0" style="2" hidden="1" customWidth="1"/>
    <col min="3841" max="3841" width="20" style="2" customWidth="1"/>
    <col min="3842" max="3842" width="20.85546875" style="2" customWidth="1"/>
    <col min="3843" max="3843" width="25" style="2" customWidth="1"/>
    <col min="3844" max="3844" width="18.7109375" style="2" customWidth="1"/>
    <col min="3845" max="3845" width="29.7109375" style="2" customWidth="1"/>
    <col min="3846" max="3846" width="13.42578125" style="2" customWidth="1"/>
    <col min="3847" max="3847" width="13.85546875" style="2" customWidth="1"/>
    <col min="3848" max="3852" width="16.5703125" style="2" customWidth="1"/>
    <col min="3853" max="3853" width="20.5703125" style="2" customWidth="1"/>
    <col min="3854" max="3854" width="21.140625" style="2" customWidth="1"/>
    <col min="3855" max="3855" width="9.5703125" style="2" customWidth="1"/>
    <col min="3856" max="3856" width="0.42578125" style="2" customWidth="1"/>
    <col min="3857" max="3863" width="6.42578125" style="2" customWidth="1"/>
    <col min="3864" max="4092" width="11.42578125" style="2"/>
    <col min="4093" max="4093" width="1" style="2" customWidth="1"/>
    <col min="4094" max="4094" width="4.28515625" style="2" customWidth="1"/>
    <col min="4095" max="4095" width="34.7109375" style="2" customWidth="1"/>
    <col min="4096" max="4096" width="0" style="2" hidden="1" customWidth="1"/>
    <col min="4097" max="4097" width="20" style="2" customWidth="1"/>
    <col min="4098" max="4098" width="20.85546875" style="2" customWidth="1"/>
    <col min="4099" max="4099" width="25" style="2" customWidth="1"/>
    <col min="4100" max="4100" width="18.7109375" style="2" customWidth="1"/>
    <col min="4101" max="4101" width="29.7109375" style="2" customWidth="1"/>
    <col min="4102" max="4102" width="13.42578125" style="2" customWidth="1"/>
    <col min="4103" max="4103" width="13.85546875" style="2" customWidth="1"/>
    <col min="4104" max="4108" width="16.5703125" style="2" customWidth="1"/>
    <col min="4109" max="4109" width="20.5703125" style="2" customWidth="1"/>
    <col min="4110" max="4110" width="21.140625" style="2" customWidth="1"/>
    <col min="4111" max="4111" width="9.5703125" style="2" customWidth="1"/>
    <col min="4112" max="4112" width="0.42578125" style="2" customWidth="1"/>
    <col min="4113" max="4119" width="6.42578125" style="2" customWidth="1"/>
    <col min="4120" max="4348" width="11.42578125" style="2"/>
    <col min="4349" max="4349" width="1" style="2" customWidth="1"/>
    <col min="4350" max="4350" width="4.28515625" style="2" customWidth="1"/>
    <col min="4351" max="4351" width="34.7109375" style="2" customWidth="1"/>
    <col min="4352" max="4352" width="0" style="2" hidden="1" customWidth="1"/>
    <col min="4353" max="4353" width="20" style="2" customWidth="1"/>
    <col min="4354" max="4354" width="20.85546875" style="2" customWidth="1"/>
    <col min="4355" max="4355" width="25" style="2" customWidth="1"/>
    <col min="4356" max="4356" width="18.7109375" style="2" customWidth="1"/>
    <col min="4357" max="4357" width="29.7109375" style="2" customWidth="1"/>
    <col min="4358" max="4358" width="13.42578125" style="2" customWidth="1"/>
    <col min="4359" max="4359" width="13.85546875" style="2" customWidth="1"/>
    <col min="4360" max="4364" width="16.5703125" style="2" customWidth="1"/>
    <col min="4365" max="4365" width="20.5703125" style="2" customWidth="1"/>
    <col min="4366" max="4366" width="21.140625" style="2" customWidth="1"/>
    <col min="4367" max="4367" width="9.5703125" style="2" customWidth="1"/>
    <col min="4368" max="4368" width="0.42578125" style="2" customWidth="1"/>
    <col min="4369" max="4375" width="6.42578125" style="2" customWidth="1"/>
    <col min="4376" max="4604" width="11.42578125" style="2"/>
    <col min="4605" max="4605" width="1" style="2" customWidth="1"/>
    <col min="4606" max="4606" width="4.28515625" style="2" customWidth="1"/>
    <col min="4607" max="4607" width="34.7109375" style="2" customWidth="1"/>
    <col min="4608" max="4608" width="0" style="2" hidden="1" customWidth="1"/>
    <col min="4609" max="4609" width="20" style="2" customWidth="1"/>
    <col min="4610" max="4610" width="20.85546875" style="2" customWidth="1"/>
    <col min="4611" max="4611" width="25" style="2" customWidth="1"/>
    <col min="4612" max="4612" width="18.7109375" style="2" customWidth="1"/>
    <col min="4613" max="4613" width="29.7109375" style="2" customWidth="1"/>
    <col min="4614" max="4614" width="13.42578125" style="2" customWidth="1"/>
    <col min="4615" max="4615" width="13.85546875" style="2" customWidth="1"/>
    <col min="4616" max="4620" width="16.5703125" style="2" customWidth="1"/>
    <col min="4621" max="4621" width="20.5703125" style="2" customWidth="1"/>
    <col min="4622" max="4622" width="21.140625" style="2" customWidth="1"/>
    <col min="4623" max="4623" width="9.5703125" style="2" customWidth="1"/>
    <col min="4624" max="4624" width="0.42578125" style="2" customWidth="1"/>
    <col min="4625" max="4631" width="6.42578125" style="2" customWidth="1"/>
    <col min="4632" max="4860" width="11.42578125" style="2"/>
    <col min="4861" max="4861" width="1" style="2" customWidth="1"/>
    <col min="4862" max="4862" width="4.28515625" style="2" customWidth="1"/>
    <col min="4863" max="4863" width="34.7109375" style="2" customWidth="1"/>
    <col min="4864" max="4864" width="0" style="2" hidden="1" customWidth="1"/>
    <col min="4865" max="4865" width="20" style="2" customWidth="1"/>
    <col min="4866" max="4866" width="20.85546875" style="2" customWidth="1"/>
    <col min="4867" max="4867" width="25" style="2" customWidth="1"/>
    <col min="4868" max="4868" width="18.7109375" style="2" customWidth="1"/>
    <col min="4869" max="4869" width="29.7109375" style="2" customWidth="1"/>
    <col min="4870" max="4870" width="13.42578125" style="2" customWidth="1"/>
    <col min="4871" max="4871" width="13.85546875" style="2" customWidth="1"/>
    <col min="4872" max="4876" width="16.5703125" style="2" customWidth="1"/>
    <col min="4877" max="4877" width="20.5703125" style="2" customWidth="1"/>
    <col min="4878" max="4878" width="21.140625" style="2" customWidth="1"/>
    <col min="4879" max="4879" width="9.5703125" style="2" customWidth="1"/>
    <col min="4880" max="4880" width="0.42578125" style="2" customWidth="1"/>
    <col min="4881" max="4887" width="6.42578125" style="2" customWidth="1"/>
    <col min="4888" max="5116" width="11.42578125" style="2"/>
    <col min="5117" max="5117" width="1" style="2" customWidth="1"/>
    <col min="5118" max="5118" width="4.28515625" style="2" customWidth="1"/>
    <col min="5119" max="5119" width="34.7109375" style="2" customWidth="1"/>
    <col min="5120" max="5120" width="0" style="2" hidden="1" customWidth="1"/>
    <col min="5121" max="5121" width="20" style="2" customWidth="1"/>
    <col min="5122" max="5122" width="20.85546875" style="2" customWidth="1"/>
    <col min="5123" max="5123" width="25" style="2" customWidth="1"/>
    <col min="5124" max="5124" width="18.7109375" style="2" customWidth="1"/>
    <col min="5125" max="5125" width="29.7109375" style="2" customWidth="1"/>
    <col min="5126" max="5126" width="13.42578125" style="2" customWidth="1"/>
    <col min="5127" max="5127" width="13.85546875" style="2" customWidth="1"/>
    <col min="5128" max="5132" width="16.5703125" style="2" customWidth="1"/>
    <col min="5133" max="5133" width="20.5703125" style="2" customWidth="1"/>
    <col min="5134" max="5134" width="21.140625" style="2" customWidth="1"/>
    <col min="5135" max="5135" width="9.5703125" style="2" customWidth="1"/>
    <col min="5136" max="5136" width="0.42578125" style="2" customWidth="1"/>
    <col min="5137" max="5143" width="6.42578125" style="2" customWidth="1"/>
    <col min="5144" max="5372" width="11.42578125" style="2"/>
    <col min="5373" max="5373" width="1" style="2" customWidth="1"/>
    <col min="5374" max="5374" width="4.28515625" style="2" customWidth="1"/>
    <col min="5375" max="5375" width="34.7109375" style="2" customWidth="1"/>
    <col min="5376" max="5376" width="0" style="2" hidden="1" customWidth="1"/>
    <col min="5377" max="5377" width="20" style="2" customWidth="1"/>
    <col min="5378" max="5378" width="20.85546875" style="2" customWidth="1"/>
    <col min="5379" max="5379" width="25" style="2" customWidth="1"/>
    <col min="5380" max="5380" width="18.7109375" style="2" customWidth="1"/>
    <col min="5381" max="5381" width="29.7109375" style="2" customWidth="1"/>
    <col min="5382" max="5382" width="13.42578125" style="2" customWidth="1"/>
    <col min="5383" max="5383" width="13.85546875" style="2" customWidth="1"/>
    <col min="5384" max="5388" width="16.5703125" style="2" customWidth="1"/>
    <col min="5389" max="5389" width="20.5703125" style="2" customWidth="1"/>
    <col min="5390" max="5390" width="21.140625" style="2" customWidth="1"/>
    <col min="5391" max="5391" width="9.5703125" style="2" customWidth="1"/>
    <col min="5392" max="5392" width="0.42578125" style="2" customWidth="1"/>
    <col min="5393" max="5399" width="6.42578125" style="2" customWidth="1"/>
    <col min="5400" max="5628" width="11.42578125" style="2"/>
    <col min="5629" max="5629" width="1" style="2" customWidth="1"/>
    <col min="5630" max="5630" width="4.28515625" style="2" customWidth="1"/>
    <col min="5631" max="5631" width="34.7109375" style="2" customWidth="1"/>
    <col min="5632" max="5632" width="0" style="2" hidden="1" customWidth="1"/>
    <col min="5633" max="5633" width="20" style="2" customWidth="1"/>
    <col min="5634" max="5634" width="20.85546875" style="2" customWidth="1"/>
    <col min="5635" max="5635" width="25" style="2" customWidth="1"/>
    <col min="5636" max="5636" width="18.7109375" style="2" customWidth="1"/>
    <col min="5637" max="5637" width="29.7109375" style="2" customWidth="1"/>
    <col min="5638" max="5638" width="13.42578125" style="2" customWidth="1"/>
    <col min="5639" max="5639" width="13.85546875" style="2" customWidth="1"/>
    <col min="5640" max="5644" width="16.5703125" style="2" customWidth="1"/>
    <col min="5645" max="5645" width="20.5703125" style="2" customWidth="1"/>
    <col min="5646" max="5646" width="21.140625" style="2" customWidth="1"/>
    <col min="5647" max="5647" width="9.5703125" style="2" customWidth="1"/>
    <col min="5648" max="5648" width="0.42578125" style="2" customWidth="1"/>
    <col min="5649" max="5655" width="6.42578125" style="2" customWidth="1"/>
    <col min="5656" max="5884" width="11.42578125" style="2"/>
    <col min="5885" max="5885" width="1" style="2" customWidth="1"/>
    <col min="5886" max="5886" width="4.28515625" style="2" customWidth="1"/>
    <col min="5887" max="5887" width="34.7109375" style="2" customWidth="1"/>
    <col min="5888" max="5888" width="0" style="2" hidden="1" customWidth="1"/>
    <col min="5889" max="5889" width="20" style="2" customWidth="1"/>
    <col min="5890" max="5890" width="20.85546875" style="2" customWidth="1"/>
    <col min="5891" max="5891" width="25" style="2" customWidth="1"/>
    <col min="5892" max="5892" width="18.7109375" style="2" customWidth="1"/>
    <col min="5893" max="5893" width="29.7109375" style="2" customWidth="1"/>
    <col min="5894" max="5894" width="13.42578125" style="2" customWidth="1"/>
    <col min="5895" max="5895" width="13.85546875" style="2" customWidth="1"/>
    <col min="5896" max="5900" width="16.5703125" style="2" customWidth="1"/>
    <col min="5901" max="5901" width="20.5703125" style="2" customWidth="1"/>
    <col min="5902" max="5902" width="21.140625" style="2" customWidth="1"/>
    <col min="5903" max="5903" width="9.5703125" style="2" customWidth="1"/>
    <col min="5904" max="5904" width="0.42578125" style="2" customWidth="1"/>
    <col min="5905" max="5911" width="6.42578125" style="2" customWidth="1"/>
    <col min="5912" max="6140" width="11.42578125" style="2"/>
    <col min="6141" max="6141" width="1" style="2" customWidth="1"/>
    <col min="6142" max="6142" width="4.28515625" style="2" customWidth="1"/>
    <col min="6143" max="6143" width="34.7109375" style="2" customWidth="1"/>
    <col min="6144" max="6144" width="0" style="2" hidden="1" customWidth="1"/>
    <col min="6145" max="6145" width="20" style="2" customWidth="1"/>
    <col min="6146" max="6146" width="20.85546875" style="2" customWidth="1"/>
    <col min="6147" max="6147" width="25" style="2" customWidth="1"/>
    <col min="6148" max="6148" width="18.7109375" style="2" customWidth="1"/>
    <col min="6149" max="6149" width="29.7109375" style="2" customWidth="1"/>
    <col min="6150" max="6150" width="13.42578125" style="2" customWidth="1"/>
    <col min="6151" max="6151" width="13.85546875" style="2" customWidth="1"/>
    <col min="6152" max="6156" width="16.5703125" style="2" customWidth="1"/>
    <col min="6157" max="6157" width="20.5703125" style="2" customWidth="1"/>
    <col min="6158" max="6158" width="21.140625" style="2" customWidth="1"/>
    <col min="6159" max="6159" width="9.5703125" style="2" customWidth="1"/>
    <col min="6160" max="6160" width="0.42578125" style="2" customWidth="1"/>
    <col min="6161" max="6167" width="6.42578125" style="2" customWidth="1"/>
    <col min="6168" max="6396" width="11.42578125" style="2"/>
    <col min="6397" max="6397" width="1" style="2" customWidth="1"/>
    <col min="6398" max="6398" width="4.28515625" style="2" customWidth="1"/>
    <col min="6399" max="6399" width="34.7109375" style="2" customWidth="1"/>
    <col min="6400" max="6400" width="0" style="2" hidden="1" customWidth="1"/>
    <col min="6401" max="6401" width="20" style="2" customWidth="1"/>
    <col min="6402" max="6402" width="20.85546875" style="2" customWidth="1"/>
    <col min="6403" max="6403" width="25" style="2" customWidth="1"/>
    <col min="6404" max="6404" width="18.7109375" style="2" customWidth="1"/>
    <col min="6405" max="6405" width="29.7109375" style="2" customWidth="1"/>
    <col min="6406" max="6406" width="13.42578125" style="2" customWidth="1"/>
    <col min="6407" max="6407" width="13.85546875" style="2" customWidth="1"/>
    <col min="6408" max="6412" width="16.5703125" style="2" customWidth="1"/>
    <col min="6413" max="6413" width="20.5703125" style="2" customWidth="1"/>
    <col min="6414" max="6414" width="21.140625" style="2" customWidth="1"/>
    <col min="6415" max="6415" width="9.5703125" style="2" customWidth="1"/>
    <col min="6416" max="6416" width="0.42578125" style="2" customWidth="1"/>
    <col min="6417" max="6423" width="6.42578125" style="2" customWidth="1"/>
    <col min="6424" max="6652" width="11.42578125" style="2"/>
    <col min="6653" max="6653" width="1" style="2" customWidth="1"/>
    <col min="6654" max="6654" width="4.28515625" style="2" customWidth="1"/>
    <col min="6655" max="6655" width="34.7109375" style="2" customWidth="1"/>
    <col min="6656" max="6656" width="0" style="2" hidden="1" customWidth="1"/>
    <col min="6657" max="6657" width="20" style="2" customWidth="1"/>
    <col min="6658" max="6658" width="20.85546875" style="2" customWidth="1"/>
    <col min="6659" max="6659" width="25" style="2" customWidth="1"/>
    <col min="6660" max="6660" width="18.7109375" style="2" customWidth="1"/>
    <col min="6661" max="6661" width="29.7109375" style="2" customWidth="1"/>
    <col min="6662" max="6662" width="13.42578125" style="2" customWidth="1"/>
    <col min="6663" max="6663" width="13.85546875" style="2" customWidth="1"/>
    <col min="6664" max="6668" width="16.5703125" style="2" customWidth="1"/>
    <col min="6669" max="6669" width="20.5703125" style="2" customWidth="1"/>
    <col min="6670" max="6670" width="21.140625" style="2" customWidth="1"/>
    <col min="6671" max="6671" width="9.5703125" style="2" customWidth="1"/>
    <col min="6672" max="6672" width="0.42578125" style="2" customWidth="1"/>
    <col min="6673" max="6679" width="6.42578125" style="2" customWidth="1"/>
    <col min="6680" max="6908" width="11.42578125" style="2"/>
    <col min="6909" max="6909" width="1" style="2" customWidth="1"/>
    <col min="6910" max="6910" width="4.28515625" style="2" customWidth="1"/>
    <col min="6911" max="6911" width="34.7109375" style="2" customWidth="1"/>
    <col min="6912" max="6912" width="0" style="2" hidden="1" customWidth="1"/>
    <col min="6913" max="6913" width="20" style="2" customWidth="1"/>
    <col min="6914" max="6914" width="20.85546875" style="2" customWidth="1"/>
    <col min="6915" max="6915" width="25" style="2" customWidth="1"/>
    <col min="6916" max="6916" width="18.7109375" style="2" customWidth="1"/>
    <col min="6917" max="6917" width="29.7109375" style="2" customWidth="1"/>
    <col min="6918" max="6918" width="13.42578125" style="2" customWidth="1"/>
    <col min="6919" max="6919" width="13.85546875" style="2" customWidth="1"/>
    <col min="6920" max="6924" width="16.5703125" style="2" customWidth="1"/>
    <col min="6925" max="6925" width="20.5703125" style="2" customWidth="1"/>
    <col min="6926" max="6926" width="21.140625" style="2" customWidth="1"/>
    <col min="6927" max="6927" width="9.5703125" style="2" customWidth="1"/>
    <col min="6928" max="6928" width="0.42578125" style="2" customWidth="1"/>
    <col min="6929" max="6935" width="6.42578125" style="2" customWidth="1"/>
    <col min="6936" max="7164" width="11.42578125" style="2"/>
    <col min="7165" max="7165" width="1" style="2" customWidth="1"/>
    <col min="7166" max="7166" width="4.28515625" style="2" customWidth="1"/>
    <col min="7167" max="7167" width="34.7109375" style="2" customWidth="1"/>
    <col min="7168" max="7168" width="0" style="2" hidden="1" customWidth="1"/>
    <col min="7169" max="7169" width="20" style="2" customWidth="1"/>
    <col min="7170" max="7170" width="20.85546875" style="2" customWidth="1"/>
    <col min="7171" max="7171" width="25" style="2" customWidth="1"/>
    <col min="7172" max="7172" width="18.7109375" style="2" customWidth="1"/>
    <col min="7173" max="7173" width="29.7109375" style="2" customWidth="1"/>
    <col min="7174" max="7174" width="13.42578125" style="2" customWidth="1"/>
    <col min="7175" max="7175" width="13.85546875" style="2" customWidth="1"/>
    <col min="7176" max="7180" width="16.5703125" style="2" customWidth="1"/>
    <col min="7181" max="7181" width="20.5703125" style="2" customWidth="1"/>
    <col min="7182" max="7182" width="21.140625" style="2" customWidth="1"/>
    <col min="7183" max="7183" width="9.5703125" style="2" customWidth="1"/>
    <col min="7184" max="7184" width="0.42578125" style="2" customWidth="1"/>
    <col min="7185" max="7191" width="6.42578125" style="2" customWidth="1"/>
    <col min="7192" max="7420" width="11.42578125" style="2"/>
    <col min="7421" max="7421" width="1" style="2" customWidth="1"/>
    <col min="7422" max="7422" width="4.28515625" style="2" customWidth="1"/>
    <col min="7423" max="7423" width="34.7109375" style="2" customWidth="1"/>
    <col min="7424" max="7424" width="0" style="2" hidden="1" customWidth="1"/>
    <col min="7425" max="7425" width="20" style="2" customWidth="1"/>
    <col min="7426" max="7426" width="20.85546875" style="2" customWidth="1"/>
    <col min="7427" max="7427" width="25" style="2" customWidth="1"/>
    <col min="7428" max="7428" width="18.7109375" style="2" customWidth="1"/>
    <col min="7429" max="7429" width="29.7109375" style="2" customWidth="1"/>
    <col min="7430" max="7430" width="13.42578125" style="2" customWidth="1"/>
    <col min="7431" max="7431" width="13.85546875" style="2" customWidth="1"/>
    <col min="7432" max="7436" width="16.5703125" style="2" customWidth="1"/>
    <col min="7437" max="7437" width="20.5703125" style="2" customWidth="1"/>
    <col min="7438" max="7438" width="21.140625" style="2" customWidth="1"/>
    <col min="7439" max="7439" width="9.5703125" style="2" customWidth="1"/>
    <col min="7440" max="7440" width="0.42578125" style="2" customWidth="1"/>
    <col min="7441" max="7447" width="6.42578125" style="2" customWidth="1"/>
    <col min="7448" max="7676" width="11.42578125" style="2"/>
    <col min="7677" max="7677" width="1" style="2" customWidth="1"/>
    <col min="7678" max="7678" width="4.28515625" style="2" customWidth="1"/>
    <col min="7679" max="7679" width="34.7109375" style="2" customWidth="1"/>
    <col min="7680" max="7680" width="0" style="2" hidden="1" customWidth="1"/>
    <col min="7681" max="7681" width="20" style="2" customWidth="1"/>
    <col min="7682" max="7682" width="20.85546875" style="2" customWidth="1"/>
    <col min="7683" max="7683" width="25" style="2" customWidth="1"/>
    <col min="7684" max="7684" width="18.7109375" style="2" customWidth="1"/>
    <col min="7685" max="7685" width="29.7109375" style="2" customWidth="1"/>
    <col min="7686" max="7686" width="13.42578125" style="2" customWidth="1"/>
    <col min="7687" max="7687" width="13.85546875" style="2" customWidth="1"/>
    <col min="7688" max="7692" width="16.5703125" style="2" customWidth="1"/>
    <col min="7693" max="7693" width="20.5703125" style="2" customWidth="1"/>
    <col min="7694" max="7694" width="21.140625" style="2" customWidth="1"/>
    <col min="7695" max="7695" width="9.5703125" style="2" customWidth="1"/>
    <col min="7696" max="7696" width="0.42578125" style="2" customWidth="1"/>
    <col min="7697" max="7703" width="6.42578125" style="2" customWidth="1"/>
    <col min="7704" max="7932" width="11.42578125" style="2"/>
    <col min="7933" max="7933" width="1" style="2" customWidth="1"/>
    <col min="7934" max="7934" width="4.28515625" style="2" customWidth="1"/>
    <col min="7935" max="7935" width="34.7109375" style="2" customWidth="1"/>
    <col min="7936" max="7936" width="0" style="2" hidden="1" customWidth="1"/>
    <col min="7937" max="7937" width="20" style="2" customWidth="1"/>
    <col min="7938" max="7938" width="20.85546875" style="2" customWidth="1"/>
    <col min="7939" max="7939" width="25" style="2" customWidth="1"/>
    <col min="7940" max="7940" width="18.7109375" style="2" customWidth="1"/>
    <col min="7941" max="7941" width="29.7109375" style="2" customWidth="1"/>
    <col min="7942" max="7942" width="13.42578125" style="2" customWidth="1"/>
    <col min="7943" max="7943" width="13.85546875" style="2" customWidth="1"/>
    <col min="7944" max="7948" width="16.5703125" style="2" customWidth="1"/>
    <col min="7949" max="7949" width="20.5703125" style="2" customWidth="1"/>
    <col min="7950" max="7950" width="21.140625" style="2" customWidth="1"/>
    <col min="7951" max="7951" width="9.5703125" style="2" customWidth="1"/>
    <col min="7952" max="7952" width="0.42578125" style="2" customWidth="1"/>
    <col min="7953" max="7959" width="6.42578125" style="2" customWidth="1"/>
    <col min="7960" max="8188" width="11.42578125" style="2"/>
    <col min="8189" max="8189" width="1" style="2" customWidth="1"/>
    <col min="8190" max="8190" width="4.28515625" style="2" customWidth="1"/>
    <col min="8191" max="8191" width="34.7109375" style="2" customWidth="1"/>
    <col min="8192" max="8192" width="0" style="2" hidden="1" customWidth="1"/>
    <col min="8193" max="8193" width="20" style="2" customWidth="1"/>
    <col min="8194" max="8194" width="20.85546875" style="2" customWidth="1"/>
    <col min="8195" max="8195" width="25" style="2" customWidth="1"/>
    <col min="8196" max="8196" width="18.7109375" style="2" customWidth="1"/>
    <col min="8197" max="8197" width="29.7109375" style="2" customWidth="1"/>
    <col min="8198" max="8198" width="13.42578125" style="2" customWidth="1"/>
    <col min="8199" max="8199" width="13.85546875" style="2" customWidth="1"/>
    <col min="8200" max="8204" width="16.5703125" style="2" customWidth="1"/>
    <col min="8205" max="8205" width="20.5703125" style="2" customWidth="1"/>
    <col min="8206" max="8206" width="21.140625" style="2" customWidth="1"/>
    <col min="8207" max="8207" width="9.5703125" style="2" customWidth="1"/>
    <col min="8208" max="8208" width="0.42578125" style="2" customWidth="1"/>
    <col min="8209" max="8215" width="6.42578125" style="2" customWidth="1"/>
    <col min="8216" max="8444" width="11.42578125" style="2"/>
    <col min="8445" max="8445" width="1" style="2" customWidth="1"/>
    <col min="8446" max="8446" width="4.28515625" style="2" customWidth="1"/>
    <col min="8447" max="8447" width="34.7109375" style="2" customWidth="1"/>
    <col min="8448" max="8448" width="0" style="2" hidden="1" customWidth="1"/>
    <col min="8449" max="8449" width="20" style="2" customWidth="1"/>
    <col min="8450" max="8450" width="20.85546875" style="2" customWidth="1"/>
    <col min="8451" max="8451" width="25" style="2" customWidth="1"/>
    <col min="8452" max="8452" width="18.7109375" style="2" customWidth="1"/>
    <col min="8453" max="8453" width="29.7109375" style="2" customWidth="1"/>
    <col min="8454" max="8454" width="13.42578125" style="2" customWidth="1"/>
    <col min="8455" max="8455" width="13.85546875" style="2" customWidth="1"/>
    <col min="8456" max="8460" width="16.5703125" style="2" customWidth="1"/>
    <col min="8461" max="8461" width="20.5703125" style="2" customWidth="1"/>
    <col min="8462" max="8462" width="21.140625" style="2" customWidth="1"/>
    <col min="8463" max="8463" width="9.5703125" style="2" customWidth="1"/>
    <col min="8464" max="8464" width="0.42578125" style="2" customWidth="1"/>
    <col min="8465" max="8471" width="6.42578125" style="2" customWidth="1"/>
    <col min="8472" max="8700" width="11.42578125" style="2"/>
    <col min="8701" max="8701" width="1" style="2" customWidth="1"/>
    <col min="8702" max="8702" width="4.28515625" style="2" customWidth="1"/>
    <col min="8703" max="8703" width="34.7109375" style="2" customWidth="1"/>
    <col min="8704" max="8704" width="0" style="2" hidden="1" customWidth="1"/>
    <col min="8705" max="8705" width="20" style="2" customWidth="1"/>
    <col min="8706" max="8706" width="20.85546875" style="2" customWidth="1"/>
    <col min="8707" max="8707" width="25" style="2" customWidth="1"/>
    <col min="8708" max="8708" width="18.7109375" style="2" customWidth="1"/>
    <col min="8709" max="8709" width="29.7109375" style="2" customWidth="1"/>
    <col min="8710" max="8710" width="13.42578125" style="2" customWidth="1"/>
    <col min="8711" max="8711" width="13.85546875" style="2" customWidth="1"/>
    <col min="8712" max="8716" width="16.5703125" style="2" customWidth="1"/>
    <col min="8717" max="8717" width="20.5703125" style="2" customWidth="1"/>
    <col min="8718" max="8718" width="21.140625" style="2" customWidth="1"/>
    <col min="8719" max="8719" width="9.5703125" style="2" customWidth="1"/>
    <col min="8720" max="8720" width="0.42578125" style="2" customWidth="1"/>
    <col min="8721" max="8727" width="6.42578125" style="2" customWidth="1"/>
    <col min="8728" max="8956" width="11.42578125" style="2"/>
    <col min="8957" max="8957" width="1" style="2" customWidth="1"/>
    <col min="8958" max="8958" width="4.28515625" style="2" customWidth="1"/>
    <col min="8959" max="8959" width="34.7109375" style="2" customWidth="1"/>
    <col min="8960" max="8960" width="0" style="2" hidden="1" customWidth="1"/>
    <col min="8961" max="8961" width="20" style="2" customWidth="1"/>
    <col min="8962" max="8962" width="20.85546875" style="2" customWidth="1"/>
    <col min="8963" max="8963" width="25" style="2" customWidth="1"/>
    <col min="8964" max="8964" width="18.7109375" style="2" customWidth="1"/>
    <col min="8965" max="8965" width="29.7109375" style="2" customWidth="1"/>
    <col min="8966" max="8966" width="13.42578125" style="2" customWidth="1"/>
    <col min="8967" max="8967" width="13.85546875" style="2" customWidth="1"/>
    <col min="8968" max="8972" width="16.5703125" style="2" customWidth="1"/>
    <col min="8973" max="8973" width="20.5703125" style="2" customWidth="1"/>
    <col min="8974" max="8974" width="21.140625" style="2" customWidth="1"/>
    <col min="8975" max="8975" width="9.5703125" style="2" customWidth="1"/>
    <col min="8976" max="8976" width="0.42578125" style="2" customWidth="1"/>
    <col min="8977" max="8983" width="6.42578125" style="2" customWidth="1"/>
    <col min="8984" max="9212" width="11.42578125" style="2"/>
    <col min="9213" max="9213" width="1" style="2" customWidth="1"/>
    <col min="9214" max="9214" width="4.28515625" style="2" customWidth="1"/>
    <col min="9215" max="9215" width="34.7109375" style="2" customWidth="1"/>
    <col min="9216" max="9216" width="0" style="2" hidden="1" customWidth="1"/>
    <col min="9217" max="9217" width="20" style="2" customWidth="1"/>
    <col min="9218" max="9218" width="20.85546875" style="2" customWidth="1"/>
    <col min="9219" max="9219" width="25" style="2" customWidth="1"/>
    <col min="9220" max="9220" width="18.7109375" style="2" customWidth="1"/>
    <col min="9221" max="9221" width="29.7109375" style="2" customWidth="1"/>
    <col min="9222" max="9222" width="13.42578125" style="2" customWidth="1"/>
    <col min="9223" max="9223" width="13.85546875" style="2" customWidth="1"/>
    <col min="9224" max="9228" width="16.5703125" style="2" customWidth="1"/>
    <col min="9229" max="9229" width="20.5703125" style="2" customWidth="1"/>
    <col min="9230" max="9230" width="21.140625" style="2" customWidth="1"/>
    <col min="9231" max="9231" width="9.5703125" style="2" customWidth="1"/>
    <col min="9232" max="9232" width="0.42578125" style="2" customWidth="1"/>
    <col min="9233" max="9239" width="6.42578125" style="2" customWidth="1"/>
    <col min="9240" max="9468" width="11.42578125" style="2"/>
    <col min="9469" max="9469" width="1" style="2" customWidth="1"/>
    <col min="9470" max="9470" width="4.28515625" style="2" customWidth="1"/>
    <col min="9471" max="9471" width="34.7109375" style="2" customWidth="1"/>
    <col min="9472" max="9472" width="0" style="2" hidden="1" customWidth="1"/>
    <col min="9473" max="9473" width="20" style="2" customWidth="1"/>
    <col min="9474" max="9474" width="20.85546875" style="2" customWidth="1"/>
    <col min="9475" max="9475" width="25" style="2" customWidth="1"/>
    <col min="9476" max="9476" width="18.7109375" style="2" customWidth="1"/>
    <col min="9477" max="9477" width="29.7109375" style="2" customWidth="1"/>
    <col min="9478" max="9478" width="13.42578125" style="2" customWidth="1"/>
    <col min="9479" max="9479" width="13.85546875" style="2" customWidth="1"/>
    <col min="9480" max="9484" width="16.5703125" style="2" customWidth="1"/>
    <col min="9485" max="9485" width="20.5703125" style="2" customWidth="1"/>
    <col min="9486" max="9486" width="21.140625" style="2" customWidth="1"/>
    <col min="9487" max="9487" width="9.5703125" style="2" customWidth="1"/>
    <col min="9488" max="9488" width="0.42578125" style="2" customWidth="1"/>
    <col min="9489" max="9495" width="6.42578125" style="2" customWidth="1"/>
    <col min="9496" max="9724" width="11.42578125" style="2"/>
    <col min="9725" max="9725" width="1" style="2" customWidth="1"/>
    <col min="9726" max="9726" width="4.28515625" style="2" customWidth="1"/>
    <col min="9727" max="9727" width="34.7109375" style="2" customWidth="1"/>
    <col min="9728" max="9728" width="0" style="2" hidden="1" customWidth="1"/>
    <col min="9729" max="9729" width="20" style="2" customWidth="1"/>
    <col min="9730" max="9730" width="20.85546875" style="2" customWidth="1"/>
    <col min="9731" max="9731" width="25" style="2" customWidth="1"/>
    <col min="9732" max="9732" width="18.7109375" style="2" customWidth="1"/>
    <col min="9733" max="9733" width="29.7109375" style="2" customWidth="1"/>
    <col min="9734" max="9734" width="13.42578125" style="2" customWidth="1"/>
    <col min="9735" max="9735" width="13.85546875" style="2" customWidth="1"/>
    <col min="9736" max="9740" width="16.5703125" style="2" customWidth="1"/>
    <col min="9741" max="9741" width="20.5703125" style="2" customWidth="1"/>
    <col min="9742" max="9742" width="21.140625" style="2" customWidth="1"/>
    <col min="9743" max="9743" width="9.5703125" style="2" customWidth="1"/>
    <col min="9744" max="9744" width="0.42578125" style="2" customWidth="1"/>
    <col min="9745" max="9751" width="6.42578125" style="2" customWidth="1"/>
    <col min="9752" max="9980" width="11.42578125" style="2"/>
    <col min="9981" max="9981" width="1" style="2" customWidth="1"/>
    <col min="9982" max="9982" width="4.28515625" style="2" customWidth="1"/>
    <col min="9983" max="9983" width="34.7109375" style="2" customWidth="1"/>
    <col min="9984" max="9984" width="0" style="2" hidden="1" customWidth="1"/>
    <col min="9985" max="9985" width="20" style="2" customWidth="1"/>
    <col min="9986" max="9986" width="20.85546875" style="2" customWidth="1"/>
    <col min="9987" max="9987" width="25" style="2" customWidth="1"/>
    <col min="9988" max="9988" width="18.7109375" style="2" customWidth="1"/>
    <col min="9989" max="9989" width="29.7109375" style="2" customWidth="1"/>
    <col min="9990" max="9990" width="13.42578125" style="2" customWidth="1"/>
    <col min="9991" max="9991" width="13.85546875" style="2" customWidth="1"/>
    <col min="9992" max="9996" width="16.5703125" style="2" customWidth="1"/>
    <col min="9997" max="9997" width="20.5703125" style="2" customWidth="1"/>
    <col min="9998" max="9998" width="21.140625" style="2" customWidth="1"/>
    <col min="9999" max="9999" width="9.5703125" style="2" customWidth="1"/>
    <col min="10000" max="10000" width="0.42578125" style="2" customWidth="1"/>
    <col min="10001" max="10007" width="6.42578125" style="2" customWidth="1"/>
    <col min="10008" max="10236" width="11.42578125" style="2"/>
    <col min="10237" max="10237" width="1" style="2" customWidth="1"/>
    <col min="10238" max="10238" width="4.28515625" style="2" customWidth="1"/>
    <col min="10239" max="10239" width="34.7109375" style="2" customWidth="1"/>
    <col min="10240" max="10240" width="0" style="2" hidden="1" customWidth="1"/>
    <col min="10241" max="10241" width="20" style="2" customWidth="1"/>
    <col min="10242" max="10242" width="20.85546875" style="2" customWidth="1"/>
    <col min="10243" max="10243" width="25" style="2" customWidth="1"/>
    <col min="10244" max="10244" width="18.7109375" style="2" customWidth="1"/>
    <col min="10245" max="10245" width="29.7109375" style="2" customWidth="1"/>
    <col min="10246" max="10246" width="13.42578125" style="2" customWidth="1"/>
    <col min="10247" max="10247" width="13.85546875" style="2" customWidth="1"/>
    <col min="10248" max="10252" width="16.5703125" style="2" customWidth="1"/>
    <col min="10253" max="10253" width="20.5703125" style="2" customWidth="1"/>
    <col min="10254" max="10254" width="21.140625" style="2" customWidth="1"/>
    <col min="10255" max="10255" width="9.5703125" style="2" customWidth="1"/>
    <col min="10256" max="10256" width="0.42578125" style="2" customWidth="1"/>
    <col min="10257" max="10263" width="6.42578125" style="2" customWidth="1"/>
    <col min="10264" max="10492" width="11.42578125" style="2"/>
    <col min="10493" max="10493" width="1" style="2" customWidth="1"/>
    <col min="10494" max="10494" width="4.28515625" style="2" customWidth="1"/>
    <col min="10495" max="10495" width="34.7109375" style="2" customWidth="1"/>
    <col min="10496" max="10496" width="0" style="2" hidden="1" customWidth="1"/>
    <col min="10497" max="10497" width="20" style="2" customWidth="1"/>
    <col min="10498" max="10498" width="20.85546875" style="2" customWidth="1"/>
    <col min="10499" max="10499" width="25" style="2" customWidth="1"/>
    <col min="10500" max="10500" width="18.7109375" style="2" customWidth="1"/>
    <col min="10501" max="10501" width="29.7109375" style="2" customWidth="1"/>
    <col min="10502" max="10502" width="13.42578125" style="2" customWidth="1"/>
    <col min="10503" max="10503" width="13.85546875" style="2" customWidth="1"/>
    <col min="10504" max="10508" width="16.5703125" style="2" customWidth="1"/>
    <col min="10509" max="10509" width="20.5703125" style="2" customWidth="1"/>
    <col min="10510" max="10510" width="21.140625" style="2" customWidth="1"/>
    <col min="10511" max="10511" width="9.5703125" style="2" customWidth="1"/>
    <col min="10512" max="10512" width="0.42578125" style="2" customWidth="1"/>
    <col min="10513" max="10519" width="6.42578125" style="2" customWidth="1"/>
    <col min="10520" max="10748" width="11.42578125" style="2"/>
    <col min="10749" max="10749" width="1" style="2" customWidth="1"/>
    <col min="10750" max="10750" width="4.28515625" style="2" customWidth="1"/>
    <col min="10751" max="10751" width="34.7109375" style="2" customWidth="1"/>
    <col min="10752" max="10752" width="0" style="2" hidden="1" customWidth="1"/>
    <col min="10753" max="10753" width="20" style="2" customWidth="1"/>
    <col min="10754" max="10754" width="20.85546875" style="2" customWidth="1"/>
    <col min="10755" max="10755" width="25" style="2" customWidth="1"/>
    <col min="10756" max="10756" width="18.7109375" style="2" customWidth="1"/>
    <col min="10757" max="10757" width="29.7109375" style="2" customWidth="1"/>
    <col min="10758" max="10758" width="13.42578125" style="2" customWidth="1"/>
    <col min="10759" max="10759" width="13.85546875" style="2" customWidth="1"/>
    <col min="10760" max="10764" width="16.5703125" style="2" customWidth="1"/>
    <col min="10765" max="10765" width="20.5703125" style="2" customWidth="1"/>
    <col min="10766" max="10766" width="21.140625" style="2" customWidth="1"/>
    <col min="10767" max="10767" width="9.5703125" style="2" customWidth="1"/>
    <col min="10768" max="10768" width="0.42578125" style="2" customWidth="1"/>
    <col min="10769" max="10775" width="6.42578125" style="2" customWidth="1"/>
    <col min="10776" max="11004" width="11.42578125" style="2"/>
    <col min="11005" max="11005" width="1" style="2" customWidth="1"/>
    <col min="11006" max="11006" width="4.28515625" style="2" customWidth="1"/>
    <col min="11007" max="11007" width="34.7109375" style="2" customWidth="1"/>
    <col min="11008" max="11008" width="0" style="2" hidden="1" customWidth="1"/>
    <col min="11009" max="11009" width="20" style="2" customWidth="1"/>
    <col min="11010" max="11010" width="20.85546875" style="2" customWidth="1"/>
    <col min="11011" max="11011" width="25" style="2" customWidth="1"/>
    <col min="11012" max="11012" width="18.7109375" style="2" customWidth="1"/>
    <col min="11013" max="11013" width="29.7109375" style="2" customWidth="1"/>
    <col min="11014" max="11014" width="13.42578125" style="2" customWidth="1"/>
    <col min="11015" max="11015" width="13.85546875" style="2" customWidth="1"/>
    <col min="11016" max="11020" width="16.5703125" style="2" customWidth="1"/>
    <col min="11021" max="11021" width="20.5703125" style="2" customWidth="1"/>
    <col min="11022" max="11022" width="21.140625" style="2" customWidth="1"/>
    <col min="11023" max="11023" width="9.5703125" style="2" customWidth="1"/>
    <col min="11024" max="11024" width="0.42578125" style="2" customWidth="1"/>
    <col min="11025" max="11031" width="6.42578125" style="2" customWidth="1"/>
    <col min="11032" max="11260" width="11.42578125" style="2"/>
    <col min="11261" max="11261" width="1" style="2" customWidth="1"/>
    <col min="11262" max="11262" width="4.28515625" style="2" customWidth="1"/>
    <col min="11263" max="11263" width="34.7109375" style="2" customWidth="1"/>
    <col min="11264" max="11264" width="0" style="2" hidden="1" customWidth="1"/>
    <col min="11265" max="11265" width="20" style="2" customWidth="1"/>
    <col min="11266" max="11266" width="20.85546875" style="2" customWidth="1"/>
    <col min="11267" max="11267" width="25" style="2" customWidth="1"/>
    <col min="11268" max="11268" width="18.7109375" style="2" customWidth="1"/>
    <col min="11269" max="11269" width="29.7109375" style="2" customWidth="1"/>
    <col min="11270" max="11270" width="13.42578125" style="2" customWidth="1"/>
    <col min="11271" max="11271" width="13.85546875" style="2" customWidth="1"/>
    <col min="11272" max="11276" width="16.5703125" style="2" customWidth="1"/>
    <col min="11277" max="11277" width="20.5703125" style="2" customWidth="1"/>
    <col min="11278" max="11278" width="21.140625" style="2" customWidth="1"/>
    <col min="11279" max="11279" width="9.5703125" style="2" customWidth="1"/>
    <col min="11280" max="11280" width="0.42578125" style="2" customWidth="1"/>
    <col min="11281" max="11287" width="6.42578125" style="2" customWidth="1"/>
    <col min="11288" max="11516" width="11.42578125" style="2"/>
    <col min="11517" max="11517" width="1" style="2" customWidth="1"/>
    <col min="11518" max="11518" width="4.28515625" style="2" customWidth="1"/>
    <col min="11519" max="11519" width="34.7109375" style="2" customWidth="1"/>
    <col min="11520" max="11520" width="0" style="2" hidden="1" customWidth="1"/>
    <col min="11521" max="11521" width="20" style="2" customWidth="1"/>
    <col min="11522" max="11522" width="20.85546875" style="2" customWidth="1"/>
    <col min="11523" max="11523" width="25" style="2" customWidth="1"/>
    <col min="11524" max="11524" width="18.7109375" style="2" customWidth="1"/>
    <col min="11525" max="11525" width="29.7109375" style="2" customWidth="1"/>
    <col min="11526" max="11526" width="13.42578125" style="2" customWidth="1"/>
    <col min="11527" max="11527" width="13.85546875" style="2" customWidth="1"/>
    <col min="11528" max="11532" width="16.5703125" style="2" customWidth="1"/>
    <col min="11533" max="11533" width="20.5703125" style="2" customWidth="1"/>
    <col min="11534" max="11534" width="21.140625" style="2" customWidth="1"/>
    <col min="11535" max="11535" width="9.5703125" style="2" customWidth="1"/>
    <col min="11536" max="11536" width="0.42578125" style="2" customWidth="1"/>
    <col min="11537" max="11543" width="6.42578125" style="2" customWidth="1"/>
    <col min="11544" max="11772" width="11.42578125" style="2"/>
    <col min="11773" max="11773" width="1" style="2" customWidth="1"/>
    <col min="11774" max="11774" width="4.28515625" style="2" customWidth="1"/>
    <col min="11775" max="11775" width="34.7109375" style="2" customWidth="1"/>
    <col min="11776" max="11776" width="0" style="2" hidden="1" customWidth="1"/>
    <col min="11777" max="11777" width="20" style="2" customWidth="1"/>
    <col min="11778" max="11778" width="20.85546875" style="2" customWidth="1"/>
    <col min="11779" max="11779" width="25" style="2" customWidth="1"/>
    <col min="11780" max="11780" width="18.7109375" style="2" customWidth="1"/>
    <col min="11781" max="11781" width="29.7109375" style="2" customWidth="1"/>
    <col min="11782" max="11782" width="13.42578125" style="2" customWidth="1"/>
    <col min="11783" max="11783" width="13.85546875" style="2" customWidth="1"/>
    <col min="11784" max="11788" width="16.5703125" style="2" customWidth="1"/>
    <col min="11789" max="11789" width="20.5703125" style="2" customWidth="1"/>
    <col min="11790" max="11790" width="21.140625" style="2" customWidth="1"/>
    <col min="11791" max="11791" width="9.5703125" style="2" customWidth="1"/>
    <col min="11792" max="11792" width="0.42578125" style="2" customWidth="1"/>
    <col min="11793" max="11799" width="6.42578125" style="2" customWidth="1"/>
    <col min="11800" max="12028" width="11.42578125" style="2"/>
    <col min="12029" max="12029" width="1" style="2" customWidth="1"/>
    <col min="12030" max="12030" width="4.28515625" style="2" customWidth="1"/>
    <col min="12031" max="12031" width="34.7109375" style="2" customWidth="1"/>
    <col min="12032" max="12032" width="0" style="2" hidden="1" customWidth="1"/>
    <col min="12033" max="12033" width="20" style="2" customWidth="1"/>
    <col min="12034" max="12034" width="20.85546875" style="2" customWidth="1"/>
    <col min="12035" max="12035" width="25" style="2" customWidth="1"/>
    <col min="12036" max="12036" width="18.7109375" style="2" customWidth="1"/>
    <col min="12037" max="12037" width="29.7109375" style="2" customWidth="1"/>
    <col min="12038" max="12038" width="13.42578125" style="2" customWidth="1"/>
    <col min="12039" max="12039" width="13.85546875" style="2" customWidth="1"/>
    <col min="12040" max="12044" width="16.5703125" style="2" customWidth="1"/>
    <col min="12045" max="12045" width="20.5703125" style="2" customWidth="1"/>
    <col min="12046" max="12046" width="21.140625" style="2" customWidth="1"/>
    <col min="12047" max="12047" width="9.5703125" style="2" customWidth="1"/>
    <col min="12048" max="12048" width="0.42578125" style="2" customWidth="1"/>
    <col min="12049" max="12055" width="6.42578125" style="2" customWidth="1"/>
    <col min="12056" max="12284" width="11.42578125" style="2"/>
    <col min="12285" max="12285" width="1" style="2" customWidth="1"/>
    <col min="12286" max="12286" width="4.28515625" style="2" customWidth="1"/>
    <col min="12287" max="12287" width="34.7109375" style="2" customWidth="1"/>
    <col min="12288" max="12288" width="0" style="2" hidden="1" customWidth="1"/>
    <col min="12289" max="12289" width="20" style="2" customWidth="1"/>
    <col min="12290" max="12290" width="20.85546875" style="2" customWidth="1"/>
    <col min="12291" max="12291" width="25" style="2" customWidth="1"/>
    <col min="12292" max="12292" width="18.7109375" style="2" customWidth="1"/>
    <col min="12293" max="12293" width="29.7109375" style="2" customWidth="1"/>
    <col min="12294" max="12294" width="13.42578125" style="2" customWidth="1"/>
    <col min="12295" max="12295" width="13.85546875" style="2" customWidth="1"/>
    <col min="12296" max="12300" width="16.5703125" style="2" customWidth="1"/>
    <col min="12301" max="12301" width="20.5703125" style="2" customWidth="1"/>
    <col min="12302" max="12302" width="21.140625" style="2" customWidth="1"/>
    <col min="12303" max="12303" width="9.5703125" style="2" customWidth="1"/>
    <col min="12304" max="12304" width="0.42578125" style="2" customWidth="1"/>
    <col min="12305" max="12311" width="6.42578125" style="2" customWidth="1"/>
    <col min="12312" max="12540" width="11.42578125" style="2"/>
    <col min="12541" max="12541" width="1" style="2" customWidth="1"/>
    <col min="12542" max="12542" width="4.28515625" style="2" customWidth="1"/>
    <col min="12543" max="12543" width="34.7109375" style="2" customWidth="1"/>
    <col min="12544" max="12544" width="0" style="2" hidden="1" customWidth="1"/>
    <col min="12545" max="12545" width="20" style="2" customWidth="1"/>
    <col min="12546" max="12546" width="20.85546875" style="2" customWidth="1"/>
    <col min="12547" max="12547" width="25" style="2" customWidth="1"/>
    <col min="12548" max="12548" width="18.7109375" style="2" customWidth="1"/>
    <col min="12549" max="12549" width="29.7109375" style="2" customWidth="1"/>
    <col min="12550" max="12550" width="13.42578125" style="2" customWidth="1"/>
    <col min="12551" max="12551" width="13.85546875" style="2" customWidth="1"/>
    <col min="12552" max="12556" width="16.5703125" style="2" customWidth="1"/>
    <col min="12557" max="12557" width="20.5703125" style="2" customWidth="1"/>
    <col min="12558" max="12558" width="21.140625" style="2" customWidth="1"/>
    <col min="12559" max="12559" width="9.5703125" style="2" customWidth="1"/>
    <col min="12560" max="12560" width="0.42578125" style="2" customWidth="1"/>
    <col min="12561" max="12567" width="6.42578125" style="2" customWidth="1"/>
    <col min="12568" max="12796" width="11.42578125" style="2"/>
    <col min="12797" max="12797" width="1" style="2" customWidth="1"/>
    <col min="12798" max="12798" width="4.28515625" style="2" customWidth="1"/>
    <col min="12799" max="12799" width="34.7109375" style="2" customWidth="1"/>
    <col min="12800" max="12800" width="0" style="2" hidden="1" customWidth="1"/>
    <col min="12801" max="12801" width="20" style="2" customWidth="1"/>
    <col min="12802" max="12802" width="20.85546875" style="2" customWidth="1"/>
    <col min="12803" max="12803" width="25" style="2" customWidth="1"/>
    <col min="12804" max="12804" width="18.7109375" style="2" customWidth="1"/>
    <col min="12805" max="12805" width="29.7109375" style="2" customWidth="1"/>
    <col min="12806" max="12806" width="13.42578125" style="2" customWidth="1"/>
    <col min="12807" max="12807" width="13.85546875" style="2" customWidth="1"/>
    <col min="12808" max="12812" width="16.5703125" style="2" customWidth="1"/>
    <col min="12813" max="12813" width="20.5703125" style="2" customWidth="1"/>
    <col min="12814" max="12814" width="21.140625" style="2" customWidth="1"/>
    <col min="12815" max="12815" width="9.5703125" style="2" customWidth="1"/>
    <col min="12816" max="12816" width="0.42578125" style="2" customWidth="1"/>
    <col min="12817" max="12823" width="6.42578125" style="2" customWidth="1"/>
    <col min="12824" max="13052" width="11.42578125" style="2"/>
    <col min="13053" max="13053" width="1" style="2" customWidth="1"/>
    <col min="13054" max="13054" width="4.28515625" style="2" customWidth="1"/>
    <col min="13055" max="13055" width="34.7109375" style="2" customWidth="1"/>
    <col min="13056" max="13056" width="0" style="2" hidden="1" customWidth="1"/>
    <col min="13057" max="13057" width="20" style="2" customWidth="1"/>
    <col min="13058" max="13058" width="20.85546875" style="2" customWidth="1"/>
    <col min="13059" max="13059" width="25" style="2" customWidth="1"/>
    <col min="13060" max="13060" width="18.7109375" style="2" customWidth="1"/>
    <col min="13061" max="13061" width="29.7109375" style="2" customWidth="1"/>
    <col min="13062" max="13062" width="13.42578125" style="2" customWidth="1"/>
    <col min="13063" max="13063" width="13.85546875" style="2" customWidth="1"/>
    <col min="13064" max="13068" width="16.5703125" style="2" customWidth="1"/>
    <col min="13069" max="13069" width="20.5703125" style="2" customWidth="1"/>
    <col min="13070" max="13070" width="21.140625" style="2" customWidth="1"/>
    <col min="13071" max="13071" width="9.5703125" style="2" customWidth="1"/>
    <col min="13072" max="13072" width="0.42578125" style="2" customWidth="1"/>
    <col min="13073" max="13079" width="6.42578125" style="2" customWidth="1"/>
    <col min="13080" max="13308" width="11.42578125" style="2"/>
    <col min="13309" max="13309" width="1" style="2" customWidth="1"/>
    <col min="13310" max="13310" width="4.28515625" style="2" customWidth="1"/>
    <col min="13311" max="13311" width="34.7109375" style="2" customWidth="1"/>
    <col min="13312" max="13312" width="0" style="2" hidden="1" customWidth="1"/>
    <col min="13313" max="13313" width="20" style="2" customWidth="1"/>
    <col min="13314" max="13314" width="20.85546875" style="2" customWidth="1"/>
    <col min="13315" max="13315" width="25" style="2" customWidth="1"/>
    <col min="13316" max="13316" width="18.7109375" style="2" customWidth="1"/>
    <col min="13317" max="13317" width="29.7109375" style="2" customWidth="1"/>
    <col min="13318" max="13318" width="13.42578125" style="2" customWidth="1"/>
    <col min="13319" max="13319" width="13.85546875" style="2" customWidth="1"/>
    <col min="13320" max="13324" width="16.5703125" style="2" customWidth="1"/>
    <col min="13325" max="13325" width="20.5703125" style="2" customWidth="1"/>
    <col min="13326" max="13326" width="21.140625" style="2" customWidth="1"/>
    <col min="13327" max="13327" width="9.5703125" style="2" customWidth="1"/>
    <col min="13328" max="13328" width="0.42578125" style="2" customWidth="1"/>
    <col min="13329" max="13335" width="6.42578125" style="2" customWidth="1"/>
    <col min="13336" max="13564" width="11.42578125" style="2"/>
    <col min="13565" max="13565" width="1" style="2" customWidth="1"/>
    <col min="13566" max="13566" width="4.28515625" style="2" customWidth="1"/>
    <col min="13567" max="13567" width="34.7109375" style="2" customWidth="1"/>
    <col min="13568" max="13568" width="0" style="2" hidden="1" customWidth="1"/>
    <col min="13569" max="13569" width="20" style="2" customWidth="1"/>
    <col min="13570" max="13570" width="20.85546875" style="2" customWidth="1"/>
    <col min="13571" max="13571" width="25" style="2" customWidth="1"/>
    <col min="13572" max="13572" width="18.7109375" style="2" customWidth="1"/>
    <col min="13573" max="13573" width="29.7109375" style="2" customWidth="1"/>
    <col min="13574" max="13574" width="13.42578125" style="2" customWidth="1"/>
    <col min="13575" max="13575" width="13.85546875" style="2" customWidth="1"/>
    <col min="13576" max="13580" width="16.5703125" style="2" customWidth="1"/>
    <col min="13581" max="13581" width="20.5703125" style="2" customWidth="1"/>
    <col min="13582" max="13582" width="21.140625" style="2" customWidth="1"/>
    <col min="13583" max="13583" width="9.5703125" style="2" customWidth="1"/>
    <col min="13584" max="13584" width="0.42578125" style="2" customWidth="1"/>
    <col min="13585" max="13591" width="6.42578125" style="2" customWidth="1"/>
    <col min="13592" max="13820" width="11.42578125" style="2"/>
    <col min="13821" max="13821" width="1" style="2" customWidth="1"/>
    <col min="13822" max="13822" width="4.28515625" style="2" customWidth="1"/>
    <col min="13823" max="13823" width="34.7109375" style="2" customWidth="1"/>
    <col min="13824" max="13824" width="0" style="2" hidden="1" customWidth="1"/>
    <col min="13825" max="13825" width="20" style="2" customWidth="1"/>
    <col min="13826" max="13826" width="20.85546875" style="2" customWidth="1"/>
    <col min="13827" max="13827" width="25" style="2" customWidth="1"/>
    <col min="13828" max="13828" width="18.7109375" style="2" customWidth="1"/>
    <col min="13829" max="13829" width="29.7109375" style="2" customWidth="1"/>
    <col min="13830" max="13830" width="13.42578125" style="2" customWidth="1"/>
    <col min="13831" max="13831" width="13.85546875" style="2" customWidth="1"/>
    <col min="13832" max="13836" width="16.5703125" style="2" customWidth="1"/>
    <col min="13837" max="13837" width="20.5703125" style="2" customWidth="1"/>
    <col min="13838" max="13838" width="21.140625" style="2" customWidth="1"/>
    <col min="13839" max="13839" width="9.5703125" style="2" customWidth="1"/>
    <col min="13840" max="13840" width="0.42578125" style="2" customWidth="1"/>
    <col min="13841" max="13847" width="6.42578125" style="2" customWidth="1"/>
    <col min="13848" max="14076" width="11.42578125" style="2"/>
    <col min="14077" max="14077" width="1" style="2" customWidth="1"/>
    <col min="14078" max="14078" width="4.28515625" style="2" customWidth="1"/>
    <col min="14079" max="14079" width="34.7109375" style="2" customWidth="1"/>
    <col min="14080" max="14080" width="0" style="2" hidden="1" customWidth="1"/>
    <col min="14081" max="14081" width="20" style="2" customWidth="1"/>
    <col min="14082" max="14082" width="20.85546875" style="2" customWidth="1"/>
    <col min="14083" max="14083" width="25" style="2" customWidth="1"/>
    <col min="14084" max="14084" width="18.7109375" style="2" customWidth="1"/>
    <col min="14085" max="14085" width="29.7109375" style="2" customWidth="1"/>
    <col min="14086" max="14086" width="13.42578125" style="2" customWidth="1"/>
    <col min="14087" max="14087" width="13.85546875" style="2" customWidth="1"/>
    <col min="14088" max="14092" width="16.5703125" style="2" customWidth="1"/>
    <col min="14093" max="14093" width="20.5703125" style="2" customWidth="1"/>
    <col min="14094" max="14094" width="21.140625" style="2" customWidth="1"/>
    <col min="14095" max="14095" width="9.5703125" style="2" customWidth="1"/>
    <col min="14096" max="14096" width="0.42578125" style="2" customWidth="1"/>
    <col min="14097" max="14103" width="6.42578125" style="2" customWidth="1"/>
    <col min="14104" max="14332" width="11.42578125" style="2"/>
    <col min="14333" max="14333" width="1" style="2" customWidth="1"/>
    <col min="14334" max="14334" width="4.28515625" style="2" customWidth="1"/>
    <col min="14335" max="14335" width="34.7109375" style="2" customWidth="1"/>
    <col min="14336" max="14336" width="0" style="2" hidden="1" customWidth="1"/>
    <col min="14337" max="14337" width="20" style="2" customWidth="1"/>
    <col min="14338" max="14338" width="20.85546875" style="2" customWidth="1"/>
    <col min="14339" max="14339" width="25" style="2" customWidth="1"/>
    <col min="14340" max="14340" width="18.7109375" style="2" customWidth="1"/>
    <col min="14341" max="14341" width="29.7109375" style="2" customWidth="1"/>
    <col min="14342" max="14342" width="13.42578125" style="2" customWidth="1"/>
    <col min="14343" max="14343" width="13.85546875" style="2" customWidth="1"/>
    <col min="14344" max="14348" width="16.5703125" style="2" customWidth="1"/>
    <col min="14349" max="14349" width="20.5703125" style="2" customWidth="1"/>
    <col min="14350" max="14350" width="21.140625" style="2" customWidth="1"/>
    <col min="14351" max="14351" width="9.5703125" style="2" customWidth="1"/>
    <col min="14352" max="14352" width="0.42578125" style="2" customWidth="1"/>
    <col min="14353" max="14359" width="6.42578125" style="2" customWidth="1"/>
    <col min="14360" max="14588" width="11.42578125" style="2"/>
    <col min="14589" max="14589" width="1" style="2" customWidth="1"/>
    <col min="14590" max="14590" width="4.28515625" style="2" customWidth="1"/>
    <col min="14591" max="14591" width="34.7109375" style="2" customWidth="1"/>
    <col min="14592" max="14592" width="0" style="2" hidden="1" customWidth="1"/>
    <col min="14593" max="14593" width="20" style="2" customWidth="1"/>
    <col min="14594" max="14594" width="20.85546875" style="2" customWidth="1"/>
    <col min="14595" max="14595" width="25" style="2" customWidth="1"/>
    <col min="14596" max="14596" width="18.7109375" style="2" customWidth="1"/>
    <col min="14597" max="14597" width="29.7109375" style="2" customWidth="1"/>
    <col min="14598" max="14598" width="13.42578125" style="2" customWidth="1"/>
    <col min="14599" max="14599" width="13.85546875" style="2" customWidth="1"/>
    <col min="14600" max="14604" width="16.5703125" style="2" customWidth="1"/>
    <col min="14605" max="14605" width="20.5703125" style="2" customWidth="1"/>
    <col min="14606" max="14606" width="21.140625" style="2" customWidth="1"/>
    <col min="14607" max="14607" width="9.5703125" style="2" customWidth="1"/>
    <col min="14608" max="14608" width="0.42578125" style="2" customWidth="1"/>
    <col min="14609" max="14615" width="6.42578125" style="2" customWidth="1"/>
    <col min="14616" max="14844" width="11.42578125" style="2"/>
    <col min="14845" max="14845" width="1" style="2" customWidth="1"/>
    <col min="14846" max="14846" width="4.28515625" style="2" customWidth="1"/>
    <col min="14847" max="14847" width="34.7109375" style="2" customWidth="1"/>
    <col min="14848" max="14848" width="0" style="2" hidden="1" customWidth="1"/>
    <col min="14849" max="14849" width="20" style="2" customWidth="1"/>
    <col min="14850" max="14850" width="20.85546875" style="2" customWidth="1"/>
    <col min="14851" max="14851" width="25" style="2" customWidth="1"/>
    <col min="14852" max="14852" width="18.7109375" style="2" customWidth="1"/>
    <col min="14853" max="14853" width="29.7109375" style="2" customWidth="1"/>
    <col min="14854" max="14854" width="13.42578125" style="2" customWidth="1"/>
    <col min="14855" max="14855" width="13.85546875" style="2" customWidth="1"/>
    <col min="14856" max="14860" width="16.5703125" style="2" customWidth="1"/>
    <col min="14861" max="14861" width="20.5703125" style="2" customWidth="1"/>
    <col min="14862" max="14862" width="21.140625" style="2" customWidth="1"/>
    <col min="14863" max="14863" width="9.5703125" style="2" customWidth="1"/>
    <col min="14864" max="14864" width="0.42578125" style="2" customWidth="1"/>
    <col min="14865" max="14871" width="6.42578125" style="2" customWidth="1"/>
    <col min="14872" max="15100" width="11.42578125" style="2"/>
    <col min="15101" max="15101" width="1" style="2" customWidth="1"/>
    <col min="15102" max="15102" width="4.28515625" style="2" customWidth="1"/>
    <col min="15103" max="15103" width="34.7109375" style="2" customWidth="1"/>
    <col min="15104" max="15104" width="0" style="2" hidden="1" customWidth="1"/>
    <col min="15105" max="15105" width="20" style="2" customWidth="1"/>
    <col min="15106" max="15106" width="20.85546875" style="2" customWidth="1"/>
    <col min="15107" max="15107" width="25" style="2" customWidth="1"/>
    <col min="15108" max="15108" width="18.7109375" style="2" customWidth="1"/>
    <col min="15109" max="15109" width="29.7109375" style="2" customWidth="1"/>
    <col min="15110" max="15110" width="13.42578125" style="2" customWidth="1"/>
    <col min="15111" max="15111" width="13.85546875" style="2" customWidth="1"/>
    <col min="15112" max="15116" width="16.5703125" style="2" customWidth="1"/>
    <col min="15117" max="15117" width="20.5703125" style="2" customWidth="1"/>
    <col min="15118" max="15118" width="21.140625" style="2" customWidth="1"/>
    <col min="15119" max="15119" width="9.5703125" style="2" customWidth="1"/>
    <col min="15120" max="15120" width="0.42578125" style="2" customWidth="1"/>
    <col min="15121" max="15127" width="6.42578125" style="2" customWidth="1"/>
    <col min="15128" max="15356" width="11.42578125" style="2"/>
    <col min="15357" max="15357" width="1" style="2" customWidth="1"/>
    <col min="15358" max="15358" width="4.28515625" style="2" customWidth="1"/>
    <col min="15359" max="15359" width="34.7109375" style="2" customWidth="1"/>
    <col min="15360" max="15360" width="0" style="2" hidden="1" customWidth="1"/>
    <col min="15361" max="15361" width="20" style="2" customWidth="1"/>
    <col min="15362" max="15362" width="20.85546875" style="2" customWidth="1"/>
    <col min="15363" max="15363" width="25" style="2" customWidth="1"/>
    <col min="15364" max="15364" width="18.7109375" style="2" customWidth="1"/>
    <col min="15365" max="15365" width="29.7109375" style="2" customWidth="1"/>
    <col min="15366" max="15366" width="13.42578125" style="2" customWidth="1"/>
    <col min="15367" max="15367" width="13.85546875" style="2" customWidth="1"/>
    <col min="15368" max="15372" width="16.5703125" style="2" customWidth="1"/>
    <col min="15373" max="15373" width="20.5703125" style="2" customWidth="1"/>
    <col min="15374" max="15374" width="21.140625" style="2" customWidth="1"/>
    <col min="15375" max="15375" width="9.5703125" style="2" customWidth="1"/>
    <col min="15376" max="15376" width="0.42578125" style="2" customWidth="1"/>
    <col min="15377" max="15383" width="6.42578125" style="2" customWidth="1"/>
    <col min="15384" max="15612" width="11.42578125" style="2"/>
    <col min="15613" max="15613" width="1" style="2" customWidth="1"/>
    <col min="15614" max="15614" width="4.28515625" style="2" customWidth="1"/>
    <col min="15615" max="15615" width="34.7109375" style="2" customWidth="1"/>
    <col min="15616" max="15616" width="0" style="2" hidden="1" customWidth="1"/>
    <col min="15617" max="15617" width="20" style="2" customWidth="1"/>
    <col min="15618" max="15618" width="20.85546875" style="2" customWidth="1"/>
    <col min="15619" max="15619" width="25" style="2" customWidth="1"/>
    <col min="15620" max="15620" width="18.7109375" style="2" customWidth="1"/>
    <col min="15621" max="15621" width="29.7109375" style="2" customWidth="1"/>
    <col min="15622" max="15622" width="13.42578125" style="2" customWidth="1"/>
    <col min="15623" max="15623" width="13.85546875" style="2" customWidth="1"/>
    <col min="15624" max="15628" width="16.5703125" style="2" customWidth="1"/>
    <col min="15629" max="15629" width="20.5703125" style="2" customWidth="1"/>
    <col min="15630" max="15630" width="21.140625" style="2" customWidth="1"/>
    <col min="15631" max="15631" width="9.5703125" style="2" customWidth="1"/>
    <col min="15632" max="15632" width="0.42578125" style="2" customWidth="1"/>
    <col min="15633" max="15639" width="6.42578125" style="2" customWidth="1"/>
    <col min="15640" max="15868" width="11.42578125" style="2"/>
    <col min="15869" max="15869" width="1" style="2" customWidth="1"/>
    <col min="15870" max="15870" width="4.28515625" style="2" customWidth="1"/>
    <col min="15871" max="15871" width="34.7109375" style="2" customWidth="1"/>
    <col min="15872" max="15872" width="0" style="2" hidden="1" customWidth="1"/>
    <col min="15873" max="15873" width="20" style="2" customWidth="1"/>
    <col min="15874" max="15874" width="20.85546875" style="2" customWidth="1"/>
    <col min="15875" max="15875" width="25" style="2" customWidth="1"/>
    <col min="15876" max="15876" width="18.7109375" style="2" customWidth="1"/>
    <col min="15877" max="15877" width="29.7109375" style="2" customWidth="1"/>
    <col min="15878" max="15878" width="13.42578125" style="2" customWidth="1"/>
    <col min="15879" max="15879" width="13.85546875" style="2" customWidth="1"/>
    <col min="15880" max="15884" width="16.5703125" style="2" customWidth="1"/>
    <col min="15885" max="15885" width="20.5703125" style="2" customWidth="1"/>
    <col min="15886" max="15886" width="21.140625" style="2" customWidth="1"/>
    <col min="15887" max="15887" width="9.5703125" style="2" customWidth="1"/>
    <col min="15888" max="15888" width="0.42578125" style="2" customWidth="1"/>
    <col min="15889" max="15895" width="6.42578125" style="2" customWidth="1"/>
    <col min="15896" max="16124" width="11.42578125" style="2"/>
    <col min="16125" max="16125" width="1" style="2" customWidth="1"/>
    <col min="16126" max="16126" width="4.28515625" style="2" customWidth="1"/>
    <col min="16127" max="16127" width="34.7109375" style="2" customWidth="1"/>
    <col min="16128" max="16128" width="0" style="2" hidden="1" customWidth="1"/>
    <col min="16129" max="16129" width="20" style="2" customWidth="1"/>
    <col min="16130" max="16130" width="20.85546875" style="2" customWidth="1"/>
    <col min="16131" max="16131" width="25" style="2" customWidth="1"/>
    <col min="16132" max="16132" width="18.7109375" style="2" customWidth="1"/>
    <col min="16133" max="16133" width="29.7109375" style="2" customWidth="1"/>
    <col min="16134" max="16134" width="13.42578125" style="2" customWidth="1"/>
    <col min="16135" max="16135" width="13.85546875" style="2" customWidth="1"/>
    <col min="16136" max="16140" width="16.5703125" style="2" customWidth="1"/>
    <col min="16141" max="16141" width="20.5703125" style="2" customWidth="1"/>
    <col min="16142" max="16142" width="21.140625" style="2" customWidth="1"/>
    <col min="16143" max="16143" width="9.5703125" style="2" customWidth="1"/>
    <col min="16144" max="16144" width="0.42578125" style="2" customWidth="1"/>
    <col min="16145" max="16151" width="6.42578125" style="2" customWidth="1"/>
    <col min="16152" max="16372" width="11.42578125" style="2"/>
    <col min="16373" max="16384" width="11.42578125" style="2" customWidth="1"/>
  </cols>
  <sheetData>
    <row r="1" spans="1:15" x14ac:dyDescent="0.25">
      <c r="A1" s="6"/>
      <c r="C1" s="18"/>
      <c r="D1" s="16"/>
      <c r="E1" s="7"/>
      <c r="F1" s="5"/>
      <c r="G1" s="5"/>
      <c r="H1" s="5"/>
      <c r="I1" s="3"/>
      <c r="J1" s="3"/>
      <c r="K1" s="3"/>
      <c r="L1" s="3"/>
      <c r="M1" s="3"/>
      <c r="N1" s="3"/>
    </row>
    <row r="2" spans="1:15" x14ac:dyDescent="0.25">
      <c r="A2" s="6"/>
      <c r="B2" s="12" t="s">
        <v>102</v>
      </c>
      <c r="C2" s="18"/>
      <c r="D2" s="16"/>
      <c r="E2" s="7"/>
      <c r="F2" s="5"/>
      <c r="G2" s="5"/>
      <c r="H2" s="5"/>
      <c r="I2" s="3"/>
      <c r="J2" s="3"/>
      <c r="K2" s="3"/>
      <c r="L2" s="3"/>
      <c r="M2" s="3"/>
      <c r="N2" s="3"/>
    </row>
    <row r="3" spans="1:15" x14ac:dyDescent="0.25">
      <c r="A3" s="6"/>
      <c r="B3" s="8"/>
      <c r="C3" s="17"/>
      <c r="D3" s="17"/>
      <c r="E3" s="8"/>
      <c r="F3" s="8"/>
      <c r="G3" s="8"/>
      <c r="H3" s="8"/>
      <c r="I3" s="9"/>
      <c r="J3" s="9"/>
      <c r="K3" s="9"/>
      <c r="L3" s="9"/>
      <c r="M3" s="9"/>
      <c r="N3" s="9"/>
      <c r="O3" s="10"/>
    </row>
    <row r="4" spans="1:15" x14ac:dyDescent="0.25">
      <c r="B4" s="12" t="s">
        <v>2</v>
      </c>
      <c r="C4" s="8"/>
      <c r="D4" s="8"/>
      <c r="E4" s="8"/>
      <c r="F4" s="8"/>
    </row>
    <row r="5" spans="1:15" x14ac:dyDescent="0.25">
      <c r="B5" s="8"/>
      <c r="C5" s="8"/>
      <c r="D5" s="8"/>
      <c r="E5" s="8"/>
      <c r="F5" s="8"/>
    </row>
    <row r="6" spans="1:15" x14ac:dyDescent="0.25">
      <c r="B6" s="13" t="s">
        <v>1</v>
      </c>
      <c r="C6" s="13" t="s">
        <v>3</v>
      </c>
      <c r="D6" s="13" t="s">
        <v>4</v>
      </c>
      <c r="E6" s="13" t="s">
        <v>0</v>
      </c>
      <c r="F6" s="8"/>
    </row>
    <row r="7" spans="1:15" x14ac:dyDescent="0.25">
      <c r="B7" s="11" t="s">
        <v>5</v>
      </c>
      <c r="C7" s="11"/>
      <c r="D7" s="11" t="s">
        <v>10</v>
      </c>
      <c r="E7" s="1" t="s">
        <v>11</v>
      </c>
      <c r="F7" s="8"/>
    </row>
    <row r="8" spans="1:15" x14ac:dyDescent="0.25">
      <c r="B8" s="11" t="s">
        <v>6</v>
      </c>
      <c r="C8" s="11"/>
      <c r="D8" s="11" t="s">
        <v>10</v>
      </c>
      <c r="E8" s="1" t="s">
        <v>11</v>
      </c>
      <c r="F8" s="8"/>
    </row>
    <row r="9" spans="1:15" x14ac:dyDescent="0.25">
      <c r="B9" s="11" t="s">
        <v>7</v>
      </c>
      <c r="C9" s="11"/>
      <c r="D9" s="11" t="s">
        <v>10</v>
      </c>
      <c r="E9" s="1" t="s">
        <v>37</v>
      </c>
      <c r="F9" s="8"/>
    </row>
    <row r="10" spans="1:15" x14ac:dyDescent="0.25">
      <c r="B10" s="11" t="s">
        <v>8</v>
      </c>
      <c r="C10" s="15" t="s">
        <v>10</v>
      </c>
      <c r="D10" s="11"/>
      <c r="E10" s="1"/>
      <c r="F10" s="8"/>
    </row>
    <row r="11" spans="1:15" x14ac:dyDescent="0.25">
      <c r="B11" s="8"/>
      <c r="C11" s="8"/>
      <c r="D11" s="8"/>
      <c r="E11" s="8"/>
      <c r="F11" s="8"/>
    </row>
    <row r="12" spans="1:15" x14ac:dyDescent="0.25">
      <c r="B12" s="8"/>
      <c r="C12" s="8"/>
      <c r="D12" s="17"/>
      <c r="E12" s="8"/>
      <c r="F12" s="8"/>
    </row>
    <row r="13" spans="1:15" x14ac:dyDescent="0.25">
      <c r="B13" s="12" t="s">
        <v>9</v>
      </c>
      <c r="C13" s="8"/>
      <c r="D13" s="8"/>
      <c r="E13" s="8"/>
      <c r="F13" s="8"/>
    </row>
    <row r="14" spans="1:15" x14ac:dyDescent="0.25">
      <c r="B14" s="8"/>
      <c r="C14" s="8"/>
      <c r="D14" s="8"/>
      <c r="E14" s="8"/>
      <c r="F14" s="8"/>
    </row>
    <row r="15" spans="1:15" x14ac:dyDescent="0.25">
      <c r="B15" s="8"/>
      <c r="C15" s="8"/>
      <c r="D15" s="8"/>
      <c r="E15" s="8"/>
      <c r="F15" s="8"/>
    </row>
    <row r="16" spans="1:15" x14ac:dyDescent="0.25">
      <c r="B16" s="13" t="s">
        <v>1</v>
      </c>
      <c r="C16" s="13" t="s">
        <v>22</v>
      </c>
      <c r="D16" s="21" t="s">
        <v>23</v>
      </c>
      <c r="E16" s="21" t="s">
        <v>24</v>
      </c>
      <c r="F16" s="8"/>
    </row>
    <row r="17" spans="2:6" ht="42.75" x14ac:dyDescent="0.25">
      <c r="B17" s="22" t="s">
        <v>25</v>
      </c>
      <c r="C17" s="23">
        <v>40</v>
      </c>
      <c r="D17" s="15">
        <v>0</v>
      </c>
      <c r="E17" s="114">
        <v>25</v>
      </c>
      <c r="F17" s="8"/>
    </row>
    <row r="18" spans="2:6" ht="85.5" x14ac:dyDescent="0.25">
      <c r="B18" s="22" t="s">
        <v>26</v>
      </c>
      <c r="C18" s="23">
        <v>60</v>
      </c>
      <c r="D18" s="15">
        <v>25</v>
      </c>
      <c r="E18" s="115"/>
      <c r="F18" s="8"/>
    </row>
  </sheetData>
  <mergeCells count="1">
    <mergeCell ref="E17:E18"/>
  </mergeCells>
  <dataValidations count="2">
    <dataValidation type="decimal" allowBlank="1" showInputMessage="1" showErrorMessage="1" sqref="WVI982751 WLM982751 C65247 IW65247 SS65247 ACO65247 AMK65247 AWG65247 BGC65247 BPY65247 BZU65247 CJQ65247 CTM65247 DDI65247 DNE65247 DXA65247 EGW65247 EQS65247 FAO65247 FKK65247 FUG65247 GEC65247 GNY65247 GXU65247 HHQ65247 HRM65247 IBI65247 ILE65247 IVA65247 JEW65247 JOS65247 JYO65247 KIK65247 KSG65247 LCC65247 LLY65247 LVU65247 MFQ65247 MPM65247 MZI65247 NJE65247 NTA65247 OCW65247 OMS65247 OWO65247 PGK65247 PQG65247 QAC65247 QJY65247 QTU65247 RDQ65247 RNM65247 RXI65247 SHE65247 SRA65247 TAW65247 TKS65247 TUO65247 UEK65247 UOG65247 UYC65247 VHY65247 VRU65247 WBQ65247 WLM65247 WVI65247 C130783 IW130783 SS130783 ACO130783 AMK130783 AWG130783 BGC130783 BPY130783 BZU130783 CJQ130783 CTM130783 DDI130783 DNE130783 DXA130783 EGW130783 EQS130783 FAO130783 FKK130783 FUG130783 GEC130783 GNY130783 GXU130783 HHQ130783 HRM130783 IBI130783 ILE130783 IVA130783 JEW130783 JOS130783 JYO130783 KIK130783 KSG130783 LCC130783 LLY130783 LVU130783 MFQ130783 MPM130783 MZI130783 NJE130783 NTA130783 OCW130783 OMS130783 OWO130783 PGK130783 PQG130783 QAC130783 QJY130783 QTU130783 RDQ130783 RNM130783 RXI130783 SHE130783 SRA130783 TAW130783 TKS130783 TUO130783 UEK130783 UOG130783 UYC130783 VHY130783 VRU130783 WBQ130783 WLM130783 WVI130783 C196319 IW196319 SS196319 ACO196319 AMK196319 AWG196319 BGC196319 BPY196319 BZU196319 CJQ196319 CTM196319 DDI196319 DNE196319 DXA196319 EGW196319 EQS196319 FAO196319 FKK196319 FUG196319 GEC196319 GNY196319 GXU196319 HHQ196319 HRM196319 IBI196319 ILE196319 IVA196319 JEW196319 JOS196319 JYO196319 KIK196319 KSG196319 LCC196319 LLY196319 LVU196319 MFQ196319 MPM196319 MZI196319 NJE196319 NTA196319 OCW196319 OMS196319 OWO196319 PGK196319 PQG196319 QAC196319 QJY196319 QTU196319 RDQ196319 RNM196319 RXI196319 SHE196319 SRA196319 TAW196319 TKS196319 TUO196319 UEK196319 UOG196319 UYC196319 VHY196319 VRU196319 WBQ196319 WLM196319 WVI196319 C261855 IW261855 SS261855 ACO261855 AMK261855 AWG261855 BGC261855 BPY261855 BZU261855 CJQ261855 CTM261855 DDI261855 DNE261855 DXA261855 EGW261855 EQS261855 FAO261855 FKK261855 FUG261855 GEC261855 GNY261855 GXU261855 HHQ261855 HRM261855 IBI261855 ILE261855 IVA261855 JEW261855 JOS261855 JYO261855 KIK261855 KSG261855 LCC261855 LLY261855 LVU261855 MFQ261855 MPM261855 MZI261855 NJE261855 NTA261855 OCW261855 OMS261855 OWO261855 PGK261855 PQG261855 QAC261855 QJY261855 QTU261855 RDQ261855 RNM261855 RXI261855 SHE261855 SRA261855 TAW261855 TKS261855 TUO261855 UEK261855 UOG261855 UYC261855 VHY261855 VRU261855 WBQ261855 WLM261855 WVI261855 C327391 IW327391 SS327391 ACO327391 AMK327391 AWG327391 BGC327391 BPY327391 BZU327391 CJQ327391 CTM327391 DDI327391 DNE327391 DXA327391 EGW327391 EQS327391 FAO327391 FKK327391 FUG327391 GEC327391 GNY327391 GXU327391 HHQ327391 HRM327391 IBI327391 ILE327391 IVA327391 JEW327391 JOS327391 JYO327391 KIK327391 KSG327391 LCC327391 LLY327391 LVU327391 MFQ327391 MPM327391 MZI327391 NJE327391 NTA327391 OCW327391 OMS327391 OWO327391 PGK327391 PQG327391 QAC327391 QJY327391 QTU327391 RDQ327391 RNM327391 RXI327391 SHE327391 SRA327391 TAW327391 TKS327391 TUO327391 UEK327391 UOG327391 UYC327391 VHY327391 VRU327391 WBQ327391 WLM327391 WVI327391 C392927 IW392927 SS392927 ACO392927 AMK392927 AWG392927 BGC392927 BPY392927 BZU392927 CJQ392927 CTM392927 DDI392927 DNE392927 DXA392927 EGW392927 EQS392927 FAO392927 FKK392927 FUG392927 GEC392927 GNY392927 GXU392927 HHQ392927 HRM392927 IBI392927 ILE392927 IVA392927 JEW392927 JOS392927 JYO392927 KIK392927 KSG392927 LCC392927 LLY392927 LVU392927 MFQ392927 MPM392927 MZI392927 NJE392927 NTA392927 OCW392927 OMS392927 OWO392927 PGK392927 PQG392927 QAC392927 QJY392927 QTU392927 RDQ392927 RNM392927 RXI392927 SHE392927 SRA392927 TAW392927 TKS392927 TUO392927 UEK392927 UOG392927 UYC392927 VHY392927 VRU392927 WBQ392927 WLM392927 WVI392927 C458463 IW458463 SS458463 ACO458463 AMK458463 AWG458463 BGC458463 BPY458463 BZU458463 CJQ458463 CTM458463 DDI458463 DNE458463 DXA458463 EGW458463 EQS458463 FAO458463 FKK458463 FUG458463 GEC458463 GNY458463 GXU458463 HHQ458463 HRM458463 IBI458463 ILE458463 IVA458463 JEW458463 JOS458463 JYO458463 KIK458463 KSG458463 LCC458463 LLY458463 LVU458463 MFQ458463 MPM458463 MZI458463 NJE458463 NTA458463 OCW458463 OMS458463 OWO458463 PGK458463 PQG458463 QAC458463 QJY458463 QTU458463 RDQ458463 RNM458463 RXI458463 SHE458463 SRA458463 TAW458463 TKS458463 TUO458463 UEK458463 UOG458463 UYC458463 VHY458463 VRU458463 WBQ458463 WLM458463 WVI458463 C523999 IW523999 SS523999 ACO523999 AMK523999 AWG523999 BGC523999 BPY523999 BZU523999 CJQ523999 CTM523999 DDI523999 DNE523999 DXA523999 EGW523999 EQS523999 FAO523999 FKK523999 FUG523999 GEC523999 GNY523999 GXU523999 HHQ523999 HRM523999 IBI523999 ILE523999 IVA523999 JEW523999 JOS523999 JYO523999 KIK523999 KSG523999 LCC523999 LLY523999 LVU523999 MFQ523999 MPM523999 MZI523999 NJE523999 NTA523999 OCW523999 OMS523999 OWO523999 PGK523999 PQG523999 QAC523999 QJY523999 QTU523999 RDQ523999 RNM523999 RXI523999 SHE523999 SRA523999 TAW523999 TKS523999 TUO523999 UEK523999 UOG523999 UYC523999 VHY523999 VRU523999 WBQ523999 WLM523999 WVI523999 C589535 IW589535 SS589535 ACO589535 AMK589535 AWG589535 BGC589535 BPY589535 BZU589535 CJQ589535 CTM589535 DDI589535 DNE589535 DXA589535 EGW589535 EQS589535 FAO589535 FKK589535 FUG589535 GEC589535 GNY589535 GXU589535 HHQ589535 HRM589535 IBI589535 ILE589535 IVA589535 JEW589535 JOS589535 JYO589535 KIK589535 KSG589535 LCC589535 LLY589535 LVU589535 MFQ589535 MPM589535 MZI589535 NJE589535 NTA589535 OCW589535 OMS589535 OWO589535 PGK589535 PQG589535 QAC589535 QJY589535 QTU589535 RDQ589535 RNM589535 RXI589535 SHE589535 SRA589535 TAW589535 TKS589535 TUO589535 UEK589535 UOG589535 UYC589535 VHY589535 VRU589535 WBQ589535 WLM589535 WVI589535 C655071 IW655071 SS655071 ACO655071 AMK655071 AWG655071 BGC655071 BPY655071 BZU655071 CJQ655071 CTM655071 DDI655071 DNE655071 DXA655071 EGW655071 EQS655071 FAO655071 FKK655071 FUG655071 GEC655071 GNY655071 GXU655071 HHQ655071 HRM655071 IBI655071 ILE655071 IVA655071 JEW655071 JOS655071 JYO655071 KIK655071 KSG655071 LCC655071 LLY655071 LVU655071 MFQ655071 MPM655071 MZI655071 NJE655071 NTA655071 OCW655071 OMS655071 OWO655071 PGK655071 PQG655071 QAC655071 QJY655071 QTU655071 RDQ655071 RNM655071 RXI655071 SHE655071 SRA655071 TAW655071 TKS655071 TUO655071 UEK655071 UOG655071 UYC655071 VHY655071 VRU655071 WBQ655071 WLM655071 WVI655071 C720607 IW720607 SS720607 ACO720607 AMK720607 AWG720607 BGC720607 BPY720607 BZU720607 CJQ720607 CTM720607 DDI720607 DNE720607 DXA720607 EGW720607 EQS720607 FAO720607 FKK720607 FUG720607 GEC720607 GNY720607 GXU720607 HHQ720607 HRM720607 IBI720607 ILE720607 IVA720607 JEW720607 JOS720607 JYO720607 KIK720607 KSG720607 LCC720607 LLY720607 LVU720607 MFQ720607 MPM720607 MZI720607 NJE720607 NTA720607 OCW720607 OMS720607 OWO720607 PGK720607 PQG720607 QAC720607 QJY720607 QTU720607 RDQ720607 RNM720607 RXI720607 SHE720607 SRA720607 TAW720607 TKS720607 TUO720607 UEK720607 UOG720607 UYC720607 VHY720607 VRU720607 WBQ720607 WLM720607 WVI720607 C786143 IW786143 SS786143 ACO786143 AMK786143 AWG786143 BGC786143 BPY786143 BZU786143 CJQ786143 CTM786143 DDI786143 DNE786143 DXA786143 EGW786143 EQS786143 FAO786143 FKK786143 FUG786143 GEC786143 GNY786143 GXU786143 HHQ786143 HRM786143 IBI786143 ILE786143 IVA786143 JEW786143 JOS786143 JYO786143 KIK786143 KSG786143 LCC786143 LLY786143 LVU786143 MFQ786143 MPM786143 MZI786143 NJE786143 NTA786143 OCW786143 OMS786143 OWO786143 PGK786143 PQG786143 QAC786143 QJY786143 QTU786143 RDQ786143 RNM786143 RXI786143 SHE786143 SRA786143 TAW786143 TKS786143 TUO786143 UEK786143 UOG786143 UYC786143 VHY786143 VRU786143 WBQ786143 WLM786143 WVI786143 C851679 IW851679 SS851679 ACO851679 AMK851679 AWG851679 BGC851679 BPY851679 BZU851679 CJQ851679 CTM851679 DDI851679 DNE851679 DXA851679 EGW851679 EQS851679 FAO851679 FKK851679 FUG851679 GEC851679 GNY851679 GXU851679 HHQ851679 HRM851679 IBI851679 ILE851679 IVA851679 JEW851679 JOS851679 JYO851679 KIK851679 KSG851679 LCC851679 LLY851679 LVU851679 MFQ851679 MPM851679 MZI851679 NJE851679 NTA851679 OCW851679 OMS851679 OWO851679 PGK851679 PQG851679 QAC851679 QJY851679 QTU851679 RDQ851679 RNM851679 RXI851679 SHE851679 SRA851679 TAW851679 TKS851679 TUO851679 UEK851679 UOG851679 UYC851679 VHY851679 VRU851679 WBQ851679 WLM851679 WVI851679 C917215 IW917215 SS917215 ACO917215 AMK917215 AWG917215 BGC917215 BPY917215 BZU917215 CJQ917215 CTM917215 DDI917215 DNE917215 DXA917215 EGW917215 EQS917215 FAO917215 FKK917215 FUG917215 GEC917215 GNY917215 GXU917215 HHQ917215 HRM917215 IBI917215 ILE917215 IVA917215 JEW917215 JOS917215 JYO917215 KIK917215 KSG917215 LCC917215 LLY917215 LVU917215 MFQ917215 MPM917215 MZI917215 NJE917215 NTA917215 OCW917215 OMS917215 OWO917215 PGK917215 PQG917215 QAC917215 QJY917215 QTU917215 RDQ917215 RNM917215 RXI917215 SHE917215 SRA917215 TAW917215 TKS917215 TUO917215 UEK917215 UOG917215 UYC917215 VHY917215 VRU917215 WBQ917215 WLM917215 WVI917215 C982751 IW982751 SS982751 ACO982751 AMK982751 AWG982751 BGC982751 BPY982751 BZU982751 CJQ982751 CTM982751 DDI982751 DNE982751 DXA982751 EGW982751 EQS982751 FAO982751 FKK982751 FUG982751 GEC982751 GNY982751 GXU982751 HHQ982751 HRM982751 IBI982751 ILE982751 IVA982751 JEW982751 JOS982751 JYO982751 KIK982751 KSG982751 LCC982751 LLY982751 LVU982751 MFQ982751 MPM982751 MZI982751 NJE982751 NTA982751 OCW982751 OMS982751 OWO982751 PGK982751 PQG982751 QAC982751 QJY982751 QTU982751 RDQ982751 RNM982751 RXI982751 SHE982751 SRA982751 TAW982751 TKS982751 TUO982751 UEK982751 UOG982751 UYC982751 VHY982751 VRU982751 WBQ982751 IW1:IW3 SS1:SS3 ACO1:ACO3 AMK1:AMK3 AWG1:AWG3 BGC1:BGC3 BPY1:BPY3 BZU1:BZU3 CJQ1:CJQ3 CTM1:CTM3 DDI1:DDI3 DNE1:DNE3 DXA1:DXA3 EGW1:EGW3 EQS1:EQS3 FAO1:FAO3 FKK1:FKK3 FUG1:FUG3 GEC1:GEC3 GNY1:GNY3 GXU1:GXU3 HHQ1:HHQ3 HRM1:HRM3 IBI1:IBI3 ILE1:ILE3 IVA1:IVA3 JEW1:JEW3 JOS1:JOS3 JYO1:JYO3 KIK1:KIK3 KSG1:KSG3 LCC1:LCC3 LLY1:LLY3 LVU1:LVU3 MFQ1:MFQ3 MPM1:MPM3 MZI1:MZI3 NJE1:NJE3 NTA1:NTA3 OCW1:OCW3 OMS1:OMS3 OWO1:OWO3 PGK1:PGK3 PQG1:PQG3 QAC1:QAC3 QJY1:QJY3 QTU1:QTU3 RDQ1:RDQ3 RNM1:RNM3 RXI1:RXI3 SHE1:SHE3 SRA1:SRA3 TAW1:TAW3 TKS1:TKS3 TUO1:TUO3 UEK1:UEK3 UOG1:UOG3 UYC1:UYC3 VHY1:VHY3 VRU1:VRU3 WBQ1:WBQ3 WLM1:WLM3 WVI1:WVI3">
      <formula1>0</formula1>
      <formula2>1</formula2>
    </dataValidation>
    <dataValidation type="list" allowBlank="1" showInputMessage="1" showErrorMessage="1" sqref="WVF982751 A65247 IT65247 SP65247 ACL65247 AMH65247 AWD65247 BFZ65247 BPV65247 BZR65247 CJN65247 CTJ65247 DDF65247 DNB65247 DWX65247 EGT65247 EQP65247 FAL65247 FKH65247 FUD65247 GDZ65247 GNV65247 GXR65247 HHN65247 HRJ65247 IBF65247 ILB65247 IUX65247 JET65247 JOP65247 JYL65247 KIH65247 KSD65247 LBZ65247 LLV65247 LVR65247 MFN65247 MPJ65247 MZF65247 NJB65247 NSX65247 OCT65247 OMP65247 OWL65247 PGH65247 PQD65247 PZZ65247 QJV65247 QTR65247 RDN65247 RNJ65247 RXF65247 SHB65247 SQX65247 TAT65247 TKP65247 TUL65247 UEH65247 UOD65247 UXZ65247 VHV65247 VRR65247 WBN65247 WLJ65247 WVF65247 A130783 IT130783 SP130783 ACL130783 AMH130783 AWD130783 BFZ130783 BPV130783 BZR130783 CJN130783 CTJ130783 DDF130783 DNB130783 DWX130783 EGT130783 EQP130783 FAL130783 FKH130783 FUD130783 GDZ130783 GNV130783 GXR130783 HHN130783 HRJ130783 IBF130783 ILB130783 IUX130783 JET130783 JOP130783 JYL130783 KIH130783 KSD130783 LBZ130783 LLV130783 LVR130783 MFN130783 MPJ130783 MZF130783 NJB130783 NSX130783 OCT130783 OMP130783 OWL130783 PGH130783 PQD130783 PZZ130783 QJV130783 QTR130783 RDN130783 RNJ130783 RXF130783 SHB130783 SQX130783 TAT130783 TKP130783 TUL130783 UEH130783 UOD130783 UXZ130783 VHV130783 VRR130783 WBN130783 WLJ130783 WVF130783 A196319 IT196319 SP196319 ACL196319 AMH196319 AWD196319 BFZ196319 BPV196319 BZR196319 CJN196319 CTJ196319 DDF196319 DNB196319 DWX196319 EGT196319 EQP196319 FAL196319 FKH196319 FUD196319 GDZ196319 GNV196319 GXR196319 HHN196319 HRJ196319 IBF196319 ILB196319 IUX196319 JET196319 JOP196319 JYL196319 KIH196319 KSD196319 LBZ196319 LLV196319 LVR196319 MFN196319 MPJ196319 MZF196319 NJB196319 NSX196319 OCT196319 OMP196319 OWL196319 PGH196319 PQD196319 PZZ196319 QJV196319 QTR196319 RDN196319 RNJ196319 RXF196319 SHB196319 SQX196319 TAT196319 TKP196319 TUL196319 UEH196319 UOD196319 UXZ196319 VHV196319 VRR196319 WBN196319 WLJ196319 WVF196319 A261855 IT261855 SP261855 ACL261855 AMH261855 AWD261855 BFZ261855 BPV261855 BZR261855 CJN261855 CTJ261855 DDF261855 DNB261855 DWX261855 EGT261855 EQP261855 FAL261855 FKH261855 FUD261855 GDZ261855 GNV261855 GXR261855 HHN261855 HRJ261855 IBF261855 ILB261855 IUX261855 JET261855 JOP261855 JYL261855 KIH261855 KSD261855 LBZ261855 LLV261855 LVR261855 MFN261855 MPJ261855 MZF261855 NJB261855 NSX261855 OCT261855 OMP261855 OWL261855 PGH261855 PQD261855 PZZ261855 QJV261855 QTR261855 RDN261855 RNJ261855 RXF261855 SHB261855 SQX261855 TAT261855 TKP261855 TUL261855 UEH261855 UOD261855 UXZ261855 VHV261855 VRR261855 WBN261855 WLJ261855 WVF261855 A327391 IT327391 SP327391 ACL327391 AMH327391 AWD327391 BFZ327391 BPV327391 BZR327391 CJN327391 CTJ327391 DDF327391 DNB327391 DWX327391 EGT327391 EQP327391 FAL327391 FKH327391 FUD327391 GDZ327391 GNV327391 GXR327391 HHN327391 HRJ327391 IBF327391 ILB327391 IUX327391 JET327391 JOP327391 JYL327391 KIH327391 KSD327391 LBZ327391 LLV327391 LVR327391 MFN327391 MPJ327391 MZF327391 NJB327391 NSX327391 OCT327391 OMP327391 OWL327391 PGH327391 PQD327391 PZZ327391 QJV327391 QTR327391 RDN327391 RNJ327391 RXF327391 SHB327391 SQX327391 TAT327391 TKP327391 TUL327391 UEH327391 UOD327391 UXZ327391 VHV327391 VRR327391 WBN327391 WLJ327391 WVF327391 A392927 IT392927 SP392927 ACL392927 AMH392927 AWD392927 BFZ392927 BPV392927 BZR392927 CJN392927 CTJ392927 DDF392927 DNB392927 DWX392927 EGT392927 EQP392927 FAL392927 FKH392927 FUD392927 GDZ392927 GNV392927 GXR392927 HHN392927 HRJ392927 IBF392927 ILB392927 IUX392927 JET392927 JOP392927 JYL392927 KIH392927 KSD392927 LBZ392927 LLV392927 LVR392927 MFN392927 MPJ392927 MZF392927 NJB392927 NSX392927 OCT392927 OMP392927 OWL392927 PGH392927 PQD392927 PZZ392927 QJV392927 QTR392927 RDN392927 RNJ392927 RXF392927 SHB392927 SQX392927 TAT392927 TKP392927 TUL392927 UEH392927 UOD392927 UXZ392927 VHV392927 VRR392927 WBN392927 WLJ392927 WVF392927 A458463 IT458463 SP458463 ACL458463 AMH458463 AWD458463 BFZ458463 BPV458463 BZR458463 CJN458463 CTJ458463 DDF458463 DNB458463 DWX458463 EGT458463 EQP458463 FAL458463 FKH458463 FUD458463 GDZ458463 GNV458463 GXR458463 HHN458463 HRJ458463 IBF458463 ILB458463 IUX458463 JET458463 JOP458463 JYL458463 KIH458463 KSD458463 LBZ458463 LLV458463 LVR458463 MFN458463 MPJ458463 MZF458463 NJB458463 NSX458463 OCT458463 OMP458463 OWL458463 PGH458463 PQD458463 PZZ458463 QJV458463 QTR458463 RDN458463 RNJ458463 RXF458463 SHB458463 SQX458463 TAT458463 TKP458463 TUL458463 UEH458463 UOD458463 UXZ458463 VHV458463 VRR458463 WBN458463 WLJ458463 WVF458463 A523999 IT523999 SP523999 ACL523999 AMH523999 AWD523999 BFZ523999 BPV523999 BZR523999 CJN523999 CTJ523999 DDF523999 DNB523999 DWX523999 EGT523999 EQP523999 FAL523999 FKH523999 FUD523999 GDZ523999 GNV523999 GXR523999 HHN523999 HRJ523999 IBF523999 ILB523999 IUX523999 JET523999 JOP523999 JYL523999 KIH523999 KSD523999 LBZ523999 LLV523999 LVR523999 MFN523999 MPJ523999 MZF523999 NJB523999 NSX523999 OCT523999 OMP523999 OWL523999 PGH523999 PQD523999 PZZ523999 QJV523999 QTR523999 RDN523999 RNJ523999 RXF523999 SHB523999 SQX523999 TAT523999 TKP523999 TUL523999 UEH523999 UOD523999 UXZ523999 VHV523999 VRR523999 WBN523999 WLJ523999 WVF523999 A589535 IT589535 SP589535 ACL589535 AMH589535 AWD589535 BFZ589535 BPV589535 BZR589535 CJN589535 CTJ589535 DDF589535 DNB589535 DWX589535 EGT589535 EQP589535 FAL589535 FKH589535 FUD589535 GDZ589535 GNV589535 GXR589535 HHN589535 HRJ589535 IBF589535 ILB589535 IUX589535 JET589535 JOP589535 JYL589535 KIH589535 KSD589535 LBZ589535 LLV589535 LVR589535 MFN589535 MPJ589535 MZF589535 NJB589535 NSX589535 OCT589535 OMP589535 OWL589535 PGH589535 PQD589535 PZZ589535 QJV589535 QTR589535 RDN589535 RNJ589535 RXF589535 SHB589535 SQX589535 TAT589535 TKP589535 TUL589535 UEH589535 UOD589535 UXZ589535 VHV589535 VRR589535 WBN589535 WLJ589535 WVF589535 A655071 IT655071 SP655071 ACL655071 AMH655071 AWD655071 BFZ655071 BPV655071 BZR655071 CJN655071 CTJ655071 DDF655071 DNB655071 DWX655071 EGT655071 EQP655071 FAL655071 FKH655071 FUD655071 GDZ655071 GNV655071 GXR655071 HHN655071 HRJ655071 IBF655071 ILB655071 IUX655071 JET655071 JOP655071 JYL655071 KIH655071 KSD655071 LBZ655071 LLV655071 LVR655071 MFN655071 MPJ655071 MZF655071 NJB655071 NSX655071 OCT655071 OMP655071 OWL655071 PGH655071 PQD655071 PZZ655071 QJV655071 QTR655071 RDN655071 RNJ655071 RXF655071 SHB655071 SQX655071 TAT655071 TKP655071 TUL655071 UEH655071 UOD655071 UXZ655071 VHV655071 VRR655071 WBN655071 WLJ655071 WVF655071 A720607 IT720607 SP720607 ACL720607 AMH720607 AWD720607 BFZ720607 BPV720607 BZR720607 CJN720607 CTJ720607 DDF720607 DNB720607 DWX720607 EGT720607 EQP720607 FAL720607 FKH720607 FUD720607 GDZ720607 GNV720607 GXR720607 HHN720607 HRJ720607 IBF720607 ILB720607 IUX720607 JET720607 JOP720607 JYL720607 KIH720607 KSD720607 LBZ720607 LLV720607 LVR720607 MFN720607 MPJ720607 MZF720607 NJB720607 NSX720607 OCT720607 OMP720607 OWL720607 PGH720607 PQD720607 PZZ720607 QJV720607 QTR720607 RDN720607 RNJ720607 RXF720607 SHB720607 SQX720607 TAT720607 TKP720607 TUL720607 UEH720607 UOD720607 UXZ720607 VHV720607 VRR720607 WBN720607 WLJ720607 WVF720607 A786143 IT786143 SP786143 ACL786143 AMH786143 AWD786143 BFZ786143 BPV786143 BZR786143 CJN786143 CTJ786143 DDF786143 DNB786143 DWX786143 EGT786143 EQP786143 FAL786143 FKH786143 FUD786143 GDZ786143 GNV786143 GXR786143 HHN786143 HRJ786143 IBF786143 ILB786143 IUX786143 JET786143 JOP786143 JYL786143 KIH786143 KSD786143 LBZ786143 LLV786143 LVR786143 MFN786143 MPJ786143 MZF786143 NJB786143 NSX786143 OCT786143 OMP786143 OWL786143 PGH786143 PQD786143 PZZ786143 QJV786143 QTR786143 RDN786143 RNJ786143 RXF786143 SHB786143 SQX786143 TAT786143 TKP786143 TUL786143 UEH786143 UOD786143 UXZ786143 VHV786143 VRR786143 WBN786143 WLJ786143 WVF786143 A851679 IT851679 SP851679 ACL851679 AMH851679 AWD851679 BFZ851679 BPV851679 BZR851679 CJN851679 CTJ851679 DDF851679 DNB851679 DWX851679 EGT851679 EQP851679 FAL851679 FKH851679 FUD851679 GDZ851679 GNV851679 GXR851679 HHN851679 HRJ851679 IBF851679 ILB851679 IUX851679 JET851679 JOP851679 JYL851679 KIH851679 KSD851679 LBZ851679 LLV851679 LVR851679 MFN851679 MPJ851679 MZF851679 NJB851679 NSX851679 OCT851679 OMP851679 OWL851679 PGH851679 PQD851679 PZZ851679 QJV851679 QTR851679 RDN851679 RNJ851679 RXF851679 SHB851679 SQX851679 TAT851679 TKP851679 TUL851679 UEH851679 UOD851679 UXZ851679 VHV851679 VRR851679 WBN851679 WLJ851679 WVF851679 A917215 IT917215 SP917215 ACL917215 AMH917215 AWD917215 BFZ917215 BPV917215 BZR917215 CJN917215 CTJ917215 DDF917215 DNB917215 DWX917215 EGT917215 EQP917215 FAL917215 FKH917215 FUD917215 GDZ917215 GNV917215 GXR917215 HHN917215 HRJ917215 IBF917215 ILB917215 IUX917215 JET917215 JOP917215 JYL917215 KIH917215 KSD917215 LBZ917215 LLV917215 LVR917215 MFN917215 MPJ917215 MZF917215 NJB917215 NSX917215 OCT917215 OMP917215 OWL917215 PGH917215 PQD917215 PZZ917215 QJV917215 QTR917215 RDN917215 RNJ917215 RXF917215 SHB917215 SQX917215 TAT917215 TKP917215 TUL917215 UEH917215 UOD917215 UXZ917215 VHV917215 VRR917215 WBN917215 WLJ917215 WVF917215 A982751 IT982751 SP982751 ACL982751 AMH982751 AWD982751 BFZ982751 BPV982751 BZR982751 CJN982751 CTJ982751 DDF982751 DNB982751 DWX982751 EGT982751 EQP982751 FAL982751 FKH982751 FUD982751 GDZ982751 GNV982751 GXR982751 HHN982751 HRJ982751 IBF982751 ILB982751 IUX982751 JET982751 JOP982751 JYL982751 KIH982751 KSD982751 LBZ982751 LLV982751 LVR982751 MFN982751 MPJ982751 MZF982751 NJB982751 NSX982751 OCT982751 OMP982751 OWL982751 PGH982751 PQD982751 PZZ982751 QJV982751 QTR982751 RDN982751 RNJ982751 RXF982751 SHB982751 SQX982751 TAT982751 TKP982751 TUL982751 UEH982751 UOD982751 UXZ982751 VHV982751 VRR982751 WBN982751 WLJ982751 A1:A3 IT1:IT3 SP1:SP3 ACL1:ACL3 AMH1:AMH3 AWD1:AWD3 BFZ1:BFZ3 BPV1:BPV3 BZR1:BZR3 CJN1:CJN3 CTJ1:CTJ3 DDF1:DDF3 DNB1:DNB3 DWX1:DWX3 EGT1:EGT3 EQP1:EQP3 FAL1:FAL3 FKH1:FKH3 FUD1:FUD3 GDZ1:GDZ3 GNV1:GNV3 GXR1:GXR3 HHN1:HHN3 HRJ1:HRJ3 IBF1:IBF3 ILB1:ILB3 IUX1:IUX3 JET1:JET3 JOP1:JOP3 JYL1:JYL3 KIH1:KIH3 KSD1:KSD3 LBZ1:LBZ3 LLV1:LLV3 LVR1:LVR3 MFN1:MFN3 MPJ1:MPJ3 MZF1:MZF3 NJB1:NJB3 NSX1:NSX3 OCT1:OCT3 OMP1:OMP3 OWL1:OWL3 PGH1:PGH3 PQD1:PQD3 PZZ1:PZZ3 QJV1:QJV3 QTR1:QTR3 RDN1:RDN3 RNJ1:RNJ3 RXF1:RXF3 SHB1:SHB3 SQX1:SQX3 TAT1:TAT3 TKP1:TKP3 TUL1:TUL3 UEH1:UEH3 UOD1:UOD3 UXZ1:UXZ3 VHV1:VHV3 VRR1:VRR3 WBN1:WBN3 WLJ1:WLJ3 WVF1:WVF3">
      <formula1>"1,2,3,4,5"</formula1>
    </dataValidation>
  </dataValidation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opLeftCell="A7" workbookViewId="0">
      <selection activeCell="A16" sqref="A16"/>
    </sheetView>
  </sheetViews>
  <sheetFormatPr baseColWidth="10" defaultRowHeight="15" x14ac:dyDescent="0.25"/>
  <cols>
    <col min="1" max="1" width="46.28515625" style="8" customWidth="1"/>
    <col min="2" max="2" width="20.28515625" style="8" customWidth="1"/>
    <col min="3" max="3" width="21.140625" style="8" customWidth="1"/>
    <col min="4" max="4" width="58.5703125" style="8" customWidth="1"/>
    <col min="5" max="16384" width="11.42578125" style="8"/>
  </cols>
  <sheetData>
    <row r="1" spans="1:13" ht="15.75" thickBot="1" x14ac:dyDescent="0.3">
      <c r="A1" s="116" t="s">
        <v>38</v>
      </c>
      <c r="B1" s="116"/>
      <c r="C1" s="116"/>
      <c r="D1" s="116"/>
      <c r="E1" s="116"/>
      <c r="F1" s="116"/>
      <c r="G1" s="116"/>
      <c r="H1" s="116"/>
      <c r="I1" s="116"/>
      <c r="J1" s="116"/>
      <c r="K1" s="116"/>
      <c r="L1" s="116"/>
      <c r="M1" s="117"/>
    </row>
    <row r="4" spans="1:13" x14ac:dyDescent="0.25">
      <c r="A4" s="27">
        <v>10</v>
      </c>
      <c r="B4" s="28">
        <v>1830810246</v>
      </c>
      <c r="C4" s="29">
        <v>831</v>
      </c>
      <c r="D4" s="30">
        <f>+C4*80%</f>
        <v>664.80000000000007</v>
      </c>
    </row>
    <row r="6" spans="1:13" x14ac:dyDescent="0.25">
      <c r="A6" s="13" t="s">
        <v>1</v>
      </c>
      <c r="B6" s="13" t="s">
        <v>3</v>
      </c>
      <c r="C6" s="13" t="s">
        <v>4</v>
      </c>
      <c r="D6" s="13" t="s">
        <v>39</v>
      </c>
    </row>
    <row r="7" spans="1:13" x14ac:dyDescent="0.25">
      <c r="A7" s="15" t="s">
        <v>5</v>
      </c>
      <c r="B7" s="15" t="s">
        <v>10</v>
      </c>
      <c r="C7" s="15"/>
      <c r="D7" s="15"/>
    </row>
    <row r="8" spans="1:13" x14ac:dyDescent="0.25">
      <c r="A8" s="15" t="s">
        <v>6</v>
      </c>
      <c r="B8" s="15" t="s">
        <v>10</v>
      </c>
      <c r="C8" s="15"/>
      <c r="D8" s="15"/>
    </row>
    <row r="9" spans="1:13" ht="30" x14ac:dyDescent="0.25">
      <c r="A9" s="15" t="s">
        <v>7</v>
      </c>
      <c r="B9" s="15"/>
      <c r="C9" s="15" t="s">
        <v>10</v>
      </c>
      <c r="D9" s="31" t="s">
        <v>40</v>
      </c>
    </row>
    <row r="10" spans="1:13" ht="30" x14ac:dyDescent="0.25">
      <c r="A10" s="15" t="s">
        <v>8</v>
      </c>
      <c r="B10" s="15"/>
      <c r="C10" s="15" t="s">
        <v>10</v>
      </c>
      <c r="D10" s="31" t="s">
        <v>41</v>
      </c>
    </row>
    <row r="12" spans="1:13" s="2" customFormat="1" x14ac:dyDescent="0.25">
      <c r="A12" s="13" t="s">
        <v>1</v>
      </c>
      <c r="B12" s="13" t="s">
        <v>22</v>
      </c>
      <c r="C12" s="21" t="s">
        <v>23</v>
      </c>
      <c r="D12" s="21" t="s">
        <v>24</v>
      </c>
    </row>
    <row r="13" spans="1:13" s="2" customFormat="1" ht="42.75" x14ac:dyDescent="0.25">
      <c r="A13" s="22" t="s">
        <v>35</v>
      </c>
      <c r="B13" s="23">
        <v>40</v>
      </c>
      <c r="C13" s="15">
        <v>20</v>
      </c>
      <c r="D13" s="114">
        <f>+C13+C14</f>
        <v>20</v>
      </c>
      <c r="E13" s="2" t="s">
        <v>103</v>
      </c>
    </row>
    <row r="14" spans="1:13" s="2" customFormat="1" ht="85.5" x14ac:dyDescent="0.25">
      <c r="A14" s="22" t="s">
        <v>36</v>
      </c>
      <c r="B14" s="23">
        <v>60</v>
      </c>
      <c r="C14" s="15">
        <v>0</v>
      </c>
      <c r="D14" s="115"/>
    </row>
    <row r="16" spans="1:13" x14ac:dyDescent="0.25">
      <c r="A16" s="8" t="s">
        <v>104</v>
      </c>
    </row>
  </sheetData>
  <mergeCells count="2">
    <mergeCell ref="A1:M1"/>
    <mergeCell ref="D13:D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7"/>
  <sheetViews>
    <sheetView topLeftCell="A23" workbookViewId="0">
      <selection activeCell="D17" sqref="D17"/>
    </sheetView>
  </sheetViews>
  <sheetFormatPr baseColWidth="10" defaultRowHeight="15" x14ac:dyDescent="0.25"/>
  <cols>
    <col min="1" max="1" width="11.42578125" style="8"/>
    <col min="2" max="2" width="20.42578125" style="8" customWidth="1"/>
    <col min="3" max="3" width="21.5703125" style="8" customWidth="1"/>
    <col min="4" max="4" width="11.42578125" style="8"/>
    <col min="5" max="5" width="31.85546875" style="8" bestFit="1" customWidth="1"/>
    <col min="6" max="16384" width="11.42578125" style="8"/>
  </cols>
  <sheetData>
    <row r="2" spans="2:14" ht="15.75" thickBot="1" x14ac:dyDescent="0.3"/>
    <row r="3" spans="2:14" ht="15.75" thickBot="1" x14ac:dyDescent="0.3">
      <c r="B3" s="116" t="s">
        <v>42</v>
      </c>
      <c r="C3" s="116"/>
      <c r="D3" s="116"/>
      <c r="E3" s="116"/>
      <c r="F3" s="116"/>
      <c r="G3" s="116"/>
      <c r="H3" s="116"/>
      <c r="I3" s="116"/>
      <c r="J3" s="116"/>
      <c r="K3" s="116"/>
      <c r="L3" s="116"/>
      <c r="M3" s="116"/>
      <c r="N3" s="117"/>
    </row>
    <row r="6" spans="2:14" x14ac:dyDescent="0.25">
      <c r="B6" s="27">
        <v>20</v>
      </c>
      <c r="C6" s="32">
        <v>1649209650</v>
      </c>
      <c r="D6" s="33">
        <v>750</v>
      </c>
      <c r="E6" s="30">
        <f>+D6*80%</f>
        <v>600</v>
      </c>
    </row>
    <row r="8" spans="2:14" x14ac:dyDescent="0.25">
      <c r="B8" s="13" t="s">
        <v>1</v>
      </c>
      <c r="C8" s="13" t="s">
        <v>3</v>
      </c>
      <c r="D8" s="13" t="s">
        <v>4</v>
      </c>
      <c r="E8" s="13" t="s">
        <v>39</v>
      </c>
    </row>
    <row r="9" spans="2:14" ht="30" x14ac:dyDescent="0.25">
      <c r="B9" s="31" t="s">
        <v>5</v>
      </c>
      <c r="C9" s="15" t="s">
        <v>10</v>
      </c>
      <c r="D9" s="15"/>
      <c r="E9" s="15"/>
    </row>
    <row r="10" spans="2:14" ht="30" x14ac:dyDescent="0.25">
      <c r="B10" s="31" t="s">
        <v>6</v>
      </c>
      <c r="C10" s="15" t="s">
        <v>10</v>
      </c>
      <c r="D10" s="15"/>
      <c r="E10" s="15"/>
    </row>
    <row r="11" spans="2:14" ht="60" x14ac:dyDescent="0.25">
      <c r="B11" s="118" t="s">
        <v>7</v>
      </c>
      <c r="C11" s="119"/>
      <c r="D11" s="15" t="s">
        <v>10</v>
      </c>
      <c r="E11" s="31" t="s">
        <v>43</v>
      </c>
    </row>
    <row r="12" spans="2:14" x14ac:dyDescent="0.25">
      <c r="B12" s="118" t="s">
        <v>8</v>
      </c>
      <c r="C12" s="119"/>
      <c r="D12" s="15" t="s">
        <v>44</v>
      </c>
      <c r="E12" s="31"/>
    </row>
    <row r="13" spans="2:14" ht="90" x14ac:dyDescent="0.25">
      <c r="B13" s="96" t="s">
        <v>105</v>
      </c>
      <c r="C13" s="15" t="s">
        <v>4</v>
      </c>
      <c r="D13" s="120" t="s">
        <v>106</v>
      </c>
      <c r="E13" s="121"/>
    </row>
    <row r="15" spans="2:14" x14ac:dyDescent="0.25">
      <c r="B15" s="13" t="s">
        <v>1</v>
      </c>
      <c r="C15" s="13" t="s">
        <v>22</v>
      </c>
      <c r="D15" s="21" t="s">
        <v>23</v>
      </c>
      <c r="E15" s="21" t="s">
        <v>24</v>
      </c>
    </row>
    <row r="16" spans="2:14" ht="99.75" x14ac:dyDescent="0.25">
      <c r="B16" s="22" t="s">
        <v>35</v>
      </c>
      <c r="C16" s="23">
        <v>40</v>
      </c>
      <c r="D16" s="15">
        <v>0</v>
      </c>
      <c r="E16" s="114">
        <f>+D16+D17</f>
        <v>60</v>
      </c>
    </row>
    <row r="17" spans="2:5" ht="199.5" x14ac:dyDescent="0.25">
      <c r="B17" s="22" t="s">
        <v>36</v>
      </c>
      <c r="C17" s="23">
        <v>60</v>
      </c>
      <c r="D17" s="15">
        <v>60</v>
      </c>
      <c r="E17" s="115"/>
    </row>
  </sheetData>
  <mergeCells count="5">
    <mergeCell ref="B3:N3"/>
    <mergeCell ref="B11:C11"/>
    <mergeCell ref="B12:C12"/>
    <mergeCell ref="E16:E17"/>
    <mergeCell ref="D13:E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0"/>
  <sheetViews>
    <sheetView topLeftCell="A10" workbookViewId="0">
      <selection activeCell="E18" sqref="E18:E19"/>
    </sheetView>
  </sheetViews>
  <sheetFormatPr baseColWidth="10" defaultRowHeight="15" x14ac:dyDescent="0.25"/>
  <cols>
    <col min="1" max="1" width="11.42578125" style="8"/>
    <col min="2" max="2" width="46.85546875" style="8" customWidth="1"/>
    <col min="3" max="3" width="28" style="8" customWidth="1"/>
    <col min="4" max="4" width="24" style="8" customWidth="1"/>
    <col min="5" max="5" width="56.28515625" style="8" customWidth="1"/>
    <col min="6" max="16384" width="11.42578125" style="8"/>
  </cols>
  <sheetData>
    <row r="2" spans="2:5" x14ac:dyDescent="0.25">
      <c r="B2" s="122" t="s">
        <v>45</v>
      </c>
      <c r="C2" s="122"/>
      <c r="D2" s="122"/>
      <c r="E2" s="122"/>
    </row>
    <row r="3" spans="2:5" x14ac:dyDescent="0.25">
      <c r="E3" s="34"/>
    </row>
    <row r="4" spans="2:5" ht="23.25" x14ac:dyDescent="0.25">
      <c r="B4" s="35" t="s">
        <v>46</v>
      </c>
      <c r="C4" s="32">
        <f>1076037412+2051687144</f>
        <v>3127724556</v>
      </c>
      <c r="D4" s="36">
        <f>110+125+124+313+200+400</f>
        <v>1272</v>
      </c>
      <c r="E4" s="37">
        <f>D4*80%</f>
        <v>1017.6</v>
      </c>
    </row>
    <row r="5" spans="2:5" x14ac:dyDescent="0.25">
      <c r="B5" s="38"/>
      <c r="C5" s="39"/>
      <c r="D5" s="40"/>
      <c r="E5" s="41"/>
    </row>
    <row r="6" spans="2:5" x14ac:dyDescent="0.25">
      <c r="B6" s="38"/>
      <c r="C6" s="39"/>
      <c r="D6" s="40"/>
      <c r="E6" s="41"/>
    </row>
    <row r="7" spans="2:5" x14ac:dyDescent="0.25">
      <c r="B7" s="38"/>
      <c r="C7" s="39"/>
      <c r="D7" s="40"/>
      <c r="E7" s="41"/>
    </row>
    <row r="8" spans="2:5" x14ac:dyDescent="0.25">
      <c r="B8" s="42" t="s">
        <v>2</v>
      </c>
      <c r="C8" s="39"/>
      <c r="D8" s="40"/>
      <c r="E8" s="41"/>
    </row>
    <row r="9" spans="2:5" x14ac:dyDescent="0.25">
      <c r="E9" s="34"/>
    </row>
    <row r="10" spans="2:5" x14ac:dyDescent="0.25">
      <c r="B10" s="13" t="s">
        <v>1</v>
      </c>
      <c r="C10" s="13" t="s">
        <v>3</v>
      </c>
      <c r="D10" s="13" t="s">
        <v>4</v>
      </c>
      <c r="E10" s="13" t="s">
        <v>0</v>
      </c>
    </row>
    <row r="11" spans="2:5" x14ac:dyDescent="0.25">
      <c r="B11" s="11" t="s">
        <v>5</v>
      </c>
      <c r="C11" s="15" t="s">
        <v>10</v>
      </c>
      <c r="D11" s="15"/>
      <c r="E11" s="43"/>
    </row>
    <row r="12" spans="2:5" x14ac:dyDescent="0.25">
      <c r="B12" s="11" t="s">
        <v>6</v>
      </c>
      <c r="C12" s="15" t="s">
        <v>10</v>
      </c>
      <c r="D12" s="15"/>
      <c r="E12" s="44"/>
    </row>
    <row r="13" spans="2:5" ht="30" x14ac:dyDescent="0.25">
      <c r="B13" s="11" t="s">
        <v>7</v>
      </c>
      <c r="C13" s="15"/>
      <c r="D13" s="15" t="s">
        <v>10</v>
      </c>
      <c r="E13" s="44" t="s">
        <v>47</v>
      </c>
    </row>
    <row r="14" spans="2:5" ht="30" x14ac:dyDescent="0.25">
      <c r="B14" s="11" t="s">
        <v>8</v>
      </c>
      <c r="C14" s="15"/>
      <c r="D14" s="15" t="s">
        <v>10</v>
      </c>
      <c r="E14" s="44" t="s">
        <v>48</v>
      </c>
    </row>
    <row r="15" spans="2:5" x14ac:dyDescent="0.25">
      <c r="E15" s="34"/>
    </row>
    <row r="16" spans="2:5" x14ac:dyDescent="0.25">
      <c r="E16" s="34"/>
    </row>
    <row r="17" spans="2:5" x14ac:dyDescent="0.25">
      <c r="B17" s="13" t="s">
        <v>1</v>
      </c>
      <c r="C17" s="13" t="s">
        <v>22</v>
      </c>
      <c r="D17" s="21" t="s">
        <v>23</v>
      </c>
      <c r="E17" s="21" t="s">
        <v>24</v>
      </c>
    </row>
    <row r="18" spans="2:5" ht="42.75" x14ac:dyDescent="0.25">
      <c r="B18" s="22" t="s">
        <v>35</v>
      </c>
      <c r="C18" s="23">
        <v>40</v>
      </c>
      <c r="D18" s="15">
        <v>30</v>
      </c>
      <c r="E18" s="114">
        <f>+D18+D19</f>
        <v>90</v>
      </c>
    </row>
    <row r="19" spans="2:5" ht="85.5" x14ac:dyDescent="0.25">
      <c r="B19" s="22" t="s">
        <v>36</v>
      </c>
      <c r="C19" s="23">
        <v>60</v>
      </c>
      <c r="D19" s="15">
        <v>60</v>
      </c>
      <c r="E19" s="115"/>
    </row>
    <row r="20" spans="2:5" x14ac:dyDescent="0.25">
      <c r="B20" s="45"/>
    </row>
  </sheetData>
  <mergeCells count="2">
    <mergeCell ref="B2:E2"/>
    <mergeCell ref="E18:E1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topLeftCell="A13" workbookViewId="0">
      <selection activeCell="D7" sqref="D7"/>
    </sheetView>
  </sheetViews>
  <sheetFormatPr baseColWidth="10" defaultRowHeight="15" x14ac:dyDescent="0.25"/>
  <cols>
    <col min="1" max="1" width="40.7109375" bestFit="1" customWidth="1"/>
    <col min="2" max="2" width="10.85546875" bestFit="1" customWidth="1"/>
    <col min="3" max="3" width="19.28515625" bestFit="1" customWidth="1"/>
    <col min="4" max="4" width="108.7109375" bestFit="1" customWidth="1"/>
  </cols>
  <sheetData>
    <row r="1" spans="1:4" s="8" customFormat="1" x14ac:dyDescent="0.25">
      <c r="A1" s="86" t="s">
        <v>120</v>
      </c>
    </row>
    <row r="2" spans="1:4" s="8" customFormat="1" x14ac:dyDescent="0.25"/>
    <row r="3" spans="1:4" s="8" customFormat="1" x14ac:dyDescent="0.25"/>
    <row r="4" spans="1:4" s="8" customFormat="1" x14ac:dyDescent="0.25"/>
    <row r="5" spans="1:4" s="8" customFormat="1" x14ac:dyDescent="0.25"/>
    <row r="6" spans="1:4" ht="15.75" thickBot="1" x14ac:dyDescent="0.3">
      <c r="A6" s="13" t="s">
        <v>1</v>
      </c>
      <c r="B6" s="13" t="s">
        <v>3</v>
      </c>
      <c r="C6" s="13" t="s">
        <v>4</v>
      </c>
      <c r="D6" s="110" t="s">
        <v>118</v>
      </c>
    </row>
    <row r="7" spans="1:4" x14ac:dyDescent="0.25">
      <c r="A7" s="11" t="s">
        <v>5</v>
      </c>
      <c r="B7" s="15" t="s">
        <v>10</v>
      </c>
      <c r="C7" s="107"/>
      <c r="D7" s="112" t="s">
        <v>119</v>
      </c>
    </row>
    <row r="8" spans="1:4" x14ac:dyDescent="0.25">
      <c r="A8" s="11" t="s">
        <v>6</v>
      </c>
      <c r="B8" s="15" t="s">
        <v>10</v>
      </c>
      <c r="C8" s="107"/>
      <c r="D8" s="113"/>
    </row>
    <row r="9" spans="1:4" ht="15.75" thickBot="1" x14ac:dyDescent="0.3">
      <c r="A9" s="11" t="s">
        <v>7</v>
      </c>
      <c r="B9" s="15" t="s">
        <v>10</v>
      </c>
      <c r="C9" s="107"/>
      <c r="D9" s="113"/>
    </row>
    <row r="10" spans="1:4" x14ac:dyDescent="0.25">
      <c r="A10" s="11" t="s">
        <v>8</v>
      </c>
      <c r="B10" s="11"/>
      <c r="C10" s="111" t="s">
        <v>10</v>
      </c>
      <c r="D10" s="112" t="s">
        <v>119</v>
      </c>
    </row>
    <row r="13" spans="1:4" x14ac:dyDescent="0.25">
      <c r="A13" s="12" t="s">
        <v>9</v>
      </c>
      <c r="B13" s="8"/>
      <c r="C13" s="8"/>
      <c r="D13" s="8"/>
    </row>
    <row r="14" spans="1:4" x14ac:dyDescent="0.25">
      <c r="A14" s="8"/>
      <c r="B14" s="8"/>
      <c r="C14" s="8"/>
      <c r="D14" s="8"/>
    </row>
    <row r="15" spans="1:4" x14ac:dyDescent="0.25">
      <c r="A15" s="8"/>
      <c r="B15" s="8"/>
      <c r="C15" s="8"/>
      <c r="D15" s="8"/>
    </row>
    <row r="16" spans="1:4" ht="30" x14ac:dyDescent="0.25">
      <c r="A16" s="13" t="s">
        <v>1</v>
      </c>
      <c r="B16" s="13" t="s">
        <v>22</v>
      </c>
      <c r="C16" s="21" t="s">
        <v>23</v>
      </c>
      <c r="D16" s="21" t="s">
        <v>24</v>
      </c>
    </row>
    <row r="17" spans="1:4" ht="42.75" x14ac:dyDescent="0.25">
      <c r="A17" s="22" t="s">
        <v>25</v>
      </c>
      <c r="B17" s="23">
        <v>40</v>
      </c>
      <c r="C17" s="15">
        <v>0</v>
      </c>
      <c r="D17" s="114">
        <f>+C17+C18</f>
        <v>35</v>
      </c>
    </row>
    <row r="18" spans="1:4" ht="99.75" x14ac:dyDescent="0.25">
      <c r="A18" s="22" t="s">
        <v>26</v>
      </c>
      <c r="B18" s="23">
        <v>60</v>
      </c>
      <c r="C18" s="15">
        <v>35</v>
      </c>
      <c r="D18" s="115"/>
    </row>
  </sheetData>
  <mergeCells count="1">
    <mergeCell ref="D17:D18"/>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UT VISION DE PAZ</vt:lpstr>
      <vt:lpstr>PROCIENCIA</vt:lpstr>
      <vt:lpstr>UT SUEÑOS Y VIV 2015</vt:lpstr>
      <vt:lpstr>SAN LUCAS</vt:lpstr>
      <vt:lpstr>CIRA QUIROZ</vt:lpstr>
      <vt:lpstr>INSTITUTO PAULO FRAILE</vt:lpstr>
      <vt:lpstr>UT PRIMERA INFANCIA BOLIVAR 20</vt:lpstr>
      <vt:lpstr>UT PRIMERA INFANCIA GRUPO 22</vt:lpstr>
      <vt:lpstr>UT DESARROLLO SOCIAL POR BOLIVA</vt:lpstr>
      <vt:lpstr>UT FAMILIAS DEL HOY Y DEL MAÑAN</vt:lpstr>
      <vt:lpstr>UT DE CERO A SIEMPRE</vt:lpstr>
      <vt:lpstr>35 UT DESARROLLO SOCIAL BOLIVA </vt:lpstr>
      <vt:lpstr>23 FUNDACION ENLACE</vt:lpstr>
      <vt:lpstr>3, PROACTIVAR</vt:lpstr>
      <vt:lpstr>2, CORPORACION VIDA</vt:lpstr>
      <vt:lpstr>UT PRIMERA INFANCIA SAN JUAN</vt:lpstr>
      <vt:lpstr>CORPORACION GRAN COLOMBIA</vt:lpstr>
      <vt:lpstr>CONSORCIO JEARO</vt:lpstr>
      <vt:lpstr>UT VISION FUTURA SUR DE BOLIVAR</vt:lpstr>
      <vt:lpstr>UT PRIMERA INFANCIA BOLIV GR 1</vt:lpstr>
      <vt:lpstr>UT PRIMERA INFANCIA 21</vt:lpstr>
      <vt:lpstr>23, UNION TEMPORAL PRIMERA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Laura Milena Visbal Cortes</cp:lastModifiedBy>
  <dcterms:created xsi:type="dcterms:W3CDTF">2014-10-22T15:49:24Z</dcterms:created>
  <dcterms:modified xsi:type="dcterms:W3CDTF">2014-12-08T21:32:03Z</dcterms:modified>
</cp:coreProperties>
</file>