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19.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26_FUNDACION AMBIENTAL PROVIDA\"/>
    </mc:Choice>
  </mc:AlternateContent>
  <bookViews>
    <workbookView xWindow="0" yWindow="0" windowWidth="15360" windowHeight="7755" tabRatio="598"/>
  </bookViews>
  <sheets>
    <sheet name="JURIDICA" sheetId="1" r:id="rId1"/>
    <sheet name="TECNICA" sheetId="2" r:id="rId2"/>
    <sheet name="FINANCIERA" sheetId="3" r:id="rId3"/>
  </sheets>
  <definedNames>
    <definedName name="Z_03A0D968_5AE9_4621_A556_E018D3A762A3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 name="Z_2968E262_F6AE_4C0A_89CC_CBC9F879AAAB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 name="Z_2D1F2AC7_B3E3_4DBA_BF24_E8B760E8056E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 name="Z_571BB4CC_4F28_4F6E_B308_B2DB3386454F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 name="Z_849D4811_A5F8_4EE3_B7EA_40AA8E517D28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 name="Z_85882933_61E8_4BD1_A4BA_95AC48D6F815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 name="Z_CEE743B0_433B_4B04_9975_203A9A0D1F01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s>
  <calcPr calcId="152511"/>
  <customWorkbookViews>
    <customWorkbookView name="Administrador - Vista personalizada" guid="{2968E262-F6AE-4C0A-89CC-CBC9F879AAAB}" mergeInterval="0" personalView="1" maximized="1" xWindow="-8" yWindow="-8" windowWidth="1040" windowHeight="744" tabRatio="598" activeSheetId="1"/>
    <customWorkbookView name="Carol Elizabeth Enriquez Cordoba - Vista personalizada" guid="{03A0D968-5AE9-4621-A556-E018D3A762A3}" mergeInterval="0" personalView="1" maximized="1" windowWidth="1362" windowHeight="502" tabRatio="598" activeSheetId="2"/>
    <customWorkbookView name="Fredy Eduardo Arcos Realpe - Vista personalizada" guid="{571BB4CC-4F28-4F6E-B308-B2DB3386454F}" mergeInterval="0" personalView="1" maximized="1" xWindow="-8" yWindow="-8" windowWidth="1936" windowHeight="1056" tabRatio="598" activeSheetId="2"/>
    <customWorkbookView name="Monica Dalila Espana Ramirez - Vista personalizada" guid="{2D1F2AC7-B3E3-4DBA-BF24-E8B760E8056E}" autoUpdate="1" mergeInterval="5" onlySync="1" personalView="1" maximized="1" xWindow="-8" yWindow="-8" windowWidth="1936" windowHeight="1056" tabRatio="598" activeSheetId="3"/>
    <customWorkbookView name="Diana Catalina Mora Gomez - Vista personalizada" guid="{85882933-61E8-4BD1-A4BA-95AC48D6F815}" mergeInterval="0" personalView="1" maximized="1" xWindow="-8" yWindow="-8" windowWidth="1382" windowHeight="744" tabRatio="598" activeSheetId="2"/>
    <customWorkbookView name="Ana Mercedes Enriquez - Vista personalizada" guid="{CEE743B0-433B-4B04-9975-203A9A0D1F01}" mergeInterval="0" personalView="1" maximized="1" xWindow="-8" yWindow="-8" windowWidth="1936" windowHeight="1056" tabRatio="598" activeSheetId="2"/>
    <customWorkbookView name="Liliana Patricia Ortega Acosta - Vista personalizada" guid="{849D4811-A5F8-4EE3-B7EA-40AA8E517D28}" mergeInterval="0" personalView="1" maximized="1" xWindow="-8" yWindow="-8" windowWidth="1936" windowHeight="1056" tabRatio="598" activeSheetId="3" showComments="commIndAndComment"/>
  </customWorkbookViews>
</workbook>
</file>

<file path=xl/calcChain.xml><?xml version="1.0" encoding="utf-8"?>
<calcChain xmlns="http://schemas.openxmlformats.org/spreadsheetml/2006/main">
  <c r="C23" i="3" l="1"/>
  <c r="C22" i="3"/>
  <c r="C92" i="2" l="1"/>
  <c r="C91" i="2"/>
  <c r="C90" i="2"/>
  <c r="C89" i="2"/>
  <c r="C88" i="2"/>
  <c r="C87" i="2"/>
  <c r="E24" i="2" l="1"/>
  <c r="C24" i="2"/>
  <c r="C12" i="3" l="1"/>
  <c r="C13" i="3" s="1"/>
  <c r="M118" i="2"/>
  <c r="L118" i="2"/>
  <c r="K118" i="2"/>
  <c r="A111" i="2"/>
  <c r="A112" i="2" s="1"/>
  <c r="A113" i="2" s="1"/>
  <c r="A114" i="2" s="1"/>
  <c r="A115" i="2" s="1"/>
  <c r="A116" i="2" s="1"/>
  <c r="A117" i="2" s="1"/>
  <c r="N110" i="2"/>
  <c r="N118" i="2" s="1"/>
  <c r="N49" i="2"/>
  <c r="N57" i="2" s="1"/>
  <c r="D41" i="2"/>
  <c r="E40" i="2" s="1"/>
  <c r="E124" i="2" l="1"/>
  <c r="D149" i="2" s="1"/>
  <c r="F139" i="2"/>
  <c r="D150" i="2" s="1"/>
  <c r="E149" i="2" l="1"/>
  <c r="C120" i="2" l="1"/>
  <c r="M57" i="2"/>
  <c r="K57" i="2"/>
  <c r="C61" i="2" s="1"/>
  <c r="A50" i="2"/>
  <c r="A51" i="2" s="1"/>
  <c r="A52" i="2" s="1"/>
  <c r="A53" i="2" s="1"/>
  <c r="A54" i="2" s="1"/>
  <c r="A55" i="2" s="1"/>
  <c r="A56" i="2" s="1"/>
</calcChain>
</file>

<file path=xl/sharedStrings.xml><?xml version="1.0" encoding="utf-8"?>
<sst xmlns="http://schemas.openxmlformats.org/spreadsheetml/2006/main" count="358" uniqueCount="224">
  <si>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</si>
  <si>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</si>
  <si>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</si>
  <si>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</si>
  <si>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</si>
  <si>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</si>
  <si>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</si>
  <si>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</si>
  <si>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</si>
  <si>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</si>
  <si>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</si>
  <si>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</si>
  <si>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</si>
  <si>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</si>
  <si>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</si>
  <si>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</si>
  <si>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</si>
  <si>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</si>
  <si>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</si>
  <si>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</si>
  <si>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</si>
  <si>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</si>
  <si>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</si>
  <si>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</si>
  <si>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</si>
  <si>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</si>
  <si>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</si>
  <si>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</si>
  <si>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</si>
  <si>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</si>
  <si>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</si>
  <si>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</si>
  <si>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</si>
  <si>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</si>
  <si>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</si>
  <si>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</si>
  <si>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</si>
  <si>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</si>
  <si>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</si>
  <si>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</si>
  <si>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</si>
  <si>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</si>
  <si>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</si>
  <si>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</si>
  <si>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</si>
  <si>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</si>
  <si>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</si>
  <si>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</si>
  <si>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</si>
  <si>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</si>
  <si>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</si>
  <si>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</si>
  <si>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</si>
  <si>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</si>
  <si>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</si>
  <si>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</si>
  <si>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</si>
  <si>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</si>
  <si>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</si>
  <si>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</si>
  <si>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</si>
  <si>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</si>
  <si>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</si>
  <si>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</si>
  <si>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</si>
  <si>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</si>
  <si>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</si>
  <si>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</si>
  <si>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</si>
  <si>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</si>
  <si>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</si>
  <si>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</si>
  <si>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</si>
  <si>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</si>
  <si>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</si>
  <si>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</si>
  <si>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</si>
  <si>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</si>
  <si>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</si>
  <si>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</si>
  <si>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</si>
  <si>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</si>
  <si>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</si>
  <si>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</si>
  <si>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</si>
  <si>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</si>
  <si>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</si>
  <si>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</si>
  <si>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</si>
  <si>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</si>
  <si>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</si>
  <si>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</si>
  <si>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</si>
  <si>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</si>
  <si>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</si>
  <si>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</si>
  <si>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</si>
  <si>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</si>
  <si>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</si>
  <si>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</si>
  <si>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</si>
  <si>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</si>
  <si>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</si>
  <si>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</si>
  <si>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</si>
  <si>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</si>
  <si>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</si>
  <si>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</si>
  <si>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</si>
  <si>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</si>
  <si>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</si>
  <si>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</si>
  <si>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</si>
  <si>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</si>
  <si>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</si>
  <si>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</si>
  <si>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</si>
  <si>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</si>
  <si>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</si>
  <si>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</si>
  <si>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</si>
  <si>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</si>
  <si>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</si>
  <si>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</si>
  <si>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</si>
  <si>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</si>
  <si>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</si>
  <si>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</si>
  <si>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</si>
  <si>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</si>
  <si>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</si>
  <si>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</si>
  <si>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</si>
  <si>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</si>
  <si>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</si>
  <si>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</si>
  <si>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</si>
  <si>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</si>
  <si>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</si>
  <si>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</si>
  <si>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</si>
  <si>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</si>
  <si>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</si>
  <si>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</si>
  <si>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</si>
  <si>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</si>
  <si>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</si>
  <si>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</si>
  <si>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</si>
  <si>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</si>
  <si>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</si>
  <si>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</si>
  <si>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</si>
  <si>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</si>
  <si>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</si>
  <si>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</si>
  <si>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</si>
  <si>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</si>
  <si>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</si>
  <si>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</si>
  <si>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</si>
  <si>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</si>
  <si>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</si>
  <si>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</si>
  <si>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FUNDACION AMBIENTAL PRO VIDA</t>
  </si>
  <si>
    <t>900573093-8</t>
  </si>
  <si>
    <t>Rango al que aplica:  Valor del presupuesto oficial Rango SMMLV.  IDL  Mayor o igual a 0,9    NDE  Menor o igual 70%</t>
  </si>
  <si>
    <t>SUB. 1.Dictamen a los Estados Financieros suscrito por el Revisor Fiscal. Numeral 3,16.</t>
  </si>
  <si>
    <r>
      <rPr>
        <b/>
        <u/>
        <sz val="11"/>
        <color theme="1"/>
        <rFont val="Calibri"/>
        <family val="2"/>
        <scheme val="minor"/>
      </rPr>
      <t>SUBSANAR</t>
    </r>
    <r>
      <rPr>
        <b/>
        <sz val="11"/>
        <color theme="1"/>
        <rFont val="Calibri"/>
        <family val="2"/>
        <scheme val="minor"/>
      </rPr>
      <t xml:space="preserve">
MODALIDAD INSTITUCIONAL</t>
    </r>
    <r>
      <rPr>
        <sz val="11"/>
        <color theme="1"/>
        <rFont val="Calibri"/>
        <family val="2"/>
        <scheme val="minor"/>
      </rPr>
      <t xml:space="preserve">
COMPONENTE SALUD Y NUTRICION. No describe las actividades a desarrollar en la implementacion del Plan de Saneamiento Basico.
COMPONENTE AMBIENTES EDUCATIVOS Y PROTECTORES. Falta describir el tipo de dotacion.
COMPONENTE AMBIENTES EDUCATIVOS PROTECTORES. Falta enumerar acciones para proteger a los niños y niñas en situaciones de emergencia.
</t>
    </r>
    <r>
      <rPr>
        <b/>
        <sz val="11"/>
        <color theme="1"/>
        <rFont val="Calibri"/>
        <family val="2"/>
        <scheme val="minor"/>
      </rPr>
      <t>MODALIDAD FAMILIAR</t>
    </r>
    <r>
      <rPr>
        <sz val="11"/>
        <color theme="1"/>
        <rFont val="Calibri"/>
        <family val="2"/>
        <scheme val="minor"/>
      </rPr>
      <t xml:space="preserve">
COMPONENTE SALUD Y NUTRICION. Debe clarificarse la propuesta según las caracteristicas de entrega de alimentos en la Modalidad Familiar.</t>
    </r>
  </si>
  <si>
    <t>X</t>
  </si>
  <si>
    <t>FUNDACION AMBIENTAL PROVIDA "FUNAPROM"</t>
  </si>
  <si>
    <t>ARD,CELIS RPOGRAMA COLOMBIA RESPONDE</t>
  </si>
  <si>
    <t>830.084.362-2 TT-ARD-CCE-514-CON-00780/2014</t>
  </si>
  <si>
    <t>6 MESES 20 DIAS</t>
  </si>
  <si>
    <t>40 Y 44</t>
  </si>
  <si>
    <t>830-084.362-2TT-ARD-CCE-514-OO701-13-C-298/2013</t>
  </si>
  <si>
    <t>10 MESES 26 DIAS</t>
  </si>
  <si>
    <t>40 Y 43</t>
  </si>
  <si>
    <t>COGALERAS</t>
  </si>
  <si>
    <t>SIN DATO</t>
  </si>
  <si>
    <t>40, 45 Y 46</t>
  </si>
  <si>
    <t>33 MESES 26 DIAS</t>
  </si>
  <si>
    <t>51 MESES 12 DIAS</t>
  </si>
  <si>
    <t>0</t>
  </si>
  <si>
    <t>HECTOR DANIEL ROMERO ZAMBRANO</t>
  </si>
  <si>
    <t>PSICOLOGO</t>
  </si>
  <si>
    <t>NO PRESENTA COPIA DEL DIPLOMA</t>
  </si>
  <si>
    <t>01/11/2009  15/08/2012</t>
  </si>
  <si>
    <t>FUNDACION PARA LA PAZ EN EL SUR DE COLOMBIA BITACURA CIUDADANA</t>
  </si>
  <si>
    <t>FACILITADOREN LA ESTARTEGIA NOMBRES Y MUJERES DE REDES COMUNITARIAS</t>
  </si>
  <si>
    <t>ACANDES</t>
  </si>
  <si>
    <t>PSICOLO</t>
  </si>
  <si>
    <t>04/02/2008  07/04/2010</t>
  </si>
  <si>
    <t>AICHEL GUZMAN RODRIGUEZ</t>
  </si>
  <si>
    <t>UNAD</t>
  </si>
  <si>
    <t xml:space="preserve">COMISARIA DE FAMILIA SAN SEBASTIAN </t>
  </si>
  <si>
    <t>16/03/2008  30/09/2010</t>
  </si>
  <si>
    <t>HOGAR INFANTIL LOS HOYOS</t>
  </si>
  <si>
    <t>2009  29/04/2011</t>
  </si>
  <si>
    <t>ASESORIA</t>
  </si>
  <si>
    <t>AURA ROCIO PABON CABRERA</t>
  </si>
  <si>
    <t>UNIVERSIDAD MARIANA</t>
  </si>
  <si>
    <t>18/08/200</t>
  </si>
  <si>
    <t>NO PRESENTA LA TARJETA PROFESIONAL</t>
  </si>
  <si>
    <t>MEDICOS SIN FRONTERA</t>
  </si>
  <si>
    <t>PSICOLOGA EN EL PROYECTO DEL NORTE DE SANTANDER</t>
  </si>
  <si>
    <t>11/09/2004  28/02/2007</t>
  </si>
  <si>
    <t>FABIOLA DEL SOCORRO MUNÑOZ LEMUS</t>
  </si>
  <si>
    <t>TRABAJADORA SOCIAL</t>
  </si>
  <si>
    <t>CONSULTORA</t>
  </si>
  <si>
    <t>01/12/2009  30/11/2010</t>
  </si>
  <si>
    <t>DE ACUERDO AL FORMATO No. 8 NO PRESENTO PROFESIONALES PARA APOYO PSICOSOCIAL</t>
  </si>
  <si>
    <t xml:space="preserve">CUMPLE </t>
  </si>
  <si>
    <t>La utilidad del ejercicio en los Estados de Resultado es de: $ 44.544.000, y en el Balance pasa con un valor de $ 44.454.000, presenta diferencia.</t>
  </si>
  <si>
    <t>CONVOCATORIA PÚBLICA DE APORTE No 003 DE 2014</t>
  </si>
  <si>
    <t>1 al 3</t>
  </si>
  <si>
    <t>9 al 12</t>
  </si>
  <si>
    <t>N/A</t>
  </si>
  <si>
    <t>13 al 17</t>
  </si>
  <si>
    <t>21 y 22</t>
  </si>
  <si>
    <t>23 y 24</t>
  </si>
  <si>
    <t>5 al 7</t>
  </si>
  <si>
    <t>PROPONENTE No. 26. FUNDACION AMBIENTAL PROVIDA- FUNAPRO (NO HABILITADO)</t>
  </si>
  <si>
    <t xml:space="preserve"> El proponente no presenta  el acto administartivo que otorga la personeria juridica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</si>
</sst>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quot;$&quot;#,##0;[Red]\-&quot;$&quot;#,##0"/>
    <numFmt numFmtId="165" formatCode="_-&quot;$&quot;* #,##0.00_-;\-&quot;$&quot;* #,##0.00_-;_-&quot;$&quot;* &quot;-&quot;??_-;_-@_-"/>
    <numFmt numFmtId="166" formatCode="_-* #,##0.00_-;\-* #,##0.00_-;_-* &quot;-&quot;??_-;_-@_-"/>
    <numFmt numFmtId="167" formatCode="&quot;$&quot;\ #,##0_);[Red]\(&quot;$&quot;\ #,##0\)"/>
    <numFmt numFmtId="168" formatCode="[$$-240A]\ #,##0"/>
    <numFmt numFmtId="169" formatCode="[$$-2C0A]\ #,##0"/>
    <numFmt numFmtId="170" formatCode="[$$-240A]\ #,##0.00"/>
    <numFmt numFmtId="171" formatCode="_-* #,##0\ _€_-;\-* #,##0\ _€_-;_-* &quot;-&quot;??\ _€_-;_-@_-"/>
    <numFmt numFmtId="172" formatCode="[$$-2C0A]\ #,##0.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10"/>
      <color rgb="FF000000"/>
      <name val="Arial"/>
      <family val="2"/>
    </font>
    <font>
      <sz val="8"/>
      <color theme="1"/>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166" fontId="5" fillId="0" borderId="0" applyFont="0" applyFill="0" applyBorder="0" applyAlignment="0" applyProtection="0"/>
    <xf numFmtId="0" fontId="5" fillId="0" borderId="0"/>
    <xf numFmtId="165"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cellStyleXfs>
  <cellXfs count="268">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7" fontId="0" fillId="0" borderId="0" xfId="0" applyNumberFormat="1" applyAlignment="1">
      <alignment horizontal="center" vertical="center"/>
    </xf>
    <xf numFmtId="0" fontId="1" fillId="0" borderId="0" xfId="0" applyFont="1" applyAlignment="1">
      <alignment horizontal="center" vertical="center"/>
    </xf>
    <xf numFmtId="169" fontId="0" fillId="0" borderId="0" xfId="0" applyNumberFormat="1" applyFill="1" applyBorder="1" applyAlignment="1">
      <alignment horizontal="center" vertical="center"/>
    </xf>
    <xf numFmtId="168"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71"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70"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9"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70"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70"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9"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2" fontId="1" fillId="0" borderId="1" xfId="0" applyNumberFormat="1" applyFont="1" applyFill="1" applyBorder="1" applyAlignment="1">
      <alignment horizontal="center" vertical="center"/>
    </xf>
    <xf numFmtId="0" fontId="0" fillId="0" borderId="1" xfId="0" applyBorder="1" applyAlignment="1">
      <alignment vertical="center"/>
    </xf>
    <xf numFmtId="169"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9"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9"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7" borderId="32"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0" fillId="0" borderId="1" xfId="0" applyBorder="1" applyAlignment="1">
      <alignment horizontal="center" vertical="center"/>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8" fillId="7" borderId="40" xfId="0" applyFont="1" applyFill="1" applyBorder="1" applyAlignment="1">
      <alignment horizontal="center" vertical="center"/>
    </xf>
    <xf numFmtId="4" fontId="29" fillId="8" borderId="26" xfId="0" applyNumberFormat="1" applyFont="1" applyFill="1" applyBorder="1" applyAlignment="1">
      <alignment vertical="center"/>
    </xf>
    <xf numFmtId="4" fontId="29" fillId="8" borderId="0" xfId="0" applyNumberFormat="1" applyFont="1" applyFill="1" applyAlignment="1">
      <alignment vertical="center"/>
    </xf>
    <xf numFmtId="2" fontId="30" fillId="0" borderId="0" xfId="0" applyNumberFormat="1" applyFont="1"/>
    <xf numFmtId="10" fontId="29" fillId="8" borderId="34" xfId="0" applyNumberFormat="1" applyFont="1" applyFill="1" applyBorder="1" applyAlignment="1">
      <alignment horizontal="center" vertical="center"/>
    </xf>
    <xf numFmtId="0" fontId="30" fillId="0" borderId="37" xfId="0" applyFont="1" applyBorder="1"/>
    <xf numFmtId="0" fontId="0" fillId="0" borderId="1" xfId="0" applyBorder="1" applyAlignment="1">
      <alignment horizontal="center" vertical="center"/>
    </xf>
    <xf numFmtId="0" fontId="0" fillId="0" borderId="1" xfId="0" applyBorder="1" applyAlignment="1">
      <alignment horizontal="center" vertical="center"/>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vertical="center"/>
    </xf>
    <xf numFmtId="1" fontId="0" fillId="0" borderId="1" xfId="0" applyNumberFormat="1" applyBorder="1" applyAlignment="1">
      <alignment wrapText="1"/>
    </xf>
    <xf numFmtId="14" fontId="0" fillId="0" borderId="1" xfId="0" applyNumberFormat="1" applyBorder="1" applyAlignment="1"/>
    <xf numFmtId="2" fontId="29" fillId="8" borderId="0" xfId="0" applyNumberFormat="1" applyFont="1" applyFill="1" applyAlignment="1">
      <alignment horizontal="center" vertical="center"/>
    </xf>
    <xf numFmtId="0" fontId="31" fillId="0" borderId="37" xfId="0" applyFont="1" applyBorder="1"/>
    <xf numFmtId="0" fontId="38" fillId="7" borderId="37" xfId="0" applyFont="1" applyFill="1" applyBorder="1" applyAlignment="1">
      <alignment vertical="center"/>
    </xf>
    <xf numFmtId="164" fontId="31" fillId="0" borderId="37" xfId="0" applyNumberFormat="1" applyFont="1" applyBorder="1" applyAlignment="1">
      <alignment horizontal="left"/>
    </xf>
    <xf numFmtId="0" fontId="0" fillId="0" borderId="1" xfId="0" applyBorder="1" applyAlignment="1">
      <alignment horizontal="center"/>
    </xf>
    <xf numFmtId="0" fontId="39" fillId="0" borderId="40" xfId="0" applyFont="1" applyBorder="1" applyAlignment="1">
      <alignment wrapText="1"/>
    </xf>
    <xf numFmtId="16" fontId="26" fillId="7" borderId="19" xfId="0" applyNumberFormat="1" applyFont="1" applyFill="1" applyBorder="1" applyAlignment="1">
      <alignment horizontal="center" vertical="center" wrapText="1"/>
    </xf>
    <xf numFmtId="0" fontId="14" fillId="0" borderId="1" xfId="0" applyFont="1" applyBorder="1" applyAlignment="1">
      <alignment horizontal="center"/>
    </xf>
    <xf numFmtId="0" fontId="1" fillId="0" borderId="1" xfId="0" applyFont="1" applyBorder="1"/>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0" borderId="5" xfId="0" applyFont="1" applyBorder="1" applyAlignment="1">
      <alignment horizontal="center"/>
    </xf>
    <xf numFmtId="0" fontId="26" fillId="0" borderId="39" xfId="0" applyFont="1" applyBorder="1" applyAlignment="1">
      <alignment horizontal="center"/>
    </xf>
    <xf numFmtId="0" fontId="26" fillId="0" borderId="14" xfId="0" applyFont="1" applyBorder="1" applyAlignment="1">
      <alignment horizontal="center"/>
    </xf>
    <xf numFmtId="0" fontId="26" fillId="0" borderId="1" xfId="0" applyFont="1" applyBorder="1" applyAlignment="1">
      <alignment horizontal="center"/>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wrapText="1"/>
    </xf>
    <xf numFmtId="165" fontId="36" fillId="7" borderId="31" xfId="3"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xf numFmtId="0" fontId="31" fillId="0" borderId="37" xfId="0" applyFont="1" applyBorder="1" applyAlignment="1">
      <alignment horizontal="left" wrapText="1"/>
    </xf>
    <xf numFmtId="0" fontId="31" fillId="0" borderId="41" xfId="0" applyFont="1" applyBorder="1" applyAlignment="1">
      <alignment horizontal="left"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18" Type="http://schemas.openxmlformats.org/officeDocument/2006/relationships/revisionLog" Target="revisionLog18.xml"/><Relationship Id="rId3" Type="http://schemas.openxmlformats.org/officeDocument/2006/relationships/revisionLog" Target="revisionLog3.xml"/><Relationship Id="rId7" Type="http://schemas.openxmlformats.org/officeDocument/2006/relationships/revisionLog" Target="revisionLog7.xml"/><Relationship Id="rId12" Type="http://schemas.openxmlformats.org/officeDocument/2006/relationships/revisionLog" Target="revisionLog12.xml"/><Relationship Id="rId17" Type="http://schemas.openxmlformats.org/officeDocument/2006/relationships/revisionLog" Target="revisionLog17.xml"/><Relationship Id="rId2" Type="http://schemas.openxmlformats.org/officeDocument/2006/relationships/revisionLog" Target="revisionLog2.xml"/><Relationship Id="rId16" Type="http://schemas.openxmlformats.org/officeDocument/2006/relationships/revisionLog" Target="revisionLog16.xml"/><Relationship Id="rId1" Type="http://schemas.openxmlformats.org/officeDocument/2006/relationships/revisionLog" Target="revisionLog1.xml"/><Relationship Id="rId6" Type="http://schemas.openxmlformats.org/officeDocument/2006/relationships/revisionLog" Target="revisionLog6.xml"/><Relationship Id="rId11" Type="http://schemas.openxmlformats.org/officeDocument/2006/relationships/revisionLog" Target="revisionLog11.xml"/><Relationship Id="rId5" Type="http://schemas.openxmlformats.org/officeDocument/2006/relationships/revisionLog" Target="revisionLog5.xml"/><Relationship Id="rId15" Type="http://schemas.openxmlformats.org/officeDocument/2006/relationships/revisionLog" Target="revisionLog15.xml"/><Relationship Id="rId10" Type="http://schemas.openxmlformats.org/officeDocument/2006/relationships/revisionLog" Target="revisionLog10.xml"/><Relationship Id="rId19" Type="http://schemas.openxmlformats.org/officeDocument/2006/relationships/revisionLog" Target="revisionLog19.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3D5532F9-87D1-4248-8D81-3E85FDBBBFEE}" diskRevisions="1" revisionId="201" version="19">
  <header guid="{7BDE8849-9F2F-4F0A-9351-A0519DFFE2BD}" dateTime="2014-12-01T15:14:08" maxSheetId="4" userName="Monica Dalila Espana Ramirez" r:id="rId1">
    <sheetIdMap count="3">
      <sheetId val="1"/>
      <sheetId val="2"/>
      <sheetId val="3"/>
    </sheetIdMap>
  </header>
  <header guid="{40909A04-AD4D-48DE-B638-7E03C74EBD65}" dateTime="2014-12-01T15:29:28" maxSheetId="4" userName="Diana Catalina Mora Gomez" r:id="rId2" minRId="1" maxRId="2">
    <sheetIdMap count="3">
      <sheetId val="1"/>
      <sheetId val="2"/>
      <sheetId val="3"/>
    </sheetIdMap>
  </header>
  <header guid="{5CB50321-9B14-4ADE-B92E-CFC55EDB1088}" dateTime="2014-12-02T10:10:53" maxSheetId="4" userName="Fredy Eduardo Arcos Realpe" r:id="rId3" minRId="4">
    <sheetIdMap count="3">
      <sheetId val="1"/>
      <sheetId val="2"/>
      <sheetId val="3"/>
    </sheetIdMap>
  </header>
  <header guid="{910A4F41-2F74-489B-8115-E1979D401D25}" dateTime="2014-12-02T12:20:50" maxSheetId="4" userName="Diana Catalina Mora Gomez" r:id="rId4" minRId="6" maxRId="57">
    <sheetIdMap count="3">
      <sheetId val="1"/>
      <sheetId val="2"/>
      <sheetId val="3"/>
    </sheetIdMap>
  </header>
  <header guid="{6C8F226F-345C-4831-BF2C-A612763560A2}" dateTime="2014-12-03T11:51:10" maxSheetId="4" userName="Ana Mercedes Enriquez" r:id="rId5" minRId="58">
    <sheetIdMap count="3">
      <sheetId val="1"/>
      <sheetId val="2"/>
      <sheetId val="3"/>
    </sheetIdMap>
  </header>
  <header guid="{8FA27D24-66C5-4CB0-8566-1ED018CBF4D0}" dateTime="2014-12-03T12:09:30" maxSheetId="4" userName="Ana Mercedes Enriquez" r:id="rId6" minRId="60" maxRId="81">
    <sheetIdMap count="3">
      <sheetId val="1"/>
      <sheetId val="2"/>
      <sheetId val="3"/>
    </sheetIdMap>
  </header>
  <header guid="{0904F899-9093-4EDC-B9F9-93C3B7993512}" dateTime="2014-12-03T12:25:50" maxSheetId="4" userName="Ana Mercedes Enriquez" r:id="rId7" minRId="83" maxRId="142">
    <sheetIdMap count="3">
      <sheetId val="1"/>
      <sheetId val="2"/>
      <sheetId val="3"/>
    </sheetIdMap>
  </header>
  <header guid="{166518AC-7625-457B-A02D-AC7FD9F75D05}" dateTime="2014-12-03T12:26:49" maxSheetId="4" userName="Ana Mercedes Enriquez" r:id="rId8" minRId="143">
    <sheetIdMap count="3">
      <sheetId val="1"/>
      <sheetId val="2"/>
      <sheetId val="3"/>
    </sheetIdMap>
  </header>
  <header guid="{EF8D5361-C2EE-471B-A358-83D60826947A}" dateTime="2014-12-03T12:27:12" maxSheetId="4" userName="Ana Mercedes Enriquez" r:id="rId9" minRId="144">
    <sheetIdMap count="3">
      <sheetId val="1"/>
      <sheetId val="2"/>
      <sheetId val="3"/>
    </sheetIdMap>
  </header>
  <header guid="{1F77E59C-7014-4A2D-AC86-EDB3C4DAA311}" dateTime="2014-12-03T14:11:17" maxSheetId="4" userName="Liliana Patricia Ortega Acosta" r:id="rId10" minRId="145" maxRId="148">
    <sheetIdMap count="3">
      <sheetId val="1"/>
      <sheetId val="2"/>
      <sheetId val="3"/>
    </sheetIdMap>
  </header>
  <header guid="{593FCD41-94E5-48D0-B937-7C1BE39B89F7}" dateTime="2014-12-03T14:12:34" maxSheetId="4" userName="Liliana Patricia Ortega Acosta" r:id="rId11">
    <sheetIdMap count="3">
      <sheetId val="1"/>
      <sheetId val="2"/>
      <sheetId val="3"/>
    </sheetIdMap>
  </header>
  <header guid="{72D7860F-6256-49CA-B952-62E4DC702D76}" dateTime="2014-12-03T17:26:24" maxSheetId="4" userName="Ana Mercedes Enriquez" r:id="rId12">
    <sheetIdMap count="3">
      <sheetId val="1"/>
      <sheetId val="2"/>
      <sheetId val="3"/>
    </sheetIdMap>
  </header>
  <header guid="{909B03B6-0989-49A7-93A4-86FA75254D32}" dateTime="2014-12-03T17:46:09" maxSheetId="4" userName="Monica Dalila Espana Ramirez" r:id="rId13" minRId="152" maxRId="159">
    <sheetIdMap count="3">
      <sheetId val="1"/>
      <sheetId val="2"/>
      <sheetId val="3"/>
    </sheetIdMap>
  </header>
  <header guid="{40DCE8DC-F3F5-4E91-9844-F5D2C386C4BE}" dateTime="2014-12-03T18:58:44" maxSheetId="4" userName="Liliana Patricia Ortega Acosta" r:id="rId14" minRId="160" maxRId="164">
    <sheetIdMap count="3">
      <sheetId val="1"/>
      <sheetId val="2"/>
      <sheetId val="3"/>
    </sheetIdMap>
  </header>
  <header guid="{77AD7303-A6A2-4C3C-924D-021A96036BDB}" dateTime="2014-12-03T19:46:02" maxSheetId="4" userName="Administrador" r:id="rId15" minRId="166" maxRId="193">
    <sheetIdMap count="3">
      <sheetId val="1"/>
      <sheetId val="2"/>
      <sheetId val="3"/>
    </sheetIdMap>
  </header>
  <header guid="{E84C1D09-F757-4BFB-9BD6-A02F486B43F9}" dateTime="2014-12-04T09:37:55" maxSheetId="4" userName="Administrador" r:id="rId16">
    <sheetIdMap count="3">
      <sheetId val="1"/>
      <sheetId val="2"/>
      <sheetId val="3"/>
    </sheetIdMap>
  </header>
  <header guid="{CF90BC7D-0ABB-435C-960A-6FBCDC8109B5}" dateTime="2014-12-04T13:47:00" maxSheetId="4" userName="Carol Elizabeth Enriquez Cordoba" r:id="rId17">
    <sheetIdMap count="3">
      <sheetId val="1"/>
      <sheetId val="2"/>
      <sheetId val="3"/>
    </sheetIdMap>
  </header>
  <header guid="{3AB053A4-F860-4FC5-A7E2-A10F0CCC2F16}" dateTime="2014-12-04T19:16:19" maxSheetId="4" userName="Administrador" r:id="rId18" minRId="197" maxRId="198">
    <sheetIdMap count="3">
      <sheetId val="1"/>
      <sheetId val="2"/>
      <sheetId val="3"/>
    </sheetIdMap>
  </header>
  <header guid="{3D5532F9-87D1-4248-8D81-3E85FDBBBFEE}" dateTime="2014-12-04T20:08:16" maxSheetId="4" userName="Administrador" r:id="rId19" minRId="200">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5" sId="3">
    <oc r="C22">
      <v>23.02</v>
    </oc>
    <nc r="C22">
      <f>+C16/C18</f>
    </nc>
  </rcc>
  <rfmt sheetId="3" sqref="C22">
    <dxf>
      <numFmt numFmtId="170" formatCode="0.0000000"/>
    </dxf>
  </rfmt>
  <rfmt sheetId="3" sqref="C22">
    <dxf>
      <numFmt numFmtId="171" formatCode="0.000000"/>
    </dxf>
  </rfmt>
  <rfmt sheetId="3" sqref="C22">
    <dxf>
      <numFmt numFmtId="172" formatCode="0.00000"/>
    </dxf>
  </rfmt>
  <rfmt sheetId="3" sqref="C22">
    <dxf>
      <numFmt numFmtId="173" formatCode="0.0000"/>
    </dxf>
  </rfmt>
  <rfmt sheetId="3" sqref="C22">
    <dxf>
      <numFmt numFmtId="174" formatCode="0.000"/>
    </dxf>
  </rfmt>
  <rfmt sheetId="3" sqref="C22">
    <dxf>
      <numFmt numFmtId="2" formatCode="0.00"/>
    </dxf>
  </rfmt>
  <rfmt sheetId="3" sqref="C22">
    <dxf>
      <numFmt numFmtId="175" formatCode="0.0"/>
    </dxf>
  </rfmt>
  <rfmt sheetId="3" sqref="C22">
    <dxf>
      <numFmt numFmtId="2" formatCode="0.00"/>
    </dxf>
  </rfmt>
  <rcc rId="146" sId="3" numFmtId="14">
    <oc r="C23">
      <v>1E-4</v>
    </oc>
    <nc r="C23">
      <f>+C19/C17</f>
    </nc>
  </rcc>
  <rcc rId="147" sId="3">
    <oc r="D22" t="inlineStr">
      <is>
        <t>CUMPLE - NO CUMPLE</t>
      </is>
    </oc>
    <nc r="D22" t="inlineStr">
      <is>
        <t xml:space="preserve">CUMPLE </t>
      </is>
    </nc>
  </rcc>
  <rcc rId="148" sId="3">
    <oc r="D23" t="inlineStr">
      <is>
        <t>CUMPLE - NO CUMPLE</t>
      </is>
    </oc>
    <nc r="D23" t="inlineStr">
      <is>
        <t>CUMPLE</t>
      </is>
    </nc>
  </rcc>
  <rdn rId="0" localSheetId="2" customView="1" name="Z_849D4811_A5F8_4EE3_B7EA_40AA8E517D28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rdn>
  <rcv guid="{849D4811-A5F8-4EE3-B7EA-40AA8E517D28}"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849D4811-A5F8-4EE3-B7EA-40AA8E517D28}" action="delete"/>
  <rdn rId="0" localSheetId="2" customView="1" name="Z_849D4811_A5F8_4EE3_B7EA_40AA8E517D28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old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oldFormula>
  </rdn>
  <rcv guid="{849D4811-A5F8-4EE3-B7EA-40AA8E517D28}"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EE743B0-433B-4B04-9975-203A9A0D1F01}" action="delete"/>
  <rdn rId="0" localSheetId="2" customView="1" name="Z_CEE743B0_433B_4B04_9975_203A9A0D1F01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old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oldFormula>
  </rdn>
  <rcv guid="{CEE743B0-433B-4B04-9975-203A9A0D1F01}"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m rId="152" sheetId="3" source="E6:E8" destination="E10:E12" sourceSheetId="3">
    <rfmt sheetId="3" sqref="E10" start="0" length="0">
      <dxf>
        <font>
          <sz val="12"/>
          <color rgb="FF000000"/>
          <name val="Arial"/>
          <scheme val="none"/>
        </font>
        <fill>
          <patternFill patternType="solid">
            <bgColor rgb="FFFFFFFF"/>
          </patternFill>
        </fill>
        <alignment vertical="center" readingOrder="0"/>
        <border outline="0">
          <left style="medium">
            <color indexed="64"/>
          </left>
          <right style="medium">
            <color indexed="64"/>
          </right>
        </border>
      </dxf>
    </rfmt>
    <rfmt sheetId="3" sqref="E11" start="0" length="0">
      <dxf>
        <font>
          <sz val="12"/>
          <color rgb="FF000000"/>
          <name val="Arial"/>
          <scheme val="none"/>
        </font>
        <fill>
          <patternFill patternType="solid">
            <bgColor rgb="FFFFFFFF"/>
          </patternFill>
        </fill>
        <alignment vertical="center" readingOrder="0"/>
        <border outline="0">
          <left style="medium">
            <color indexed="64"/>
          </left>
          <right style="medium">
            <color indexed="64"/>
          </right>
        </border>
      </dxf>
    </rfmt>
    <rfmt sheetId="3" sqref="E12" start="0" length="0">
      <dxf>
        <font>
          <sz val="12"/>
          <color rgb="FF000000"/>
          <name val="Arial"/>
          <scheme val="none"/>
        </font>
        <fill>
          <patternFill patternType="solid">
            <bgColor rgb="FFFFFFFF"/>
          </patternFill>
        </fill>
        <alignment vertical="center" readingOrder="0"/>
        <border outline="0">
          <left style="medium">
            <color indexed="64"/>
          </left>
          <right style="medium">
            <color indexed="64"/>
          </right>
        </border>
      </dxf>
    </rfmt>
  </rm>
  <rfmt sheetId="3" sqref="E5" start="0" length="0">
    <dxf>
      <border>
        <left style="medium">
          <color indexed="64"/>
        </left>
        <right style="medium">
          <color indexed="64"/>
        </right>
        <top style="medium">
          <color indexed="64"/>
        </top>
        <bottom style="medium">
          <color indexed="64"/>
        </bottom>
      </border>
    </dxf>
  </rfmt>
  <rfmt sheetId="3" sqref="E6:E23" start="0" length="0">
    <dxf>
      <border>
        <left/>
      </border>
    </dxf>
  </rfmt>
  <rfmt sheetId="3" sqref="E6" start="0" length="0">
    <dxf>
      <border>
        <top/>
      </border>
    </dxf>
  </rfmt>
  <rfmt sheetId="3" sqref="E6:E23" start="0" length="0">
    <dxf>
      <border>
        <right/>
      </border>
    </dxf>
  </rfmt>
  <rfmt sheetId="3" sqref="E23" start="0" length="0">
    <dxf>
      <border>
        <bottom/>
      </border>
    </dxf>
  </rfmt>
  <rfmt sheetId="3" sqref="E6:E23" start="0" length="0">
    <dxf>
      <border>
        <left style="medium">
          <color indexed="64"/>
        </left>
      </border>
    </dxf>
  </rfmt>
  <rfmt sheetId="3" sqref="E6" start="0" length="0">
    <dxf>
      <border>
        <top style="medium">
          <color indexed="64"/>
        </top>
      </border>
    </dxf>
  </rfmt>
  <rfmt sheetId="3" sqref="E6:E23" start="0" length="0">
    <dxf>
      <border>
        <right style="medium">
          <color indexed="64"/>
        </right>
      </border>
    </dxf>
  </rfmt>
  <rfmt sheetId="3" sqref="E23" start="0" length="0">
    <dxf>
      <border>
        <bottom style="medium">
          <color indexed="64"/>
        </bottom>
      </border>
    </dxf>
  </rfmt>
  <rfmt sheetId="3" sqref="E6:E23" start="0" length="2147483647">
    <dxf>
      <font>
        <sz val="10"/>
      </font>
    </dxf>
  </rfmt>
  <rcc rId="153" sId="3">
    <nc r="E6" t="inlineStr">
      <is>
        <t xml:space="preserve">La utilidad del ejercicio en los </t>
      </is>
    </nc>
  </rcc>
  <rcc rId="154" sId="3">
    <nc r="E7" t="inlineStr">
      <is>
        <t>Estados de Resultado es de:</t>
      </is>
    </nc>
  </rcc>
  <rcc rId="155" sId="3">
    <nc r="E8" t="inlineStr">
      <is>
        <t>$ 44.544.000, y en el Balance</t>
      </is>
    </nc>
  </rcc>
  <rcc rId="156" sId="3">
    <nc r="E9" t="inlineStr">
      <is>
        <t>pasa con un valor de</t>
      </is>
    </nc>
  </rcc>
  <rm rId="157" sheetId="3" source="E13:E16" destination="E20:E23" sourceSheetId="3">
    <rfmt sheetId="3" sqref="E20" start="0" length="0">
      <dxf>
        <font>
          <sz val="10"/>
          <color rgb="FF000000"/>
          <name val="Arial"/>
          <scheme val="none"/>
        </font>
        <fill>
          <patternFill patternType="solid">
            <bgColor rgb="FFFFFFFF"/>
          </patternFill>
        </fill>
        <alignment vertical="center" readingOrder="0"/>
        <border outline="0">
          <left style="medium">
            <color indexed="64"/>
          </left>
          <right style="medium">
            <color indexed="64"/>
          </right>
        </border>
      </dxf>
    </rfmt>
    <rfmt sheetId="3" sqref="E21" start="0" length="0">
      <dxf>
        <font>
          <sz val="10"/>
          <color rgb="FF000000"/>
          <name val="Arial"/>
          <scheme val="none"/>
        </font>
        <fill>
          <patternFill patternType="solid">
            <bgColor rgb="FFFFFFFF"/>
          </patternFill>
        </fill>
        <alignment vertical="center" readingOrder="0"/>
        <border outline="0">
          <left style="medium">
            <color indexed="64"/>
          </left>
          <right style="medium">
            <color indexed="64"/>
          </right>
        </border>
      </dxf>
    </rfmt>
    <rfmt sheetId="3" sqref="E22" start="0" length="0">
      <dxf>
        <font>
          <sz val="10"/>
          <color rgb="FF000000"/>
          <name val="Arial"/>
          <scheme val="none"/>
        </font>
        <fill>
          <patternFill patternType="solid">
            <bgColor rgb="FFFFFFFF"/>
          </patternFill>
        </fill>
        <alignment vertical="center" readingOrder="0"/>
        <border outline="0">
          <left style="medium">
            <color indexed="64"/>
          </left>
          <right style="medium">
            <color indexed="64"/>
          </right>
        </border>
      </dxf>
    </rfmt>
    <rfmt sheetId="3" sqref="E23" start="0" length="0">
      <dxf>
        <font>
          <sz val="10"/>
          <color rgb="FF000000"/>
          <name val="Arial"/>
          <scheme val="none"/>
        </font>
        <fill>
          <patternFill patternType="solid">
            <bgColor rgb="FFFFFFFF"/>
          </patternFill>
        </fill>
        <alignment vertical="center" readingOrder="0"/>
        <border outline="0">
          <left style="medium">
            <color indexed="64"/>
          </left>
          <right style="medium">
            <color indexed="64"/>
          </right>
          <bottom style="medium">
            <color indexed="64"/>
          </bottom>
        </border>
      </dxf>
    </rfmt>
  </rm>
  <rm rId="158" sheetId="3" source="E10:E12" destination="E13:E15" sourceSheetId="3">
    <rfmt sheetId="3" sqref="E13" start="0" length="0">
      <dxf>
        <font>
          <sz val="12"/>
          <color theme="1"/>
          <name val="Arial"/>
          <scheme val="none"/>
        </font>
      </dxf>
    </rfmt>
    <rfmt sheetId="3" sqref="E14" start="0" length="0">
      <dxf>
        <font>
          <sz val="12"/>
          <color theme="1"/>
          <name val="Arial"/>
          <scheme val="none"/>
        </font>
      </dxf>
    </rfmt>
    <rfmt sheetId="3" sqref="E15" start="0" length="0">
      <dxf>
        <font>
          <sz val="12"/>
          <color theme="1"/>
          <name val="Arial"/>
          <scheme val="none"/>
        </font>
      </dxf>
    </rfmt>
  </rm>
  <rfmt sheetId="3" sqref="E10" start="0" length="0">
    <dxf>
      <numFmt numFmtId="10" formatCode="&quot;$&quot;#,##0;[Red]\-&quot;$&quot;#,##0"/>
    </dxf>
  </rfmt>
  <rfmt sheetId="3" xfDxf="1" sqref="E10" start="0" length="0">
    <dxf>
      <font>
        <sz val="12"/>
        <name val="Arial"/>
        <scheme val="none"/>
      </font>
      <numFmt numFmtId="10" formatCode="&quot;$&quot;#,##0;[Red]\-&quot;$&quot;#,##0"/>
    </dxf>
  </rfmt>
  <rfmt sheetId="3" sqref="E10" start="0" length="2147483647">
    <dxf>
      <font>
        <sz val="10"/>
      </font>
    </dxf>
  </rfmt>
  <rfmt sheetId="3" sqref="E10">
    <dxf>
      <alignment horizontal="left" readingOrder="0"/>
    </dxf>
  </rfmt>
  <rfmt sheetId="3" sqref="E6:E23" start="0" length="0">
    <dxf>
      <border>
        <left style="medium">
          <color indexed="64"/>
        </left>
      </border>
    </dxf>
  </rfmt>
  <rfmt sheetId="3" sqref="E6:E23" start="0" length="0">
    <dxf>
      <border>
        <right style="medium">
          <color indexed="64"/>
        </right>
      </border>
    </dxf>
  </rfmt>
  <rfmt sheetId="3" sqref="E23" start="0" length="0">
    <dxf>
      <border>
        <bottom style="medium">
          <color indexed="64"/>
        </bottom>
      </border>
    </dxf>
  </rfmt>
  <rcc rId="159" sId="3">
    <nc r="E10" t="inlineStr">
      <is>
        <t>$ 44.454.000, presenta diferencia.</t>
      </is>
    </nc>
  </rcc>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0" sId="3">
    <oc r="E7" t="inlineStr">
      <is>
        <t>Estados de Resultado es de:</t>
      </is>
    </oc>
    <nc r="E7"/>
  </rcc>
  <rcc rId="161" sId="3">
    <oc r="E8" t="inlineStr">
      <is>
        <t>$ 44.544.000, y en el Balance</t>
      </is>
    </oc>
    <nc r="E8"/>
  </rcc>
  <rcc rId="162" sId="3">
    <oc r="E9" t="inlineStr">
      <is>
        <t>pasa con un valor de</t>
      </is>
    </oc>
    <nc r="E9"/>
  </rcc>
  <rcc rId="163" sId="3">
    <oc r="E10" t="inlineStr">
      <is>
        <t>$ 44.454.000, presenta diferencia.</t>
      </is>
    </oc>
    <nc r="E10"/>
  </rcc>
  <rcc rId="164" sId="3">
    <oc r="E6" t="inlineStr">
      <is>
        <t xml:space="preserve">La utilidad del ejercicio en los </t>
      </is>
    </oc>
    <nc r="E6" t="inlineStr">
      <is>
        <t>La utilidad del ejercicio en los Estados de Resultado es de: $ 44.544.000, y en el Balance pasa con un valor de $ 44.454.000, presenta diferencia.</t>
      </is>
    </nc>
  </rcc>
  <rfmt sheetId="3" sqref="E6">
    <dxf>
      <alignment wrapText="1" readingOrder="0"/>
    </dxf>
  </rfmt>
  <rfmt sheetId="3" sqref="E6" start="0" length="2147483647">
    <dxf>
      <font>
        <sz val="8"/>
      </font>
    </dxf>
  </rfmt>
  <rcv guid="{849D4811-A5F8-4EE3-B7EA-40AA8E517D28}" action="delete"/>
  <rdn rId="0" localSheetId="2" customView="1" name="Z_849D4811_A5F8_4EE3_B7EA_40AA8E517D28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old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oldFormula>
  </rdn>
  <rcv guid="{849D4811-A5F8-4EE3-B7EA-40AA8E517D28}"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6" sId="1">
    <oc r="A6" t="inlineStr">
      <is>
        <t>CONVOCATORIA PÚBLICA DE APORTE No XX DE 2014</t>
      </is>
    </oc>
    <nc r="A6" t="inlineStr">
      <is>
        <t>CONVOCATORIA PÚBLICA DE APORTE No 003 DE 2014</t>
      </is>
    </nc>
  </rcc>
  <rfmt sheetId="1" sqref="E24" start="0" length="0">
    <dxf>
      <numFmt numFmtId="21" formatCode="dd\-mmm"/>
    </dxf>
  </rfmt>
  <rcc rId="167" sId="1" numFmtId="21">
    <nc r="E24" t="inlineStr">
      <is>
        <t>1 al 3</t>
      </is>
    </nc>
  </rcc>
  <rcc rId="168" sId="1">
    <nc r="F24" t="inlineStr">
      <is>
        <t>X</t>
      </is>
    </nc>
  </rcc>
  <rcc rId="169" sId="1">
    <nc r="E25">
      <v>32</v>
    </nc>
  </rcc>
  <rcc rId="170" sId="1">
    <nc r="F25" t="inlineStr">
      <is>
        <t>X</t>
      </is>
    </nc>
  </rcc>
  <rcc rId="171" sId="1">
    <nc r="E27" t="inlineStr">
      <is>
        <t>9 al 12</t>
      </is>
    </nc>
  </rcc>
  <rcc rId="172" sId="1">
    <nc r="H28" t="inlineStr">
      <is>
        <t>N/A</t>
      </is>
    </nc>
  </rcc>
  <rfmt sheetId="1" sqref="F24:F28">
    <dxf>
      <alignment horizontal="center" readingOrder="0"/>
    </dxf>
  </rfmt>
  <rcc rId="173" sId="1" odxf="1" dxf="1">
    <nc r="F26" t="inlineStr">
      <is>
        <t>X</t>
      </is>
    </nc>
    <ndxf>
      <font>
        <sz val="11"/>
        <color rgb="FFFF0000"/>
        <name val="Calibri"/>
        <scheme val="minor"/>
      </font>
    </ndxf>
  </rcc>
  <rfmt sheetId="1" sqref="H36" start="0" length="0">
    <dxf>
      <font>
        <sz val="9"/>
        <color theme="1"/>
        <name val="Arial Narrow"/>
        <scheme val="none"/>
      </font>
    </dxf>
  </rfmt>
  <rcc rId="174" sId="1">
    <nc r="H36" t="inlineStr">
      <is>
        <r>
          <rPr>
            <b/>
            <sz val="9"/>
            <color theme="1"/>
            <rFont val="Arial Narrow"/>
            <family val="2"/>
          </rPr>
          <t>SUB</t>
        </r>
        <r>
          <rPr>
            <sz val="9"/>
            <color theme="1"/>
            <rFont val="Arial Narrow"/>
            <family val="2"/>
          </rPr>
          <t xml:space="preserve">. El proponente debe allegar el acto administartivo que otorga la personeria juridica </t>
        </r>
      </is>
    </nc>
  </rcc>
  <rcc rId="175" sId="1">
    <nc r="E29">
      <v>18</v>
    </nc>
  </rcc>
  <rcc rId="176" sId="1">
    <nc r="F29" t="inlineStr">
      <is>
        <t>X</t>
      </is>
    </nc>
  </rcc>
  <rcc rId="177" sId="1">
    <nc r="H30" t="inlineStr">
      <is>
        <t>N/A</t>
      </is>
    </nc>
  </rcc>
  <rcc rId="178" sId="1">
    <nc r="E31" t="inlineStr">
      <is>
        <t>13 al 17</t>
      </is>
    </nc>
  </rcc>
  <rcc rId="179" sId="1">
    <nc r="F31" t="inlineStr">
      <is>
        <t>X</t>
      </is>
    </nc>
  </rcc>
  <rcc rId="180" sId="1">
    <nc r="E32">
      <v>19</v>
    </nc>
  </rcc>
  <rcc rId="181" sId="1">
    <nc r="F32" t="inlineStr">
      <is>
        <t>X</t>
      </is>
    </nc>
  </rcc>
  <rcc rId="182" sId="1">
    <nc r="E33" t="inlineStr">
      <is>
        <t>21 y 22</t>
      </is>
    </nc>
  </rcc>
  <rcc rId="183" sId="1">
    <nc r="F33" t="inlineStr">
      <is>
        <t>X</t>
      </is>
    </nc>
  </rcc>
  <rcc rId="184" sId="1">
    <nc r="E34" t="inlineStr">
      <is>
        <t>23 y 24</t>
      </is>
    </nc>
  </rcc>
  <rcc rId="185" sId="1">
    <nc r="F34" t="inlineStr">
      <is>
        <t>X</t>
      </is>
    </nc>
  </rcc>
  <rfmt sheetId="1" sqref="F28:F34">
    <dxf>
      <alignment horizontal="center" readingOrder="0"/>
    </dxf>
  </rfmt>
  <rcc rId="186" sId="1">
    <nc r="E35">
      <v>25</v>
    </nc>
  </rcc>
  <rcc rId="187" sId="1">
    <nc r="F35" t="inlineStr">
      <is>
        <t>X</t>
      </is>
    </nc>
  </rcc>
  <rcc rId="188" sId="1">
    <nc r="E37" t="inlineStr">
      <is>
        <t>5 al 7</t>
      </is>
    </nc>
  </rcc>
  <rcc rId="189" sId="1">
    <nc r="F37" t="inlineStr">
      <is>
        <t>X</t>
      </is>
    </nc>
  </rcc>
  <rcc rId="190" sId="1">
    <oc r="A21" t="inlineStr">
      <is>
        <t>PROPONENTE No. 1. xxxxxxxxxxx</t>
      </is>
    </oc>
    <nc r="A21" t="inlineStr">
      <is>
        <t>PROPONENTE No. 26. FUNDACION AMBIENTAL PROVIDA- FUNAPRO (NO HABILITADO)</t>
      </is>
    </nc>
  </rcc>
  <rcc rId="191" sId="1">
    <nc r="E26">
      <v>25</v>
    </nc>
  </rcc>
  <rfmt sheetId="1" sqref="F26" start="0" length="2147483647">
    <dxf>
      <font>
        <color auto="1"/>
      </font>
    </dxf>
  </rfmt>
  <rcc rId="192" sId="1">
    <nc r="F27" t="inlineStr">
      <is>
        <t>X</t>
      </is>
    </nc>
  </rcc>
  <rcc rId="193" sId="1">
    <nc r="H38" t="inlineStr">
      <is>
        <t>N/A</t>
      </is>
    </nc>
  </rcc>
  <rfmt sheetId="1" sqref="H27:L30" start="0" length="2147483647">
    <dxf>
      <font>
        <sz val="9"/>
      </font>
    </dxf>
  </rfmt>
  <rfmt sheetId="1" sqref="H27:L30" start="0" length="2147483647">
    <dxf>
      <font>
        <name val="Arial Narrow"/>
        <scheme val="none"/>
      </font>
    </dxf>
  </rfmt>
  <rfmt sheetId="1" sqref="H38:L38" start="0" length="2147483647">
    <dxf>
      <font>
        <sz val="9"/>
      </font>
    </dxf>
  </rfmt>
  <rfmt sheetId="1" sqref="H38:L38" start="0" length="2147483647">
    <dxf>
      <font>
        <name val="Arial Narrow"/>
        <scheme val="none"/>
      </font>
    </dxf>
  </rfmt>
  <rfmt sheetId="1" sqref="F35:F38">
    <dxf>
      <alignment horizontal="center" readingOrder="0"/>
    </dxf>
  </rfmt>
  <rdn rId="0" localSheetId="2" customView="1" name="Z_2968E262_F6AE_4C0A_89CC_CBC9F879AAAB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rdn>
  <rcv guid="{2968E262-F6AE-4C0A-89CC-CBC9F879AAAB}"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968E262-F6AE-4C0A-89CC-CBC9F879AAAB}" action="delete"/>
  <rdn rId="0" localSheetId="2" customView="1" name="Z_2968E262_F6AE_4C0A_89CC_CBC9F879AAAB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old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oldFormula>
  </rdn>
  <rcv guid="{2968E262-F6AE-4C0A-89CC-CBC9F879AAAB}"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2" customView="1" name="Z_03A0D968_5AE9_4621_A556_E018D3A762A3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rdn>
  <rcv guid="{03A0D968-5AE9-4621-A556-E018D3A762A3}"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7" sId="1">
    <oc r="H36" t="inlineStr">
      <is>
        <r>
          <rPr>
            <b/>
            <sz val="9"/>
            <color theme="1"/>
            <rFont val="Arial Narrow"/>
            <family val="2"/>
          </rPr>
          <t>SUB</t>
        </r>
        <r>
          <rPr>
            <sz val="9"/>
            <color theme="1"/>
            <rFont val="Arial Narrow"/>
            <family val="2"/>
          </rPr>
          <t xml:space="preserve">. El proponente debe allegar el acto administartivo que otorga la personeria juridica </t>
        </r>
      </is>
    </oc>
    <nc r="H36" t="inlineStr">
      <is>
        <t xml:space="preserve"> El proponente no allega  el acto administartivo que otorga la personeria juridica </t>
      </is>
    </nc>
  </rcc>
  <rcc rId="198" sId="1" odxf="1" dxf="1">
    <nc r="G36" t="inlineStr">
      <is>
        <t>X</t>
      </is>
    </nc>
    <odxf>
      <font>
        <b val="0"/>
        <sz val="11"/>
        <color theme="1"/>
        <name val="Calibri"/>
        <scheme val="minor"/>
      </font>
    </odxf>
    <ndxf>
      <font>
        <b/>
        <sz val="11"/>
        <color theme="1"/>
        <name val="Calibri"/>
        <scheme val="minor"/>
      </font>
    </ndxf>
  </rcc>
  <rcv guid="{2968E262-F6AE-4C0A-89CC-CBC9F879AAAB}" action="delete"/>
  <rdn rId="0" localSheetId="2" customView="1" name="Z_2968E262_F6AE_4C0A_89CC_CBC9F879AAAB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old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oldFormula>
  </rdn>
  <rcv guid="{2968E262-F6AE-4C0A-89CC-CBC9F879AAAB}"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0" sId="1">
    <oc r="H36" t="inlineStr">
      <is>
        <t xml:space="preserve"> El proponente no allega  el acto administartivo que otorga la personeria juridica </t>
      </is>
    </oc>
    <nc r="H36" t="inlineStr">
      <is>
        <t xml:space="preserve"> El proponente no presenta  el acto administartivo que otorga la personeria juridica </t>
      </is>
    </nc>
  </rcc>
  <rcv guid="{2968E262-F6AE-4C0A-89CC-CBC9F879AAAB}" action="delete"/>
  <rdn rId="0" localSheetId="2" customView="1" name="Z_2968E262_F6AE_4C0A_89CC_CBC9F879AAAB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old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oldFormula>
  </rdn>
  <rcv guid="{2968E262-F6AE-4C0A-89CC-CBC9F879AAAB}"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D95" start="0" length="0">
    <dxf>
      <alignment wrapText="1" readingOrder="0"/>
    </dxf>
  </rfmt>
  <rcc rId="1" sId="2">
    <nc r="D95" t="inlineStr">
      <is>
        <r>
          <rPr>
            <b/>
            <u/>
            <sz val="11"/>
            <color theme="1"/>
            <rFont val="Calibri"/>
            <family val="2"/>
          </rPr>
          <t>SUBSANAR</t>
        </r>
        <r>
          <rPr>
            <b/>
            <sz val="11"/>
            <color theme="1"/>
            <rFont val="Calibri"/>
            <family val="2"/>
          </rPr>
          <t xml:space="preserve">
MODALIDAD INSTITUCIONAL</t>
        </r>
        <r>
          <rPr>
            <sz val="11"/>
            <color theme="1"/>
            <rFont val="Calibri"/>
            <family val="2"/>
          </rPr>
          <t xml:space="preserve">
COMPONENTE SALUD Y NUTRICION. No describe las actividades a desarrollar en la implementacion del Plan de Saneamiento Basico.
COMPONENTE AMBIENTES EDUCATIVOS Y PROTECTORES. Falta describir el tipo de dotacion.
COMPONENTE AMBIENTES EDUCATIVOS PROTECTORES. Falta enumerar acciones para proteger a los niños y niñas en situaciones de emergencia.
</t>
        </r>
        <r>
          <rPr>
            <b/>
            <sz val="11"/>
            <color theme="1"/>
            <rFont val="Calibri"/>
            <family val="2"/>
          </rPr>
          <t>MODALIDAD FAMILIAR</t>
        </r>
        <r>
          <rPr>
            <sz val="11"/>
            <color theme="1"/>
            <rFont val="Calibri"/>
            <family val="2"/>
          </rPr>
          <t xml:space="preserve">
COMPONENTE SALUD Y NUTRICION. Debe clarificarse la propuesta según las caracteristicas de entrega de alimentos en la Modalidad Familiar.</t>
        </r>
      </is>
    </nc>
  </rcc>
  <rcc rId="2" sId="2">
    <nc r="C95" t="inlineStr">
      <is>
        <t>NO</t>
      </is>
    </nc>
  </rcc>
  <rfmt sheetId="2" sqref="C95">
    <dxf>
      <alignment horizontal="center" readingOrder="0"/>
    </dxf>
  </rfmt>
  <rdn rId="0" localSheetId="2" customView="1" name="Z_85882933_61E8_4BD1_A4BA_95AC48D6F815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rdn>
  <rcv guid="{85882933-61E8-4BD1-A4BA-95AC48D6F815}"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 sId="2">
    <nc r="D32" t="inlineStr">
      <is>
        <t>X</t>
      </is>
    </nc>
  </rcc>
  <rfmt sheetId="2" sqref="D32">
    <dxf>
      <alignment horizontal="center" readingOrder="0"/>
    </dxf>
  </rfmt>
  <rdn rId="0" localSheetId="2" customView="1" name="Z_571BB4CC_4F28_4F6E_B308_B2DB3386454F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rdn>
  <rcv guid="{571BB4CC-4F28-4F6E-B308-B2DB3386454F}"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 sId="2">
    <oc r="D15">
      <v>1</v>
    </oc>
    <nc r="D15">
      <v>32</v>
    </nc>
  </rcc>
  <rcc rId="7" sId="2">
    <nc r="C6" t="inlineStr">
      <is>
        <t>FUNDACION AMBIENTAL PROVIDA "FUNAPROM"</t>
      </is>
    </nc>
  </rcc>
  <rcc rId="8" sId="2" numFmtId="20">
    <oc r="C11" t="inlineStr">
      <is>
        <t>xx/xx/xxxx</t>
      </is>
    </oc>
    <nc r="C11">
      <v>41975</v>
    </nc>
  </rcc>
  <rcc rId="9" sId="2">
    <oc r="D16">
      <v>2</v>
    </oc>
    <nc r="D16"/>
  </rcc>
  <rcc rId="10" sId="2">
    <oc r="D17">
      <v>3</v>
    </oc>
    <nc r="D17"/>
  </rcc>
  <rcc rId="11" sId="2">
    <oc r="D18">
      <v>4</v>
    </oc>
    <nc r="D18"/>
  </rcc>
  <rcc rId="12" sId="2">
    <oc r="D19">
      <v>5</v>
    </oc>
    <nc r="D19"/>
  </rcc>
  <rcc rId="13" sId="2">
    <oc r="D20">
      <v>6</v>
    </oc>
    <nc r="D20"/>
  </rcc>
  <rcc rId="14" sId="2">
    <oc r="D21">
      <v>7</v>
    </oc>
    <nc r="D21"/>
  </rcc>
  <rcc rId="15" sId="2" numFmtId="11">
    <nc r="F15">
      <v>606</v>
    </nc>
  </rcc>
  <rfmt sheetId="2" sqref="F15">
    <dxf>
      <numFmt numFmtId="0" formatCode="General"/>
    </dxf>
  </rfmt>
  <rcc rId="16" sId="2" numFmtId="11">
    <nc r="E15">
      <v>1475612178</v>
    </nc>
  </rcc>
  <rcc rId="17" sId="2">
    <oc r="C24">
      <f>+F22</f>
    </oc>
    <nc r="C24">
      <f>F15*80%</f>
    </nc>
  </rcc>
  <rcc rId="18" sId="2">
    <oc r="E24">
      <f>E22</f>
    </oc>
    <nc r="E24">
      <f>E15</f>
    </nc>
  </rcc>
  <rcc rId="19" sId="2">
    <nc r="D49" t="inlineStr">
      <is>
        <t>ARD,CELIS RPOGRAMA COLOMBIA RESPONDE</t>
      </is>
    </nc>
  </rcc>
  <rfmt sheetId="2" sqref="E49:E57">
    <dxf>
      <numFmt numFmtId="0" formatCode="General"/>
    </dxf>
  </rfmt>
  <rcc rId="20" sId="2">
    <nc r="E49" t="inlineStr">
      <is>
        <t>830.084.362-2 TT-ARD-CCE-514-CON-00780/2014</t>
      </is>
    </nc>
  </rcc>
  <rcc rId="21" sId="2">
    <nc r="F49" t="inlineStr">
      <is>
        <t>NO</t>
      </is>
    </nc>
  </rcc>
  <rcc rId="22" sId="2" numFmtId="19">
    <nc r="H49">
      <v>41708</v>
    </nc>
  </rcc>
  <rcc rId="23" sId="2" numFmtId="20">
    <nc r="I49">
      <v>42044</v>
    </nc>
  </rcc>
  <rcc rId="24" sId="2">
    <nc r="L49" t="inlineStr">
      <is>
        <t>6 MESES 20 DIAS</t>
      </is>
    </nc>
  </rcc>
  <rcc rId="25" sId="2" numFmtId="4">
    <nc r="M49">
      <v>620</v>
    </nc>
  </rcc>
  <rcc rId="26" sId="2" numFmtId="34">
    <nc r="O49">
      <v>494632000</v>
    </nc>
  </rcc>
  <rcc rId="27" sId="2">
    <nc r="P49" t="inlineStr">
      <is>
        <t>40 Y 44</t>
      </is>
    </nc>
  </rcc>
  <rcc rId="28" sId="2" odxf="1" dxf="1">
    <nc r="D50" t="inlineStr">
      <is>
        <t>ARD,CELIS RPOGRAMA COLOMBIA RESPONDE</t>
      </is>
    </nc>
    <odxf/>
    <ndxf/>
  </rcc>
  <rcc rId="29" sId="2">
    <nc r="E50" t="inlineStr">
      <is>
        <t>830-084.362-2TT-ARD-CCE-514-OO701-13-C-298/2013</t>
      </is>
    </nc>
  </rcc>
  <rcc rId="30" sId="2">
    <nc r="F50" t="inlineStr">
      <is>
        <t>NO</t>
      </is>
    </nc>
  </rcc>
  <rcc rId="31" sId="2">
    <nc r="B49" t="inlineStr">
      <is>
        <t>FUNDACION AMBIENTAL PROVIDA "FUNAPROM"</t>
      </is>
    </nc>
  </rcc>
  <rcc rId="32" sId="2">
    <nc r="C49" t="inlineStr">
      <is>
        <t>FUNDACION AMBIENTAL PROVIDA "FUNAPROM"</t>
      </is>
    </nc>
  </rcc>
  <rcc rId="33" sId="2">
    <nc r="B50" t="inlineStr">
      <is>
        <t>FUNDACION AMBIENTAL PROVIDA "FUNAPROM"</t>
      </is>
    </nc>
  </rcc>
  <rcc rId="34" sId="2">
    <nc r="C50" t="inlineStr">
      <is>
        <t>FUNDACION AMBIENTAL PROVIDA "FUNAPROM"</t>
      </is>
    </nc>
  </rcc>
  <rcc rId="35" sId="2" numFmtId="4">
    <nc r="M50">
      <v>400</v>
    </nc>
  </rcc>
  <rcc rId="36" sId="2" odxf="1" dxf="1" numFmtId="19">
    <nc r="H50">
      <v>41522</v>
    </nc>
    <odxf>
      <numFmt numFmtId="0" formatCode="General"/>
    </odxf>
    <ndxf>
      <numFmt numFmtId="19" formatCode="dd/mm/yyyy"/>
    </ndxf>
  </rcc>
  <rcc rId="37" sId="2" numFmtId="20">
    <nc r="I50">
      <v>41851</v>
    </nc>
  </rcc>
  <rcc rId="38" sId="2">
    <nc r="L50" t="inlineStr">
      <is>
        <t>10 MESES 26 DIAS</t>
      </is>
    </nc>
  </rcc>
  <rcc rId="39" sId="2" numFmtId="34">
    <nc r="O50">
      <v>269960000</v>
    </nc>
  </rcc>
  <rcc rId="40" sId="2" numFmtId="34">
    <nc r="P50" t="inlineStr">
      <is>
        <t>40 Y 43</t>
      </is>
    </nc>
  </rcc>
  <rcc rId="41" sId="2">
    <nc r="D51" t="inlineStr">
      <is>
        <t>COGALERAS</t>
      </is>
    </nc>
  </rcc>
  <rcc rId="42" sId="2">
    <nc r="E51" t="inlineStr">
      <is>
        <t>SIN DATO</t>
      </is>
    </nc>
  </rcc>
  <rcc rId="43" sId="2">
    <nc r="F51" t="inlineStr">
      <is>
        <t>NO</t>
      </is>
    </nc>
  </rcc>
  <rfmt sheetId="2" sqref="L51">
    <dxf>
      <numFmt numFmtId="0" formatCode="General"/>
    </dxf>
  </rfmt>
  <rfmt sheetId="2" sqref="K51" start="0" length="0">
    <dxf/>
  </rfmt>
  <rfmt sheetId="2" sqref="L51" start="0" length="0">
    <dxf>
      <numFmt numFmtId="20" formatCode="dd\-mmm\-yy"/>
    </dxf>
  </rfmt>
  <rcc rId="44" sId="2" numFmtId="4">
    <nc r="M51">
      <v>2805</v>
    </nc>
  </rcc>
  <rcc rId="45" sId="2" numFmtId="34">
    <nc r="O51">
      <v>157000000</v>
    </nc>
  </rcc>
  <rcc rId="46" sId="2" odxf="1" dxf="1">
    <nc r="B51" t="inlineStr">
      <is>
        <t>FUNDACION AMBIENTAL PROVIDA "FUNAPROM"</t>
      </is>
    </nc>
    <odxf/>
    <ndxf/>
  </rcc>
  <rcc rId="47" sId="2" odxf="1" dxf="1">
    <nc r="C51" t="inlineStr">
      <is>
        <t>FUNDACION AMBIENTAL PROVIDA "FUNAPROM"</t>
      </is>
    </nc>
    <odxf/>
    <ndxf/>
  </rcc>
  <rcc rId="48" sId="2">
    <nc r="P51" t="inlineStr">
      <is>
        <t>40, 45 Y 46</t>
      </is>
    </nc>
  </rcc>
  <rcc rId="49" sId="2" odxf="1" dxf="1" numFmtId="19">
    <nc r="H51">
      <v>40242</v>
    </nc>
    <ndxf>
      <numFmt numFmtId="19" formatCode="dd/mm/yyyy"/>
    </ndxf>
  </rcc>
  <rcc rId="50" sId="2" numFmtId="20">
    <nc r="I51">
      <v>41274</v>
    </nc>
  </rcc>
  <rcc rId="51" sId="2">
    <nc r="L51" t="inlineStr">
      <is>
        <t>33 MESES 26 DIAS</t>
      </is>
    </nc>
  </rcc>
  <rcc rId="52" sId="2">
    <oc r="L57">
      <f>SUM(L49:L56)</f>
    </oc>
    <nc r="L57" t="inlineStr">
      <is>
        <t>51 MESES 12 DIAS</t>
      </is>
    </nc>
  </rcc>
  <rcc rId="53" sId="2">
    <oc r="C62">
      <f>+M57</f>
    </oc>
    <nc r="C62" t="inlineStr">
      <is>
        <t>0</t>
      </is>
    </nc>
  </rcc>
  <rcc rId="54" sId="2">
    <nc r="E61" t="inlineStr">
      <is>
        <t>X</t>
      </is>
    </nc>
  </rcc>
  <rcc rId="55" sId="2">
    <nc r="E62" t="inlineStr">
      <is>
        <t>X</t>
      </is>
    </nc>
  </rcc>
  <rfmt sheetId="2" sqref="E61:E62">
    <dxf>
      <alignment horizontal="center" readingOrder="0"/>
    </dxf>
  </rfmt>
  <rcc rId="56" sId="2">
    <nc r="D30" t="inlineStr">
      <is>
        <t>X</t>
      </is>
    </nc>
  </rcc>
  <rcc rId="57" sId="2">
    <nc r="D31" t="inlineStr">
      <is>
        <t>X</t>
      </is>
    </nc>
  </rcc>
  <rfmt sheetId="2" sqref="D30:D31">
    <dxf>
      <alignment horizontal="center" readingOrder="0"/>
    </dxf>
  </rfmt>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C87">
    <dxf>
      <numFmt numFmtId="1" formatCode="0"/>
    </dxf>
  </rfmt>
  <rcc rId="58" sId="2">
    <nc r="C87">
      <f>(180+96)/200+(330/300)</f>
    </nc>
  </rcc>
  <rdn rId="0" localSheetId="2" customView="1" name="Z_CEE743B0_433B_4B04_9975_203A9A0D1F01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rdn>
  <rcv guid="{CEE743B0-433B-4B04-9975-203A9A0D1F01}"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0" sId="2">
    <nc r="D87" t="inlineStr">
      <is>
        <t>HECTOR DANIEL ROMERO ZAMBRANO</t>
      </is>
    </nc>
  </rcc>
  <rcc rId="61" sId="2">
    <nc r="E87">
      <v>12745238</v>
    </nc>
  </rcc>
  <rcc rId="62" sId="2">
    <nc r="F87" t="inlineStr">
      <is>
        <t>PSICOLOGO</t>
      </is>
    </nc>
  </rcc>
  <rcc rId="63" sId="2">
    <nc r="P87" t="inlineStr">
      <is>
        <t>NO PRESENTA COPIA DEL DIPLOMA</t>
      </is>
    </nc>
  </rcc>
  <rcc rId="64" sId="2">
    <nc r="I87" t="inlineStr">
      <is>
        <t>SI</t>
      </is>
    </nc>
  </rcc>
  <rm rId="65" sheetId="2" source="N87" destination="L87" sourceSheetId="2">
    <rcc rId="0" sId="2" dxf="1">
      <nc r="L87" t="inlineStr">
        <is>
          <t xml:space="preserve">FUNCIONES </t>
        </is>
      </nc>
      <ndxf>
        <border outline="0">
          <left style="thin">
            <color indexed="64"/>
          </left>
          <right style="thin">
            <color indexed="64"/>
          </right>
          <top style="thin">
            <color indexed="64"/>
          </top>
          <bottom style="thin">
            <color indexed="64"/>
          </bottom>
        </border>
      </ndxf>
    </rcc>
  </rm>
  <rcc rId="66" sId="2">
    <oc r="K87" t="inlineStr">
      <is>
        <t>FECHA DE INICIO Y TERMINACIÓN</t>
      </is>
    </oc>
    <nc r="K87" t="inlineStr">
      <is>
        <t>01/11/2009  15/08/2012</t>
      </is>
    </nc>
  </rcc>
  <rcc rId="67" sId="2">
    <oc r="J87" t="inlineStr">
      <is>
        <t>EMPRESA</t>
      </is>
    </oc>
    <nc r="J87" t="inlineStr">
      <is>
        <t>FUNDACION PARA LA PAZ EN EL SUR DE COLOMBIA BITACURA CIUDADANA</t>
      </is>
    </nc>
  </rcc>
  <rcc rId="68" sId="2">
    <nc r="L87" t="inlineStr">
      <is>
        <t>FACILITADOREN LA ESTARTEGIA NOMBRES Y MUJERES DE REDES COMUNITARIAS</t>
      </is>
    </nc>
  </rcc>
  <rcc rId="69" sId="2">
    <nc r="M87" t="inlineStr">
      <is>
        <t>SI</t>
      </is>
    </nc>
  </rcc>
  <rrc rId="70" sId="2" ref="A88:XFD88" action="insertRow">
    <undo index="124" exp="area" ref3D="1" dr="$WVG$1:$WVG$1048576" dn="Z_571BB4CC_4F28_4F6E_B308_B2DB3386454F_.wvu.Cols" sId="2"/>
    <undo index="122" exp="area" ref3D="1" dr="$WLK$1:$WLK$1048576" dn="Z_571BB4CC_4F28_4F6E_B308_B2DB3386454F_.wvu.Cols" sId="2"/>
    <undo index="120" exp="area" ref3D="1" dr="$WBO$1:$WBO$1048576" dn="Z_571BB4CC_4F28_4F6E_B308_B2DB3386454F_.wvu.Cols" sId="2"/>
    <undo index="118" exp="area" ref3D="1" dr="$VRS$1:$VRS$1048576" dn="Z_571BB4CC_4F28_4F6E_B308_B2DB3386454F_.wvu.Cols" sId="2"/>
    <undo index="116" exp="area" ref3D="1" dr="$VHW$1:$VHW$1048576" dn="Z_571BB4CC_4F28_4F6E_B308_B2DB3386454F_.wvu.Cols" sId="2"/>
    <undo index="114" exp="area" ref3D="1" dr="$UYA$1:$UYA$1048576" dn="Z_571BB4CC_4F28_4F6E_B308_B2DB3386454F_.wvu.Cols" sId="2"/>
    <undo index="112" exp="area" ref3D="1" dr="$UOE$1:$UOE$1048576" dn="Z_571BB4CC_4F28_4F6E_B308_B2DB3386454F_.wvu.Cols" sId="2"/>
    <undo index="110" exp="area" ref3D="1" dr="$UEI$1:$UEI$1048576" dn="Z_571BB4CC_4F28_4F6E_B308_B2DB3386454F_.wvu.Cols" sId="2"/>
    <undo index="108" exp="area" ref3D="1" dr="$TUM$1:$TUM$1048576" dn="Z_571BB4CC_4F28_4F6E_B308_B2DB3386454F_.wvu.Cols" sId="2"/>
    <undo index="106" exp="area" ref3D="1" dr="$TKQ$1:$TKQ$1048576" dn="Z_571BB4CC_4F28_4F6E_B308_B2DB3386454F_.wvu.Cols" sId="2"/>
    <undo index="104" exp="area" ref3D="1" dr="$TAU$1:$TAU$1048576" dn="Z_571BB4CC_4F28_4F6E_B308_B2DB3386454F_.wvu.Cols" sId="2"/>
    <undo index="102" exp="area" ref3D="1" dr="$SQY$1:$SQY$1048576" dn="Z_571BB4CC_4F28_4F6E_B308_B2DB3386454F_.wvu.Cols" sId="2"/>
    <undo index="100" exp="area" ref3D="1" dr="$SHC$1:$SHC$1048576" dn="Z_571BB4CC_4F28_4F6E_B308_B2DB3386454F_.wvu.Cols" sId="2"/>
    <undo index="98" exp="area" ref3D="1" dr="$RXG$1:$RXG$1048576" dn="Z_571BB4CC_4F28_4F6E_B308_B2DB3386454F_.wvu.Cols" sId="2"/>
    <undo index="96" exp="area" ref3D="1" dr="$RNK$1:$RNK$1048576" dn="Z_571BB4CC_4F28_4F6E_B308_B2DB3386454F_.wvu.Cols" sId="2"/>
    <undo index="94" exp="area" ref3D="1" dr="$RDO$1:$RDO$1048576" dn="Z_571BB4CC_4F28_4F6E_B308_B2DB3386454F_.wvu.Cols" sId="2"/>
    <undo index="92" exp="area" ref3D="1" dr="$QTS$1:$QTS$1048576" dn="Z_571BB4CC_4F28_4F6E_B308_B2DB3386454F_.wvu.Cols" sId="2"/>
    <undo index="90" exp="area" ref3D="1" dr="$QJW$1:$QJW$1048576" dn="Z_571BB4CC_4F28_4F6E_B308_B2DB3386454F_.wvu.Cols" sId="2"/>
    <undo index="88" exp="area" ref3D="1" dr="$QAA$1:$QAA$1048576" dn="Z_571BB4CC_4F28_4F6E_B308_B2DB3386454F_.wvu.Cols" sId="2"/>
    <undo index="86" exp="area" ref3D="1" dr="$PQE$1:$PQE$1048576" dn="Z_571BB4CC_4F28_4F6E_B308_B2DB3386454F_.wvu.Cols" sId="2"/>
    <undo index="84" exp="area" ref3D="1" dr="$PGI$1:$PGI$1048576" dn="Z_571BB4CC_4F28_4F6E_B308_B2DB3386454F_.wvu.Cols" sId="2"/>
    <undo index="82" exp="area" ref3D="1" dr="$OWM$1:$OWM$1048576" dn="Z_571BB4CC_4F28_4F6E_B308_B2DB3386454F_.wvu.Cols" sId="2"/>
    <undo index="80" exp="area" ref3D="1" dr="$OMQ$1:$OMQ$1048576" dn="Z_571BB4CC_4F28_4F6E_B308_B2DB3386454F_.wvu.Cols" sId="2"/>
    <undo index="78" exp="area" ref3D="1" dr="$OCU$1:$OCU$1048576" dn="Z_571BB4CC_4F28_4F6E_B308_B2DB3386454F_.wvu.Cols" sId="2"/>
    <undo index="76" exp="area" ref3D="1" dr="$NSY$1:$NSY$1048576" dn="Z_571BB4CC_4F28_4F6E_B308_B2DB3386454F_.wvu.Cols" sId="2"/>
    <undo index="74" exp="area" ref3D="1" dr="$NJC$1:$NJC$1048576" dn="Z_571BB4CC_4F28_4F6E_B308_B2DB3386454F_.wvu.Cols" sId="2"/>
    <undo index="72" exp="area" ref3D="1" dr="$MZG$1:$MZG$1048576" dn="Z_571BB4CC_4F28_4F6E_B308_B2DB3386454F_.wvu.Cols" sId="2"/>
    <undo index="70" exp="area" ref3D="1" dr="$MPK$1:$MPK$1048576" dn="Z_571BB4CC_4F28_4F6E_B308_B2DB3386454F_.wvu.Cols" sId="2"/>
    <undo index="68" exp="area" ref3D="1" dr="$MFO$1:$MFO$1048576" dn="Z_571BB4CC_4F28_4F6E_B308_B2DB3386454F_.wvu.Cols" sId="2"/>
    <undo index="66" exp="area" ref3D="1" dr="$LVS$1:$LVS$1048576" dn="Z_571BB4CC_4F28_4F6E_B308_B2DB3386454F_.wvu.Cols" sId="2"/>
    <undo index="64" exp="area" ref3D="1" dr="$LLW$1:$LLW$1048576" dn="Z_571BB4CC_4F28_4F6E_B308_B2DB3386454F_.wvu.Cols" sId="2"/>
    <undo index="62" exp="area" ref3D="1" dr="$LCA$1:$LCA$1048576" dn="Z_571BB4CC_4F28_4F6E_B308_B2DB3386454F_.wvu.Cols" sId="2"/>
    <undo index="60" exp="area" ref3D="1" dr="$KSE$1:$KSE$1048576" dn="Z_571BB4CC_4F28_4F6E_B308_B2DB3386454F_.wvu.Cols" sId="2"/>
    <undo index="58" exp="area" ref3D="1" dr="$KII$1:$KII$1048576" dn="Z_571BB4CC_4F28_4F6E_B308_B2DB3386454F_.wvu.Cols" sId="2"/>
    <undo index="56" exp="area" ref3D="1" dr="$JYM$1:$JYM$1048576" dn="Z_571BB4CC_4F28_4F6E_B308_B2DB3386454F_.wvu.Cols" sId="2"/>
    <undo index="54" exp="area" ref3D="1" dr="$JOQ$1:$JOQ$1048576" dn="Z_571BB4CC_4F28_4F6E_B308_B2DB3386454F_.wvu.Cols" sId="2"/>
    <undo index="52" exp="area" ref3D="1" dr="$JEU$1:$JEU$1048576" dn="Z_571BB4CC_4F28_4F6E_B308_B2DB3386454F_.wvu.Cols" sId="2"/>
    <undo index="50" exp="area" ref3D="1" dr="$IUY$1:$IUY$1048576" dn="Z_571BB4CC_4F28_4F6E_B308_B2DB3386454F_.wvu.Cols" sId="2"/>
    <undo index="48" exp="area" ref3D="1" dr="$ILC$1:$ILC$1048576" dn="Z_571BB4CC_4F28_4F6E_B308_B2DB3386454F_.wvu.Cols" sId="2"/>
    <undo index="46" exp="area" ref3D="1" dr="$IBG$1:$IBG$1048576" dn="Z_571BB4CC_4F28_4F6E_B308_B2DB3386454F_.wvu.Cols" sId="2"/>
    <undo index="44" exp="area" ref3D="1" dr="$HRK$1:$HRK$1048576" dn="Z_571BB4CC_4F28_4F6E_B308_B2DB3386454F_.wvu.Cols" sId="2"/>
    <undo index="42" exp="area" ref3D="1" dr="$HHO$1:$HHO$1048576" dn="Z_571BB4CC_4F28_4F6E_B308_B2DB3386454F_.wvu.Cols" sId="2"/>
    <undo index="40" exp="area" ref3D="1" dr="$GXS$1:$GXS$1048576" dn="Z_571BB4CC_4F28_4F6E_B308_B2DB3386454F_.wvu.Cols" sId="2"/>
    <undo index="38" exp="area" ref3D="1" dr="$GNW$1:$GNW$1048576" dn="Z_571BB4CC_4F28_4F6E_B308_B2DB3386454F_.wvu.Cols" sId="2"/>
    <undo index="36" exp="area" ref3D="1" dr="$GEA$1:$GEA$1048576" dn="Z_571BB4CC_4F28_4F6E_B308_B2DB3386454F_.wvu.Cols" sId="2"/>
    <undo index="34" exp="area" ref3D="1" dr="$FUE$1:$FUE$1048576" dn="Z_571BB4CC_4F28_4F6E_B308_B2DB3386454F_.wvu.Cols" sId="2"/>
    <undo index="32" exp="area" ref3D="1" dr="$FKI$1:$FKI$1048576" dn="Z_571BB4CC_4F28_4F6E_B308_B2DB3386454F_.wvu.Cols" sId="2"/>
    <undo index="30" exp="area" ref3D="1" dr="$FAM$1:$FAM$1048576" dn="Z_571BB4CC_4F28_4F6E_B308_B2DB3386454F_.wvu.Cols" sId="2"/>
    <undo index="28" exp="area" ref3D="1" dr="$EQQ$1:$EQQ$1048576" dn="Z_571BB4CC_4F28_4F6E_B308_B2DB3386454F_.wvu.Cols" sId="2"/>
    <undo index="26" exp="area" ref3D="1" dr="$EGU$1:$EGU$1048576" dn="Z_571BB4CC_4F28_4F6E_B308_B2DB3386454F_.wvu.Cols" sId="2"/>
    <undo index="24" exp="area" ref3D="1" dr="$DWY$1:$DWY$1048576" dn="Z_571BB4CC_4F28_4F6E_B308_B2DB3386454F_.wvu.Cols" sId="2"/>
    <undo index="22" exp="area" ref3D="1" dr="$DNC$1:$DNC$1048576" dn="Z_571BB4CC_4F28_4F6E_B308_B2DB3386454F_.wvu.Cols" sId="2"/>
    <undo index="20" exp="area" ref3D="1" dr="$DDG$1:$DDG$1048576" dn="Z_571BB4CC_4F28_4F6E_B308_B2DB3386454F_.wvu.Cols" sId="2"/>
    <undo index="18" exp="area" ref3D="1" dr="$CTK$1:$CTK$1048576" dn="Z_571BB4CC_4F28_4F6E_B308_B2DB3386454F_.wvu.Cols" sId="2"/>
    <undo index="16" exp="area" ref3D="1" dr="$CJO$1:$CJO$1048576" dn="Z_571BB4CC_4F28_4F6E_B308_B2DB3386454F_.wvu.Cols" sId="2"/>
    <undo index="14" exp="area" ref3D="1" dr="$BZS$1:$BZS$1048576" dn="Z_571BB4CC_4F28_4F6E_B308_B2DB3386454F_.wvu.Cols" sId="2"/>
    <undo index="12" exp="area" ref3D="1" dr="$BPW$1:$BPW$1048576" dn="Z_571BB4CC_4F28_4F6E_B308_B2DB3386454F_.wvu.Cols" sId="2"/>
    <undo index="10" exp="area" ref3D="1" dr="$BGA$1:$BGA$1048576" dn="Z_571BB4CC_4F28_4F6E_B308_B2DB3386454F_.wvu.Cols" sId="2"/>
    <undo index="8" exp="area" ref3D="1" dr="$AWE$1:$AWE$1048576" dn="Z_571BB4CC_4F28_4F6E_B308_B2DB3386454F_.wvu.Cols" sId="2"/>
    <undo index="6" exp="area" ref3D="1" dr="$AMI$1:$AMI$1048576" dn="Z_571BB4CC_4F28_4F6E_B308_B2DB3386454F_.wvu.Cols" sId="2"/>
    <undo index="4" exp="area" ref3D="1" dr="$ACM$1:$ACM$1048576" dn="Z_571BB4CC_4F28_4F6E_B308_B2DB3386454F_.wvu.Cols" sId="2"/>
    <undo index="2" exp="area" ref3D="1" dr="$SQ$1:$SQ$1048576" dn="Z_571BB4CC_4F28_4F6E_B308_B2DB3386454F_.wvu.Cols" sId="2"/>
    <undo index="1" exp="area" ref3D="1" dr="$IU$1:$IU$1048576" dn="Z_571BB4CC_4F28_4F6E_B308_B2DB3386454F_.wvu.Cols" sId="2"/>
    <undo index="124" exp="area" ref3D="1" dr="$WVG$1:$WVG$1048576" dn="Z_2D1F2AC7_B3E3_4DBA_BF24_E8B760E8056E_.wvu.Cols" sId="2"/>
    <undo index="122" exp="area" ref3D="1" dr="$WLK$1:$WLK$1048576" dn="Z_2D1F2AC7_B3E3_4DBA_BF24_E8B760E8056E_.wvu.Cols" sId="2"/>
    <undo index="120" exp="area" ref3D="1" dr="$WBO$1:$WBO$1048576" dn="Z_2D1F2AC7_B3E3_4DBA_BF24_E8B760E8056E_.wvu.Cols" sId="2"/>
    <undo index="118" exp="area" ref3D="1" dr="$VRS$1:$VRS$1048576" dn="Z_2D1F2AC7_B3E3_4DBA_BF24_E8B760E8056E_.wvu.Cols" sId="2"/>
    <undo index="116" exp="area" ref3D="1" dr="$VHW$1:$VHW$1048576" dn="Z_2D1F2AC7_B3E3_4DBA_BF24_E8B760E8056E_.wvu.Cols" sId="2"/>
    <undo index="114" exp="area" ref3D="1" dr="$UYA$1:$UYA$1048576" dn="Z_2D1F2AC7_B3E3_4DBA_BF24_E8B760E8056E_.wvu.Cols" sId="2"/>
    <undo index="112" exp="area" ref3D="1" dr="$UOE$1:$UOE$1048576" dn="Z_2D1F2AC7_B3E3_4DBA_BF24_E8B760E8056E_.wvu.Cols" sId="2"/>
    <undo index="110" exp="area" ref3D="1" dr="$UEI$1:$UEI$1048576" dn="Z_2D1F2AC7_B3E3_4DBA_BF24_E8B760E8056E_.wvu.Cols" sId="2"/>
    <undo index="108" exp="area" ref3D="1" dr="$TUM$1:$TUM$1048576" dn="Z_2D1F2AC7_B3E3_4DBA_BF24_E8B760E8056E_.wvu.Cols" sId="2"/>
    <undo index="106" exp="area" ref3D="1" dr="$TKQ$1:$TKQ$1048576" dn="Z_2D1F2AC7_B3E3_4DBA_BF24_E8B760E8056E_.wvu.Cols" sId="2"/>
    <undo index="104" exp="area" ref3D="1" dr="$TAU$1:$TAU$1048576" dn="Z_2D1F2AC7_B3E3_4DBA_BF24_E8B760E8056E_.wvu.Cols" sId="2"/>
    <undo index="102" exp="area" ref3D="1" dr="$SQY$1:$SQY$1048576" dn="Z_2D1F2AC7_B3E3_4DBA_BF24_E8B760E8056E_.wvu.Cols" sId="2"/>
    <undo index="100" exp="area" ref3D="1" dr="$SHC$1:$SHC$1048576" dn="Z_2D1F2AC7_B3E3_4DBA_BF24_E8B760E8056E_.wvu.Cols" sId="2"/>
    <undo index="98" exp="area" ref3D="1" dr="$RXG$1:$RXG$1048576" dn="Z_2D1F2AC7_B3E3_4DBA_BF24_E8B760E8056E_.wvu.Cols" sId="2"/>
    <undo index="96" exp="area" ref3D="1" dr="$RNK$1:$RNK$1048576" dn="Z_2D1F2AC7_B3E3_4DBA_BF24_E8B760E8056E_.wvu.Cols" sId="2"/>
    <undo index="94" exp="area" ref3D="1" dr="$RDO$1:$RDO$1048576" dn="Z_2D1F2AC7_B3E3_4DBA_BF24_E8B760E8056E_.wvu.Cols" sId="2"/>
    <undo index="92" exp="area" ref3D="1" dr="$QTS$1:$QTS$1048576" dn="Z_2D1F2AC7_B3E3_4DBA_BF24_E8B760E8056E_.wvu.Cols" sId="2"/>
    <undo index="90" exp="area" ref3D="1" dr="$QJW$1:$QJW$1048576" dn="Z_2D1F2AC7_B3E3_4DBA_BF24_E8B760E8056E_.wvu.Cols" sId="2"/>
    <undo index="88" exp="area" ref3D="1" dr="$QAA$1:$QAA$1048576" dn="Z_2D1F2AC7_B3E3_4DBA_BF24_E8B760E8056E_.wvu.Cols" sId="2"/>
    <undo index="86" exp="area" ref3D="1" dr="$PQE$1:$PQE$1048576" dn="Z_2D1F2AC7_B3E3_4DBA_BF24_E8B760E8056E_.wvu.Cols" sId="2"/>
    <undo index="84" exp="area" ref3D="1" dr="$PGI$1:$PGI$1048576" dn="Z_2D1F2AC7_B3E3_4DBA_BF24_E8B760E8056E_.wvu.Cols" sId="2"/>
    <undo index="82" exp="area" ref3D="1" dr="$OWM$1:$OWM$1048576" dn="Z_2D1F2AC7_B3E3_4DBA_BF24_E8B760E8056E_.wvu.Cols" sId="2"/>
    <undo index="80" exp="area" ref3D="1" dr="$OMQ$1:$OMQ$1048576" dn="Z_2D1F2AC7_B3E3_4DBA_BF24_E8B760E8056E_.wvu.Cols" sId="2"/>
    <undo index="78" exp="area" ref3D="1" dr="$OCU$1:$OCU$1048576" dn="Z_2D1F2AC7_B3E3_4DBA_BF24_E8B760E8056E_.wvu.Cols" sId="2"/>
    <undo index="76" exp="area" ref3D="1" dr="$NSY$1:$NSY$1048576" dn="Z_2D1F2AC7_B3E3_4DBA_BF24_E8B760E8056E_.wvu.Cols" sId="2"/>
    <undo index="74" exp="area" ref3D="1" dr="$NJC$1:$NJC$1048576" dn="Z_2D1F2AC7_B3E3_4DBA_BF24_E8B760E8056E_.wvu.Cols" sId="2"/>
    <undo index="72" exp="area" ref3D="1" dr="$MZG$1:$MZG$1048576" dn="Z_2D1F2AC7_B3E3_4DBA_BF24_E8B760E8056E_.wvu.Cols" sId="2"/>
    <undo index="70" exp="area" ref3D="1" dr="$MPK$1:$MPK$1048576" dn="Z_2D1F2AC7_B3E3_4DBA_BF24_E8B760E8056E_.wvu.Cols" sId="2"/>
    <undo index="68" exp="area" ref3D="1" dr="$MFO$1:$MFO$1048576" dn="Z_2D1F2AC7_B3E3_4DBA_BF24_E8B760E8056E_.wvu.Cols" sId="2"/>
    <undo index="66" exp="area" ref3D="1" dr="$LVS$1:$LVS$1048576" dn="Z_2D1F2AC7_B3E3_4DBA_BF24_E8B760E8056E_.wvu.Cols" sId="2"/>
    <undo index="64" exp="area" ref3D="1" dr="$LLW$1:$LLW$1048576" dn="Z_2D1F2AC7_B3E3_4DBA_BF24_E8B760E8056E_.wvu.Cols" sId="2"/>
    <undo index="62" exp="area" ref3D="1" dr="$LCA$1:$LCA$1048576" dn="Z_2D1F2AC7_B3E3_4DBA_BF24_E8B760E8056E_.wvu.Cols" sId="2"/>
    <undo index="60" exp="area" ref3D="1" dr="$KSE$1:$KSE$1048576" dn="Z_2D1F2AC7_B3E3_4DBA_BF24_E8B760E8056E_.wvu.Cols" sId="2"/>
    <undo index="58" exp="area" ref3D="1" dr="$KII$1:$KII$1048576" dn="Z_2D1F2AC7_B3E3_4DBA_BF24_E8B760E8056E_.wvu.Cols" sId="2"/>
    <undo index="56" exp="area" ref3D="1" dr="$JYM$1:$JYM$1048576" dn="Z_2D1F2AC7_B3E3_4DBA_BF24_E8B760E8056E_.wvu.Cols" sId="2"/>
    <undo index="54" exp="area" ref3D="1" dr="$JOQ$1:$JOQ$1048576" dn="Z_2D1F2AC7_B3E3_4DBA_BF24_E8B760E8056E_.wvu.Cols" sId="2"/>
    <undo index="52" exp="area" ref3D="1" dr="$JEU$1:$JEU$1048576" dn="Z_2D1F2AC7_B3E3_4DBA_BF24_E8B760E8056E_.wvu.Cols" sId="2"/>
    <undo index="50" exp="area" ref3D="1" dr="$IUY$1:$IUY$1048576" dn="Z_2D1F2AC7_B3E3_4DBA_BF24_E8B760E8056E_.wvu.Cols" sId="2"/>
    <undo index="48" exp="area" ref3D="1" dr="$ILC$1:$ILC$1048576" dn="Z_2D1F2AC7_B3E3_4DBA_BF24_E8B760E8056E_.wvu.Cols" sId="2"/>
    <undo index="46" exp="area" ref3D="1" dr="$IBG$1:$IBG$1048576" dn="Z_2D1F2AC7_B3E3_4DBA_BF24_E8B760E8056E_.wvu.Cols" sId="2"/>
    <undo index="44" exp="area" ref3D="1" dr="$HRK$1:$HRK$1048576" dn="Z_2D1F2AC7_B3E3_4DBA_BF24_E8B760E8056E_.wvu.Cols" sId="2"/>
    <undo index="42" exp="area" ref3D="1" dr="$HHO$1:$HHO$1048576" dn="Z_2D1F2AC7_B3E3_4DBA_BF24_E8B760E8056E_.wvu.Cols" sId="2"/>
    <undo index="40" exp="area" ref3D="1" dr="$GXS$1:$GXS$1048576" dn="Z_2D1F2AC7_B3E3_4DBA_BF24_E8B760E8056E_.wvu.Cols" sId="2"/>
    <undo index="38" exp="area" ref3D="1" dr="$GNW$1:$GNW$1048576" dn="Z_2D1F2AC7_B3E3_4DBA_BF24_E8B760E8056E_.wvu.Cols" sId="2"/>
    <undo index="36" exp="area" ref3D="1" dr="$GEA$1:$GEA$1048576" dn="Z_2D1F2AC7_B3E3_4DBA_BF24_E8B760E8056E_.wvu.Cols" sId="2"/>
    <undo index="34" exp="area" ref3D="1" dr="$FUE$1:$FUE$1048576" dn="Z_2D1F2AC7_B3E3_4DBA_BF24_E8B760E8056E_.wvu.Cols" sId="2"/>
    <undo index="32" exp="area" ref3D="1" dr="$FKI$1:$FKI$1048576" dn="Z_2D1F2AC7_B3E3_4DBA_BF24_E8B760E8056E_.wvu.Cols" sId="2"/>
    <undo index="30" exp="area" ref3D="1" dr="$FAM$1:$FAM$1048576" dn="Z_2D1F2AC7_B3E3_4DBA_BF24_E8B760E8056E_.wvu.Cols" sId="2"/>
    <undo index="28" exp="area" ref3D="1" dr="$EQQ$1:$EQQ$1048576" dn="Z_2D1F2AC7_B3E3_4DBA_BF24_E8B760E8056E_.wvu.Cols" sId="2"/>
    <undo index="26" exp="area" ref3D="1" dr="$EGU$1:$EGU$1048576" dn="Z_2D1F2AC7_B3E3_4DBA_BF24_E8B760E8056E_.wvu.Cols" sId="2"/>
    <undo index="24" exp="area" ref3D="1" dr="$DWY$1:$DWY$1048576" dn="Z_2D1F2AC7_B3E3_4DBA_BF24_E8B760E8056E_.wvu.Cols" sId="2"/>
    <undo index="22" exp="area" ref3D="1" dr="$DNC$1:$DNC$1048576" dn="Z_2D1F2AC7_B3E3_4DBA_BF24_E8B760E8056E_.wvu.Cols" sId="2"/>
    <undo index="20" exp="area" ref3D="1" dr="$DDG$1:$DDG$1048576" dn="Z_2D1F2AC7_B3E3_4DBA_BF24_E8B760E8056E_.wvu.Cols" sId="2"/>
    <undo index="18" exp="area" ref3D="1" dr="$CTK$1:$CTK$1048576" dn="Z_2D1F2AC7_B3E3_4DBA_BF24_E8B760E8056E_.wvu.Cols" sId="2"/>
    <undo index="16" exp="area" ref3D="1" dr="$CJO$1:$CJO$1048576" dn="Z_2D1F2AC7_B3E3_4DBA_BF24_E8B760E8056E_.wvu.Cols" sId="2"/>
    <undo index="14" exp="area" ref3D="1" dr="$BZS$1:$BZS$1048576" dn="Z_2D1F2AC7_B3E3_4DBA_BF24_E8B760E8056E_.wvu.Cols" sId="2"/>
    <undo index="12" exp="area" ref3D="1" dr="$BPW$1:$BPW$1048576" dn="Z_2D1F2AC7_B3E3_4DBA_BF24_E8B760E8056E_.wvu.Cols" sId="2"/>
    <undo index="10" exp="area" ref3D="1" dr="$BGA$1:$BGA$1048576" dn="Z_2D1F2AC7_B3E3_4DBA_BF24_E8B760E8056E_.wvu.Cols" sId="2"/>
    <undo index="8" exp="area" ref3D="1" dr="$AWE$1:$AWE$1048576" dn="Z_2D1F2AC7_B3E3_4DBA_BF24_E8B760E8056E_.wvu.Cols" sId="2"/>
    <undo index="6" exp="area" ref3D="1" dr="$AMI$1:$AMI$1048576" dn="Z_2D1F2AC7_B3E3_4DBA_BF24_E8B760E8056E_.wvu.Cols" sId="2"/>
    <undo index="4" exp="area" ref3D="1" dr="$ACM$1:$ACM$1048576" dn="Z_2D1F2AC7_B3E3_4DBA_BF24_E8B760E8056E_.wvu.Cols" sId="2"/>
    <undo index="2" exp="area" ref3D="1" dr="$SQ$1:$SQ$1048576" dn="Z_2D1F2AC7_B3E3_4DBA_BF24_E8B760E8056E_.wvu.Cols" sId="2"/>
    <undo index="1" exp="area" ref3D="1" dr="$IU$1:$IU$1048576" dn="Z_2D1F2AC7_B3E3_4DBA_BF24_E8B760E8056E_.wvu.Cols" sId="2"/>
    <undo index="124" exp="area" ref3D="1" dr="$WVG$1:$WVG$1048576" dn="Z_85882933_61E8_4BD1_A4BA_95AC48D6F815_.wvu.Cols" sId="2"/>
    <undo index="122" exp="area" ref3D="1" dr="$WLK$1:$WLK$1048576" dn="Z_85882933_61E8_4BD1_A4BA_95AC48D6F815_.wvu.Cols" sId="2"/>
    <undo index="120" exp="area" ref3D="1" dr="$WBO$1:$WBO$1048576" dn="Z_85882933_61E8_4BD1_A4BA_95AC48D6F815_.wvu.Cols" sId="2"/>
    <undo index="118" exp="area" ref3D="1" dr="$VRS$1:$VRS$1048576" dn="Z_85882933_61E8_4BD1_A4BA_95AC48D6F815_.wvu.Cols" sId="2"/>
    <undo index="116" exp="area" ref3D="1" dr="$VHW$1:$VHW$1048576" dn="Z_85882933_61E8_4BD1_A4BA_95AC48D6F815_.wvu.Cols" sId="2"/>
    <undo index="114" exp="area" ref3D="1" dr="$UYA$1:$UYA$1048576" dn="Z_85882933_61E8_4BD1_A4BA_95AC48D6F815_.wvu.Cols" sId="2"/>
    <undo index="112" exp="area" ref3D="1" dr="$UOE$1:$UOE$1048576" dn="Z_85882933_61E8_4BD1_A4BA_95AC48D6F815_.wvu.Cols" sId="2"/>
    <undo index="110" exp="area" ref3D="1" dr="$UEI$1:$UEI$1048576" dn="Z_85882933_61E8_4BD1_A4BA_95AC48D6F815_.wvu.Cols" sId="2"/>
    <undo index="108" exp="area" ref3D="1" dr="$TUM$1:$TUM$1048576" dn="Z_85882933_61E8_4BD1_A4BA_95AC48D6F815_.wvu.Cols" sId="2"/>
    <undo index="106" exp="area" ref3D="1" dr="$TKQ$1:$TKQ$1048576" dn="Z_85882933_61E8_4BD1_A4BA_95AC48D6F815_.wvu.Cols" sId="2"/>
    <undo index="104" exp="area" ref3D="1" dr="$TAU$1:$TAU$1048576" dn="Z_85882933_61E8_4BD1_A4BA_95AC48D6F815_.wvu.Cols" sId="2"/>
    <undo index="102" exp="area" ref3D="1" dr="$SQY$1:$SQY$1048576" dn="Z_85882933_61E8_4BD1_A4BA_95AC48D6F815_.wvu.Cols" sId="2"/>
    <undo index="100" exp="area" ref3D="1" dr="$SHC$1:$SHC$1048576" dn="Z_85882933_61E8_4BD1_A4BA_95AC48D6F815_.wvu.Cols" sId="2"/>
    <undo index="98" exp="area" ref3D="1" dr="$RXG$1:$RXG$1048576" dn="Z_85882933_61E8_4BD1_A4BA_95AC48D6F815_.wvu.Cols" sId="2"/>
    <undo index="96" exp="area" ref3D="1" dr="$RNK$1:$RNK$1048576" dn="Z_85882933_61E8_4BD1_A4BA_95AC48D6F815_.wvu.Cols" sId="2"/>
    <undo index="94" exp="area" ref3D="1" dr="$RDO$1:$RDO$1048576" dn="Z_85882933_61E8_4BD1_A4BA_95AC48D6F815_.wvu.Cols" sId="2"/>
    <undo index="92" exp="area" ref3D="1" dr="$QTS$1:$QTS$1048576" dn="Z_85882933_61E8_4BD1_A4BA_95AC48D6F815_.wvu.Cols" sId="2"/>
    <undo index="90" exp="area" ref3D="1" dr="$QJW$1:$QJW$1048576" dn="Z_85882933_61E8_4BD1_A4BA_95AC48D6F815_.wvu.Cols" sId="2"/>
    <undo index="88" exp="area" ref3D="1" dr="$QAA$1:$QAA$1048576" dn="Z_85882933_61E8_4BD1_A4BA_95AC48D6F815_.wvu.Cols" sId="2"/>
    <undo index="86" exp="area" ref3D="1" dr="$PQE$1:$PQE$1048576" dn="Z_85882933_61E8_4BD1_A4BA_95AC48D6F815_.wvu.Cols" sId="2"/>
    <undo index="84" exp="area" ref3D="1" dr="$PGI$1:$PGI$1048576" dn="Z_85882933_61E8_4BD1_A4BA_95AC48D6F815_.wvu.Cols" sId="2"/>
    <undo index="82" exp="area" ref3D="1" dr="$OWM$1:$OWM$1048576" dn="Z_85882933_61E8_4BD1_A4BA_95AC48D6F815_.wvu.Cols" sId="2"/>
    <undo index="80" exp="area" ref3D="1" dr="$OMQ$1:$OMQ$1048576" dn="Z_85882933_61E8_4BD1_A4BA_95AC48D6F815_.wvu.Cols" sId="2"/>
    <undo index="78" exp="area" ref3D="1" dr="$OCU$1:$OCU$1048576" dn="Z_85882933_61E8_4BD1_A4BA_95AC48D6F815_.wvu.Cols" sId="2"/>
    <undo index="76" exp="area" ref3D="1" dr="$NSY$1:$NSY$1048576" dn="Z_85882933_61E8_4BD1_A4BA_95AC48D6F815_.wvu.Cols" sId="2"/>
    <undo index="74" exp="area" ref3D="1" dr="$NJC$1:$NJC$1048576" dn="Z_85882933_61E8_4BD1_A4BA_95AC48D6F815_.wvu.Cols" sId="2"/>
    <undo index="72" exp="area" ref3D="1" dr="$MZG$1:$MZG$1048576" dn="Z_85882933_61E8_4BD1_A4BA_95AC48D6F815_.wvu.Cols" sId="2"/>
    <undo index="70" exp="area" ref3D="1" dr="$MPK$1:$MPK$1048576" dn="Z_85882933_61E8_4BD1_A4BA_95AC48D6F815_.wvu.Cols" sId="2"/>
    <undo index="68" exp="area" ref3D="1" dr="$MFO$1:$MFO$1048576" dn="Z_85882933_61E8_4BD1_A4BA_95AC48D6F815_.wvu.Cols" sId="2"/>
    <undo index="66" exp="area" ref3D="1" dr="$LVS$1:$LVS$1048576" dn="Z_85882933_61E8_4BD1_A4BA_95AC48D6F815_.wvu.Cols" sId="2"/>
    <undo index="64" exp="area" ref3D="1" dr="$LLW$1:$LLW$1048576" dn="Z_85882933_61E8_4BD1_A4BA_95AC48D6F815_.wvu.Cols" sId="2"/>
    <undo index="62" exp="area" ref3D="1" dr="$LCA$1:$LCA$1048576" dn="Z_85882933_61E8_4BD1_A4BA_95AC48D6F815_.wvu.Cols" sId="2"/>
    <undo index="60" exp="area" ref3D="1" dr="$KSE$1:$KSE$1048576" dn="Z_85882933_61E8_4BD1_A4BA_95AC48D6F815_.wvu.Cols" sId="2"/>
    <undo index="58" exp="area" ref3D="1" dr="$KII$1:$KII$1048576" dn="Z_85882933_61E8_4BD1_A4BA_95AC48D6F815_.wvu.Cols" sId="2"/>
    <undo index="56" exp="area" ref3D="1" dr="$JYM$1:$JYM$1048576" dn="Z_85882933_61E8_4BD1_A4BA_95AC48D6F815_.wvu.Cols" sId="2"/>
    <undo index="54" exp="area" ref3D="1" dr="$JOQ$1:$JOQ$1048576" dn="Z_85882933_61E8_4BD1_A4BA_95AC48D6F815_.wvu.Cols" sId="2"/>
    <undo index="52" exp="area" ref3D="1" dr="$JEU$1:$JEU$1048576" dn="Z_85882933_61E8_4BD1_A4BA_95AC48D6F815_.wvu.Cols" sId="2"/>
    <undo index="50" exp="area" ref3D="1" dr="$IUY$1:$IUY$1048576" dn="Z_85882933_61E8_4BD1_A4BA_95AC48D6F815_.wvu.Cols" sId="2"/>
    <undo index="48" exp="area" ref3D="1" dr="$ILC$1:$ILC$1048576" dn="Z_85882933_61E8_4BD1_A4BA_95AC48D6F815_.wvu.Cols" sId="2"/>
    <undo index="46" exp="area" ref3D="1" dr="$IBG$1:$IBG$1048576" dn="Z_85882933_61E8_4BD1_A4BA_95AC48D6F815_.wvu.Cols" sId="2"/>
    <undo index="44" exp="area" ref3D="1" dr="$HRK$1:$HRK$1048576" dn="Z_85882933_61E8_4BD1_A4BA_95AC48D6F815_.wvu.Cols" sId="2"/>
    <undo index="42" exp="area" ref3D="1" dr="$HHO$1:$HHO$1048576" dn="Z_85882933_61E8_4BD1_A4BA_95AC48D6F815_.wvu.Cols" sId="2"/>
    <undo index="40" exp="area" ref3D="1" dr="$GXS$1:$GXS$1048576" dn="Z_85882933_61E8_4BD1_A4BA_95AC48D6F815_.wvu.Cols" sId="2"/>
    <undo index="38" exp="area" ref3D="1" dr="$GNW$1:$GNW$1048576" dn="Z_85882933_61E8_4BD1_A4BA_95AC48D6F815_.wvu.Cols" sId="2"/>
    <undo index="36" exp="area" ref3D="1" dr="$GEA$1:$GEA$1048576" dn="Z_85882933_61E8_4BD1_A4BA_95AC48D6F815_.wvu.Cols" sId="2"/>
    <undo index="34" exp="area" ref3D="1" dr="$FUE$1:$FUE$1048576" dn="Z_85882933_61E8_4BD1_A4BA_95AC48D6F815_.wvu.Cols" sId="2"/>
    <undo index="32" exp="area" ref3D="1" dr="$FKI$1:$FKI$1048576" dn="Z_85882933_61E8_4BD1_A4BA_95AC48D6F815_.wvu.Cols" sId="2"/>
    <undo index="30" exp="area" ref3D="1" dr="$FAM$1:$FAM$1048576" dn="Z_85882933_61E8_4BD1_A4BA_95AC48D6F815_.wvu.Cols" sId="2"/>
    <undo index="28" exp="area" ref3D="1" dr="$EQQ$1:$EQQ$1048576" dn="Z_85882933_61E8_4BD1_A4BA_95AC48D6F815_.wvu.Cols" sId="2"/>
    <undo index="26" exp="area" ref3D="1" dr="$EGU$1:$EGU$1048576" dn="Z_85882933_61E8_4BD1_A4BA_95AC48D6F815_.wvu.Cols" sId="2"/>
    <undo index="24" exp="area" ref3D="1" dr="$DWY$1:$DWY$1048576" dn="Z_85882933_61E8_4BD1_A4BA_95AC48D6F815_.wvu.Cols" sId="2"/>
    <undo index="22" exp="area" ref3D="1" dr="$DNC$1:$DNC$1048576" dn="Z_85882933_61E8_4BD1_A4BA_95AC48D6F815_.wvu.Cols" sId="2"/>
    <undo index="20" exp="area" ref3D="1" dr="$DDG$1:$DDG$1048576" dn="Z_85882933_61E8_4BD1_A4BA_95AC48D6F815_.wvu.Cols" sId="2"/>
    <undo index="18" exp="area" ref3D="1" dr="$CTK$1:$CTK$1048576" dn="Z_85882933_61E8_4BD1_A4BA_95AC48D6F815_.wvu.Cols" sId="2"/>
    <undo index="16" exp="area" ref3D="1" dr="$CJO$1:$CJO$1048576" dn="Z_85882933_61E8_4BD1_A4BA_95AC48D6F815_.wvu.Cols" sId="2"/>
    <undo index="14" exp="area" ref3D="1" dr="$BZS$1:$BZS$1048576" dn="Z_85882933_61E8_4BD1_A4BA_95AC48D6F815_.wvu.Cols" sId="2"/>
    <undo index="12" exp="area" ref3D="1" dr="$BPW$1:$BPW$1048576" dn="Z_85882933_61E8_4BD1_A4BA_95AC48D6F815_.wvu.Cols" sId="2"/>
    <undo index="10" exp="area" ref3D="1" dr="$BGA$1:$BGA$1048576" dn="Z_85882933_61E8_4BD1_A4BA_95AC48D6F815_.wvu.Cols" sId="2"/>
    <undo index="8" exp="area" ref3D="1" dr="$AWE$1:$AWE$1048576" dn="Z_85882933_61E8_4BD1_A4BA_95AC48D6F815_.wvu.Cols" sId="2"/>
    <undo index="6" exp="area" ref3D="1" dr="$AMI$1:$AMI$1048576" dn="Z_85882933_61E8_4BD1_A4BA_95AC48D6F815_.wvu.Cols" sId="2"/>
    <undo index="4" exp="area" ref3D="1" dr="$ACM$1:$ACM$1048576" dn="Z_85882933_61E8_4BD1_A4BA_95AC48D6F815_.wvu.Cols" sId="2"/>
    <undo index="2" exp="area" ref3D="1" dr="$SQ$1:$SQ$1048576" dn="Z_85882933_61E8_4BD1_A4BA_95AC48D6F815_.wvu.Cols" sId="2"/>
    <undo index="1" exp="area" ref3D="1" dr="$IU$1:$IU$1048576" dn="Z_85882933_61E8_4BD1_A4BA_95AC48D6F815_.wvu.Cols" sId="2"/>
    <undo index="124" exp="area" ref3D="1" dr="$WVG$1:$WVG$1048576" dn="Z_CEE743B0_433B_4B04_9975_203A9A0D1F01_.wvu.Cols" sId="2"/>
    <undo index="122" exp="area" ref3D="1" dr="$WLK$1:$WLK$1048576" dn="Z_CEE743B0_433B_4B04_9975_203A9A0D1F01_.wvu.Cols" sId="2"/>
    <undo index="120" exp="area" ref3D="1" dr="$WBO$1:$WBO$1048576" dn="Z_CEE743B0_433B_4B04_9975_203A9A0D1F01_.wvu.Cols" sId="2"/>
    <undo index="118" exp="area" ref3D="1" dr="$VRS$1:$VRS$1048576" dn="Z_CEE743B0_433B_4B04_9975_203A9A0D1F01_.wvu.Cols" sId="2"/>
    <undo index="116" exp="area" ref3D="1" dr="$VHW$1:$VHW$1048576" dn="Z_CEE743B0_433B_4B04_9975_203A9A0D1F01_.wvu.Cols" sId="2"/>
    <undo index="114" exp="area" ref3D="1" dr="$UYA$1:$UYA$1048576" dn="Z_CEE743B0_433B_4B04_9975_203A9A0D1F01_.wvu.Cols" sId="2"/>
    <undo index="112" exp="area" ref3D="1" dr="$UOE$1:$UOE$1048576" dn="Z_CEE743B0_433B_4B04_9975_203A9A0D1F01_.wvu.Cols" sId="2"/>
    <undo index="110" exp="area" ref3D="1" dr="$UEI$1:$UEI$1048576" dn="Z_CEE743B0_433B_4B04_9975_203A9A0D1F01_.wvu.Cols" sId="2"/>
    <undo index="108" exp="area" ref3D="1" dr="$TUM$1:$TUM$1048576" dn="Z_CEE743B0_433B_4B04_9975_203A9A0D1F01_.wvu.Cols" sId="2"/>
    <undo index="106" exp="area" ref3D="1" dr="$TKQ$1:$TKQ$1048576" dn="Z_CEE743B0_433B_4B04_9975_203A9A0D1F01_.wvu.Cols" sId="2"/>
    <undo index="104" exp="area" ref3D="1" dr="$TAU$1:$TAU$1048576" dn="Z_CEE743B0_433B_4B04_9975_203A9A0D1F01_.wvu.Cols" sId="2"/>
    <undo index="102" exp="area" ref3D="1" dr="$SQY$1:$SQY$1048576" dn="Z_CEE743B0_433B_4B04_9975_203A9A0D1F01_.wvu.Cols" sId="2"/>
    <undo index="100" exp="area" ref3D="1" dr="$SHC$1:$SHC$1048576" dn="Z_CEE743B0_433B_4B04_9975_203A9A0D1F01_.wvu.Cols" sId="2"/>
    <undo index="98" exp="area" ref3D="1" dr="$RXG$1:$RXG$1048576" dn="Z_CEE743B0_433B_4B04_9975_203A9A0D1F01_.wvu.Cols" sId="2"/>
    <undo index="96" exp="area" ref3D="1" dr="$RNK$1:$RNK$1048576" dn="Z_CEE743B0_433B_4B04_9975_203A9A0D1F01_.wvu.Cols" sId="2"/>
    <undo index="94" exp="area" ref3D="1" dr="$RDO$1:$RDO$1048576" dn="Z_CEE743B0_433B_4B04_9975_203A9A0D1F01_.wvu.Cols" sId="2"/>
    <undo index="92" exp="area" ref3D="1" dr="$QTS$1:$QTS$1048576" dn="Z_CEE743B0_433B_4B04_9975_203A9A0D1F01_.wvu.Cols" sId="2"/>
    <undo index="90" exp="area" ref3D="1" dr="$QJW$1:$QJW$1048576" dn="Z_CEE743B0_433B_4B04_9975_203A9A0D1F01_.wvu.Cols" sId="2"/>
    <undo index="88" exp="area" ref3D="1" dr="$QAA$1:$QAA$1048576" dn="Z_CEE743B0_433B_4B04_9975_203A9A0D1F01_.wvu.Cols" sId="2"/>
    <undo index="86" exp="area" ref3D="1" dr="$PQE$1:$PQE$1048576" dn="Z_CEE743B0_433B_4B04_9975_203A9A0D1F01_.wvu.Cols" sId="2"/>
    <undo index="84" exp="area" ref3D="1" dr="$PGI$1:$PGI$1048576" dn="Z_CEE743B0_433B_4B04_9975_203A9A0D1F01_.wvu.Cols" sId="2"/>
    <undo index="82" exp="area" ref3D="1" dr="$OWM$1:$OWM$1048576" dn="Z_CEE743B0_433B_4B04_9975_203A9A0D1F01_.wvu.Cols" sId="2"/>
    <undo index="80" exp="area" ref3D="1" dr="$OMQ$1:$OMQ$1048576" dn="Z_CEE743B0_433B_4B04_9975_203A9A0D1F01_.wvu.Cols" sId="2"/>
    <undo index="78" exp="area" ref3D="1" dr="$OCU$1:$OCU$1048576" dn="Z_CEE743B0_433B_4B04_9975_203A9A0D1F01_.wvu.Cols" sId="2"/>
    <undo index="76" exp="area" ref3D="1" dr="$NSY$1:$NSY$1048576" dn="Z_CEE743B0_433B_4B04_9975_203A9A0D1F01_.wvu.Cols" sId="2"/>
    <undo index="74" exp="area" ref3D="1" dr="$NJC$1:$NJC$1048576" dn="Z_CEE743B0_433B_4B04_9975_203A9A0D1F01_.wvu.Cols" sId="2"/>
    <undo index="72" exp="area" ref3D="1" dr="$MZG$1:$MZG$1048576" dn="Z_CEE743B0_433B_4B04_9975_203A9A0D1F01_.wvu.Cols" sId="2"/>
    <undo index="70" exp="area" ref3D="1" dr="$MPK$1:$MPK$1048576" dn="Z_CEE743B0_433B_4B04_9975_203A9A0D1F01_.wvu.Cols" sId="2"/>
    <undo index="68" exp="area" ref3D="1" dr="$MFO$1:$MFO$1048576" dn="Z_CEE743B0_433B_4B04_9975_203A9A0D1F01_.wvu.Cols" sId="2"/>
    <undo index="66" exp="area" ref3D="1" dr="$LVS$1:$LVS$1048576" dn="Z_CEE743B0_433B_4B04_9975_203A9A0D1F01_.wvu.Cols" sId="2"/>
    <undo index="64" exp="area" ref3D="1" dr="$LLW$1:$LLW$1048576" dn="Z_CEE743B0_433B_4B04_9975_203A9A0D1F01_.wvu.Cols" sId="2"/>
    <undo index="62" exp="area" ref3D="1" dr="$LCA$1:$LCA$1048576" dn="Z_CEE743B0_433B_4B04_9975_203A9A0D1F01_.wvu.Cols" sId="2"/>
    <undo index="60" exp="area" ref3D="1" dr="$KSE$1:$KSE$1048576" dn="Z_CEE743B0_433B_4B04_9975_203A9A0D1F01_.wvu.Cols" sId="2"/>
    <undo index="58" exp="area" ref3D="1" dr="$KII$1:$KII$1048576" dn="Z_CEE743B0_433B_4B04_9975_203A9A0D1F01_.wvu.Cols" sId="2"/>
    <undo index="56" exp="area" ref3D="1" dr="$JYM$1:$JYM$1048576" dn="Z_CEE743B0_433B_4B04_9975_203A9A0D1F01_.wvu.Cols" sId="2"/>
    <undo index="54" exp="area" ref3D="1" dr="$JOQ$1:$JOQ$1048576" dn="Z_CEE743B0_433B_4B04_9975_203A9A0D1F01_.wvu.Cols" sId="2"/>
    <undo index="52" exp="area" ref3D="1" dr="$JEU$1:$JEU$1048576" dn="Z_CEE743B0_433B_4B04_9975_203A9A0D1F01_.wvu.Cols" sId="2"/>
    <undo index="50" exp="area" ref3D="1" dr="$IUY$1:$IUY$1048576" dn="Z_CEE743B0_433B_4B04_9975_203A9A0D1F01_.wvu.Cols" sId="2"/>
    <undo index="48" exp="area" ref3D="1" dr="$ILC$1:$ILC$1048576" dn="Z_CEE743B0_433B_4B04_9975_203A9A0D1F01_.wvu.Cols" sId="2"/>
    <undo index="46" exp="area" ref3D="1" dr="$IBG$1:$IBG$1048576" dn="Z_CEE743B0_433B_4B04_9975_203A9A0D1F01_.wvu.Cols" sId="2"/>
    <undo index="44" exp="area" ref3D="1" dr="$HRK$1:$HRK$1048576" dn="Z_CEE743B0_433B_4B04_9975_203A9A0D1F01_.wvu.Cols" sId="2"/>
    <undo index="42" exp="area" ref3D="1" dr="$HHO$1:$HHO$1048576" dn="Z_CEE743B0_433B_4B04_9975_203A9A0D1F01_.wvu.Cols" sId="2"/>
    <undo index="40" exp="area" ref3D="1" dr="$GXS$1:$GXS$1048576" dn="Z_CEE743B0_433B_4B04_9975_203A9A0D1F01_.wvu.Cols" sId="2"/>
    <undo index="38" exp="area" ref3D="1" dr="$GNW$1:$GNW$1048576" dn="Z_CEE743B0_433B_4B04_9975_203A9A0D1F01_.wvu.Cols" sId="2"/>
    <undo index="36" exp="area" ref3D="1" dr="$GEA$1:$GEA$1048576" dn="Z_CEE743B0_433B_4B04_9975_203A9A0D1F01_.wvu.Cols" sId="2"/>
    <undo index="34" exp="area" ref3D="1" dr="$FUE$1:$FUE$1048576" dn="Z_CEE743B0_433B_4B04_9975_203A9A0D1F01_.wvu.Cols" sId="2"/>
    <undo index="32" exp="area" ref3D="1" dr="$FKI$1:$FKI$1048576" dn="Z_CEE743B0_433B_4B04_9975_203A9A0D1F01_.wvu.Cols" sId="2"/>
    <undo index="30" exp="area" ref3D="1" dr="$FAM$1:$FAM$1048576" dn="Z_CEE743B0_433B_4B04_9975_203A9A0D1F01_.wvu.Cols" sId="2"/>
    <undo index="28" exp="area" ref3D="1" dr="$EQQ$1:$EQQ$1048576" dn="Z_CEE743B0_433B_4B04_9975_203A9A0D1F01_.wvu.Cols" sId="2"/>
    <undo index="26" exp="area" ref3D="1" dr="$EGU$1:$EGU$1048576" dn="Z_CEE743B0_433B_4B04_9975_203A9A0D1F01_.wvu.Cols" sId="2"/>
    <undo index="24" exp="area" ref3D="1" dr="$DWY$1:$DWY$1048576" dn="Z_CEE743B0_433B_4B04_9975_203A9A0D1F01_.wvu.Cols" sId="2"/>
    <undo index="22" exp="area" ref3D="1" dr="$DNC$1:$DNC$1048576" dn="Z_CEE743B0_433B_4B04_9975_203A9A0D1F01_.wvu.Cols" sId="2"/>
    <undo index="20" exp="area" ref3D="1" dr="$DDG$1:$DDG$1048576" dn="Z_CEE743B0_433B_4B04_9975_203A9A0D1F01_.wvu.Cols" sId="2"/>
    <undo index="18" exp="area" ref3D="1" dr="$CTK$1:$CTK$1048576" dn="Z_CEE743B0_433B_4B04_9975_203A9A0D1F01_.wvu.Cols" sId="2"/>
    <undo index="16" exp="area" ref3D="1" dr="$CJO$1:$CJO$1048576" dn="Z_CEE743B0_433B_4B04_9975_203A9A0D1F01_.wvu.Cols" sId="2"/>
    <undo index="14" exp="area" ref3D="1" dr="$BZS$1:$BZS$1048576" dn="Z_CEE743B0_433B_4B04_9975_203A9A0D1F01_.wvu.Cols" sId="2"/>
    <undo index="12" exp="area" ref3D="1" dr="$BPW$1:$BPW$1048576" dn="Z_CEE743B0_433B_4B04_9975_203A9A0D1F01_.wvu.Cols" sId="2"/>
    <undo index="10" exp="area" ref3D="1" dr="$BGA$1:$BGA$1048576" dn="Z_CEE743B0_433B_4B04_9975_203A9A0D1F01_.wvu.Cols" sId="2"/>
    <undo index="8" exp="area" ref3D="1" dr="$AWE$1:$AWE$1048576" dn="Z_CEE743B0_433B_4B04_9975_203A9A0D1F01_.wvu.Cols" sId="2"/>
    <undo index="6" exp="area" ref3D="1" dr="$AMI$1:$AMI$1048576" dn="Z_CEE743B0_433B_4B04_9975_203A9A0D1F01_.wvu.Cols" sId="2"/>
    <undo index="4" exp="area" ref3D="1" dr="$ACM$1:$ACM$1048576" dn="Z_CEE743B0_433B_4B04_9975_203A9A0D1F01_.wvu.Cols" sId="2"/>
    <undo index="2" exp="area" ref3D="1" dr="$SQ$1:$SQ$1048576" dn="Z_CEE743B0_433B_4B04_9975_203A9A0D1F01_.wvu.Cols" sId="2"/>
    <undo index="1" exp="area" ref3D="1" dr="$IU$1:$IU$1048576" dn="Z_CEE743B0_433B_4B04_9975_203A9A0D1F01_.wvu.Cols" sId="2"/>
  </rrc>
  <rcc rId="71" sId="2">
    <nc r="B88" t="inlineStr">
      <is>
        <t>COORDINADOR</t>
      </is>
    </nc>
  </rcc>
  <rcc rId="72" sId="2">
    <nc r="C88">
      <f>(180+96)/200+(330/300)</f>
    </nc>
  </rcc>
  <rcc rId="73" sId="2">
    <nc r="D88" t="inlineStr">
      <is>
        <t>HECTOR DANIEL ROMERO ZAMBRANO</t>
      </is>
    </nc>
  </rcc>
  <rcc rId="74" sId="2">
    <nc r="E88">
      <v>12745238</v>
    </nc>
  </rcc>
  <rcc rId="75" sId="2">
    <nc r="F88" t="inlineStr">
      <is>
        <t>PSICOLOGO</t>
      </is>
    </nc>
  </rcc>
  <rcc rId="76" sId="2">
    <nc r="I88" t="inlineStr">
      <is>
        <t>SI</t>
      </is>
    </nc>
  </rcc>
  <rcc rId="77" sId="2">
    <nc r="M88" t="inlineStr">
      <is>
        <t>SI</t>
      </is>
    </nc>
  </rcc>
  <rcc rId="78" sId="2">
    <nc r="P88" t="inlineStr">
      <is>
        <t>NO PRESENTA COPIA DEL DIPLOMA</t>
      </is>
    </nc>
  </rcc>
  <rcc rId="79" sId="2">
    <nc r="J88" t="inlineStr">
      <is>
        <t>ACANDES</t>
      </is>
    </nc>
  </rcc>
  <rcc rId="80" sId="2">
    <nc r="L88" t="inlineStr">
      <is>
        <t>PSICOLO</t>
      </is>
    </nc>
  </rcc>
  <rcc rId="81" sId="2">
    <nc r="K88" t="inlineStr">
      <is>
        <t>04/02/2008  07/04/2010</t>
      </is>
    </nc>
  </rcc>
  <rcv guid="{CEE743B0-433B-4B04-9975-203A9A0D1F01}" action="delete"/>
  <rdn rId="0" localSheetId="2" customView="1" name="Z_CEE743B0_433B_4B04_9975_203A9A0D1F01_.wvu.Cols" hidden="1" oldHidden="1">
    <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formula>
    <oldFormula>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oldFormula>
  </rdn>
  <rcv guid="{CEE743B0-433B-4B04-9975-203A9A0D1F01}"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3" sId="2">
    <nc r="N87" t="inlineStr">
      <is>
        <t>NO</t>
      </is>
    </nc>
  </rcc>
  <rcc rId="84" sId="2">
    <nc r="N88" t="inlineStr">
      <is>
        <t>NO</t>
      </is>
    </nc>
  </rcc>
  <rrc rId="85" sId="2" ref="A89:XFD89" action="insertRow">
    <undo index="124" exp="area" ref3D="1" dr="$WVG$1:$WVG$1048576" dn="Z_571BB4CC_4F28_4F6E_B308_B2DB3386454F_.wvu.Cols" sId="2"/>
    <undo index="122" exp="area" ref3D="1" dr="$WLK$1:$WLK$1048576" dn="Z_571BB4CC_4F28_4F6E_B308_B2DB3386454F_.wvu.Cols" sId="2"/>
    <undo index="120" exp="area" ref3D="1" dr="$WBO$1:$WBO$1048576" dn="Z_571BB4CC_4F28_4F6E_B308_B2DB3386454F_.wvu.Cols" sId="2"/>
    <undo index="118" exp="area" ref3D="1" dr="$VRS$1:$VRS$1048576" dn="Z_571BB4CC_4F28_4F6E_B308_B2DB3386454F_.wvu.Cols" sId="2"/>
    <undo index="116" exp="area" ref3D="1" dr="$VHW$1:$VHW$1048576" dn="Z_571BB4CC_4F28_4F6E_B308_B2DB3386454F_.wvu.Cols" sId="2"/>
    <undo index="114" exp="area" ref3D="1" dr="$UYA$1:$UYA$1048576" dn="Z_571BB4CC_4F28_4F6E_B308_B2DB3386454F_.wvu.Cols" sId="2"/>
    <undo index="112" exp="area" ref3D="1" dr="$UOE$1:$UOE$1048576" dn="Z_571BB4CC_4F28_4F6E_B308_B2DB3386454F_.wvu.Cols" sId="2"/>
    <undo index="110" exp="area" ref3D="1" dr="$UEI$1:$UEI$1048576" dn="Z_571BB4CC_4F28_4F6E_B308_B2DB3386454F_.wvu.Cols" sId="2"/>
    <undo index="108" exp="area" ref3D="1" dr="$TUM$1:$TUM$1048576" dn="Z_571BB4CC_4F28_4F6E_B308_B2DB3386454F_.wvu.Cols" sId="2"/>
    <undo index="106" exp="area" ref3D="1" dr="$TKQ$1:$TKQ$1048576" dn="Z_571BB4CC_4F28_4F6E_B308_B2DB3386454F_.wvu.Cols" sId="2"/>
    <undo index="104" exp="area" ref3D="1" dr="$TAU$1:$TAU$1048576" dn="Z_571BB4CC_4F28_4F6E_B308_B2DB3386454F_.wvu.Cols" sId="2"/>
    <undo index="102" exp="area" ref3D="1" dr="$SQY$1:$SQY$1048576" dn="Z_571BB4CC_4F28_4F6E_B308_B2DB3386454F_.wvu.Cols" sId="2"/>
    <undo index="100" exp="area" ref3D="1" dr="$SHC$1:$SHC$1048576" dn="Z_571BB4CC_4F28_4F6E_B308_B2DB3386454F_.wvu.Cols" sId="2"/>
    <undo index="98" exp="area" ref3D="1" dr="$RXG$1:$RXG$1048576" dn="Z_571BB4CC_4F28_4F6E_B308_B2DB3386454F_.wvu.Cols" sId="2"/>
    <undo index="96" exp="area" ref3D="1" dr="$RNK$1:$RNK$1048576" dn="Z_571BB4CC_4F28_4F6E_B308_B2DB3386454F_.wvu.Cols" sId="2"/>
    <undo index="94" exp="area" ref3D="1" dr="$RDO$1:$RDO$1048576" dn="Z_571BB4CC_4F28_4F6E_B308_B2DB3386454F_.wvu.Cols" sId="2"/>
    <undo index="92" exp="area" ref3D="1" dr="$QTS$1:$QTS$1048576" dn="Z_571BB4CC_4F28_4F6E_B308_B2DB3386454F_.wvu.Cols" sId="2"/>
    <undo index="90" exp="area" ref3D="1" dr="$QJW$1:$QJW$1048576" dn="Z_571BB4CC_4F28_4F6E_B308_B2DB3386454F_.wvu.Cols" sId="2"/>
    <undo index="88" exp="area" ref3D="1" dr="$QAA$1:$QAA$1048576" dn="Z_571BB4CC_4F28_4F6E_B308_B2DB3386454F_.wvu.Cols" sId="2"/>
    <undo index="86" exp="area" ref3D="1" dr="$PQE$1:$PQE$1048576" dn="Z_571BB4CC_4F28_4F6E_B308_B2DB3386454F_.wvu.Cols" sId="2"/>
    <undo index="84" exp="area" ref3D="1" dr="$PGI$1:$PGI$1048576" dn="Z_571BB4CC_4F28_4F6E_B308_B2DB3386454F_.wvu.Cols" sId="2"/>
    <undo index="82" exp="area" ref3D="1" dr="$OWM$1:$OWM$1048576" dn="Z_571BB4CC_4F28_4F6E_B308_B2DB3386454F_.wvu.Cols" sId="2"/>
    <undo index="80" exp="area" ref3D="1" dr="$OMQ$1:$OMQ$1048576" dn="Z_571BB4CC_4F28_4F6E_B308_B2DB3386454F_.wvu.Cols" sId="2"/>
    <undo index="78" exp="area" ref3D="1" dr="$OCU$1:$OCU$1048576" dn="Z_571BB4CC_4F28_4F6E_B308_B2DB3386454F_.wvu.Cols" sId="2"/>
    <undo index="76" exp="area" ref3D="1" dr="$NSY$1:$NSY$1048576" dn="Z_571BB4CC_4F28_4F6E_B308_B2DB3386454F_.wvu.Cols" sId="2"/>
    <undo index="74" exp="area" ref3D="1" dr="$NJC$1:$NJC$1048576" dn="Z_571BB4CC_4F28_4F6E_B308_B2DB3386454F_.wvu.Cols" sId="2"/>
    <undo index="72" exp="area" ref3D="1" dr="$MZG$1:$MZG$1048576" dn="Z_571BB4CC_4F28_4F6E_B308_B2DB3386454F_.wvu.Cols" sId="2"/>
    <undo index="70" exp="area" ref3D="1" dr="$MPK$1:$MPK$1048576" dn="Z_571BB4CC_4F28_4F6E_B308_B2DB3386454F_.wvu.Cols" sId="2"/>
    <undo index="68" exp="area" ref3D="1" dr="$MFO$1:$MFO$1048576" dn="Z_571BB4CC_4F28_4F6E_B308_B2DB3386454F_.wvu.Cols" sId="2"/>
    <undo index="66" exp="area" ref3D="1" dr="$LVS$1:$LVS$1048576" dn="Z_571BB4CC_4F28_4F6E_B308_B2DB3386454F_.wvu.Cols" sId="2"/>
    <undo index="64" exp="area" ref3D="1" dr="$LLW$1:$LLW$1048576" dn="Z_571BB4CC_4F28_4F6E_B308_B2DB3386454F_.wvu.Cols" sId="2"/>
    <undo index="62" exp="area" ref3D="1" dr="$LCA$1:$LCA$1048576" dn="Z_571BB4CC_4F28_4F6E_B308_B2DB3386454F_.wvu.Cols" sId="2"/>
    <undo index="60" exp="area" ref3D="1" dr="$KSE$1:$KSE$1048576" dn="Z_571BB4CC_4F28_4F6E_B308_B2DB3386454F_.wvu.Cols" sId="2"/>
    <undo index="58" exp="area" ref3D="1" dr="$KII$1:$KII$1048576" dn="Z_571BB4CC_4F28_4F6E_B308_B2DB3386454F_.wvu.Cols" sId="2"/>
    <undo index="56" exp="area" ref3D="1" dr="$JYM$1:$JYM$1048576" dn="Z_571BB4CC_4F28_4F6E_B308_B2DB3386454F_.wvu.Cols" sId="2"/>
    <undo index="54" exp="area" ref3D="1" dr="$JOQ$1:$JOQ$1048576" dn="Z_571BB4CC_4F28_4F6E_B308_B2DB3386454F_.wvu.Cols" sId="2"/>
    <undo index="52" exp="area" ref3D="1" dr="$JEU$1:$JEU$1048576" dn="Z_571BB4CC_4F28_4F6E_B308_B2DB3386454F_.wvu.Cols" sId="2"/>
    <undo index="50" exp="area" ref3D="1" dr="$IUY$1:$IUY$1048576" dn="Z_571BB4CC_4F28_4F6E_B308_B2DB3386454F_.wvu.Cols" sId="2"/>
    <undo index="48" exp="area" ref3D="1" dr="$ILC$1:$ILC$1048576" dn="Z_571BB4CC_4F28_4F6E_B308_B2DB3386454F_.wvu.Cols" sId="2"/>
    <undo index="46" exp="area" ref3D="1" dr="$IBG$1:$IBG$1048576" dn="Z_571BB4CC_4F28_4F6E_B308_B2DB3386454F_.wvu.Cols" sId="2"/>
    <undo index="44" exp="area" ref3D="1" dr="$HRK$1:$HRK$1048576" dn="Z_571BB4CC_4F28_4F6E_B308_B2DB3386454F_.wvu.Cols" sId="2"/>
    <undo index="42" exp="area" ref3D="1" dr="$HHO$1:$HHO$1048576" dn="Z_571BB4CC_4F28_4F6E_B308_B2DB3386454F_.wvu.Cols" sId="2"/>
    <undo index="40" exp="area" ref3D="1" dr="$GXS$1:$GXS$1048576" dn="Z_571BB4CC_4F28_4F6E_B308_B2DB3386454F_.wvu.Cols" sId="2"/>
    <undo index="38" exp="area" ref3D="1" dr="$GNW$1:$GNW$1048576" dn="Z_571BB4CC_4F28_4F6E_B308_B2DB3386454F_.wvu.Cols" sId="2"/>
    <undo index="36" exp="area" ref3D="1" dr="$GEA$1:$GEA$1048576" dn="Z_571BB4CC_4F28_4F6E_B308_B2DB3386454F_.wvu.Cols" sId="2"/>
    <undo index="34" exp="area" ref3D="1" dr="$FUE$1:$FUE$1048576" dn="Z_571BB4CC_4F28_4F6E_B308_B2DB3386454F_.wvu.Cols" sId="2"/>
    <undo index="32" exp="area" ref3D="1" dr="$FKI$1:$FKI$1048576" dn="Z_571BB4CC_4F28_4F6E_B308_B2DB3386454F_.wvu.Cols" sId="2"/>
    <undo index="30" exp="area" ref3D="1" dr="$FAM$1:$FAM$1048576" dn="Z_571BB4CC_4F28_4F6E_B308_B2DB3386454F_.wvu.Cols" sId="2"/>
    <undo index="28" exp="area" ref3D="1" dr="$EQQ$1:$EQQ$1048576" dn="Z_571BB4CC_4F28_4F6E_B308_B2DB3386454F_.wvu.Cols" sId="2"/>
    <undo index="26" exp="area" ref3D="1" dr="$EGU$1:$EGU$1048576" dn="Z_571BB4CC_4F28_4F6E_B308_B2DB3386454F_.wvu.Cols" sId="2"/>
    <undo index="24" exp="area" ref3D="1" dr="$DWY$1:$DWY$1048576" dn="Z_571BB4CC_4F28_4F6E_B308_B2DB3386454F_.wvu.Cols" sId="2"/>
    <undo index="22" exp="area" ref3D="1" dr="$DNC$1:$DNC$1048576" dn="Z_571BB4CC_4F28_4F6E_B308_B2DB3386454F_.wvu.Cols" sId="2"/>
    <undo index="20" exp="area" ref3D="1" dr="$DDG$1:$DDG$1048576" dn="Z_571BB4CC_4F28_4F6E_B308_B2DB3386454F_.wvu.Cols" sId="2"/>
    <undo index="18" exp="area" ref3D="1" dr="$CTK$1:$CTK$1048576" dn="Z_571BB4CC_4F28_4F6E_B308_B2DB3386454F_.wvu.Cols" sId="2"/>
    <undo index="16" exp="area" ref3D="1" dr="$CJO$1:$CJO$1048576" dn="Z_571BB4CC_4F28_4F6E_B308_B2DB3386454F_.wvu.Cols" sId="2"/>
    <undo index="14" exp="area" ref3D="1" dr="$BZS$1:$BZS$1048576" dn="Z_571BB4CC_4F28_4F6E_B308_B2DB3386454F_.wvu.Cols" sId="2"/>
    <undo index="12" exp="area" ref3D="1" dr="$BPW$1:$BPW$1048576" dn="Z_571BB4CC_4F28_4F6E_B308_B2DB3386454F_.wvu.Cols" sId="2"/>
    <undo index="10" exp="area" ref3D="1" dr="$BGA$1:$BGA$1048576" dn="Z_571BB4CC_4F28_4F6E_B308_B2DB3386454F_.wvu.Cols" sId="2"/>
    <undo index="8" exp="area" ref3D="1" dr="$AWE$1:$AWE$1048576" dn="Z_571BB4CC_4F28_4F6E_B308_B2DB3386454F_.wvu.Cols" sId="2"/>
    <undo index="6" exp="area" ref3D="1" dr="$AMI$1:$AMI$1048576" dn="Z_571BB4CC_4F28_4F6E_B308_B2DB3386454F_.wvu.Cols" sId="2"/>
    <undo index="4" exp="area" ref3D="1" dr="$ACM$1:$ACM$1048576" dn="Z_571BB4CC_4F28_4F6E_B308_B2DB3386454F_.wvu.Cols" sId="2"/>
    <undo index="2" exp="area" ref3D="1" dr="$SQ$1:$SQ$1048576" dn="Z_571BB4CC_4F28_4F6E_B308_B2DB3386454F_.wvu.Cols" sId="2"/>
    <undo index="1" exp="area" ref3D="1" dr="$IU$1:$IU$1048576" dn="Z_571BB4CC_4F28_4F6E_B308_B2DB3386454F_.wvu.Cols" sId="2"/>
    <undo index="124" exp="area" ref3D="1" dr="$WVG$1:$WVG$1048576" dn="Z_2D1F2AC7_B3E3_4DBA_BF24_E8B760E8056E_.wvu.Cols" sId="2"/>
    <undo index="122" exp="area" ref3D="1" dr="$WLK$1:$WLK$1048576" dn="Z_2D1F2AC7_B3E3_4DBA_BF24_E8B760E8056E_.wvu.Cols" sId="2"/>
    <undo index="120" exp="area" ref3D="1" dr="$WBO$1:$WBO$1048576" dn="Z_2D1F2AC7_B3E3_4DBA_BF24_E8B760E8056E_.wvu.Cols" sId="2"/>
    <undo index="118" exp="area" ref3D="1" dr="$VRS$1:$VRS$1048576" dn="Z_2D1F2AC7_B3E3_4DBA_BF24_E8B760E8056E_.wvu.Cols" sId="2"/>
    <undo index="116" exp="area" ref3D="1" dr="$VHW$1:$VHW$1048576" dn="Z_2D1F2AC7_B3E3_4DBA_BF24_E8B760E8056E_.wvu.Cols" sId="2"/>
    <undo index="114" exp="area" ref3D="1" dr="$UYA$1:$UYA$1048576" dn="Z_2D1F2AC7_B3E3_4DBA_BF24_E8B760E8056E_.wvu.Cols" sId="2"/>
    <undo index="112" exp="area" ref3D="1" dr="$UOE$1:$UOE$1048576" dn="Z_2D1F2AC7_B3E3_4DBA_BF24_E8B760E8056E_.wvu.Cols" sId="2"/>
    <undo index="110" exp="area" ref3D="1" dr="$UEI$1:$UEI$1048576" dn="Z_2D1F2AC7_B3E3_4DBA_BF24_E8B760E8056E_.wvu.Cols" sId="2"/>
    <undo index="108" exp="area" ref3D="1" dr="$TUM$1:$TUM$1048576" dn="Z_2D1F2AC7_B3E3_4DBA_BF24_E8B760E8056E_.wvu.Cols" sId="2"/>
    <undo index="106" exp="area" ref3D="1" dr="$TKQ$1:$TKQ$1048576" dn="Z_2D1F2AC7_B3E3_4DBA_BF24_E8B760E8056E_.wvu.Cols" sId="2"/>
    <undo index="104" exp="area" ref3D="1" dr="$TAU$1:$TAU$1048576" dn="Z_2D1F2AC7_B3E3_4DBA_BF24_E8B760E8056E_.wvu.Cols" sId="2"/>
    <undo index="102" exp="area" ref3D="1" dr="$SQY$1:$SQY$1048576" dn="Z_2D1F2AC7_B3E3_4DBA_BF24_E8B760E8056E_.wvu.Cols" sId="2"/>
    <undo index="100" exp="area" ref3D="1" dr="$SHC$1:$SHC$1048576" dn="Z_2D1F2AC7_B3E3_4DBA_BF24_E8B760E8056E_.wvu.Cols" sId="2"/>
    <undo index="98" exp="area" ref3D="1" dr="$RXG$1:$RXG$1048576" dn="Z_2D1F2AC7_B3E3_4DBA_BF24_E8B760E8056E_.wvu.Cols" sId="2"/>
    <undo index="96" exp="area" ref3D="1" dr="$RNK$1:$RNK$1048576" dn="Z_2D1F2AC7_B3E3_4DBA_BF24_E8B760E8056E_.wvu.Cols" sId="2"/>
    <undo index="94" exp="area" ref3D="1" dr="$RDO$1:$RDO$1048576" dn="Z_2D1F2AC7_B3E3_4DBA_BF24_E8B760E8056E_.wvu.Cols" sId="2"/>
    <undo index="92" exp="area" ref3D="1" dr="$QTS$1:$QTS$1048576" dn="Z_2D1F2AC7_B3E3_4DBA_BF24_E8B760E8056E_.wvu.Cols" sId="2"/>
    <undo index="90" exp="area" ref3D="1" dr="$QJW$1:$QJW$1048576" dn="Z_2D1F2AC7_B3E3_4DBA_BF24_E8B760E8056E_.wvu.Cols" sId="2"/>
    <undo index="88" exp="area" ref3D="1" dr="$QAA$1:$QAA$1048576" dn="Z_2D1F2AC7_B3E3_4DBA_BF24_E8B760E8056E_.wvu.Cols" sId="2"/>
    <undo index="86" exp="area" ref3D="1" dr="$PQE$1:$PQE$1048576" dn="Z_2D1F2AC7_B3E3_4DBA_BF24_E8B760E8056E_.wvu.Cols" sId="2"/>
    <undo index="84" exp="area" ref3D="1" dr="$PGI$1:$PGI$1048576" dn="Z_2D1F2AC7_B3E3_4DBA_BF24_E8B760E8056E_.wvu.Cols" sId="2"/>
    <undo index="82" exp="area" ref3D="1" dr="$OWM$1:$OWM$1048576" dn="Z_2D1F2AC7_B3E3_4DBA_BF24_E8B760E8056E_.wvu.Cols" sId="2"/>
    <undo index="80" exp="area" ref3D="1" dr="$OMQ$1:$OMQ$1048576" dn="Z_2D1F2AC7_B3E3_4DBA_BF24_E8B760E8056E_.wvu.Cols" sId="2"/>
    <undo index="78" exp="area" ref3D="1" dr="$OCU$1:$OCU$1048576" dn="Z_2D1F2AC7_B3E3_4DBA_BF24_E8B760E8056E_.wvu.Cols" sId="2"/>
    <undo index="76" exp="area" ref3D="1" dr="$NSY$1:$NSY$1048576" dn="Z_2D1F2AC7_B3E3_4DBA_BF24_E8B760E8056E_.wvu.Cols" sId="2"/>
    <undo index="74" exp="area" ref3D="1" dr="$NJC$1:$NJC$1048576" dn="Z_2D1F2AC7_B3E3_4DBA_BF24_E8B760E8056E_.wvu.Cols" sId="2"/>
    <undo index="72" exp="area" ref3D="1" dr="$MZG$1:$MZG$1048576" dn="Z_2D1F2AC7_B3E3_4DBA_BF24_E8B760E8056E_.wvu.Cols" sId="2"/>
    <undo index="70" exp="area" ref3D="1" dr="$MPK$1:$MPK$1048576" dn="Z_2D1F2AC7_B3E3_4DBA_BF24_E8B760E8056E_.wvu.Cols" sId="2"/>
    <undo index="68" exp="area" ref3D="1" dr="$MFO$1:$MFO$1048576" dn="Z_2D1F2AC7_B3E3_4DBA_BF24_E8B760E8056E_.wvu.Cols" sId="2"/>
    <undo index="66" exp="area" ref3D="1" dr="$LVS$1:$LVS$1048576" dn="Z_2D1F2AC7_B3E3_4DBA_BF24_E8B760E8056E_.wvu.Cols" sId="2"/>
    <undo index="64" exp="area" ref3D="1" dr="$LLW$1:$LLW$1048576" dn="Z_2D1F2AC7_B3E3_4DBA_BF24_E8B760E8056E_.wvu.Cols" sId="2"/>
    <undo index="62" exp="area" ref3D="1" dr="$LCA$1:$LCA$1048576" dn="Z_2D1F2AC7_B3E3_4DBA_BF24_E8B760E8056E_.wvu.Cols" sId="2"/>
    <undo index="60" exp="area" ref3D="1" dr="$KSE$1:$KSE$1048576" dn="Z_2D1F2AC7_B3E3_4DBA_BF24_E8B760E8056E_.wvu.Cols" sId="2"/>
    <undo index="58" exp="area" ref3D="1" dr="$KII$1:$KII$1048576" dn="Z_2D1F2AC7_B3E3_4DBA_BF24_E8B760E8056E_.wvu.Cols" sId="2"/>
    <undo index="56" exp="area" ref3D="1" dr="$JYM$1:$JYM$1048576" dn="Z_2D1F2AC7_B3E3_4DBA_BF24_E8B760E8056E_.wvu.Cols" sId="2"/>
    <undo index="54" exp="area" ref3D="1" dr="$JOQ$1:$JOQ$1048576" dn="Z_2D1F2AC7_B3E3_4DBA_BF24_E8B760E8056E_.wvu.Cols" sId="2"/>
    <undo index="52" exp="area" ref3D="1" dr="$JEU$1:$JEU$1048576" dn="Z_2D1F2AC7_B3E3_4DBA_BF24_E8B760E8056E_.wvu.Cols" sId="2"/>
    <undo index="50" exp="area" ref3D="1" dr="$IUY$1:$IUY$1048576" dn="Z_2D1F2AC7_B3E3_4DBA_BF24_E8B760E8056E_.wvu.Cols" sId="2"/>
    <undo index="48" exp="area" ref3D="1" dr="$ILC$1:$ILC$1048576" dn="Z_2D1F2AC7_B3E3_4DBA_BF24_E8B760E8056E_.wvu.Cols" sId="2"/>
    <undo index="46" exp="area" ref3D="1" dr="$IBG$1:$IBG$1048576" dn="Z_2D1F2AC7_B3E3_4DBA_BF24_E8B760E8056E_.wvu.Cols" sId="2"/>
    <undo index="44" exp="area" ref3D="1" dr="$HRK$1:$HRK$1048576" dn="Z_2D1F2AC7_B3E3_4DBA_BF24_E8B760E8056E_.wvu.Cols" sId="2"/>
    <undo index="42" exp="area" ref3D="1" dr="$HHO$1:$HHO$1048576" dn="Z_2D1F2AC7_B3E3_4DBA_BF24_E8B760E8056E_.wvu.Cols" sId="2"/>
    <undo index="40" exp="area" ref3D="1" dr="$GXS$1:$GXS$1048576" dn="Z_2D1F2AC7_B3E3_4DBA_BF24_E8B760E8056E_.wvu.Cols" sId="2"/>
    <undo index="38" exp="area" ref3D="1" dr="$GNW$1:$GNW$1048576" dn="Z_2D1F2AC7_B3E3_4DBA_BF24_E8B760E8056E_.wvu.Cols" sId="2"/>
    <undo index="36" exp="area" ref3D="1" dr="$GEA$1:$GEA$1048576" dn="Z_2D1F2AC7_B3E3_4DBA_BF24_E8B760E8056E_.wvu.Cols" sId="2"/>
    <undo index="34" exp="area" ref3D="1" dr="$FUE$1:$FUE$1048576" dn="Z_2D1F2AC7_B3E3_4DBA_BF24_E8B760E8056E_.wvu.Cols" sId="2"/>
    <undo index="32" exp="area" ref3D="1" dr="$FKI$1:$FKI$1048576" dn="Z_2D1F2AC7_B3E3_4DBA_BF24_E8B760E8056E_.wvu.Cols" sId="2"/>
    <undo index="30" exp="area" ref3D="1" dr="$FAM$1:$FAM$1048576" dn="Z_2D1F2AC7_B3E3_4DBA_BF24_E8B760E8056E_.wvu.Cols" sId="2"/>
    <undo index="28" exp="area" ref3D="1" dr="$EQQ$1:$EQQ$1048576" dn="Z_2D1F2AC7_B3E3_4DBA_BF24_E8B760E8056E_.wvu.Cols" sId="2"/>
    <undo index="26" exp="area" ref3D="1" dr="$EGU$1:$EGU$1048576" dn="Z_2D1F2AC7_B3E3_4DBA_BF24_E8B760E8056E_.wvu.Cols" sId="2"/>
    <undo index="24" exp="area" ref3D="1" dr="$DWY$1:$DWY$1048576" dn="Z_2D1F2AC7_B3E3_4DBA_BF24_E8B760E8056E_.wvu.Cols" sId="2"/>
    <undo index="22" exp="area" ref3D="1" dr="$DNC$1:$DNC$1048576" dn="Z_2D1F2AC7_B3E3_4DBA_BF24_E8B760E8056E_.wvu.Cols" sId="2"/>
    <undo index="20" exp="area" ref3D="1" dr="$DDG$1:$DDG$1048576" dn="Z_2D1F2AC7_B3E3_4DBA_BF24_E8B760E8056E_.wvu.Cols" sId="2"/>
    <undo index="18" exp="area" ref3D="1" dr="$CTK$1:$CTK$1048576" dn="Z_2D1F2AC7_B3E3_4DBA_BF24_E8B760E8056E_.wvu.Cols" sId="2"/>
    <undo index="16" exp="area" ref3D="1" dr="$CJO$1:$CJO$1048576" dn="Z_2D1F2AC7_B3E3_4DBA_BF24_E8B760E8056E_.wvu.Cols" sId="2"/>
    <undo index="14" exp="area" ref3D="1" dr="$BZS$1:$BZS$1048576" dn="Z_2D1F2AC7_B3E3_4DBA_BF24_E8B760E8056E_.wvu.Cols" sId="2"/>
    <undo index="12" exp="area" ref3D="1" dr="$BPW$1:$BPW$1048576" dn="Z_2D1F2AC7_B3E3_4DBA_BF24_E8B760E8056E_.wvu.Cols" sId="2"/>
    <undo index="10" exp="area" ref3D="1" dr="$BGA$1:$BGA$1048576" dn="Z_2D1F2AC7_B3E3_4DBA_BF24_E8B760E8056E_.wvu.Cols" sId="2"/>
    <undo index="8" exp="area" ref3D="1" dr="$AWE$1:$AWE$1048576" dn="Z_2D1F2AC7_B3E3_4DBA_BF24_E8B760E8056E_.wvu.Cols" sId="2"/>
    <undo index="6" exp="area" ref3D="1" dr="$AMI$1:$AMI$1048576" dn="Z_2D1F2AC7_B3E3_4DBA_BF24_E8B760E8056E_.wvu.Cols" sId="2"/>
    <undo index="4" exp="area" ref3D="1" dr="$ACM$1:$ACM$1048576" dn="Z_2D1F2AC7_B3E3_4DBA_BF24_E8B760E8056E_.wvu.Cols" sId="2"/>
    <undo index="2" exp="area" ref3D="1" dr="$SQ$1:$SQ$1048576" dn="Z_2D1F2AC7_B3E3_4DBA_BF24_E8B760E8056E_.wvu.Cols" sId="2"/>
    <undo index="1" exp="area" ref3D="1" dr="$IU$1:$IU$1048576" dn="Z_2D1F2AC7_B3E3_4DBA_BF24_E8B760E8056E_.wvu.Cols" sId="2"/>
    <undo index="124" exp="area" ref3D="1" dr="$WVG$1:$WVG$1048576" dn="Z_85882933_61E8_4BD1_A4BA_95AC48D6F815_.wvu.Cols" sId="2"/>
    <undo index="122" exp="area" ref3D="1" dr="$WLK$1:$WLK$1048576" dn="Z_85882933_61E8_4BD1_A4BA_95AC48D6F815_.wvu.Cols" sId="2"/>
    <undo index="120" exp="area" ref3D="1" dr="$WBO$1:$WBO$1048576" dn="Z_85882933_61E8_4BD1_A4BA_95AC48D6F815_.wvu.Cols" sId="2"/>
    <undo index="118" exp="area" ref3D="1" dr="$VRS$1:$VRS$1048576" dn="Z_85882933_61E8_4BD1_A4BA_95AC48D6F815_.wvu.Cols" sId="2"/>
    <undo index="116" exp="area" ref3D="1" dr="$VHW$1:$VHW$1048576" dn="Z_85882933_61E8_4BD1_A4BA_95AC48D6F815_.wvu.Cols" sId="2"/>
    <undo index="114" exp="area" ref3D="1" dr="$UYA$1:$UYA$1048576" dn="Z_85882933_61E8_4BD1_A4BA_95AC48D6F815_.wvu.Cols" sId="2"/>
    <undo index="112" exp="area" ref3D="1" dr="$UOE$1:$UOE$1048576" dn="Z_85882933_61E8_4BD1_A4BA_95AC48D6F815_.wvu.Cols" sId="2"/>
    <undo index="110" exp="area" ref3D="1" dr="$UEI$1:$UEI$1048576" dn="Z_85882933_61E8_4BD1_A4BA_95AC48D6F815_.wvu.Cols" sId="2"/>
    <undo index="108" exp="area" ref3D="1" dr="$TUM$1:$TUM$1048576" dn="Z_85882933_61E8_4BD1_A4BA_95AC48D6F815_.wvu.Cols" sId="2"/>
    <undo index="106" exp="area" ref3D="1" dr="$TKQ$1:$TKQ$1048576" dn="Z_85882933_61E8_4BD1_A4BA_95AC48D6F815_.wvu.Cols" sId="2"/>
    <undo index="104" exp="area" ref3D="1" dr="$TAU$1:$TAU$1048576" dn="Z_85882933_61E8_4BD1_A4BA_95AC48D6F815_.wvu.Cols" sId="2"/>
    <undo index="102" exp="area" ref3D="1" dr="$SQY$1:$SQY$1048576" dn="Z_85882933_61E8_4BD1_A4BA_95AC48D6F815_.wvu.Cols" sId="2"/>
    <undo index="100" exp="area" ref3D="1" dr="$SHC$1:$SHC$1048576" dn="Z_85882933_61E8_4BD1_A4BA_95AC48D6F815_.wvu.Cols" sId="2"/>
    <undo index="98" exp="area" ref3D="1" dr="$RXG$1:$RXG$1048576" dn="Z_85882933_61E8_4BD1_A4BA_95AC48D6F815_.wvu.Cols" sId="2"/>
    <undo index="96" exp="area" ref3D="1" dr="$RNK$1:$RNK$1048576" dn="Z_85882933_61E8_4BD1_A4BA_95AC48D6F815_.wvu.Cols" sId="2"/>
    <undo index="94" exp="area" ref3D="1" dr="$RDO$1:$RDO$1048576" dn="Z_85882933_61E8_4BD1_A4BA_95AC48D6F815_.wvu.Cols" sId="2"/>
    <undo index="92" exp="area" ref3D="1" dr="$QTS$1:$QTS$1048576" dn="Z_85882933_61E8_4BD1_A4BA_95AC48D6F815_.wvu.Cols" sId="2"/>
    <undo index="90" exp="area" ref3D="1" dr="$QJW$1:$QJW$1048576" dn="Z_85882933_61E8_4BD1_A4BA_95AC48D6F815_.wvu.Cols" sId="2"/>
    <undo index="88" exp="area" ref3D="1" dr="$QAA$1:$QAA$1048576" dn="Z_85882933_61E8_4BD1_A4BA_95AC48D6F815_.wvu.Cols" sId="2"/>
    <undo index="86" exp="area" ref3D="1" dr="$PQE$1:$PQE$1048576" dn="Z_85882933_61E8_4BD1_A4BA_95AC48D6F815_.wvu.Cols" sId="2"/>
    <undo index="84" exp="area" ref3D="1" dr="$PGI$1:$PGI$1048576" dn="Z_85882933_61E8_4BD1_A4BA_95AC48D6F815_.wvu.Cols" sId="2"/>
    <undo index="82" exp="area" ref3D="1" dr="$OWM$1:$OWM$1048576" dn="Z_85882933_61E8_4BD1_A4BA_95AC48D6F815_.wvu.Cols" sId="2"/>
    <undo index="80" exp="area" ref3D="1" dr="$OMQ$1:$OMQ$1048576" dn="Z_85882933_61E8_4BD1_A4BA_95AC48D6F815_.wvu.Cols" sId="2"/>
    <undo index="78" exp="area" ref3D="1" dr="$OCU$1:$OCU$1048576" dn="Z_85882933_61E8_4BD1_A4BA_95AC48D6F815_.wvu.Cols" sId="2"/>
    <undo index="76" exp="area" ref3D="1" dr="$NSY$1:$NSY$1048576" dn="Z_85882933_61E8_4BD1_A4BA_95AC48D6F815_.wvu.Cols" sId="2"/>
    <undo index="74" exp="area" ref3D="1" dr="$NJC$1:$NJC$1048576" dn="Z_85882933_61E8_4BD1_A4BA_95AC48D6F815_.wvu.Cols" sId="2"/>
    <undo index="72" exp="area" ref3D="1" dr="$MZG$1:$MZG$1048576" dn="Z_85882933_61E8_4BD1_A4BA_95AC48D6F815_.wvu.Cols" sId="2"/>
    <undo index="70" exp="area" ref3D="1" dr="$MPK$1:$MPK$1048576" dn="Z_85882933_61E8_4BD1_A4BA_95AC48D6F815_.wvu.Cols" sId="2"/>
    <undo index="68" exp="area" ref3D="1" dr="$MFO$1:$MFO$1048576" dn="Z_85882933_61E8_4BD1_A4BA_95AC48D6F815_.wvu.Cols" sId="2"/>
    <undo index="66" exp="area" ref3D="1" dr="$LVS$1:$LVS$1048576" dn="Z_85882933_61E8_4BD1_A4BA_95AC48D6F815_.wvu.Cols" sId="2"/>
    <undo index="64" exp="area" ref3D="1" dr="$LLW$1:$LLW$1048576" dn="Z_85882933_61E8_4BD1_A4BA_95AC48D6F815_.wvu.Cols" sId="2"/>
    <undo index="62" exp="area" ref3D="1" dr="$LCA$1:$LCA$1048576" dn="Z_85882933_61E8_4BD1_A4BA_95AC48D6F815_.wvu.Cols" sId="2"/>
    <undo index="60" exp="area" ref3D="1" dr="$KSE$1:$KSE$1048576" dn="Z_85882933_61E8_4BD1_A4BA_95AC48D6F815_.wvu.Cols" sId="2"/>
    <undo index="58" exp="area" ref3D="1" dr="$KII$1:$KII$1048576" dn="Z_85882933_61E8_4BD1_A4BA_95AC48D6F815_.wvu.Cols" sId="2"/>
    <undo index="56" exp="area" ref3D="1" dr="$JYM$1:$JYM$1048576" dn="Z_85882933_61E8_4BD1_A4BA_95AC48D6F815_.wvu.Cols" sId="2"/>
    <undo index="54" exp="area" ref3D="1" dr="$JOQ$1:$JOQ$1048576" dn="Z_85882933_61E8_4BD1_A4BA_95AC48D6F815_.wvu.Cols" sId="2"/>
    <undo index="52" exp="area" ref3D="1" dr="$JEU$1:$JEU$1048576" dn="Z_85882933_61E8_4BD1_A4BA_95AC48D6F815_.wvu.Cols" sId="2"/>
    <undo index="50" exp="area" ref3D="1" dr="$IUY$1:$IUY$1048576" dn="Z_85882933_61E8_4BD1_A4BA_95AC48D6F815_.wvu.Cols" sId="2"/>
    <undo index="48" exp="area" ref3D="1" dr="$ILC$1:$ILC$1048576" dn="Z_85882933_61E8_4BD1_A4BA_95AC48D6F815_.wvu.Cols" sId="2"/>
    <undo index="46" exp="area" ref3D="1" dr="$IBG$1:$IBG$1048576" dn="Z_85882933_61E8_4BD1_A4BA_95AC48D6F815_.wvu.Cols" sId="2"/>
    <undo index="44" exp="area" ref3D="1" dr="$HRK$1:$HRK$1048576" dn="Z_85882933_61E8_4BD1_A4BA_95AC48D6F815_.wvu.Cols" sId="2"/>
    <undo index="42" exp="area" ref3D="1" dr="$HHO$1:$HHO$1048576" dn="Z_85882933_61E8_4BD1_A4BA_95AC48D6F815_.wvu.Cols" sId="2"/>
    <undo index="40" exp="area" ref3D="1" dr="$GXS$1:$GXS$1048576" dn="Z_85882933_61E8_4BD1_A4BA_95AC48D6F815_.wvu.Cols" sId="2"/>
    <undo index="38" exp="area" ref3D="1" dr="$GNW$1:$GNW$1048576" dn="Z_85882933_61E8_4BD1_A4BA_95AC48D6F815_.wvu.Cols" sId="2"/>
    <undo index="36" exp="area" ref3D="1" dr="$GEA$1:$GEA$1048576" dn="Z_85882933_61E8_4BD1_A4BA_95AC48D6F815_.wvu.Cols" sId="2"/>
    <undo index="34" exp="area" ref3D="1" dr="$FUE$1:$FUE$1048576" dn="Z_85882933_61E8_4BD1_A4BA_95AC48D6F815_.wvu.Cols" sId="2"/>
    <undo index="32" exp="area" ref3D="1" dr="$FKI$1:$FKI$1048576" dn="Z_85882933_61E8_4BD1_A4BA_95AC48D6F815_.wvu.Cols" sId="2"/>
    <undo index="30" exp="area" ref3D="1" dr="$FAM$1:$FAM$1048576" dn="Z_85882933_61E8_4BD1_A4BA_95AC48D6F815_.wvu.Cols" sId="2"/>
    <undo index="28" exp="area" ref3D="1" dr="$EQQ$1:$EQQ$1048576" dn="Z_85882933_61E8_4BD1_A4BA_95AC48D6F815_.wvu.Cols" sId="2"/>
    <undo index="26" exp="area" ref3D="1" dr="$EGU$1:$EGU$1048576" dn="Z_85882933_61E8_4BD1_A4BA_95AC48D6F815_.wvu.Cols" sId="2"/>
    <undo index="24" exp="area" ref3D="1" dr="$DWY$1:$DWY$1048576" dn="Z_85882933_61E8_4BD1_A4BA_95AC48D6F815_.wvu.Cols" sId="2"/>
    <undo index="22" exp="area" ref3D="1" dr="$DNC$1:$DNC$1048576" dn="Z_85882933_61E8_4BD1_A4BA_95AC48D6F815_.wvu.Cols" sId="2"/>
    <undo index="20" exp="area" ref3D="1" dr="$DDG$1:$DDG$1048576" dn="Z_85882933_61E8_4BD1_A4BA_95AC48D6F815_.wvu.Cols" sId="2"/>
    <undo index="18" exp="area" ref3D="1" dr="$CTK$1:$CTK$1048576" dn="Z_85882933_61E8_4BD1_A4BA_95AC48D6F815_.wvu.Cols" sId="2"/>
    <undo index="16" exp="area" ref3D="1" dr="$CJO$1:$CJO$1048576" dn="Z_85882933_61E8_4BD1_A4BA_95AC48D6F815_.wvu.Cols" sId="2"/>
    <undo index="14" exp="area" ref3D="1" dr="$BZS$1:$BZS$1048576" dn="Z_85882933_61E8_4BD1_A4BA_95AC48D6F815_.wvu.Cols" sId="2"/>
    <undo index="12" exp="area" ref3D="1" dr="$BPW$1:$BPW$1048576" dn="Z_85882933_61E8_4BD1_A4BA_95AC48D6F815_.wvu.Cols" sId="2"/>
    <undo index="10" exp="area" ref3D="1" dr="$BGA$1:$BGA$1048576" dn="Z_85882933_61E8_4BD1_A4BA_95AC48D6F815_.wvu.Cols" sId="2"/>
    <undo index="8" exp="area" ref3D="1" dr="$AWE$1:$AWE$1048576" dn="Z_85882933_61E8_4BD1_A4BA_95AC48D6F815_.wvu.Cols" sId="2"/>
    <undo index="6" exp="area" ref3D="1" dr="$AMI$1:$AMI$1048576" dn="Z_85882933_61E8_4BD1_A4BA_95AC48D6F815_.wvu.Cols" sId="2"/>
    <undo index="4" exp="area" ref3D="1" dr="$ACM$1:$ACM$1048576" dn="Z_85882933_61E8_4BD1_A4BA_95AC48D6F815_.wvu.Cols" sId="2"/>
    <undo index="2" exp="area" ref3D="1" dr="$SQ$1:$SQ$1048576" dn="Z_85882933_61E8_4BD1_A4BA_95AC48D6F815_.wvu.Cols" sId="2"/>
    <undo index="1" exp="area" ref3D="1" dr="$IU$1:$IU$1048576" dn="Z_85882933_61E8_4BD1_A4BA_95AC48D6F815_.wvu.Cols" sId="2"/>
    <undo index="124" exp="area" ref3D="1" dr="$WVG$1:$WVG$1048576" dn="Z_CEE743B0_433B_4B04_9975_203A9A0D1F01_.wvu.Cols" sId="2"/>
    <undo index="122" exp="area" ref3D="1" dr="$WLK$1:$WLK$1048576" dn="Z_CEE743B0_433B_4B04_9975_203A9A0D1F01_.wvu.Cols" sId="2"/>
    <undo index="120" exp="area" ref3D="1" dr="$WBO$1:$WBO$1048576" dn="Z_CEE743B0_433B_4B04_9975_203A9A0D1F01_.wvu.Cols" sId="2"/>
    <undo index="118" exp="area" ref3D="1" dr="$VRS$1:$VRS$1048576" dn="Z_CEE743B0_433B_4B04_9975_203A9A0D1F01_.wvu.Cols" sId="2"/>
    <undo index="116" exp="area" ref3D="1" dr="$VHW$1:$VHW$1048576" dn="Z_CEE743B0_433B_4B04_9975_203A9A0D1F01_.wvu.Cols" sId="2"/>
    <undo index="114" exp="area" ref3D="1" dr="$UYA$1:$UYA$1048576" dn="Z_CEE743B0_433B_4B04_9975_203A9A0D1F01_.wvu.Cols" sId="2"/>
    <undo index="112" exp="area" ref3D="1" dr="$UOE$1:$UOE$1048576" dn="Z_CEE743B0_433B_4B04_9975_203A9A0D1F01_.wvu.Cols" sId="2"/>
    <undo index="110" exp="area" ref3D="1" dr="$UEI$1:$UEI$1048576" dn="Z_CEE743B0_433B_4B04_9975_203A9A0D1F01_.wvu.Cols" sId="2"/>
    <undo index="108" exp="area" ref3D="1" dr="$TUM$1:$TUM$1048576" dn="Z_CEE743B0_433B_4B04_9975_203A9A0D1F01_.wvu.Cols" sId="2"/>
    <undo index="106" exp="area" ref3D="1" dr="$TKQ$1:$TKQ$1048576" dn="Z_CEE743B0_433B_4B04_9975_203A9A0D1F01_.wvu.Cols" sId="2"/>
    <undo index="104" exp="area" ref3D="1" dr="$TAU$1:$TAU$1048576" dn="Z_CEE743B0_433B_4B04_9975_203A9A0D1F01_.wvu.Cols" sId="2"/>
    <undo index="102" exp="area" ref3D="1" dr="$SQY$1:$SQY$1048576" dn="Z_CEE743B0_433B_4B04_9975_203A9A0D1F01_.wvu.Cols" sId="2"/>
    <undo index="100" exp="area" ref3D="1" dr="$SHC$1:$SHC$1048576" dn="Z_CEE743B0_433B_4B04_9975_203A9A0D1F01_.wvu.Cols" sId="2"/>
    <undo index="98" exp="area" ref3D="1" dr="$RXG$1:$RXG$1048576" dn="Z_CEE743B0_433B_4B04_9975_203A9A0D1F01_.wvu.Cols" sId="2"/>
    <undo index="96" exp="area" ref3D="1" dr="$RNK$1:$RNK$1048576" dn="Z_CEE743B0_433B_4B04_9975_203A9A0D1F01_.wvu.Cols" sId="2"/>
    <undo index="94" exp="area" ref3D="1" dr="$RDO$1:$RDO$1048576" dn="Z_CEE743B0_433B_4B04_9975_203A9A0D1F01_.wvu.Cols" sId="2"/>
    <undo index="92" exp="area" ref3D="1" dr="$QTS$1:$QTS$1048576" dn="Z_CEE743B0_433B_4B04_9975_203A9A0D1F01_.wvu.Cols" sId="2"/>
    <undo index="90" exp="area" ref3D="1" dr="$QJW$1:$QJW$1048576" dn="Z_CEE743B0_433B_4B04_9975_203A9A0D1F01_.wvu.Cols" sId="2"/>
    <undo index="88" exp="area" ref3D="1" dr="$QAA$1:$QAA$1048576" dn="Z_CEE743B0_433B_4B04_9975_203A9A0D1F01_.wvu.Cols" sId="2"/>
    <undo index="86" exp="area" ref3D="1" dr="$PQE$1:$PQE$1048576" dn="Z_CEE743B0_433B_4B04_9975_203A9A0D1F01_.wvu.Cols" sId="2"/>
    <undo index="84" exp="area" ref3D="1" dr="$PGI$1:$PGI$1048576" dn="Z_CEE743B0_433B_4B04_9975_203A9A0D1F01_.wvu.Cols" sId="2"/>
    <undo index="82" exp="area" ref3D="1" dr="$OWM$1:$OWM$1048576" dn="Z_CEE743B0_433B_4B04_9975_203A9A0D1F01_.wvu.Cols" sId="2"/>
    <undo index="80" exp="area" ref3D="1" dr="$OMQ$1:$OMQ$1048576" dn="Z_CEE743B0_433B_4B04_9975_203A9A0D1F01_.wvu.Cols" sId="2"/>
    <undo index="78" exp="area" ref3D="1" dr="$OCU$1:$OCU$1048576" dn="Z_CEE743B0_433B_4B04_9975_203A9A0D1F01_.wvu.Cols" sId="2"/>
    <undo index="76" exp="area" ref3D="1" dr="$NSY$1:$NSY$1048576" dn="Z_CEE743B0_433B_4B04_9975_203A9A0D1F01_.wvu.Cols" sId="2"/>
    <undo index="74" exp="area" ref3D="1" dr="$NJC$1:$NJC$1048576" dn="Z_CEE743B0_433B_4B04_9975_203A9A0D1F01_.wvu.Cols" sId="2"/>
    <undo index="72" exp="area" ref3D="1" dr="$MZG$1:$MZG$1048576" dn="Z_CEE743B0_433B_4B04_9975_203A9A0D1F01_.wvu.Cols" sId="2"/>
    <undo index="70" exp="area" ref3D="1" dr="$MPK$1:$MPK$1048576" dn="Z_CEE743B0_433B_4B04_9975_203A9A0D1F01_.wvu.Cols" sId="2"/>
    <undo index="68" exp="area" ref3D="1" dr="$MFO$1:$MFO$1048576" dn="Z_CEE743B0_433B_4B04_9975_203A9A0D1F01_.wvu.Cols" sId="2"/>
    <undo index="66" exp="area" ref3D="1" dr="$LVS$1:$LVS$1048576" dn="Z_CEE743B0_433B_4B04_9975_203A9A0D1F01_.wvu.Cols" sId="2"/>
    <undo index="64" exp="area" ref3D="1" dr="$LLW$1:$LLW$1048576" dn="Z_CEE743B0_433B_4B04_9975_203A9A0D1F01_.wvu.Cols" sId="2"/>
    <undo index="62" exp="area" ref3D="1" dr="$LCA$1:$LCA$1048576" dn="Z_CEE743B0_433B_4B04_9975_203A9A0D1F01_.wvu.Cols" sId="2"/>
    <undo index="60" exp="area" ref3D="1" dr="$KSE$1:$KSE$1048576" dn="Z_CEE743B0_433B_4B04_9975_203A9A0D1F01_.wvu.Cols" sId="2"/>
    <undo index="58" exp="area" ref3D="1" dr="$KII$1:$KII$1048576" dn="Z_CEE743B0_433B_4B04_9975_203A9A0D1F01_.wvu.Cols" sId="2"/>
    <undo index="56" exp="area" ref3D="1" dr="$JYM$1:$JYM$1048576" dn="Z_CEE743B0_433B_4B04_9975_203A9A0D1F01_.wvu.Cols" sId="2"/>
    <undo index="54" exp="area" ref3D="1" dr="$JOQ$1:$JOQ$1048576" dn="Z_CEE743B0_433B_4B04_9975_203A9A0D1F01_.wvu.Cols" sId="2"/>
    <undo index="52" exp="area" ref3D="1" dr="$JEU$1:$JEU$1048576" dn="Z_CEE743B0_433B_4B04_9975_203A9A0D1F01_.wvu.Cols" sId="2"/>
    <undo index="50" exp="area" ref3D="1" dr="$IUY$1:$IUY$1048576" dn="Z_CEE743B0_433B_4B04_9975_203A9A0D1F01_.wvu.Cols" sId="2"/>
    <undo index="48" exp="area" ref3D="1" dr="$ILC$1:$ILC$1048576" dn="Z_CEE743B0_433B_4B04_9975_203A9A0D1F01_.wvu.Cols" sId="2"/>
    <undo index="46" exp="area" ref3D="1" dr="$IBG$1:$IBG$1048576" dn="Z_CEE743B0_433B_4B04_9975_203A9A0D1F01_.wvu.Cols" sId="2"/>
    <undo index="44" exp="area" ref3D="1" dr="$HRK$1:$HRK$1048576" dn="Z_CEE743B0_433B_4B04_9975_203A9A0D1F01_.wvu.Cols" sId="2"/>
    <undo index="42" exp="area" ref3D="1" dr="$HHO$1:$HHO$1048576" dn="Z_CEE743B0_433B_4B04_9975_203A9A0D1F01_.wvu.Cols" sId="2"/>
    <undo index="40" exp="area" ref3D="1" dr="$GXS$1:$GXS$1048576" dn="Z_CEE743B0_433B_4B04_9975_203A9A0D1F01_.wvu.Cols" sId="2"/>
    <undo index="38" exp="area" ref3D="1" dr="$GNW$1:$GNW$1048576" dn="Z_CEE743B0_433B_4B04_9975_203A9A0D1F01_.wvu.Cols" sId="2"/>
    <undo index="36" exp="area" ref3D="1" dr="$GEA$1:$GEA$1048576" dn="Z_CEE743B0_433B_4B04_9975_203A9A0D1F01_.wvu.Cols" sId="2"/>
    <undo index="34" exp="area" ref3D="1" dr="$FUE$1:$FUE$1048576" dn="Z_CEE743B0_433B_4B04_9975_203A9A0D1F01_.wvu.Cols" sId="2"/>
    <undo index="32" exp="area" ref3D="1" dr="$FKI$1:$FKI$1048576" dn="Z_CEE743B0_433B_4B04_9975_203A9A0D1F01_.wvu.Cols" sId="2"/>
    <undo index="30" exp="area" ref3D="1" dr="$FAM$1:$FAM$1048576" dn="Z_CEE743B0_433B_4B04_9975_203A9A0D1F01_.wvu.Cols" sId="2"/>
    <undo index="28" exp="area" ref3D="1" dr="$EQQ$1:$EQQ$1048576" dn="Z_CEE743B0_433B_4B04_9975_203A9A0D1F01_.wvu.Cols" sId="2"/>
    <undo index="26" exp="area" ref3D="1" dr="$EGU$1:$EGU$1048576" dn="Z_CEE743B0_433B_4B04_9975_203A9A0D1F01_.wvu.Cols" sId="2"/>
    <undo index="24" exp="area" ref3D="1" dr="$DWY$1:$DWY$1048576" dn="Z_CEE743B0_433B_4B04_9975_203A9A0D1F01_.wvu.Cols" sId="2"/>
    <undo index="22" exp="area" ref3D="1" dr="$DNC$1:$DNC$1048576" dn="Z_CEE743B0_433B_4B04_9975_203A9A0D1F01_.wvu.Cols" sId="2"/>
    <undo index="20" exp="area" ref3D="1" dr="$DDG$1:$DDG$1048576" dn="Z_CEE743B0_433B_4B04_9975_203A9A0D1F01_.wvu.Cols" sId="2"/>
    <undo index="18" exp="area" ref3D="1" dr="$CTK$1:$CTK$1048576" dn="Z_CEE743B0_433B_4B04_9975_203A9A0D1F01_.wvu.Cols" sId="2"/>
    <undo index="16" exp="area" ref3D="1" dr="$CJO$1:$CJO$1048576" dn="Z_CEE743B0_433B_4B04_9975_203A9A0D1F01_.wvu.Cols" sId="2"/>
    <undo index="14" exp="area" ref3D="1" dr="$BZS$1:$BZS$1048576" dn="Z_CEE743B0_433B_4B04_9975_203A9A0D1F01_.wvu.Cols" sId="2"/>
    <undo index="12" exp="area" ref3D="1" dr="$BPW$1:$BPW$1048576" dn="Z_CEE743B0_433B_4B04_9975_203A9A0D1F01_.wvu.Cols" sId="2"/>
    <undo index="10" exp="area" ref3D="1" dr="$BGA$1:$BGA$1048576" dn="Z_CEE743B0_433B_4B04_9975_203A9A0D1F01_.wvu.Cols" sId="2"/>
    <undo index="8" exp="area" ref3D="1" dr="$AWE$1:$AWE$1048576" dn="Z_CEE743B0_433B_4B04_9975_203A9A0D1F01_.wvu.Cols" sId="2"/>
    <undo index="6" exp="area" ref3D="1" dr="$AMI$1:$AMI$1048576" dn="Z_CEE743B0_433B_4B04_9975_203A9A0D1F01_.wvu.Cols" sId="2"/>
    <undo index="4" exp="area" ref3D="1" dr="$ACM$1:$ACM$1048576" dn="Z_CEE743B0_433B_4B04_9975_203A9A0D1F01_.wvu.Cols" sId="2"/>
    <undo index="2" exp="area" ref3D="1" dr="$SQ$1:$SQ$1048576" dn="Z_CEE743B0_433B_4B04_9975_203A9A0D1F01_.wvu.Cols" sId="2"/>
    <undo index="1" exp="area" ref3D="1" dr="$IU$1:$IU$1048576" dn="Z_CEE743B0_433B_4B04_9975_203A9A0D1F01_.wvu.Cols" sId="2"/>
  </rrc>
  <rcc rId="86" sId="2">
    <nc r="B89" t="inlineStr">
      <is>
        <t>COORDINADOR</t>
      </is>
    </nc>
  </rcc>
  <rcc rId="87" sId="2">
    <nc r="C89">
      <f>(180+96)/200+(330/300)</f>
    </nc>
  </rcc>
  <rcc rId="88" sId="2">
    <nc r="F89" t="inlineStr">
      <is>
        <t>PSICOLOGO</t>
      </is>
    </nc>
  </rcc>
  <rcc rId="89" sId="2">
    <nc r="I89" t="inlineStr">
      <is>
        <t>SI</t>
      </is>
    </nc>
  </rcc>
  <rcc rId="90" sId="2">
    <nc r="L89" t="inlineStr">
      <is>
        <t>PSICOLO</t>
      </is>
    </nc>
  </rcc>
  <rcc rId="91" sId="2">
    <nc r="M89" t="inlineStr">
      <is>
        <t>SI</t>
      </is>
    </nc>
  </rcc>
  <rcc rId="92" sId="2">
    <nc r="N89" t="inlineStr">
      <is>
        <t>NO</t>
      </is>
    </nc>
  </rcc>
  <rcc rId="93" sId="2">
    <nc r="D89" t="inlineStr">
      <is>
        <t>AICHEL GUZMAN RODRIGUEZ</t>
      </is>
    </nc>
  </rcc>
  <rcc rId="94" sId="2">
    <nc r="E89">
      <v>25273063</v>
    </nc>
  </rcc>
  <rcc rId="95" sId="2">
    <nc r="G89" t="inlineStr">
      <is>
        <t>UNAD</t>
      </is>
    </nc>
  </rcc>
  <rcc rId="96" sId="2" odxf="1" dxf="1" numFmtId="19">
    <nc r="H89">
      <v>41257</v>
    </nc>
    <ndxf>
      <numFmt numFmtId="19" formatCode="dd/mm/yyyy"/>
    </ndxf>
  </rcc>
  <rcc rId="97" sId="2">
    <nc r="J89" t="inlineStr">
      <is>
        <t xml:space="preserve">COMISARIA DE FAMILIA SAN SEBASTIAN </t>
      </is>
    </nc>
  </rcc>
  <rrc rId="98" sId="2" ref="A90:XFD90" action="insertRow">
    <undo index="124" exp="area" ref3D="1" dr="$WVG$1:$WVG$1048576" dn="Z_571BB4CC_4F28_4F6E_B308_B2DB3386454F_.wvu.Cols" sId="2"/>
    <undo index="122" exp="area" ref3D="1" dr="$WLK$1:$WLK$1048576" dn="Z_571BB4CC_4F28_4F6E_B308_B2DB3386454F_.wvu.Cols" sId="2"/>
    <undo index="120" exp="area" ref3D="1" dr="$WBO$1:$WBO$1048576" dn="Z_571BB4CC_4F28_4F6E_B308_B2DB3386454F_.wvu.Cols" sId="2"/>
    <undo index="118" exp="area" ref3D="1" dr="$VRS$1:$VRS$1048576" dn="Z_571BB4CC_4F28_4F6E_B308_B2DB3386454F_.wvu.Cols" sId="2"/>
    <undo index="116" exp="area" ref3D="1" dr="$VHW$1:$VHW$1048576" dn="Z_571BB4CC_4F28_4F6E_B308_B2DB3386454F_.wvu.Cols" sId="2"/>
    <undo index="114" exp="area" ref3D="1" dr="$UYA$1:$UYA$1048576" dn="Z_571BB4CC_4F28_4F6E_B308_B2DB3386454F_.wvu.Cols" sId="2"/>
    <undo index="112" exp="area" ref3D="1" dr="$UOE$1:$UOE$1048576" dn="Z_571BB4CC_4F28_4F6E_B308_B2DB3386454F_.wvu.Cols" sId="2"/>
    <undo index="110" exp="area" ref3D="1" dr="$UEI$1:$UEI$1048576" dn="Z_571BB4CC_4F28_4F6E_B308_B2DB3386454F_.wvu.Cols" sId="2"/>
    <undo index="108" exp="area" ref3D="1" dr="$TUM$1:$TUM$1048576" dn="Z_571BB4CC_4F28_4F6E_B308_B2DB3386454F_.wvu.Cols" sId="2"/>
    <undo index="106" exp="area" ref3D="1" dr="$TKQ$1:$TKQ$1048576" dn="Z_571BB4CC_4F28_4F6E_B308_B2DB3386454F_.wvu.Cols" sId="2"/>
    <undo index="104" exp="area" ref3D="1" dr="$TAU$1:$TAU$1048576" dn="Z_571BB4CC_4F28_4F6E_B308_B2DB3386454F_.wvu.Cols" sId="2"/>
    <undo index="102" exp="area" ref3D="1" dr="$SQY$1:$SQY$1048576" dn="Z_571BB4CC_4F28_4F6E_B308_B2DB3386454F_.wvu.Cols" sId="2"/>
    <undo index="100" exp="area" ref3D="1" dr="$SHC$1:$SHC$1048576" dn="Z_571BB4CC_4F28_4F6E_B308_B2DB3386454F_.wvu.Cols" sId="2"/>
    <undo index="98" exp="area" ref3D="1" dr="$RXG$1:$RXG$1048576" dn="Z_571BB4CC_4F28_4F6E_B308_B2DB3386454F_.wvu.Cols" sId="2"/>
    <undo index="96" exp="area" ref3D="1" dr="$RNK$1:$RNK$1048576" dn="Z_571BB4CC_4F28_4F6E_B308_B2DB3386454F_.wvu.Cols" sId="2"/>
    <undo index="94" exp="area" ref3D="1" dr="$RDO$1:$RDO$1048576" dn="Z_571BB4CC_4F28_4F6E_B308_B2DB3386454F_.wvu.Cols" sId="2"/>
    <undo index="92" exp="area" ref3D="1" dr="$QTS$1:$QTS$1048576" dn="Z_571BB4CC_4F28_4F6E_B308_B2DB3386454F_.wvu.Cols" sId="2"/>
    <undo index="90" exp="area" ref3D="1" dr="$QJW$1:$QJW$1048576" dn="Z_571BB4CC_4F28_4F6E_B308_B2DB3386454F_.wvu.Cols" sId="2"/>
    <undo index="88" exp="area" ref3D="1" dr="$QAA$1:$QAA$1048576" dn="Z_571BB4CC_4F28_4F6E_B308_B2DB3386454F_.wvu.Cols" sId="2"/>
    <undo index="86" exp="area" ref3D="1" dr="$PQE$1:$PQE$1048576" dn="Z_571BB4CC_4F28_4F6E_B308_B2DB3386454F_.wvu.Cols" sId="2"/>
    <undo index="84" exp="area" ref3D="1" dr="$PGI$1:$PGI$1048576" dn="Z_571BB4CC_4F28_4F6E_B308_B2DB3386454F_.wvu.Cols" sId="2"/>
    <undo index="82" exp="area" ref3D="1" dr="$OWM$1:$OWM$1048576" dn="Z_571BB4CC_4F28_4F6E_B308_B2DB3386454F_.wvu.Cols" sId="2"/>
    <undo index="80" exp="area" ref3D="1" dr="$OMQ$1:$OMQ$1048576" dn="Z_571BB4CC_4F28_4F6E_B308_B2DB3386454F_.wvu.Cols" sId="2"/>
    <undo index="78" exp="area" ref3D="1" dr="$OCU$1:$OCU$1048576" dn="Z_571BB4CC_4F28_4F6E_B308_B2DB3386454F_.wvu.Cols" sId="2"/>
    <undo index="76" exp="area" ref3D="1" dr="$NSY$1:$NSY$1048576" dn="Z_571BB4CC_4F28_4F6E_B308_B2DB3386454F_.wvu.Cols" sId="2"/>
    <undo index="74" exp="area" ref3D="1" dr="$NJC$1:$NJC$1048576" dn="Z_571BB4CC_4F28_4F6E_B308_B2DB3386454F_.wvu.Cols" sId="2"/>
    <undo index="72" exp="area" ref3D="1" dr="$MZG$1:$MZG$1048576" dn="Z_571BB4CC_4F28_4F6E_B308_B2DB3386454F_.wvu.Cols" sId="2"/>
    <undo index="70" exp="area" ref3D="1" dr="$MPK$1:$MPK$1048576" dn="Z_571BB4CC_4F28_4F6E_B308_B2DB3386454F_.wvu.Cols" sId="2"/>
    <undo index="68" exp="area" ref3D="1" dr="$MFO$1:$MFO$1048576" dn="Z_571BB4CC_4F28_4F6E_B308_B2DB3386454F_.wvu.Cols" sId="2"/>
    <undo index="66" exp="area" ref3D="1" dr="$LVS$1:$LVS$1048576" dn="Z_571BB4CC_4F28_4F6E_B308_B2DB3386454F_.wvu.Cols" sId="2"/>
    <undo index="64" exp="area" ref3D="1" dr="$LLW$1:$LLW$1048576" dn="Z_571BB4CC_4F28_4F6E_B308_B2DB3386454F_.wvu.Cols" sId="2"/>
    <undo index="62" exp="area" ref3D="1" dr="$LCA$1:$LCA$1048576" dn="Z_571BB4CC_4F28_4F6E_B308_B2DB3386454F_.wvu.Cols" sId="2"/>
    <undo index="60" exp="area" ref3D="1" dr="$KSE$1:$KSE$1048576" dn="Z_571BB4CC_4F28_4F6E_B308_B2DB3386454F_.wvu.Cols" sId="2"/>
    <undo index="58" exp="area" ref3D="1" dr="$KII$1:$KII$1048576" dn="Z_571BB4CC_4F28_4F6E_B308_B2DB3386454F_.wvu.Cols" sId="2"/>
    <undo index="56" exp="area" ref3D="1" dr="$JYM$1:$JYM$1048576" dn="Z_571BB4CC_4F28_4F6E_B308_B2DB3386454F_.wvu.Cols" sId="2"/>
    <undo index="54" exp="area" ref3D="1" dr="$JOQ$1:$JOQ$1048576" dn="Z_571BB4CC_4F28_4F6E_B308_B2DB3386454F_.wvu.Cols" sId="2"/>
    <undo index="52" exp="area" ref3D="1" dr="$JEU$1:$JEU$1048576" dn="Z_571BB4CC_4F28_4F6E_B308_B2DB3386454F_.wvu.Cols" sId="2"/>
    <undo index="50" exp="area" ref3D="1" dr="$IUY$1:$IUY$1048576" dn="Z_571BB4CC_4F28_4F6E_B308_B2DB3386454F_.wvu.Cols" sId="2"/>
    <undo index="48" exp="area" ref3D="1" dr="$ILC$1:$ILC$1048576" dn="Z_571BB4CC_4F28_4F6E_B308_B2DB3386454F_.wvu.Cols" sId="2"/>
    <undo index="46" exp="area" ref3D="1" dr="$IBG$1:$IBG$1048576" dn="Z_571BB4CC_4F28_4F6E_B308_B2DB3386454F_.wvu.Cols" sId="2"/>
    <undo index="44" exp="area" ref3D="1" dr="$HRK$1:$HRK$1048576" dn="Z_571BB4CC_4F28_4F6E_B308_B2DB3386454F_.wvu.Cols" sId="2"/>
    <undo index="42" exp="area" ref3D="1" dr="$HHO$1:$HHO$1048576" dn="Z_571BB4CC_4F28_4F6E_B308_B2DB3386454F_.wvu.Cols" sId="2"/>
    <undo index="40" exp="area" ref3D="1" dr="$GXS$1:$GXS$1048576" dn="Z_571BB4CC_4F28_4F6E_B308_B2DB3386454F_.wvu.Cols" sId="2"/>
    <undo index="38" exp="area" ref3D="1" dr="$GNW$1:$GNW$1048576" dn="Z_571BB4CC_4F28_4F6E_B308_B2DB3386454F_.wvu.Cols" sId="2"/>
    <undo index="36" exp="area" ref3D="1" dr="$GEA$1:$GEA$1048576" dn="Z_571BB4CC_4F28_4F6E_B308_B2DB3386454F_.wvu.Cols" sId="2"/>
    <undo index="34" exp="area" ref3D="1" dr="$FUE$1:$FUE$1048576" dn="Z_571BB4CC_4F28_4F6E_B308_B2DB3386454F_.wvu.Cols" sId="2"/>
    <undo index="32" exp="area" ref3D="1" dr="$FKI$1:$FKI$1048576" dn="Z_571BB4CC_4F28_4F6E_B308_B2DB3386454F_.wvu.Cols" sId="2"/>
    <undo index="30" exp="area" ref3D="1" dr="$FAM$1:$FAM$1048576" dn="Z_571BB4CC_4F28_4F6E_B308_B2DB3386454F_.wvu.Cols" sId="2"/>
    <undo index="28" exp="area" ref3D="1" dr="$EQQ$1:$EQQ$1048576" dn="Z_571BB4CC_4F28_4F6E_B308_B2DB3386454F_.wvu.Cols" sId="2"/>
    <undo index="26" exp="area" ref3D="1" dr="$EGU$1:$EGU$1048576" dn="Z_571BB4CC_4F28_4F6E_B308_B2DB3386454F_.wvu.Cols" sId="2"/>
    <undo index="24" exp="area" ref3D="1" dr="$DWY$1:$DWY$1048576" dn="Z_571BB4CC_4F28_4F6E_B308_B2DB3386454F_.wvu.Cols" sId="2"/>
    <undo index="22" exp="area" ref3D="1" dr="$DNC$1:$DNC$1048576" dn="Z_571BB4CC_4F28_4F6E_B308_B2DB3386454F_.wvu.Cols" sId="2"/>
    <undo index="20" exp="area" ref3D="1" dr="$DDG$1:$DDG$1048576" dn="Z_571BB4CC_4F28_4F6E_B308_B2DB3386454F_.wvu.Cols" sId="2"/>
    <undo index="18" exp="area" ref3D="1" dr="$CTK$1:$CTK$1048576" dn="Z_571BB4CC_4F28_4F6E_B308_B2DB3386454F_.wvu.Cols" sId="2"/>
    <undo index="16" exp="area" ref3D="1" dr="$CJO$1:$CJO$1048576" dn="Z_571BB4CC_4F28_4F6E_B308_B2DB3386454F_.wvu.Cols" sId="2"/>
    <undo index="14" exp="area" ref3D="1" dr="$BZS$1:$BZS$1048576" dn="Z_571BB4CC_4F28_4F6E_B308_B2DB3386454F_.wvu.Cols" sId="2"/>
    <undo index="12" exp="area" ref3D="1" dr="$BPW$1:$BPW$1048576" dn="Z_571BB4CC_4F28_4F6E_B308_B2DB3386454F_.wvu.Cols" sId="2"/>
    <undo index="10" exp="area" ref3D="1" dr="$BGA$1:$BGA$1048576" dn="Z_571BB4CC_4F28_4F6E_B308_B2DB3386454F_.wvu.Cols" sId="2"/>
    <undo index="8" exp="area" ref3D="1" dr="$AWE$1:$AWE$1048576" dn="Z_571BB4CC_4F28_4F6E_B308_B2DB3386454F_.wvu.Cols" sId="2"/>
    <undo index="6" exp="area" ref3D="1" dr="$AMI$1:$AMI$1048576" dn="Z_571BB4CC_4F28_4F6E_B308_B2DB3386454F_.wvu.Cols" sId="2"/>
    <undo index="4" exp="area" ref3D="1" dr="$ACM$1:$ACM$1048576" dn="Z_571BB4CC_4F28_4F6E_B308_B2DB3386454F_.wvu.Cols" sId="2"/>
    <undo index="2" exp="area" ref3D="1" dr="$SQ$1:$SQ$1048576" dn="Z_571BB4CC_4F28_4F6E_B308_B2DB3386454F_.wvu.Cols" sId="2"/>
    <undo index="1" exp="area" ref3D="1" dr="$IU$1:$IU$1048576" dn="Z_571BB4CC_4F28_4F6E_B308_B2DB3386454F_.wvu.Cols" sId="2"/>
    <undo index="124" exp="area" ref3D="1" dr="$WVG$1:$WVG$1048576" dn="Z_2D1F2AC7_B3E3_4DBA_BF24_E8B760E8056E_.wvu.Cols" sId="2"/>
    <undo index="122" exp="area" ref3D="1" dr="$WLK$1:$WLK$1048576" dn="Z_2D1F2AC7_B3E3_4DBA_BF24_E8B760E8056E_.wvu.Cols" sId="2"/>
    <undo index="120" exp="area" ref3D="1" dr="$WBO$1:$WBO$1048576" dn="Z_2D1F2AC7_B3E3_4DBA_BF24_E8B760E8056E_.wvu.Cols" sId="2"/>
    <undo index="118" exp="area" ref3D="1" dr="$VRS$1:$VRS$1048576" dn="Z_2D1F2AC7_B3E3_4DBA_BF24_E8B760E8056E_.wvu.Cols" sId="2"/>
    <undo index="116" exp="area" ref3D="1" dr="$VHW$1:$VHW$1048576" dn="Z_2D1F2AC7_B3E3_4DBA_BF24_E8B760E8056E_.wvu.Cols" sId="2"/>
    <undo index="114" exp="area" ref3D="1" dr="$UYA$1:$UYA$1048576" dn="Z_2D1F2AC7_B3E3_4DBA_BF24_E8B760E8056E_.wvu.Cols" sId="2"/>
    <undo index="112" exp="area" ref3D="1" dr="$UOE$1:$UOE$1048576" dn="Z_2D1F2AC7_B3E3_4DBA_BF24_E8B760E8056E_.wvu.Cols" sId="2"/>
    <undo index="110" exp="area" ref3D="1" dr="$UEI$1:$UEI$1048576" dn="Z_2D1F2AC7_B3E3_4DBA_BF24_E8B760E8056E_.wvu.Cols" sId="2"/>
    <undo index="108" exp="area" ref3D="1" dr="$TUM$1:$TUM$1048576" dn="Z_2D1F2AC7_B3E3_4DBA_BF24_E8B760E8056E_.wvu.Cols" sId="2"/>
    <undo index="106" exp="area" ref3D="1" dr="$TKQ$1:$TKQ$1048576" dn="Z_2D1F2AC7_B3E3_4DBA_BF24_E8B760E8056E_.wvu.Cols" sId="2"/>
    <undo index="104" exp="area" ref3D="1" dr="$TAU$1:$TAU$1048576" dn="Z_2D1F2AC7_B3E3_4DBA_BF24_E8B760E8056E_.wvu.Cols" sId="2"/>
    <undo index="102" exp="area" ref3D="1" dr="$SQY$1:$SQY$1048576" dn="Z_2D1F2AC7_B3E3_4DBA_BF24_E8B760E8056E_.wvu.Cols" sId="2"/>
    <undo index="100" exp="area" ref3D="1" dr="$SHC$1:$SHC$1048576" dn="Z_2D1F2AC7_B3E3_4DBA_BF24_E8B760E8056E_.wvu.Cols" sId="2"/>
    <undo index="98" exp="area" ref3D="1" dr="$RXG$1:$RXG$1048576" dn="Z_2D1F2AC7_B3E3_4DBA_BF24_E8B760E8056E_.wvu.Cols" sId="2"/>
    <undo index="96" exp="area" ref3D="1" dr="$RNK$1:$RNK$1048576" dn="Z_2D1F2AC7_B3E3_4DBA_BF24_E8B760E8056E_.wvu.Cols" sId="2"/>
    <undo index="94" exp="area" ref3D="1" dr="$RDO$1:$RDO$1048576" dn="Z_2D1F2AC7_B3E3_4DBA_BF24_E8B760E8056E_.wvu.Cols" sId="2"/>
    <undo index="92" exp="area" ref3D="1" dr="$QTS$1:$QTS$1048576" dn="Z_2D1F2AC7_B3E3_4DBA_BF24_E8B760E8056E_.wvu.Cols" sId="2"/>
    <undo index="90" exp="area" ref3D="1" dr="$QJW$1:$QJW$1048576" dn="Z_2D1F2AC7_B3E3_4DBA_BF24_E8B760E8056E_.wvu.Cols" sId="2"/>
    <undo index="88" exp="area" ref3D="1" dr="$QAA$1:$QAA$1048576" dn="Z_2D1F2AC7_B3E3_4DBA_BF24_E8B760E8056E_.wvu.Cols" sId="2"/>
    <undo index="86" exp="area" ref3D="1" dr="$PQE$1:$PQE$1048576" dn="Z_2D1F2AC7_B3E3_4DBA_BF24_E8B760E8056E_.wvu.Cols" sId="2"/>
    <undo index="84" exp="area" ref3D="1" dr="$PGI$1:$PGI$1048576" dn="Z_2D1F2AC7_B3E3_4DBA_BF24_E8B760E8056E_.wvu.Cols" sId="2"/>
    <undo index="82" exp="area" ref3D="1" dr="$OWM$1:$OWM$1048576" dn="Z_2D1F2AC7_B3E3_4DBA_BF24_E8B760E8056E_.wvu.Cols" sId="2"/>
    <undo index="80" exp="area" ref3D="1" dr="$OMQ$1:$OMQ$1048576" dn="Z_2D1F2AC7_B3E3_4DBA_BF24_E8B760E8056E_.wvu.Cols" sId="2"/>
    <undo index="78" exp="area" ref3D="1" dr="$OCU$1:$OCU$1048576" dn="Z_2D1F2AC7_B3E3_4DBA_BF24_E8B760E8056E_.wvu.Cols" sId="2"/>
    <undo index="76" exp="area" ref3D="1" dr="$NSY$1:$NSY$1048576" dn="Z_2D1F2AC7_B3E3_4DBA_BF24_E8B760E8056E_.wvu.Cols" sId="2"/>
    <undo index="74" exp="area" ref3D="1" dr="$NJC$1:$NJC$1048576" dn="Z_2D1F2AC7_B3E3_4DBA_BF24_E8B760E8056E_.wvu.Cols" sId="2"/>
    <undo index="72" exp="area" ref3D="1" dr="$MZG$1:$MZG$1048576" dn="Z_2D1F2AC7_B3E3_4DBA_BF24_E8B760E8056E_.wvu.Cols" sId="2"/>
    <undo index="70" exp="area" ref3D="1" dr="$MPK$1:$MPK$1048576" dn="Z_2D1F2AC7_B3E3_4DBA_BF24_E8B760E8056E_.wvu.Cols" sId="2"/>
    <undo index="68" exp="area" ref3D="1" dr="$MFO$1:$MFO$1048576" dn="Z_2D1F2AC7_B3E3_4DBA_BF24_E8B760E8056E_.wvu.Cols" sId="2"/>
    <undo index="66" exp="area" ref3D="1" dr="$LVS$1:$LVS$1048576" dn="Z_2D1F2AC7_B3E3_4DBA_BF24_E8B760E8056E_.wvu.Cols" sId="2"/>
    <undo index="64" exp="area" ref3D="1" dr="$LLW$1:$LLW$1048576" dn="Z_2D1F2AC7_B3E3_4DBA_BF24_E8B760E8056E_.wvu.Cols" sId="2"/>
    <undo index="62" exp="area" ref3D="1" dr="$LCA$1:$LCA$1048576" dn="Z_2D1F2AC7_B3E3_4DBA_BF24_E8B760E8056E_.wvu.Cols" sId="2"/>
    <undo index="60" exp="area" ref3D="1" dr="$KSE$1:$KSE$1048576" dn="Z_2D1F2AC7_B3E3_4DBA_BF24_E8B760E8056E_.wvu.Cols" sId="2"/>
    <undo index="58" exp="area" ref3D="1" dr="$KII$1:$KII$1048576" dn="Z_2D1F2AC7_B3E3_4DBA_BF24_E8B760E8056E_.wvu.Cols" sId="2"/>
    <undo index="56" exp="area" ref3D="1" dr="$JYM$1:$JYM$1048576" dn="Z_2D1F2AC7_B3E3_4DBA_BF24_E8B760E8056E_.wvu.Cols" sId="2"/>
    <undo index="54" exp="area" ref3D="1" dr="$JOQ$1:$JOQ$1048576" dn="Z_2D1F2AC7_B3E3_4DBA_BF24_E8B760E8056E_.wvu.Cols" sId="2"/>
    <undo index="52" exp="area" ref3D="1" dr="$JEU$1:$JEU$1048576" dn="Z_2D1F2AC7_B3E3_4DBA_BF24_E8B760E8056E_.wvu.Cols" sId="2"/>
    <undo index="50" exp="area" ref3D="1" dr="$IUY$1:$IUY$1048576" dn="Z_2D1F2AC7_B3E3_4DBA_BF24_E8B760E8056E_.wvu.Cols" sId="2"/>
    <undo index="48" exp="area" ref3D="1" dr="$ILC$1:$ILC$1048576" dn="Z_2D1F2AC7_B3E3_4DBA_BF24_E8B760E8056E_.wvu.Cols" sId="2"/>
    <undo index="46" exp="area" ref3D="1" dr="$IBG$1:$IBG$1048576" dn="Z_2D1F2AC7_B3E3_4DBA_BF24_E8B760E8056E_.wvu.Cols" sId="2"/>
    <undo index="44" exp="area" ref3D="1" dr="$HRK$1:$HRK$1048576" dn="Z_2D1F2AC7_B3E3_4DBA_BF24_E8B760E8056E_.wvu.Cols" sId="2"/>
    <undo index="42" exp="area" ref3D="1" dr="$HHO$1:$HHO$1048576" dn="Z_2D1F2AC7_B3E3_4DBA_BF24_E8B760E8056E_.wvu.Cols" sId="2"/>
    <undo index="40" exp="area" ref3D="1" dr="$GXS$1:$GXS$1048576" dn="Z_2D1F2AC7_B3E3_4DBA_BF24_E8B760E8056E_.wvu.Cols" sId="2"/>
    <undo index="38" exp="area" ref3D="1" dr="$GNW$1:$GNW$1048576" dn="Z_2D1F2AC7_B3E3_4DBA_BF24_E8B760E8056E_.wvu.Cols" sId="2"/>
    <undo index="36" exp="area" ref3D="1" dr="$GEA$1:$GEA$1048576" dn="Z_2D1F2AC7_B3E3_4DBA_BF24_E8B760E8056E_.wvu.Cols" sId="2"/>
    <undo index="34" exp="area" ref3D="1" dr="$FUE$1:$FUE$1048576" dn="Z_2D1F2AC7_B3E3_4DBA_BF24_E8B760E8056E_.wvu.Cols" sId="2"/>
    <undo index="32" exp="area" ref3D="1" dr="$FKI$1:$FKI$1048576" dn="Z_2D1F2AC7_B3E3_4DBA_BF24_E8B760E8056E_.wvu.Cols" sId="2"/>
    <undo index="30" exp="area" ref3D="1" dr="$FAM$1:$FAM$1048576" dn="Z_2D1F2AC7_B3E3_4DBA_BF24_E8B760E8056E_.wvu.Cols" sId="2"/>
    <undo index="28" exp="area" ref3D="1" dr="$EQQ$1:$EQQ$1048576" dn="Z_2D1F2AC7_B3E3_4DBA_BF24_E8B760E8056E_.wvu.Cols" sId="2"/>
    <undo index="26" exp="area" ref3D="1" dr="$EGU$1:$EGU$1048576" dn="Z_2D1F2AC7_B3E3_4DBA_BF24_E8B760E8056E_.wvu.Cols" sId="2"/>
    <undo index="24" exp="area" ref3D="1" dr="$DWY$1:$DWY$1048576" dn="Z_2D1F2AC7_B3E3_4DBA_BF24_E8B760E8056E_.wvu.Cols" sId="2"/>
    <undo index="22" exp="area" ref3D="1" dr="$DNC$1:$DNC$1048576" dn="Z_2D1F2AC7_B3E3_4DBA_BF24_E8B760E8056E_.wvu.Cols" sId="2"/>
    <undo index="20" exp="area" ref3D="1" dr="$DDG$1:$DDG$1048576" dn="Z_2D1F2AC7_B3E3_4DBA_BF24_E8B760E8056E_.wvu.Cols" sId="2"/>
    <undo index="18" exp="area" ref3D="1" dr="$CTK$1:$CTK$1048576" dn="Z_2D1F2AC7_B3E3_4DBA_BF24_E8B760E8056E_.wvu.Cols" sId="2"/>
    <undo index="16" exp="area" ref3D="1" dr="$CJO$1:$CJO$1048576" dn="Z_2D1F2AC7_B3E3_4DBA_BF24_E8B760E8056E_.wvu.Cols" sId="2"/>
    <undo index="14" exp="area" ref3D="1" dr="$BZS$1:$BZS$1048576" dn="Z_2D1F2AC7_B3E3_4DBA_BF24_E8B760E8056E_.wvu.Cols" sId="2"/>
    <undo index="12" exp="area" ref3D="1" dr="$BPW$1:$BPW$1048576" dn="Z_2D1F2AC7_B3E3_4DBA_BF24_E8B760E8056E_.wvu.Cols" sId="2"/>
    <undo index="10" exp="area" ref3D="1" dr="$BGA$1:$BGA$1048576" dn="Z_2D1F2AC7_B3E3_4DBA_BF24_E8B760E8056E_.wvu.Cols" sId="2"/>
    <undo index="8" exp="area" ref3D="1" dr="$AWE$1:$AWE$1048576" dn="Z_2D1F2AC7_B3E3_4DBA_BF24_E8B760E8056E_.wvu.Cols" sId="2"/>
    <undo index="6" exp="area" ref3D="1" dr="$AMI$1:$AMI$1048576" dn="Z_2D1F2AC7_B3E3_4DBA_BF24_E8B760E8056E_.wvu.Cols" sId="2"/>
    <undo index="4" exp="area" ref3D="1" dr="$ACM$1:$ACM$1048576" dn="Z_2D1F2AC7_B3E3_4DBA_BF24_E8B760E8056E_.wvu.Cols" sId="2"/>
    <undo index="2" exp="area" ref3D="1" dr="$SQ$1:$SQ$1048576" dn="Z_2D1F2AC7_B3E3_4DBA_BF24_E8B760E8056E_.wvu.Cols" sId="2"/>
    <undo index="1" exp="area" ref3D="1" dr="$IU$1:$IU$1048576" dn="Z_2D1F2AC7_B3E3_4DBA_BF24_E8B760E8056E_.wvu.Cols" sId="2"/>
    <undo index="124" exp="area" ref3D="1" dr="$WVG$1:$WVG$1048576" dn="Z_85882933_61E8_4BD1_A4BA_95AC48D6F815_.wvu.Cols" sId="2"/>
    <undo index="122" exp="area" ref3D="1" dr="$WLK$1:$WLK$1048576" dn="Z_85882933_61E8_4BD1_A4BA_95AC48D6F815_.wvu.Cols" sId="2"/>
    <undo index="120" exp="area" ref3D="1" dr="$WBO$1:$WBO$1048576" dn="Z_85882933_61E8_4BD1_A4BA_95AC48D6F815_.wvu.Cols" sId="2"/>
    <undo index="118" exp="area" ref3D="1" dr="$VRS$1:$VRS$1048576" dn="Z_85882933_61E8_4BD1_A4BA_95AC48D6F815_.wvu.Cols" sId="2"/>
    <undo index="116" exp="area" ref3D="1" dr="$VHW$1:$VHW$1048576" dn="Z_85882933_61E8_4BD1_A4BA_95AC48D6F815_.wvu.Cols" sId="2"/>
    <undo index="114" exp="area" ref3D="1" dr="$UYA$1:$UYA$1048576" dn="Z_85882933_61E8_4BD1_A4BA_95AC48D6F815_.wvu.Cols" sId="2"/>
    <undo index="112" exp="area" ref3D="1" dr="$UOE$1:$UOE$1048576" dn="Z_85882933_61E8_4BD1_A4BA_95AC48D6F815_.wvu.Cols" sId="2"/>
    <undo index="110" exp="area" ref3D="1" dr="$UEI$1:$UEI$1048576" dn="Z_85882933_61E8_4BD1_A4BA_95AC48D6F815_.wvu.Cols" sId="2"/>
    <undo index="108" exp="area" ref3D="1" dr="$TUM$1:$TUM$1048576" dn="Z_85882933_61E8_4BD1_A4BA_95AC48D6F815_.wvu.Cols" sId="2"/>
    <undo index="106" exp="area" ref3D="1" dr="$TKQ$1:$TKQ$1048576" dn="Z_85882933_61E8_4BD1_A4BA_95AC48D6F815_.wvu.Cols" sId="2"/>
    <undo index="104" exp="area" ref3D="1" dr="$TAU$1:$TAU$1048576" dn="Z_85882933_61E8_4BD1_A4BA_95AC48D6F815_.wvu.Cols" sId="2"/>
    <undo index="102" exp="area" ref3D="1" dr="$SQY$1:$SQY$1048576" dn="Z_85882933_61E8_4BD1_A4BA_95AC48D6F815_.wvu.Cols" sId="2"/>
    <undo index="100" exp="area" ref3D="1" dr="$SHC$1:$SHC$1048576" dn="Z_85882933_61E8_4BD1_A4BA_95AC48D6F815_.wvu.Cols" sId="2"/>
    <undo index="98" exp="area" ref3D="1" dr="$RXG$1:$RXG$1048576" dn="Z_85882933_61E8_4BD1_A4BA_95AC48D6F815_.wvu.Cols" sId="2"/>
    <undo index="96" exp="area" ref3D="1" dr="$RNK$1:$RNK$1048576" dn="Z_85882933_61E8_4BD1_A4BA_95AC48D6F815_.wvu.Cols" sId="2"/>
    <undo index="94" exp="area" ref3D="1" dr="$RDO$1:$RDO$1048576" dn="Z_85882933_61E8_4BD1_A4BA_95AC48D6F815_.wvu.Cols" sId="2"/>
    <undo index="92" exp="area" ref3D="1" dr="$QTS$1:$QTS$1048576" dn="Z_85882933_61E8_4BD1_A4BA_95AC48D6F815_.wvu.Cols" sId="2"/>
    <undo index="90" exp="area" ref3D="1" dr="$QJW$1:$QJW$1048576" dn="Z_85882933_61E8_4BD1_A4BA_95AC48D6F815_.wvu.Cols" sId="2"/>
    <undo index="88" exp="area" ref3D="1" dr="$QAA$1:$QAA$1048576" dn="Z_85882933_61E8_4BD1_A4BA_95AC48D6F815_.wvu.Cols" sId="2"/>
    <undo index="86" exp="area" ref3D="1" dr="$PQE$1:$PQE$1048576" dn="Z_85882933_61E8_4BD1_A4BA_95AC48D6F815_.wvu.Cols" sId="2"/>
    <undo index="84" exp="area" ref3D="1" dr="$PGI$1:$PGI$1048576" dn="Z_85882933_61E8_4BD1_A4BA_95AC48D6F815_.wvu.Cols" sId="2"/>
    <undo index="82" exp="area" ref3D="1" dr="$OWM$1:$OWM$1048576" dn="Z_85882933_61E8_4BD1_A4BA_95AC48D6F815_.wvu.Cols" sId="2"/>
    <undo index="80" exp="area" ref3D="1" dr="$OMQ$1:$OMQ$1048576" dn="Z_85882933_61E8_4BD1_A4BA_95AC48D6F815_.wvu.Cols" sId="2"/>
    <undo index="78" exp="area" ref3D="1" dr="$OCU$1:$OCU$1048576" dn="Z_85882933_61E8_4BD1_A4BA_95AC48D6F815_.wvu.Cols" sId="2"/>
    <undo index="76" exp="area" ref3D="1" dr="$NSY$1:$NSY$1048576" dn="Z_85882933_61E8_4BD1_A4BA_95AC48D6F815_.wvu.Cols" sId="2"/>
    <undo index="74" exp="area" ref3D="1" dr="$NJC$1:$NJC$1048576" dn="Z_85882933_61E8_4BD1_A4BA_95AC48D6F815_.wvu.Cols" sId="2"/>
    <undo index="72" exp="area" ref3D="1" dr="$MZG$1:$MZG$1048576" dn="Z_85882933_61E8_4BD1_A4BA_95AC48D6F815_.wvu.Cols" sId="2"/>
    <undo index="70" exp="area" ref3D="1" dr="$MPK$1:$MPK$1048576" dn="Z_85882933_61E8_4BD1_A4BA_95AC48D6F815_.wvu.Cols" sId="2"/>
    <undo index="68" exp="area" ref3D="1" dr="$MFO$1:$MFO$1048576" dn="Z_85882933_61E8_4BD1_A4BA_95AC48D6F815_.wvu.Cols" sId="2"/>
    <undo index="66" exp="area" ref3D="1" dr="$LVS$1:$LVS$1048576" dn="Z_85882933_61E8_4BD1_A4BA_95AC48D6F815_.wvu.Cols" sId="2"/>
    <undo index="64" exp="area" ref3D="1" dr="$LLW$1:$LLW$1048576" dn="Z_85882933_61E8_4BD1_A4BA_95AC48D6F815_.wvu.Cols" sId="2"/>
    <undo index="62" exp="area" ref3D="1" dr="$LCA$1:$LCA$1048576" dn="Z_85882933_61E8_4BD1_A4BA_95AC48D6F815_.wvu.Cols" sId="2"/>
    <undo index="60" exp="area" ref3D="1" dr="$KSE$1:$KSE$1048576" dn="Z_85882933_61E8_4BD1_A4BA_95AC48D6F815_.wvu.Cols" sId="2"/>
    <undo index="58" exp="area" ref3D="1" dr="$KII$1:$KII$1048576" dn="Z_85882933_61E8_4BD1_A4BA_95AC48D6F815_.wvu.Cols" sId="2"/>
    <undo index="56" exp="area" ref3D="1" dr="$JYM$1:$JYM$1048576" dn="Z_85882933_61E8_4BD1_A4BA_95AC48D6F815_.wvu.Cols" sId="2"/>
    <undo index="54" exp="area" ref3D="1" dr="$JOQ$1:$JOQ$1048576" dn="Z_85882933_61E8_4BD1_A4BA_95AC48D6F815_.wvu.Cols" sId="2"/>
    <undo index="52" exp="area" ref3D="1" dr="$JEU$1:$JEU$1048576" dn="Z_85882933_61E8_4BD1_A4BA_95AC48D6F815_.wvu.Cols" sId="2"/>
    <undo index="50" exp="area" ref3D="1" dr="$IUY$1:$IUY$1048576" dn="Z_85882933_61E8_4BD1_A4BA_95AC48D6F815_.wvu.Cols" sId="2"/>
    <undo index="48" exp="area" ref3D="1" dr="$ILC$1:$ILC$1048576" dn="Z_85882933_61E8_4BD1_A4BA_95AC48D6F815_.wvu.Cols" sId="2"/>
    <undo index="46" exp="area" ref3D="1" dr="$IBG$1:$IBG$1048576" dn="Z_85882933_61E8_4BD1_A4BA_95AC48D6F815_.wvu.Cols" sId="2"/>
    <undo index="44" exp="area" ref3D="1" dr="$HRK$1:$HRK$1048576" dn="Z_85882933_61E8_4BD1_A4BA_95AC48D6F815_.wvu.Cols" sId="2"/>
    <undo index="42" exp="area" ref3D="1" dr="$HHO$1:$HHO$1048576" dn="Z_85882933_61E8_4BD1_A4BA_95AC48D6F815_.wvu.Cols" sId="2"/>
    <undo index="40" exp="area" ref3D="1" dr="$GXS$1:$GXS$1048576" dn="Z_85882933_61E8_4BD1_A4BA_95AC48D6F815_.wvu.Cols" sId="2"/>
    <undo index="38" exp="area" ref3D="1" dr="$GNW$1:$GNW$1048576" dn="Z_85882933_61E8_4BD1_A4BA_95AC48D6F815_.wvu.Cols" sId="2"/>
    <undo index="36" exp="area" ref3D="1" dr="$GEA$1:$GEA$1048576" dn="Z_85882933_61E8_4BD1_A4BA_95AC48D6F815_.wvu.Cols" sId="2"/>
    <undo index="34" exp="area" ref3D="1" dr="$FUE$1:$FUE$1048576" dn="Z_85882933_61E8_4BD1_A4BA_95AC48D6F815_.wvu.Cols" sId="2"/>
    <undo index="32" exp="area" ref3D="1" dr="$FKI$1:$FKI$1048576" dn="Z_85882933_61E8_4BD1_A4BA_95AC48D6F815_.wvu.Cols" sId="2"/>
    <undo index="30" exp="area" ref3D="1" dr="$FAM$1:$FAM$1048576" dn="Z_85882933_61E8_4BD1_A4BA_95AC48D6F815_.wvu.Cols" sId="2"/>
    <undo index="28" exp="area" ref3D="1" dr="$EQQ$1:$EQQ$1048576" dn="Z_85882933_61E8_4BD1_A4BA_95AC48D6F815_.wvu.Cols" sId="2"/>
    <undo index="26" exp="area" ref3D="1" dr="$EGU$1:$EGU$1048576" dn="Z_85882933_61E8_4BD1_A4BA_95AC48D6F815_.wvu.Cols" sId="2"/>
    <undo index="24" exp="area" ref3D="1" dr="$DWY$1:$DWY$1048576" dn="Z_85882933_61E8_4BD1_A4BA_95AC48D6F815_.wvu.Cols" sId="2"/>
    <undo index="22" exp="area" ref3D="1" dr="$DNC$1:$DNC$1048576" dn="Z_85882933_61E8_4BD1_A4BA_95AC48D6F815_.wvu.Cols" sId="2"/>
    <undo index="20" exp="area" ref3D="1" dr="$DDG$1:$DDG$1048576" dn="Z_85882933_61E8_4BD1_A4BA_95AC48D6F815_.wvu.Cols" sId="2"/>
    <undo index="18" exp="area" ref3D="1" dr="$CTK$1:$CTK$1048576" dn="Z_85882933_61E8_4BD1_A4BA_95AC48D6F815_.wvu.Cols" sId="2"/>
    <undo index="16" exp="area" ref3D="1" dr="$CJO$1:$CJO$1048576" dn="Z_85882933_61E8_4BD1_A4BA_95AC48D6F815_.wvu.Cols" sId="2"/>
    <undo index="14" exp="area" ref3D="1" dr="$BZS$1:$BZS$1048576" dn="Z_85882933_61E8_4BD1_A4BA_95AC48D6F815_.wvu.Cols" sId="2"/>
    <undo index="12" exp="area" ref3D="1" dr="$BPW$1:$BPW$1048576" dn="Z_85882933_61E8_4BD1_A4BA_95AC48D6F815_.wvu.Cols" sId="2"/>
    <undo index="10" exp="area" ref3D="1" dr="$BGA$1:$BGA$1048576" dn="Z_85882933_61E8_4BD1_A4BA_95AC48D6F815_.wvu.Cols" sId="2"/>
    <undo index="8" exp="area" ref3D="1" dr="$AWE$1:$AWE$1048576" dn="Z_85882933_61E8_4BD1_A4BA_95AC48D6F815_.wvu.Cols" sId="2"/>
    <undo index="6" exp="area" ref3D="1" dr="$AMI$1:$AMI$1048576" dn="Z_85882933_61E8_4BD1_A4BA_95AC48D6F815_.wvu.Cols" sId="2"/>
    <undo index="4" exp="area" ref3D="1" dr="$ACM$1:$ACM$1048576" dn="Z_85882933_61E8_4BD1_A4BA_95AC48D6F815_.wvu.Cols" sId="2"/>
    <undo index="2" exp="area" ref3D="1" dr="$SQ$1:$SQ$1048576" dn="Z_85882933_61E8_4BD1_A4BA_95AC48D6F815_.wvu.Cols" sId="2"/>
    <undo index="1" exp="area" ref3D="1" dr="$IU$1:$IU$1048576" dn="Z_85882933_61E8_4BD1_A4BA_95AC48D6F815_.wvu.Cols" sId="2"/>
    <undo index="124" exp="area" ref3D="1" dr="$WVG$1:$WVG$1048576" dn="Z_CEE743B0_433B_4B04_9975_203A9A0D1F01_.wvu.Cols" sId="2"/>
    <undo index="122" exp="area" ref3D="1" dr="$WLK$1:$WLK$1048576" dn="Z_CEE743B0_433B_4B04_9975_203A9A0D1F01_.wvu.Cols" sId="2"/>
    <undo index="120" exp="area" ref3D="1" dr="$WBO$1:$WBO$1048576" dn="Z_CEE743B0_433B_4B04_9975_203A9A0D1F01_.wvu.Cols" sId="2"/>
    <undo index="118" exp="area" ref3D="1" dr="$VRS$1:$VRS$1048576" dn="Z_CEE743B0_433B_4B04_9975_203A9A0D1F01_.wvu.Cols" sId="2"/>
    <undo index="116" exp="area" ref3D="1" dr="$VHW$1:$VHW$1048576" dn="Z_CEE743B0_433B_4B04_9975_203A9A0D1F01_.wvu.Cols" sId="2"/>
    <undo index="114" exp="area" ref3D="1" dr="$UYA$1:$UYA$1048576" dn="Z_CEE743B0_433B_4B04_9975_203A9A0D1F01_.wvu.Cols" sId="2"/>
    <undo index="112" exp="area" ref3D="1" dr="$UOE$1:$UOE$1048576" dn="Z_CEE743B0_433B_4B04_9975_203A9A0D1F01_.wvu.Cols" sId="2"/>
    <undo index="110" exp="area" ref3D="1" dr="$UEI$1:$UEI$1048576" dn="Z_CEE743B0_433B_4B04_9975_203A9A0D1F01_.wvu.Cols" sId="2"/>
    <undo index="108" exp="area" ref3D="1" dr="$TUM$1:$TUM$1048576" dn="Z_CEE743B0_433B_4B04_9975_203A9A0D1F01_.wvu.Cols" sId="2"/>
    <undo index="106" exp="area" ref3D="1" dr="$TKQ$1:$TKQ$1048576" dn="Z_CEE743B0_433B_4B04_9975_203A9A0D1F01_.wvu.Cols" sId="2"/>
    <undo index="104" exp="area" ref3D="1" dr="$TAU$1:$TAU$1048576" dn="Z_CEE743B0_433B_4B04_9975_203A9A0D1F01_.wvu.Cols" sId="2"/>
    <undo index="102" exp="area" ref3D="1" dr="$SQY$1:$SQY$1048576" dn="Z_CEE743B0_433B_4B04_9975_203A9A0D1F01_.wvu.Cols" sId="2"/>
    <undo index="100" exp="area" ref3D="1" dr="$SHC$1:$SHC$1048576" dn="Z_CEE743B0_433B_4B04_9975_203A9A0D1F01_.wvu.Cols" sId="2"/>
    <undo index="98" exp="area" ref3D="1" dr="$RXG$1:$RXG$1048576" dn="Z_CEE743B0_433B_4B04_9975_203A9A0D1F01_.wvu.Cols" sId="2"/>
    <undo index="96" exp="area" ref3D="1" dr="$RNK$1:$RNK$1048576" dn="Z_CEE743B0_433B_4B04_9975_203A9A0D1F01_.wvu.Cols" sId="2"/>
    <undo index="94" exp="area" ref3D="1" dr="$RDO$1:$RDO$1048576" dn="Z_CEE743B0_433B_4B04_9975_203A9A0D1F01_.wvu.Cols" sId="2"/>
    <undo index="92" exp="area" ref3D="1" dr="$QTS$1:$QTS$1048576" dn="Z_CEE743B0_433B_4B04_9975_203A9A0D1F01_.wvu.Cols" sId="2"/>
    <undo index="90" exp="area" ref3D="1" dr="$QJW$1:$QJW$1048576" dn="Z_CEE743B0_433B_4B04_9975_203A9A0D1F01_.wvu.Cols" sId="2"/>
    <undo index="88" exp="area" ref3D="1" dr="$QAA$1:$QAA$1048576" dn="Z_CEE743B0_433B_4B04_9975_203A9A0D1F01_.wvu.Cols" sId="2"/>
    <undo index="86" exp="area" ref3D="1" dr="$PQE$1:$PQE$1048576" dn="Z_CEE743B0_433B_4B04_9975_203A9A0D1F01_.wvu.Cols" sId="2"/>
    <undo index="84" exp="area" ref3D="1" dr="$PGI$1:$PGI$1048576" dn="Z_CEE743B0_433B_4B04_9975_203A9A0D1F01_.wvu.Cols" sId="2"/>
    <undo index="82" exp="area" ref3D="1" dr="$OWM$1:$OWM$1048576" dn="Z_CEE743B0_433B_4B04_9975_203A9A0D1F01_.wvu.Cols" sId="2"/>
    <undo index="80" exp="area" ref3D="1" dr="$OMQ$1:$OMQ$1048576" dn="Z_CEE743B0_433B_4B04_9975_203A9A0D1F01_.wvu.Cols" sId="2"/>
    <undo index="78" exp="area" ref3D="1" dr="$OCU$1:$OCU$1048576" dn="Z_CEE743B0_433B_4B04_9975_203A9A0D1F01_.wvu.Cols" sId="2"/>
    <undo index="76" exp="area" ref3D="1" dr="$NSY$1:$NSY$1048576" dn="Z_CEE743B0_433B_4B04_9975_203A9A0D1F01_.wvu.Cols" sId="2"/>
    <undo index="74" exp="area" ref3D="1" dr="$NJC$1:$NJC$1048576" dn="Z_CEE743B0_433B_4B04_9975_203A9A0D1F01_.wvu.Cols" sId="2"/>
    <undo index="72" exp="area" ref3D="1" dr="$MZG$1:$MZG$1048576" dn="Z_CEE743B0_433B_4B04_9975_203A9A0D1F01_.wvu.Cols" sId="2"/>
    <undo index="70" exp="area" ref3D="1" dr="$MPK$1:$MPK$1048576" dn="Z_CEE743B0_433B_4B04_9975_203A9A0D1F01_.wvu.Cols" sId="2"/>
    <undo index="68" exp="area" ref3D="1" dr="$MFO$1:$MFO$1048576" dn="Z_CEE743B0_433B_4B04_9975_203A9A0D1F01_.wvu.Cols" sId="2"/>
    <undo index="66" exp="area" ref3D="1" dr="$LVS$1:$LVS$1048576" dn="Z_CEE743B0_433B_4B04_9975_203A9A0D1F01_.wvu.Cols" sId="2"/>
    <undo index="64" exp="area" ref3D="1" dr="$LLW$1:$LLW$1048576" dn="Z_CEE743B0_433B_4B04_9975_203A9A0D1F01_.wvu.Cols" sId="2"/>
    <undo index="62" exp="area" ref3D="1" dr="$LCA$1:$LCA$1048576" dn="Z_CEE743B0_433B_4B04_9975_203A9A0D1F01_.wvu.Cols" sId="2"/>
    <undo index="60" exp="area" ref3D="1" dr="$KSE$1:$KSE$1048576" dn="Z_CEE743B0_433B_4B04_9975_203A9A0D1F01_.wvu.Cols" sId="2"/>
    <undo index="58" exp="area" ref3D="1" dr="$KII$1:$KII$1048576" dn="Z_CEE743B0_433B_4B04_9975_203A9A0D1F01_.wvu.Cols" sId="2"/>
    <undo index="56" exp="area" ref3D="1" dr="$JYM$1:$JYM$1048576" dn="Z_CEE743B0_433B_4B04_9975_203A9A0D1F01_.wvu.Cols" sId="2"/>
    <undo index="54" exp="area" ref3D="1" dr="$JOQ$1:$JOQ$1048576" dn="Z_CEE743B0_433B_4B04_9975_203A9A0D1F01_.wvu.Cols" sId="2"/>
    <undo index="52" exp="area" ref3D="1" dr="$JEU$1:$JEU$1048576" dn="Z_CEE743B0_433B_4B04_9975_203A9A0D1F01_.wvu.Cols" sId="2"/>
    <undo index="50" exp="area" ref3D="1" dr="$IUY$1:$IUY$1048576" dn="Z_CEE743B0_433B_4B04_9975_203A9A0D1F01_.wvu.Cols" sId="2"/>
    <undo index="48" exp="area" ref3D="1" dr="$ILC$1:$ILC$1048576" dn="Z_CEE743B0_433B_4B04_9975_203A9A0D1F01_.wvu.Cols" sId="2"/>
    <undo index="46" exp="area" ref3D="1" dr="$IBG$1:$IBG$1048576" dn="Z_CEE743B0_433B_4B04_9975_203A9A0D1F01_.wvu.Cols" sId="2"/>
    <undo index="44" exp="area" ref3D="1" dr="$HRK$1:$HRK$1048576" dn="Z_CEE743B0_433B_4B04_9975_203A9A0D1F01_.wvu.Cols" sId="2"/>
    <undo index="42" exp="area" ref3D="1" dr="$HHO$1:$HHO$1048576" dn="Z_CEE743B0_433B_4B04_9975_203A9A0D1F01_.wvu.Cols" sId="2"/>
    <undo index="40" exp="area" ref3D="1" dr="$GXS$1:$GXS$1048576" dn="Z_CEE743B0_433B_4B04_9975_203A9A0D1F01_.wvu.Cols" sId="2"/>
    <undo index="38" exp="area" ref3D="1" dr="$GNW$1:$GNW$1048576" dn="Z_CEE743B0_433B_4B04_9975_203A9A0D1F01_.wvu.Cols" sId="2"/>
    <undo index="36" exp="area" ref3D="1" dr="$GEA$1:$GEA$1048576" dn="Z_CEE743B0_433B_4B04_9975_203A9A0D1F01_.wvu.Cols" sId="2"/>
    <undo index="34" exp="area" ref3D="1" dr="$FUE$1:$FUE$1048576" dn="Z_CEE743B0_433B_4B04_9975_203A9A0D1F01_.wvu.Cols" sId="2"/>
    <undo index="32" exp="area" ref3D="1" dr="$FKI$1:$FKI$1048576" dn="Z_CEE743B0_433B_4B04_9975_203A9A0D1F01_.wvu.Cols" sId="2"/>
    <undo index="30" exp="area" ref3D="1" dr="$FAM$1:$FAM$1048576" dn="Z_CEE743B0_433B_4B04_9975_203A9A0D1F01_.wvu.Cols" sId="2"/>
    <undo index="28" exp="area" ref3D="1" dr="$EQQ$1:$EQQ$1048576" dn="Z_CEE743B0_433B_4B04_9975_203A9A0D1F01_.wvu.Cols" sId="2"/>
    <undo index="26" exp="area" ref3D="1" dr="$EGU$1:$EGU$1048576" dn="Z_CEE743B0_433B_4B04_9975_203A9A0D1F01_.wvu.Cols" sId="2"/>
    <undo index="24" exp="area" ref3D="1" dr="$DWY$1:$DWY$1048576" dn="Z_CEE743B0_433B_4B04_9975_203A9A0D1F01_.wvu.Cols" sId="2"/>
    <undo index="22" exp="area" ref3D="1" dr="$DNC$1:$DNC$1048576" dn="Z_CEE743B0_433B_4B04_9975_203A9A0D1F01_.wvu.Cols" sId="2"/>
    <undo index="20" exp="area" ref3D="1" dr="$DDG$1:$DDG$1048576" dn="Z_CEE743B0_433B_4B04_9975_203A9A0D1F01_.wvu.Cols" sId="2"/>
    <undo index="18" exp="area" ref3D="1" dr="$CTK$1:$CTK$1048576" dn="Z_CEE743B0_433B_4B04_9975_203A9A0D1F01_.wvu.Cols" sId="2"/>
    <undo index="16" exp="area" ref3D="1" dr="$CJO$1:$CJO$1048576" dn="Z_CEE743B0_433B_4B04_9975_203A9A0D1F01_.wvu.Cols" sId="2"/>
    <undo index="14" exp="area" ref3D="1" dr="$BZS$1:$BZS$1048576" dn="Z_CEE743B0_433B_4B04_9975_203A9A0D1F01_.wvu.Cols" sId="2"/>
    <undo index="12" exp="area" ref3D="1" dr="$BPW$1:$BPW$1048576" dn="Z_CEE743B0_433B_4B04_9975_203A9A0D1F01_.wvu.Cols" sId="2"/>
    <undo index="10" exp="area" ref3D="1" dr="$BGA$1:$BGA$1048576" dn="Z_CEE743B0_433B_4B04_9975_203A9A0D1F01_.wvu.Cols" sId="2"/>
    <undo index="8" exp="area" ref3D="1" dr="$AWE$1:$AWE$1048576" dn="Z_CEE743B0_433B_4B04_9975_203A9A0D1F01_.wvu.Cols" sId="2"/>
    <undo index="6" exp="area" ref3D="1" dr="$AMI$1:$AMI$1048576" dn="Z_CEE743B0_433B_4B04_9975_203A9A0D1F01_.wvu.Cols" sId="2"/>
    <undo index="4" exp="area" ref3D="1" dr="$ACM$1:$ACM$1048576" dn="Z_CEE743B0_433B_4B04_9975_203A9A0D1F01_.wvu.Cols" sId="2"/>
    <undo index="2" exp="area" ref3D="1" dr="$SQ$1:$SQ$1048576" dn="Z_CEE743B0_433B_4B04_9975_203A9A0D1F01_.wvu.Cols" sId="2"/>
    <undo index="1" exp="area" ref3D="1" dr="$IU$1:$IU$1048576" dn="Z_CEE743B0_433B_4B04_9975_203A9A0D1F01_.wvu.Cols" sId="2"/>
  </rrc>
  <rcc rId="99" sId="2">
    <nc r="B90" t="inlineStr">
      <is>
        <t>COORDINADOR</t>
      </is>
    </nc>
  </rcc>
  <rcc rId="100" sId="2">
    <nc r="C90">
      <f>(180+96)/200+(330/300)</f>
    </nc>
  </rcc>
  <rcc rId="101" sId="2">
    <nc r="D90" t="inlineStr">
      <is>
        <t>AICHEL GUZMAN RODRIGUEZ</t>
      </is>
    </nc>
  </rcc>
  <rcc rId="102" sId="2">
    <nc r="E90">
      <v>25273063</v>
    </nc>
  </rcc>
  <rcc rId="103" sId="2">
    <nc r="F90" t="inlineStr">
      <is>
        <t>PSICOLOGO</t>
      </is>
    </nc>
  </rcc>
  <rcc rId="104" sId="2">
    <nc r="G90" t="inlineStr">
      <is>
        <t>UNAD</t>
      </is>
    </nc>
  </rcc>
  <rcc rId="105" sId="2" numFmtId="19">
    <nc r="H90">
      <v>41257</v>
    </nc>
  </rcc>
  <rcc rId="106" sId="2">
    <nc r="I90" t="inlineStr">
      <is>
        <t>SI</t>
      </is>
    </nc>
  </rcc>
  <rcc rId="107" sId="2">
    <nc r="M90" t="inlineStr">
      <is>
        <t>SI</t>
      </is>
    </nc>
  </rcc>
  <rcc rId="108" sId="2">
    <nc r="N90" t="inlineStr">
      <is>
        <t>NO</t>
      </is>
    </nc>
  </rcc>
  <rcc rId="109" sId="2">
    <nc r="K89" t="inlineStr">
      <is>
        <t>16/03/2008  30/09/2010</t>
      </is>
    </nc>
  </rcc>
  <rcc rId="110" sId="2">
    <nc r="J90" t="inlineStr">
      <is>
        <t>HOGAR INFANTIL LOS HOYOS</t>
      </is>
    </nc>
  </rcc>
  <rcc rId="111" sId="2">
    <nc r="K90" t="inlineStr">
      <is>
        <t>2009  29/04/2011</t>
      </is>
    </nc>
  </rcc>
  <rcc rId="112" sId="2">
    <nc r="L90" t="inlineStr">
      <is>
        <t>ASESORIA</t>
      </is>
    </nc>
  </rcc>
  <rrc rId="113" sId="2" ref="A91:XFD91" action="insertRow">
    <undo index="124" exp="area" ref3D="1" dr="$WVG$1:$WVG$1048576" dn="Z_571BB4CC_4F28_4F6E_B308_B2DB3386454F_.wvu.Cols" sId="2"/>
    <undo index="122" exp="area" ref3D="1" dr="$WLK$1:$WLK$1048576" dn="Z_571BB4CC_4F28_4F6E_B308_B2DB3386454F_.wvu.Cols" sId="2"/>
    <undo index="120" exp="area" ref3D="1" dr="$WBO$1:$WBO$1048576" dn="Z_571BB4CC_4F28_4F6E_B308_B2DB3386454F_.wvu.Cols" sId="2"/>
    <undo index="118" exp="area" ref3D="1" dr="$VRS$1:$VRS$1048576" dn="Z_571BB4CC_4F28_4F6E_B308_B2DB3386454F_.wvu.Cols" sId="2"/>
    <undo index="116" exp="area" ref3D="1" dr="$VHW$1:$VHW$1048576" dn="Z_571BB4CC_4F28_4F6E_B308_B2DB3386454F_.wvu.Cols" sId="2"/>
    <undo index="114" exp="area" ref3D="1" dr="$UYA$1:$UYA$1048576" dn="Z_571BB4CC_4F28_4F6E_B308_B2DB3386454F_.wvu.Cols" sId="2"/>
    <undo index="112" exp="area" ref3D="1" dr="$UOE$1:$UOE$1048576" dn="Z_571BB4CC_4F28_4F6E_B308_B2DB3386454F_.wvu.Cols" sId="2"/>
    <undo index="110" exp="area" ref3D="1" dr="$UEI$1:$UEI$1048576" dn="Z_571BB4CC_4F28_4F6E_B308_B2DB3386454F_.wvu.Cols" sId="2"/>
    <undo index="108" exp="area" ref3D="1" dr="$TUM$1:$TUM$1048576" dn="Z_571BB4CC_4F28_4F6E_B308_B2DB3386454F_.wvu.Cols" sId="2"/>
    <undo index="106" exp="area" ref3D="1" dr="$TKQ$1:$TKQ$1048576" dn="Z_571BB4CC_4F28_4F6E_B308_B2DB3386454F_.wvu.Cols" sId="2"/>
    <undo index="104" exp="area" ref3D="1" dr="$TAU$1:$TAU$1048576" dn="Z_571BB4CC_4F28_4F6E_B308_B2DB3386454F_.wvu.Cols" sId="2"/>
    <undo index="102" exp="area" ref3D="1" dr="$SQY$1:$SQY$1048576" dn="Z_571BB4CC_4F28_4F6E_B308_B2DB3386454F_.wvu.Cols" sId="2"/>
    <undo index="100" exp="area" ref3D="1" dr="$SHC$1:$SHC$1048576" dn="Z_571BB4CC_4F28_4F6E_B308_B2DB3386454F_.wvu.Cols" sId="2"/>
    <undo index="98" exp="area" ref3D="1" dr="$RXG$1:$RXG$1048576" dn="Z_571BB4CC_4F28_4F6E_B308_B2DB3386454F_.wvu.Cols" sId="2"/>
    <undo index="96" exp="area" ref3D="1" dr="$RNK$1:$RNK$1048576" dn="Z_571BB4CC_4F28_4F6E_B308_B2DB3386454F_.wvu.Cols" sId="2"/>
    <undo index="94" exp="area" ref3D="1" dr="$RDO$1:$RDO$1048576" dn="Z_571BB4CC_4F28_4F6E_B308_B2DB3386454F_.wvu.Cols" sId="2"/>
    <undo index="92" exp="area" ref3D="1" dr="$QTS$1:$QTS$1048576" dn="Z_571BB4CC_4F28_4F6E_B308_B2DB3386454F_.wvu.Cols" sId="2"/>
    <undo index="90" exp="area" ref3D="1" dr="$QJW$1:$QJW$1048576" dn="Z_571BB4CC_4F28_4F6E_B308_B2DB3386454F_.wvu.Cols" sId="2"/>
    <undo index="88" exp="area" ref3D="1" dr="$QAA$1:$QAA$1048576" dn="Z_571BB4CC_4F28_4F6E_B308_B2DB3386454F_.wvu.Cols" sId="2"/>
    <undo index="86" exp="area" ref3D="1" dr="$PQE$1:$PQE$1048576" dn="Z_571BB4CC_4F28_4F6E_B308_B2DB3386454F_.wvu.Cols" sId="2"/>
    <undo index="84" exp="area" ref3D="1" dr="$PGI$1:$PGI$1048576" dn="Z_571BB4CC_4F28_4F6E_B308_B2DB3386454F_.wvu.Cols" sId="2"/>
    <undo index="82" exp="area" ref3D="1" dr="$OWM$1:$OWM$1048576" dn="Z_571BB4CC_4F28_4F6E_B308_B2DB3386454F_.wvu.Cols" sId="2"/>
    <undo index="80" exp="area" ref3D="1" dr="$OMQ$1:$OMQ$1048576" dn="Z_571BB4CC_4F28_4F6E_B308_B2DB3386454F_.wvu.Cols" sId="2"/>
    <undo index="78" exp="area" ref3D="1" dr="$OCU$1:$OCU$1048576" dn="Z_571BB4CC_4F28_4F6E_B308_B2DB3386454F_.wvu.Cols" sId="2"/>
    <undo index="76" exp="area" ref3D="1" dr="$NSY$1:$NSY$1048576" dn="Z_571BB4CC_4F28_4F6E_B308_B2DB3386454F_.wvu.Cols" sId="2"/>
    <undo index="74" exp="area" ref3D="1" dr="$NJC$1:$NJC$1048576" dn="Z_571BB4CC_4F28_4F6E_B308_B2DB3386454F_.wvu.Cols" sId="2"/>
    <undo index="72" exp="area" ref3D="1" dr="$MZG$1:$MZG$1048576" dn="Z_571BB4CC_4F28_4F6E_B308_B2DB3386454F_.wvu.Cols" sId="2"/>
    <undo index="70" exp="area" ref3D="1" dr="$MPK$1:$MPK$1048576" dn="Z_571BB4CC_4F28_4F6E_B308_B2DB3386454F_.wvu.Cols" sId="2"/>
    <undo index="68" exp="area" ref3D="1" dr="$MFO$1:$MFO$1048576" dn="Z_571BB4CC_4F28_4F6E_B308_B2DB3386454F_.wvu.Cols" sId="2"/>
    <undo index="66" exp="area" ref3D="1" dr="$LVS$1:$LVS$1048576" dn="Z_571BB4CC_4F28_4F6E_B308_B2DB3386454F_.wvu.Cols" sId="2"/>
    <undo index="64" exp="area" ref3D="1" dr="$LLW$1:$LLW$1048576" dn="Z_571BB4CC_4F28_4F6E_B308_B2DB3386454F_.wvu.Cols" sId="2"/>
    <undo index="62" exp="area" ref3D="1" dr="$LCA$1:$LCA$1048576" dn="Z_571BB4CC_4F28_4F6E_B308_B2DB3386454F_.wvu.Cols" sId="2"/>
    <undo index="60" exp="area" ref3D="1" dr="$KSE$1:$KSE$1048576" dn="Z_571BB4CC_4F28_4F6E_B308_B2DB3386454F_.wvu.Cols" sId="2"/>
    <undo index="58" exp="area" ref3D="1" dr="$KII$1:$KII$1048576" dn="Z_571BB4CC_4F28_4F6E_B308_B2DB3386454F_.wvu.Cols" sId="2"/>
    <undo index="56" exp="area" ref3D="1" dr="$JYM$1:$JYM$1048576" dn="Z_571BB4CC_4F28_4F6E_B308_B2DB3386454F_.wvu.Cols" sId="2"/>
    <undo index="54" exp="area" ref3D="1" dr="$JOQ$1:$JOQ$1048576" dn="Z_571BB4CC_4F28_4F6E_B308_B2DB3386454F_.wvu.Cols" sId="2"/>
    <undo index="52" exp="area" ref3D="1" dr="$JEU$1:$JEU$1048576" dn="Z_571BB4CC_4F28_4F6E_B308_B2DB3386454F_.wvu.Cols" sId="2"/>
    <undo index="50" exp="area" ref3D="1" dr="$IUY$1:$IUY$1048576" dn="Z_571BB4CC_4F28_4F6E_B308_B2DB3386454F_.wvu.Cols" sId="2"/>
    <undo index="48" exp="area" ref3D="1" dr="$ILC$1:$ILC$1048576" dn="Z_571BB4CC_4F28_4F6E_B308_B2DB3386454F_.wvu.Cols" sId="2"/>
    <undo index="46" exp="area" ref3D="1" dr="$IBG$1:$IBG$1048576" dn="Z_571BB4CC_4F28_4F6E_B308_B2DB3386454F_.wvu.Cols" sId="2"/>
    <undo index="44" exp="area" ref3D="1" dr="$HRK$1:$HRK$1048576" dn="Z_571BB4CC_4F28_4F6E_B308_B2DB3386454F_.wvu.Cols" sId="2"/>
    <undo index="42" exp="area" ref3D="1" dr="$HHO$1:$HHO$1048576" dn="Z_571BB4CC_4F28_4F6E_B308_B2DB3386454F_.wvu.Cols" sId="2"/>
    <undo index="40" exp="area" ref3D="1" dr="$GXS$1:$GXS$1048576" dn="Z_571BB4CC_4F28_4F6E_B308_B2DB3386454F_.wvu.Cols" sId="2"/>
    <undo index="38" exp="area" ref3D="1" dr="$GNW$1:$GNW$1048576" dn="Z_571BB4CC_4F28_4F6E_B308_B2DB3386454F_.wvu.Cols" sId="2"/>
    <undo index="36" exp="area" ref3D="1" dr="$GEA$1:$GEA$1048576" dn="Z_571BB4CC_4F28_4F6E_B308_B2DB3386454F_.wvu.Cols" sId="2"/>
    <undo index="34" exp="area" ref3D="1" dr="$FUE$1:$FUE$1048576" dn="Z_571BB4CC_4F28_4F6E_B308_B2DB3386454F_.wvu.Cols" sId="2"/>
    <undo index="32" exp="area" ref3D="1" dr="$FKI$1:$FKI$1048576" dn="Z_571BB4CC_4F28_4F6E_B308_B2DB3386454F_.wvu.Cols" sId="2"/>
    <undo index="30" exp="area" ref3D="1" dr="$FAM$1:$FAM$1048576" dn="Z_571BB4CC_4F28_4F6E_B308_B2DB3386454F_.wvu.Cols" sId="2"/>
    <undo index="28" exp="area" ref3D="1" dr="$EQQ$1:$EQQ$1048576" dn="Z_571BB4CC_4F28_4F6E_B308_B2DB3386454F_.wvu.Cols" sId="2"/>
    <undo index="26" exp="area" ref3D="1" dr="$EGU$1:$EGU$1048576" dn="Z_571BB4CC_4F28_4F6E_B308_B2DB3386454F_.wvu.Cols" sId="2"/>
    <undo index="24" exp="area" ref3D="1" dr="$DWY$1:$DWY$1048576" dn="Z_571BB4CC_4F28_4F6E_B308_B2DB3386454F_.wvu.Cols" sId="2"/>
    <undo index="22" exp="area" ref3D="1" dr="$DNC$1:$DNC$1048576" dn="Z_571BB4CC_4F28_4F6E_B308_B2DB3386454F_.wvu.Cols" sId="2"/>
    <undo index="20" exp="area" ref3D="1" dr="$DDG$1:$DDG$1048576" dn="Z_571BB4CC_4F28_4F6E_B308_B2DB3386454F_.wvu.Cols" sId="2"/>
    <undo index="18" exp="area" ref3D="1" dr="$CTK$1:$CTK$1048576" dn="Z_571BB4CC_4F28_4F6E_B308_B2DB3386454F_.wvu.Cols" sId="2"/>
    <undo index="16" exp="area" ref3D="1" dr="$CJO$1:$CJO$1048576" dn="Z_571BB4CC_4F28_4F6E_B308_B2DB3386454F_.wvu.Cols" sId="2"/>
    <undo index="14" exp="area" ref3D="1" dr="$BZS$1:$BZS$1048576" dn="Z_571BB4CC_4F28_4F6E_B308_B2DB3386454F_.wvu.Cols" sId="2"/>
    <undo index="12" exp="area" ref3D="1" dr="$BPW$1:$BPW$1048576" dn="Z_571BB4CC_4F28_4F6E_B308_B2DB3386454F_.wvu.Cols" sId="2"/>
    <undo index="10" exp="area" ref3D="1" dr="$BGA$1:$BGA$1048576" dn="Z_571BB4CC_4F28_4F6E_B308_B2DB3386454F_.wvu.Cols" sId="2"/>
    <undo index="8" exp="area" ref3D="1" dr="$AWE$1:$AWE$1048576" dn="Z_571BB4CC_4F28_4F6E_B308_B2DB3386454F_.wvu.Cols" sId="2"/>
    <undo index="6" exp="area" ref3D="1" dr="$AMI$1:$AMI$1048576" dn="Z_571BB4CC_4F28_4F6E_B308_B2DB3386454F_.wvu.Cols" sId="2"/>
    <undo index="4" exp="area" ref3D="1" dr="$ACM$1:$ACM$1048576" dn="Z_571BB4CC_4F28_4F6E_B308_B2DB3386454F_.wvu.Cols" sId="2"/>
    <undo index="2" exp="area" ref3D="1" dr="$SQ$1:$SQ$1048576" dn="Z_571BB4CC_4F28_4F6E_B308_B2DB3386454F_.wvu.Cols" sId="2"/>
    <undo index="1" exp="area" ref3D="1" dr="$IU$1:$IU$1048576" dn="Z_571BB4CC_4F28_4F6E_B308_B2DB3386454F_.wvu.Cols" sId="2"/>
    <undo index="124" exp="area" ref3D="1" dr="$WVG$1:$WVG$1048576" dn="Z_2D1F2AC7_B3E3_4DBA_BF24_E8B760E8056E_.wvu.Cols" sId="2"/>
    <undo index="122" exp="area" ref3D="1" dr="$WLK$1:$WLK$1048576" dn="Z_2D1F2AC7_B3E3_4DBA_BF24_E8B760E8056E_.wvu.Cols" sId="2"/>
    <undo index="120" exp="area" ref3D="1" dr="$WBO$1:$WBO$1048576" dn="Z_2D1F2AC7_B3E3_4DBA_BF24_E8B760E8056E_.wvu.Cols" sId="2"/>
    <undo index="118" exp="area" ref3D="1" dr="$VRS$1:$VRS$1048576" dn="Z_2D1F2AC7_B3E3_4DBA_BF24_E8B760E8056E_.wvu.Cols" sId="2"/>
    <undo index="116" exp="area" ref3D="1" dr="$VHW$1:$VHW$1048576" dn="Z_2D1F2AC7_B3E3_4DBA_BF24_E8B760E8056E_.wvu.Cols" sId="2"/>
    <undo index="114" exp="area" ref3D="1" dr="$UYA$1:$UYA$1048576" dn="Z_2D1F2AC7_B3E3_4DBA_BF24_E8B760E8056E_.wvu.Cols" sId="2"/>
    <undo index="112" exp="area" ref3D="1" dr="$UOE$1:$UOE$1048576" dn="Z_2D1F2AC7_B3E3_4DBA_BF24_E8B760E8056E_.wvu.Cols" sId="2"/>
    <undo index="110" exp="area" ref3D="1" dr="$UEI$1:$UEI$1048576" dn="Z_2D1F2AC7_B3E3_4DBA_BF24_E8B760E8056E_.wvu.Cols" sId="2"/>
    <undo index="108" exp="area" ref3D="1" dr="$TUM$1:$TUM$1048576" dn="Z_2D1F2AC7_B3E3_4DBA_BF24_E8B760E8056E_.wvu.Cols" sId="2"/>
    <undo index="106" exp="area" ref3D="1" dr="$TKQ$1:$TKQ$1048576" dn="Z_2D1F2AC7_B3E3_4DBA_BF24_E8B760E8056E_.wvu.Cols" sId="2"/>
    <undo index="104" exp="area" ref3D="1" dr="$TAU$1:$TAU$1048576" dn="Z_2D1F2AC7_B3E3_4DBA_BF24_E8B760E8056E_.wvu.Cols" sId="2"/>
    <undo index="102" exp="area" ref3D="1" dr="$SQY$1:$SQY$1048576" dn="Z_2D1F2AC7_B3E3_4DBA_BF24_E8B760E8056E_.wvu.Cols" sId="2"/>
    <undo index="100" exp="area" ref3D="1" dr="$SHC$1:$SHC$1048576" dn="Z_2D1F2AC7_B3E3_4DBA_BF24_E8B760E8056E_.wvu.Cols" sId="2"/>
    <undo index="98" exp="area" ref3D="1" dr="$RXG$1:$RXG$1048576" dn="Z_2D1F2AC7_B3E3_4DBA_BF24_E8B760E8056E_.wvu.Cols" sId="2"/>
    <undo index="96" exp="area" ref3D="1" dr="$RNK$1:$RNK$1048576" dn="Z_2D1F2AC7_B3E3_4DBA_BF24_E8B760E8056E_.wvu.Cols" sId="2"/>
    <undo index="94" exp="area" ref3D="1" dr="$RDO$1:$RDO$1048576" dn="Z_2D1F2AC7_B3E3_4DBA_BF24_E8B760E8056E_.wvu.Cols" sId="2"/>
    <undo index="92" exp="area" ref3D="1" dr="$QTS$1:$QTS$1048576" dn="Z_2D1F2AC7_B3E3_4DBA_BF24_E8B760E8056E_.wvu.Cols" sId="2"/>
    <undo index="90" exp="area" ref3D="1" dr="$QJW$1:$QJW$1048576" dn="Z_2D1F2AC7_B3E3_4DBA_BF24_E8B760E8056E_.wvu.Cols" sId="2"/>
    <undo index="88" exp="area" ref3D="1" dr="$QAA$1:$QAA$1048576" dn="Z_2D1F2AC7_B3E3_4DBA_BF24_E8B760E8056E_.wvu.Cols" sId="2"/>
    <undo index="86" exp="area" ref3D="1" dr="$PQE$1:$PQE$1048576" dn="Z_2D1F2AC7_B3E3_4DBA_BF24_E8B760E8056E_.wvu.Cols" sId="2"/>
    <undo index="84" exp="area" ref3D="1" dr="$PGI$1:$PGI$1048576" dn="Z_2D1F2AC7_B3E3_4DBA_BF24_E8B760E8056E_.wvu.Cols" sId="2"/>
    <undo index="82" exp="area" ref3D="1" dr="$OWM$1:$OWM$1048576" dn="Z_2D1F2AC7_B3E3_4DBA_BF24_E8B760E8056E_.wvu.Cols" sId="2"/>
    <undo index="80" exp="area" ref3D="1" dr="$OMQ$1:$OMQ$1048576" dn="Z_2D1F2AC7_B3E3_4DBA_BF24_E8B760E8056E_.wvu.Cols" sId="2"/>
    <undo index="78" exp="area" ref3D="1" dr="$OCU$1:$OCU$1048576" dn="Z_2D1F2AC7_B3E3_4DBA_BF24_E8B760E8056E_.wvu.Cols" sId="2"/>
    <undo index="76" exp="area" ref3D="1" dr="$NSY$1:$NSY$1048576" dn="Z_2D1F2AC7_B3E3_4DBA_BF24_E8B760E8056E_.wvu.Cols" sId="2"/>
    <undo index="74" exp="area" ref3D="1" dr="$NJC$1:$NJC$1048576" dn="Z_2D1F2AC7_B3E3_4DBA_BF24_E8B760E8056E_.wvu.Cols" sId="2"/>
    <undo index="72" exp="area" ref3D="1" dr="$MZG$1:$MZG$1048576" dn="Z_2D1F2AC7_B3E3_4DBA_BF24_E8B760E8056E_.wvu.Cols" sId="2"/>
    <undo index="70" exp="area" ref3D="1" dr="$MPK$1:$MPK$1048576" dn="Z_2D1F2AC7_B3E3_4DBA_BF24_E8B760E8056E_.wvu.Cols" sId="2"/>
    <undo index="68" exp="area" ref3D="1" dr="$MFO$1:$MFO$1048576" dn="Z_2D1F2AC7_B3E3_4DBA_BF24_E8B760E8056E_.wvu.Cols" sId="2"/>
    <undo index="66" exp="area" ref3D="1" dr="$LVS$1:$LVS$1048576" dn="Z_2D1F2AC7_B3E3_4DBA_BF24_E8B760E8056E_.wvu.Cols" sId="2"/>
    <undo index="64" exp="area" ref3D="1" dr="$LLW$1:$LLW$1048576" dn="Z_2D1F2AC7_B3E3_4DBA_BF24_E8B760E8056E_.wvu.Cols" sId="2"/>
    <undo index="62" exp="area" ref3D="1" dr="$LCA$1:$LCA$1048576" dn="Z_2D1F2AC7_B3E3_4DBA_BF24_E8B760E8056E_.wvu.Cols" sId="2"/>
    <undo index="60" exp="area" ref3D="1" dr="$KSE$1:$KSE$1048576" dn="Z_2D1F2AC7_B3E3_4DBA_BF24_E8B760E8056E_.wvu.Cols" sId="2"/>
    <undo index="58" exp="area" ref3D="1" dr="$KII$1:$KII$1048576" dn="Z_2D1F2AC7_B3E3_4DBA_BF24_E8B760E8056E_.wvu.Cols" sId="2"/>
    <undo index="56" exp="area" ref3D="1" dr="$JYM$1:$JYM$1048576" dn="Z_2D1F2AC7_B3E3_4DBA_BF24_E8B760E8056E_.wvu.Cols" sId="2"/>
    <undo index="54" exp="area" ref3D="1" dr="$JOQ$1:$JOQ$1048576" dn="Z_2D1F2AC7_B3E3_4DBA_BF24_E8B760E8056E_.wvu.Cols" sId="2"/>
    <undo index="52" exp="area" ref3D="1" dr="$JEU$1:$JEU$1048576" dn="Z_2D1F2AC7_B3E3_4DBA_BF24_E8B760E8056E_.wvu.Cols" sId="2"/>
    <undo index="50" exp="area" ref3D="1" dr="$IUY$1:$IUY$1048576" dn="Z_2D1F2AC7_B3E3_4DBA_BF24_E8B760E8056E_.wvu.Cols" sId="2"/>
    <undo index="48" exp="area" ref3D="1" dr="$ILC$1:$ILC$1048576" dn="Z_2D1F2AC7_B3E3_4DBA_BF24_E8B760E8056E_.wvu.Cols" sId="2"/>
    <undo index="46" exp="area" ref3D="1" dr="$IBG$1:$IBG$1048576" dn="Z_2D1F2AC7_B3E3_4DBA_BF24_E8B760E8056E_.wvu.Cols" sId="2"/>
    <undo index="44" exp="area" ref3D="1" dr="$HRK$1:$HRK$1048576" dn="Z_2D1F2AC7_B3E3_4DBA_BF24_E8B760E8056E_.wvu.Cols" sId="2"/>
    <undo index="42" exp="area" ref3D="1" dr="$HHO$1:$HHO$1048576" dn="Z_2D1F2AC7_B3E3_4DBA_BF24_E8B760E8056E_.wvu.Cols" sId="2"/>
    <undo index="40" exp="area" ref3D="1" dr="$GXS$1:$GXS$1048576" dn="Z_2D1F2AC7_B3E3_4DBA_BF24_E8B760E8056E_.wvu.Cols" sId="2"/>
    <undo index="38" exp="area" ref3D="1" dr="$GNW$1:$GNW$1048576" dn="Z_2D1F2AC7_B3E3_4DBA_BF24_E8B760E8056E_.wvu.Cols" sId="2"/>
    <undo index="36" exp="area" ref3D="1" dr="$GEA$1:$GEA$1048576" dn="Z_2D1F2AC7_B3E3_4DBA_BF24_E8B760E8056E_.wvu.Cols" sId="2"/>
    <undo index="34" exp="area" ref3D="1" dr="$FUE$1:$FUE$1048576" dn="Z_2D1F2AC7_B3E3_4DBA_BF24_E8B760E8056E_.wvu.Cols" sId="2"/>
    <undo index="32" exp="area" ref3D="1" dr="$FKI$1:$FKI$1048576" dn="Z_2D1F2AC7_B3E3_4DBA_BF24_E8B760E8056E_.wvu.Cols" sId="2"/>
    <undo index="30" exp="area" ref3D="1" dr="$FAM$1:$FAM$1048576" dn="Z_2D1F2AC7_B3E3_4DBA_BF24_E8B760E8056E_.wvu.Cols" sId="2"/>
    <undo index="28" exp="area" ref3D="1" dr="$EQQ$1:$EQQ$1048576" dn="Z_2D1F2AC7_B3E3_4DBA_BF24_E8B760E8056E_.wvu.Cols" sId="2"/>
    <undo index="26" exp="area" ref3D="1" dr="$EGU$1:$EGU$1048576" dn="Z_2D1F2AC7_B3E3_4DBA_BF24_E8B760E8056E_.wvu.Cols" sId="2"/>
    <undo index="24" exp="area" ref3D="1" dr="$DWY$1:$DWY$1048576" dn="Z_2D1F2AC7_B3E3_4DBA_BF24_E8B760E8056E_.wvu.Cols" sId="2"/>
    <undo index="22" exp="area" ref3D="1" dr="$DNC$1:$DNC$1048576" dn="Z_2D1F2AC7_B3E3_4DBA_BF24_E8B760E8056E_.wvu.Cols" sId="2"/>
    <undo index="20" exp="area" ref3D="1" dr="$DDG$1:$DDG$1048576" dn="Z_2D1F2AC7_B3E3_4DBA_BF24_E8B760E8056E_.wvu.Cols" sId="2"/>
    <undo index="18" exp="area" ref3D="1" dr="$CTK$1:$CTK$1048576" dn="Z_2D1F2AC7_B3E3_4DBA_BF24_E8B760E8056E_.wvu.Cols" sId="2"/>
    <undo index="16" exp="area" ref3D="1" dr="$CJO$1:$CJO$1048576" dn="Z_2D1F2AC7_B3E3_4DBA_BF24_E8B760E8056E_.wvu.Cols" sId="2"/>
    <undo index="14" exp="area" ref3D="1" dr="$BZS$1:$BZS$1048576" dn="Z_2D1F2AC7_B3E3_4DBA_BF24_E8B760E8056E_.wvu.Cols" sId="2"/>
    <undo index="12" exp="area" ref3D="1" dr="$BPW$1:$BPW$1048576" dn="Z_2D1F2AC7_B3E3_4DBA_BF24_E8B760E8056E_.wvu.Cols" sId="2"/>
    <undo index="10" exp="area" ref3D="1" dr="$BGA$1:$BGA$1048576" dn="Z_2D1F2AC7_B3E3_4DBA_BF24_E8B760E8056E_.wvu.Cols" sId="2"/>
    <undo index="8" exp="area" ref3D="1" dr="$AWE$1:$AWE$1048576" dn="Z_2D1F2AC7_B3E3_4DBA_BF24_E8B760E8056E_.wvu.Cols" sId="2"/>
    <undo index="6" exp="area" ref3D="1" dr="$AMI$1:$AMI$1048576" dn="Z_2D1F2AC7_B3E3_4DBA_BF24_E8B760E8056E_.wvu.Cols" sId="2"/>
    <undo index="4" exp="area" ref3D="1" dr="$ACM$1:$ACM$1048576" dn="Z_2D1F2AC7_B3E3_4DBA_BF24_E8B760E8056E_.wvu.Cols" sId="2"/>
    <undo index="2" exp="area" ref3D="1" dr="$SQ$1:$SQ$1048576" dn="Z_2D1F2AC7_B3E3_4DBA_BF24_E8B760E8056E_.wvu.Cols" sId="2"/>
    <undo index="1" exp="area" ref3D="1" dr="$IU$1:$IU$1048576" dn="Z_2D1F2AC7_B3E3_4DBA_BF24_E8B760E8056E_.wvu.Cols" sId="2"/>
    <undo index="124" exp="area" ref3D="1" dr="$WVG$1:$WVG$1048576" dn="Z_85882933_61E8_4BD1_A4BA_95AC48D6F815_.wvu.Cols" sId="2"/>
    <undo index="122" exp="area" ref3D="1" dr="$WLK$1:$WLK$1048576" dn="Z_85882933_61E8_4BD1_A4BA_95AC48D6F815_.wvu.Cols" sId="2"/>
    <undo index="120" exp="area" ref3D="1" dr="$WBO$1:$WBO$1048576" dn="Z_85882933_61E8_4BD1_A4BA_95AC48D6F815_.wvu.Cols" sId="2"/>
    <undo index="118" exp="area" ref3D="1" dr="$VRS$1:$VRS$1048576" dn="Z_85882933_61E8_4BD1_A4BA_95AC48D6F815_.wvu.Cols" sId="2"/>
    <undo index="116" exp="area" ref3D="1" dr="$VHW$1:$VHW$1048576" dn="Z_85882933_61E8_4BD1_A4BA_95AC48D6F815_.wvu.Cols" sId="2"/>
    <undo index="114" exp="area" ref3D="1" dr="$UYA$1:$UYA$1048576" dn="Z_85882933_61E8_4BD1_A4BA_95AC48D6F815_.wvu.Cols" sId="2"/>
    <undo index="112" exp="area" ref3D="1" dr="$UOE$1:$UOE$1048576" dn="Z_85882933_61E8_4BD1_A4BA_95AC48D6F815_.wvu.Cols" sId="2"/>
    <undo index="110" exp="area" ref3D="1" dr="$UEI$1:$UEI$1048576" dn="Z_85882933_61E8_4BD1_A4BA_95AC48D6F815_.wvu.Cols" sId="2"/>
    <undo index="108" exp="area" ref3D="1" dr="$TUM$1:$TUM$1048576" dn="Z_85882933_61E8_4BD1_A4BA_95AC48D6F815_.wvu.Cols" sId="2"/>
    <undo index="106" exp="area" ref3D="1" dr="$TKQ$1:$TKQ$1048576" dn="Z_85882933_61E8_4BD1_A4BA_95AC48D6F815_.wvu.Cols" sId="2"/>
    <undo index="104" exp="area" ref3D="1" dr="$TAU$1:$TAU$1048576" dn="Z_85882933_61E8_4BD1_A4BA_95AC48D6F815_.wvu.Cols" sId="2"/>
    <undo index="102" exp="area" ref3D="1" dr="$SQY$1:$SQY$1048576" dn="Z_85882933_61E8_4BD1_A4BA_95AC48D6F815_.wvu.Cols" sId="2"/>
    <undo index="100" exp="area" ref3D="1" dr="$SHC$1:$SHC$1048576" dn="Z_85882933_61E8_4BD1_A4BA_95AC48D6F815_.wvu.Cols" sId="2"/>
    <undo index="98" exp="area" ref3D="1" dr="$RXG$1:$RXG$1048576" dn="Z_85882933_61E8_4BD1_A4BA_95AC48D6F815_.wvu.Cols" sId="2"/>
    <undo index="96" exp="area" ref3D="1" dr="$RNK$1:$RNK$1048576" dn="Z_85882933_61E8_4BD1_A4BA_95AC48D6F815_.wvu.Cols" sId="2"/>
    <undo index="94" exp="area" ref3D="1" dr="$RDO$1:$RDO$1048576" dn="Z_85882933_61E8_4BD1_A4BA_95AC48D6F815_.wvu.Cols" sId="2"/>
    <undo index="92" exp="area" ref3D="1" dr="$QTS$1:$QTS$1048576" dn="Z_85882933_61E8_4BD1_A4BA_95AC48D6F815_.wvu.Cols" sId="2"/>
    <undo index="90" exp="area" ref3D="1" dr="$QJW$1:$QJW$1048576" dn="Z_85882933_61E8_4BD1_A4BA_95AC48D6F815_.wvu.Cols" sId="2"/>
    <undo index="88" exp="area" ref3D="1" dr="$QAA$1:$QAA$1048576" dn="Z_85882933_61E8_4BD1_A4BA_95AC48D6F815_.wvu.Cols" sId="2"/>
    <undo index="86" exp="area" ref3D="1" dr="$PQE$1:$PQE$1048576" dn="Z_85882933_61E8_4BD1_A4BA_95AC48D6F815_.wvu.Cols" sId="2"/>
    <undo index="84" exp="area" ref3D="1" dr="$PGI$1:$PGI$1048576" dn="Z_85882933_61E8_4BD1_A4BA_95AC48D6F815_.wvu.Cols" sId="2"/>
    <undo index="82" exp="area" ref3D="1" dr="$OWM$1:$OWM$1048576" dn="Z_85882933_61E8_4BD1_A4BA_95AC48D6F815_.wvu.Cols" sId="2"/>
    <undo index="80" exp="area" ref3D="1" dr="$OMQ$1:$OMQ$1048576" dn="Z_85882933_61E8_4BD1_A4BA_95AC48D6F815_.wvu.Cols" sId="2"/>
    <undo index="78" exp="area" ref3D="1" dr="$OCU$1:$OCU$1048576" dn="Z_85882933_61E8_4BD1_A4BA_95AC48D6F815_.wvu.Cols" sId="2"/>
    <undo index="76" exp="area" ref3D="1" dr="$NSY$1:$NSY$1048576" dn="Z_85882933_61E8_4BD1_A4BA_95AC48D6F815_.wvu.Cols" sId="2"/>
    <undo index="74" exp="area" ref3D="1" dr="$NJC$1:$NJC$1048576" dn="Z_85882933_61E8_4BD1_A4BA_95AC48D6F815_.wvu.Cols" sId="2"/>
    <undo index="72" exp="area" ref3D="1" dr="$MZG$1:$MZG$1048576" dn="Z_85882933_61E8_4BD1_A4BA_95AC48D6F815_.wvu.Cols" sId="2"/>
    <undo index="70" exp="area" ref3D="1" dr="$MPK$1:$MPK$1048576" dn="Z_85882933_61E8_4BD1_A4BA_95AC48D6F815_.wvu.Cols" sId="2"/>
    <undo index="68" exp="area" ref3D="1" dr="$MFO$1:$MFO$1048576" dn="Z_85882933_61E8_4BD1_A4BA_95AC48D6F815_.wvu.Cols" sId="2"/>
    <undo index="66" exp="area" ref3D="1" dr="$LVS$1:$LVS$1048576" dn="Z_85882933_61E8_4BD1_A4BA_95AC48D6F815_.wvu.Cols" sId="2"/>
    <undo index="64" exp="area" ref3D="1" dr="$LLW$1:$LLW$1048576" dn="Z_85882933_61E8_4BD1_A4BA_95AC48D6F815_.wvu.Cols" sId="2"/>
    <undo index="62" exp="area" ref3D="1" dr="$LCA$1:$LCA$1048576" dn="Z_85882933_61E8_4BD1_A4BA_95AC48D6F815_.wvu.Cols" sId="2"/>
    <undo index="60" exp="area" ref3D="1" dr="$KSE$1:$KSE$1048576" dn="Z_85882933_61E8_4BD1_A4BA_95AC48D6F815_.wvu.Cols" sId="2"/>
    <undo index="58" exp="area" ref3D="1" dr="$KII$1:$KII$1048576" dn="Z_85882933_61E8_4BD1_A4BA_95AC48D6F815_.wvu.Cols" sId="2"/>
    <undo index="56" exp="area" ref3D="1" dr="$JYM$1:$JYM$1048576" dn="Z_85882933_61E8_4BD1_A4BA_95AC48D6F815_.wvu.Cols" sId="2"/>
    <undo index="54" exp="area" ref3D="1" dr="$JOQ$1:$JOQ$1048576" dn="Z_85882933_61E8_4BD1_A4BA_95AC48D6F815_.wvu.Cols" sId="2"/>
    <undo index="52" exp="area" ref3D="1" dr="$JEU$1:$JEU$1048576" dn="Z_85882933_61E8_4BD1_A4BA_95AC48D6F815_.wvu.Cols" sId="2"/>
    <undo index="50" exp="area" ref3D="1" dr="$IUY$1:$IUY$1048576" dn="Z_85882933_61E8_4BD1_A4BA_95AC48D6F815_.wvu.Cols" sId="2"/>
    <undo index="48" exp="area" ref3D="1" dr="$ILC$1:$ILC$1048576" dn="Z_85882933_61E8_4BD1_A4BA_95AC48D6F815_.wvu.Cols" sId="2"/>
    <undo index="46" exp="area" ref3D="1" dr="$IBG$1:$IBG$1048576" dn="Z_85882933_61E8_4BD1_A4BA_95AC48D6F815_.wvu.Cols" sId="2"/>
    <undo index="44" exp="area" ref3D="1" dr="$HRK$1:$HRK$1048576" dn="Z_85882933_61E8_4BD1_A4BA_95AC48D6F815_.wvu.Cols" sId="2"/>
    <undo index="42" exp="area" ref3D="1" dr="$HHO$1:$HHO$1048576" dn="Z_85882933_61E8_4BD1_A4BA_95AC48D6F815_.wvu.Cols" sId="2"/>
    <undo index="40" exp="area" ref3D="1" dr="$GXS$1:$GXS$1048576" dn="Z_85882933_61E8_4BD1_A4BA_95AC48D6F815_.wvu.Cols" sId="2"/>
    <undo index="38" exp="area" ref3D="1" dr="$GNW$1:$GNW$1048576" dn="Z_85882933_61E8_4BD1_A4BA_95AC48D6F815_.wvu.Cols" sId="2"/>
    <undo index="36" exp="area" ref3D="1" dr="$GEA$1:$GEA$1048576" dn="Z_85882933_61E8_4BD1_A4BA_95AC48D6F815_.wvu.Cols" sId="2"/>
    <undo index="34" exp="area" ref3D="1" dr="$FUE$1:$FUE$1048576" dn="Z_85882933_61E8_4BD1_A4BA_95AC48D6F815_.wvu.Cols" sId="2"/>
    <undo index="32" exp="area" ref3D="1" dr="$FKI$1:$FKI$1048576" dn="Z_85882933_61E8_4BD1_A4BA_95AC48D6F815_.wvu.Cols" sId="2"/>
    <undo index="30" exp="area" ref3D="1" dr="$FAM$1:$FAM$1048576" dn="Z_85882933_61E8_4BD1_A4BA_95AC48D6F815_.wvu.Cols" sId="2"/>
    <undo index="28" exp="area" ref3D="1" dr="$EQQ$1:$EQQ$1048576" dn="Z_85882933_61E8_4BD1_A4BA_95AC48D6F815_.wvu.Cols" sId="2"/>
    <undo index="26" exp="area" ref3D="1" dr="$EGU$1:$EGU$1048576" dn="Z_85882933_61E8_4BD1_A4BA_95AC48D6F815_.wvu.Cols" sId="2"/>
    <undo index="24" exp="area" ref3D="1" dr="$DWY$1:$DWY$1048576" dn="Z_85882933_61E8_4BD1_A4BA_95AC48D6F815_.wvu.Cols" sId="2"/>
    <undo index="22" exp="area" ref3D="1" dr="$DNC$1:$DNC$1048576" dn="Z_85882933_61E8_4BD1_A4BA_95AC48D6F815_.wvu.Cols" sId="2"/>
    <undo index="20" exp="area" ref3D="1" dr="$DDG$1:$DDG$1048576" dn="Z_85882933_61E8_4BD1_A4BA_95AC48D6F815_.wvu.Cols" sId="2"/>
    <undo index="18" exp="area" ref3D="1" dr="$CTK$1:$CTK$1048576" dn="Z_85882933_61E8_4BD1_A4BA_95AC48D6F815_.wvu.Cols" sId="2"/>
    <undo index="16" exp="area" ref3D="1" dr="$CJO$1:$CJO$1048576" dn="Z_85882933_61E8_4BD1_A4BA_95AC48D6F815_.wvu.Cols" sId="2"/>
    <undo index="14" exp="area" ref3D="1" dr="$BZS$1:$BZS$1048576" dn="Z_85882933_61E8_4BD1_A4BA_95AC48D6F815_.wvu.Cols" sId="2"/>
    <undo index="12" exp="area" ref3D="1" dr="$BPW$1:$BPW$1048576" dn="Z_85882933_61E8_4BD1_A4BA_95AC48D6F815_.wvu.Cols" sId="2"/>
    <undo index="10" exp="area" ref3D="1" dr="$BGA$1:$BGA$1048576" dn="Z_85882933_61E8_4BD1_A4BA_95AC48D6F815_.wvu.Cols" sId="2"/>
    <undo index="8" exp="area" ref3D="1" dr="$AWE$1:$AWE$1048576" dn="Z_85882933_61E8_4BD1_A4BA_95AC48D6F815_.wvu.Cols" sId="2"/>
    <undo index="6" exp="area" ref3D="1" dr="$AMI$1:$AMI$1048576" dn="Z_85882933_61E8_4BD1_A4BA_95AC48D6F815_.wvu.Cols" sId="2"/>
    <undo index="4" exp="area" ref3D="1" dr="$ACM$1:$ACM$1048576" dn="Z_85882933_61E8_4BD1_A4BA_95AC48D6F815_.wvu.Cols" sId="2"/>
    <undo index="2" exp="area" ref3D="1" dr="$SQ$1:$SQ$1048576" dn="Z_85882933_61E8_4BD1_A4BA_95AC48D6F815_.wvu.Cols" sId="2"/>
    <undo index="1" exp="area" ref3D="1" dr="$IU$1:$IU$1048576" dn="Z_85882933_61E8_4BD1_A4BA_95AC48D6F815_.wvu.Cols" sId="2"/>
    <undo index="124" exp="area" ref3D="1" dr="$WVG$1:$WVG$1048576" dn="Z_CEE743B0_433B_4B04_9975_203A9A0D1F01_.wvu.Cols" sId="2"/>
    <undo index="122" exp="area" ref3D="1" dr="$WLK$1:$WLK$1048576" dn="Z_CEE743B0_433B_4B04_9975_203A9A0D1F01_.wvu.Cols" sId="2"/>
    <undo index="120" exp="area" ref3D="1" dr="$WBO$1:$WBO$1048576" dn="Z_CEE743B0_433B_4B04_9975_203A9A0D1F01_.wvu.Cols" sId="2"/>
    <undo index="118" exp="area" ref3D="1" dr="$VRS$1:$VRS$1048576" dn="Z_CEE743B0_433B_4B04_9975_203A9A0D1F01_.wvu.Cols" sId="2"/>
    <undo index="116" exp="area" ref3D="1" dr="$VHW$1:$VHW$1048576" dn="Z_CEE743B0_433B_4B04_9975_203A9A0D1F01_.wvu.Cols" sId="2"/>
    <undo index="114" exp="area" ref3D="1" dr="$UYA$1:$UYA$1048576" dn="Z_CEE743B0_433B_4B04_9975_203A9A0D1F01_.wvu.Cols" sId="2"/>
    <undo index="112" exp="area" ref3D="1" dr="$UOE$1:$UOE$1048576" dn="Z_CEE743B0_433B_4B04_9975_203A9A0D1F01_.wvu.Cols" sId="2"/>
    <undo index="110" exp="area" ref3D="1" dr="$UEI$1:$UEI$1048576" dn="Z_CEE743B0_433B_4B04_9975_203A9A0D1F01_.wvu.Cols" sId="2"/>
    <undo index="108" exp="area" ref3D="1" dr="$TUM$1:$TUM$1048576" dn="Z_CEE743B0_433B_4B04_9975_203A9A0D1F01_.wvu.Cols" sId="2"/>
    <undo index="106" exp="area" ref3D="1" dr="$TKQ$1:$TKQ$1048576" dn="Z_CEE743B0_433B_4B04_9975_203A9A0D1F01_.wvu.Cols" sId="2"/>
    <undo index="104" exp="area" ref3D="1" dr="$TAU$1:$TAU$1048576" dn="Z_CEE743B0_433B_4B04_9975_203A9A0D1F01_.wvu.Cols" sId="2"/>
    <undo index="102" exp="area" ref3D="1" dr="$SQY$1:$SQY$1048576" dn="Z_CEE743B0_433B_4B04_9975_203A9A0D1F01_.wvu.Cols" sId="2"/>
    <undo index="100" exp="area" ref3D="1" dr="$SHC$1:$SHC$1048576" dn="Z_CEE743B0_433B_4B04_9975_203A9A0D1F01_.wvu.Cols" sId="2"/>
    <undo index="98" exp="area" ref3D="1" dr="$RXG$1:$RXG$1048576" dn="Z_CEE743B0_433B_4B04_9975_203A9A0D1F01_.wvu.Cols" sId="2"/>
    <undo index="96" exp="area" ref3D="1" dr="$RNK$1:$RNK$1048576" dn="Z_CEE743B0_433B_4B04_9975_203A9A0D1F01_.wvu.Cols" sId="2"/>
    <undo index="94" exp="area" ref3D="1" dr="$RDO$1:$RDO$1048576" dn="Z_CEE743B0_433B_4B04_9975_203A9A0D1F01_.wvu.Cols" sId="2"/>
    <undo index="92" exp="area" ref3D="1" dr="$QTS$1:$QTS$1048576" dn="Z_CEE743B0_433B_4B04_9975_203A9A0D1F01_.wvu.Cols" sId="2"/>
    <undo index="90" exp="area" ref3D="1" dr="$QJW$1:$QJW$1048576" dn="Z_CEE743B0_433B_4B04_9975_203A9A0D1F01_.wvu.Cols" sId="2"/>
    <undo index="88" exp="area" ref3D="1" dr="$QAA$1:$QAA$1048576" dn="Z_CEE743B0_433B_4B04_9975_203A9A0D1F01_.wvu.Cols" sId="2"/>
    <undo index="86" exp="area" ref3D="1" dr="$PQE$1:$PQE$1048576" dn="Z_CEE743B0_433B_4B04_9975_203A9A0D1F01_.wvu.Cols" sId="2"/>
    <undo index="84" exp="area" ref3D="1" dr="$PGI$1:$PGI$1048576" dn="Z_CEE743B0_433B_4B04_9975_203A9A0D1F01_.wvu.Cols" sId="2"/>
    <undo index="82" exp="area" ref3D="1" dr="$OWM$1:$OWM$1048576" dn="Z_CEE743B0_433B_4B04_9975_203A9A0D1F01_.wvu.Cols" sId="2"/>
    <undo index="80" exp="area" ref3D="1" dr="$OMQ$1:$OMQ$1048576" dn="Z_CEE743B0_433B_4B04_9975_203A9A0D1F01_.wvu.Cols" sId="2"/>
    <undo index="78" exp="area" ref3D="1" dr="$OCU$1:$OCU$1048576" dn="Z_CEE743B0_433B_4B04_9975_203A9A0D1F01_.wvu.Cols" sId="2"/>
    <undo index="76" exp="area" ref3D="1" dr="$NSY$1:$NSY$1048576" dn="Z_CEE743B0_433B_4B04_9975_203A9A0D1F01_.wvu.Cols" sId="2"/>
    <undo index="74" exp="area" ref3D="1" dr="$NJC$1:$NJC$1048576" dn="Z_CEE743B0_433B_4B04_9975_203A9A0D1F01_.wvu.Cols" sId="2"/>
    <undo index="72" exp="area" ref3D="1" dr="$MZG$1:$MZG$1048576" dn="Z_CEE743B0_433B_4B04_9975_203A9A0D1F01_.wvu.Cols" sId="2"/>
    <undo index="70" exp="area" ref3D="1" dr="$MPK$1:$MPK$1048576" dn="Z_CEE743B0_433B_4B04_9975_203A9A0D1F01_.wvu.Cols" sId="2"/>
    <undo index="68" exp="area" ref3D="1" dr="$MFO$1:$MFO$1048576" dn="Z_CEE743B0_433B_4B04_9975_203A9A0D1F01_.wvu.Cols" sId="2"/>
    <undo index="66" exp="area" ref3D="1" dr="$LVS$1:$LVS$1048576" dn="Z_CEE743B0_433B_4B04_9975_203A9A0D1F01_.wvu.Cols" sId="2"/>
    <undo index="64" exp="area" ref3D="1" dr="$LLW$1:$LLW$1048576" dn="Z_CEE743B0_433B_4B04_9975_203A9A0D1F01_.wvu.Cols" sId="2"/>
    <undo index="62" exp="area" ref3D="1" dr="$LCA$1:$LCA$1048576" dn="Z_CEE743B0_433B_4B04_9975_203A9A0D1F01_.wvu.Cols" sId="2"/>
    <undo index="60" exp="area" ref3D="1" dr="$KSE$1:$KSE$1048576" dn="Z_CEE743B0_433B_4B04_9975_203A9A0D1F01_.wvu.Cols" sId="2"/>
    <undo index="58" exp="area" ref3D="1" dr="$KII$1:$KII$1048576" dn="Z_CEE743B0_433B_4B04_9975_203A9A0D1F01_.wvu.Cols" sId="2"/>
    <undo index="56" exp="area" ref3D="1" dr="$JYM$1:$JYM$1048576" dn="Z_CEE743B0_433B_4B04_9975_203A9A0D1F01_.wvu.Cols" sId="2"/>
    <undo index="54" exp="area" ref3D="1" dr="$JOQ$1:$JOQ$1048576" dn="Z_CEE743B0_433B_4B04_9975_203A9A0D1F01_.wvu.Cols" sId="2"/>
    <undo index="52" exp="area" ref3D="1" dr="$JEU$1:$JEU$1048576" dn="Z_CEE743B0_433B_4B04_9975_203A9A0D1F01_.wvu.Cols" sId="2"/>
    <undo index="50" exp="area" ref3D="1" dr="$IUY$1:$IUY$1048576" dn="Z_CEE743B0_433B_4B04_9975_203A9A0D1F01_.wvu.Cols" sId="2"/>
    <undo index="48" exp="area" ref3D="1" dr="$ILC$1:$ILC$1048576" dn="Z_CEE743B0_433B_4B04_9975_203A9A0D1F01_.wvu.Cols" sId="2"/>
    <undo index="46" exp="area" ref3D="1" dr="$IBG$1:$IBG$1048576" dn="Z_CEE743B0_433B_4B04_9975_203A9A0D1F01_.wvu.Cols" sId="2"/>
    <undo index="44" exp="area" ref3D="1" dr="$HRK$1:$HRK$1048576" dn="Z_CEE743B0_433B_4B04_9975_203A9A0D1F01_.wvu.Cols" sId="2"/>
    <undo index="42" exp="area" ref3D="1" dr="$HHO$1:$HHO$1048576" dn="Z_CEE743B0_433B_4B04_9975_203A9A0D1F01_.wvu.Cols" sId="2"/>
    <undo index="40" exp="area" ref3D="1" dr="$GXS$1:$GXS$1048576" dn="Z_CEE743B0_433B_4B04_9975_203A9A0D1F01_.wvu.Cols" sId="2"/>
    <undo index="38" exp="area" ref3D="1" dr="$GNW$1:$GNW$1048576" dn="Z_CEE743B0_433B_4B04_9975_203A9A0D1F01_.wvu.Cols" sId="2"/>
    <undo index="36" exp="area" ref3D="1" dr="$GEA$1:$GEA$1048576" dn="Z_CEE743B0_433B_4B04_9975_203A9A0D1F01_.wvu.Cols" sId="2"/>
    <undo index="34" exp="area" ref3D="1" dr="$FUE$1:$FUE$1048576" dn="Z_CEE743B0_433B_4B04_9975_203A9A0D1F01_.wvu.Cols" sId="2"/>
    <undo index="32" exp="area" ref3D="1" dr="$FKI$1:$FKI$1048576" dn="Z_CEE743B0_433B_4B04_9975_203A9A0D1F01_.wvu.Cols" sId="2"/>
    <undo index="30" exp="area" ref3D="1" dr="$FAM$1:$FAM$1048576" dn="Z_CEE743B0_433B_4B04_9975_203A9A0D1F01_.wvu.Cols" sId="2"/>
    <undo index="28" exp="area" ref3D="1" dr="$EQQ$1:$EQQ$1048576" dn="Z_CEE743B0_433B_4B04_9975_203A9A0D1F01_.wvu.Cols" sId="2"/>
    <undo index="26" exp="area" ref3D="1" dr="$EGU$1:$EGU$1048576" dn="Z_CEE743B0_433B_4B04_9975_203A9A0D1F01_.wvu.Cols" sId="2"/>
    <undo index="24" exp="area" ref3D="1" dr="$DWY$1:$DWY$1048576" dn="Z_CEE743B0_433B_4B04_9975_203A9A0D1F01_.wvu.Cols" sId="2"/>
    <undo index="22" exp="area" ref3D="1" dr="$DNC$1:$DNC$1048576" dn="Z_CEE743B0_433B_4B04_9975_203A9A0D1F01_.wvu.Cols" sId="2"/>
    <undo index="20" exp="area" ref3D="1" dr="$DDG$1:$DDG$1048576" dn="Z_CEE743B0_433B_4B04_9975_203A9A0D1F01_.wvu.Cols" sId="2"/>
    <undo index="18" exp="area" ref3D="1" dr="$CTK$1:$CTK$1048576" dn="Z_CEE743B0_433B_4B04_9975_203A9A0D1F01_.wvu.Cols" sId="2"/>
    <undo index="16" exp="area" ref3D="1" dr="$CJO$1:$CJO$1048576" dn="Z_CEE743B0_433B_4B04_9975_203A9A0D1F01_.wvu.Cols" sId="2"/>
    <undo index="14" exp="area" ref3D="1" dr="$BZS$1:$BZS$1048576" dn="Z_CEE743B0_433B_4B04_9975_203A9A0D1F01_.wvu.Cols" sId="2"/>
    <undo index="12" exp="area" ref3D="1" dr="$BPW$1:$BPW$1048576" dn="Z_CEE743B0_433B_4B04_9975_203A9A0D1F01_.wvu.Cols" sId="2"/>
    <undo index="10" exp="area" ref3D="1" dr="$BGA$1:$BGA$1048576" dn="Z_CEE743B0_433B_4B04_9975_203A9A0D1F01_.wvu.Cols" sId="2"/>
    <undo index="8" exp="area" ref3D="1" dr="$AWE$1:$AWE$1048576" dn="Z_CEE743B0_433B_4B04_9975_203A9A0D1F01_.wvu.Cols" sId="2"/>
    <undo index="6" exp="area" ref3D="1" dr="$AMI$1:$AMI$1048576" dn="Z_CEE743B0_433B_4B04_9975_203A9A0D1F01_.wvu.Cols" sId="2"/>
    <undo index="4" exp="area" ref3D="1" dr="$ACM$1:$ACM$1048576" dn="Z_CEE743B0_433B_4B04_9975_203A9A0D1F01_.wvu.Cols" sId="2"/>
    <undo index="2" exp="area" ref3D="1" dr="$SQ$1:$SQ$1048576" dn="Z_CEE743B0_433B_4B04_9975_203A9A0D1F01_.wvu.Cols" sId="2"/>
    <undo index="1" exp="area" ref3D="1" dr="$IU$1:$IU$1048576" dn="Z_CEE743B0_433B_4B04_9975_203A9A0D1F01_.wvu.Cols" sId="2"/>
  </rrc>
  <rcc rId="114" sId="2">
    <nc r="B91" t="inlineStr">
      <is>
        <t>COORDINADOR</t>
      </is>
    </nc>
  </rcc>
  <rcc rId="115" sId="2">
    <nc r="C91">
      <f>(180+96)/200+(330/300)</f>
    </nc>
  </rcc>
  <rcc rId="116" sId="2">
    <nc r="F91" t="inlineStr">
      <is>
        <t>PSICOLOGO</t>
      </is>
    </nc>
  </rcc>
  <rcc rId="117" sId="2">
    <nc r="M91" t="inlineStr">
      <is>
        <t>SI</t>
      </is>
    </nc>
  </rcc>
  <rcc rId="118" sId="2">
    <nc r="N91" t="inlineStr">
      <is>
        <t>NO</t>
      </is>
    </nc>
  </rcc>
  <rcc rId="119" sId="2">
    <nc r="D91" t="inlineStr">
      <is>
        <t>AURA ROCIO PABON CABRERA</t>
      </is>
    </nc>
  </rcc>
  <rcc rId="120" sId="2">
    <nc r="E91">
      <v>59827642</v>
    </nc>
  </rcc>
  <rcc rId="121" sId="2">
    <nc r="G91" t="inlineStr">
      <is>
        <t>UNIVERSIDAD MARIANA</t>
      </is>
    </nc>
  </rcc>
  <rcc rId="122" sId="2" numFmtId="19">
    <nc r="H91" t="inlineStr">
      <is>
        <t>18/08/200</t>
      </is>
    </nc>
  </rcc>
  <rcc rId="123" sId="2">
    <nc r="I91" t="inlineStr">
      <is>
        <t>NO</t>
      </is>
    </nc>
  </rcc>
  <rcc rId="124" sId="2">
    <nc r="Q91" t="inlineStr">
      <is>
        <t>NO PRESENTA LA TARJETA PROFESIONAL</t>
      </is>
    </nc>
  </rcc>
  <rcc rId="125" sId="2">
    <nc r="J91" t="inlineStr">
      <is>
        <t>MEDICOS SIN FRONTERA</t>
      </is>
    </nc>
  </rcc>
  <rcc rId="126" sId="2">
    <nc r="L91" t="inlineStr">
      <is>
        <t>PSICOLOGA EN EL PROYECTO DEL NORTE DE SANTANDER</t>
      </is>
    </nc>
  </rcc>
  <rcc rId="127" sId="2">
    <nc r="K91" t="inlineStr">
      <is>
        <t>11/09/2004  28/02/2007</t>
      </is>
    </nc>
  </rcc>
  <rrc rId="128" sId="2" ref="A92:XFD92" action="insertRow">
    <undo index="124" exp="area" ref3D="1" dr="$WVG$1:$WVG$1048576" dn="Z_571BB4CC_4F28_4F6E_B308_B2DB3386454F_.wvu.Cols" sId="2"/>
    <undo index="122" exp="area" ref3D="1" dr="$WLK$1:$WLK$1048576" dn="Z_571BB4CC_4F28_4F6E_B308_B2DB3386454F_.wvu.Cols" sId="2"/>
    <undo index="120" exp="area" ref3D="1" dr="$WBO$1:$WBO$1048576" dn="Z_571BB4CC_4F28_4F6E_B308_B2DB3386454F_.wvu.Cols" sId="2"/>
    <undo index="118" exp="area" ref3D="1" dr="$VRS$1:$VRS$1048576" dn="Z_571BB4CC_4F28_4F6E_B308_B2DB3386454F_.wvu.Cols" sId="2"/>
    <undo index="116" exp="area" ref3D="1" dr="$VHW$1:$VHW$1048576" dn="Z_571BB4CC_4F28_4F6E_B308_B2DB3386454F_.wvu.Cols" sId="2"/>
    <undo index="114" exp="area" ref3D="1" dr="$UYA$1:$UYA$1048576" dn="Z_571BB4CC_4F28_4F6E_B308_B2DB3386454F_.wvu.Cols" sId="2"/>
    <undo index="112" exp="area" ref3D="1" dr="$UOE$1:$UOE$1048576" dn="Z_571BB4CC_4F28_4F6E_B308_B2DB3386454F_.wvu.Cols" sId="2"/>
    <undo index="110" exp="area" ref3D="1" dr="$UEI$1:$UEI$1048576" dn="Z_571BB4CC_4F28_4F6E_B308_B2DB3386454F_.wvu.Cols" sId="2"/>
    <undo index="108" exp="area" ref3D="1" dr="$TUM$1:$TUM$1048576" dn="Z_571BB4CC_4F28_4F6E_B308_B2DB3386454F_.wvu.Cols" sId="2"/>
    <undo index="106" exp="area" ref3D="1" dr="$TKQ$1:$TKQ$1048576" dn="Z_571BB4CC_4F28_4F6E_B308_B2DB3386454F_.wvu.Cols" sId="2"/>
    <undo index="104" exp="area" ref3D="1" dr="$TAU$1:$TAU$1048576" dn="Z_571BB4CC_4F28_4F6E_B308_B2DB3386454F_.wvu.Cols" sId="2"/>
    <undo index="102" exp="area" ref3D="1" dr="$SQY$1:$SQY$1048576" dn="Z_571BB4CC_4F28_4F6E_B308_B2DB3386454F_.wvu.Cols" sId="2"/>
    <undo index="100" exp="area" ref3D="1" dr="$SHC$1:$SHC$1048576" dn="Z_571BB4CC_4F28_4F6E_B308_B2DB3386454F_.wvu.Cols" sId="2"/>
    <undo index="98" exp="area" ref3D="1" dr="$RXG$1:$RXG$1048576" dn="Z_571BB4CC_4F28_4F6E_B308_B2DB3386454F_.wvu.Cols" sId="2"/>
    <undo index="96" exp="area" ref3D="1" dr="$RNK$1:$RNK$1048576" dn="Z_571BB4CC_4F28_4F6E_B308_B2DB3386454F_.wvu.Cols" sId="2"/>
    <undo index="94" exp="area" ref3D="1" dr="$RDO$1:$RDO$1048576" dn="Z_571BB4CC_4F28_4F6E_B308_B2DB3386454F_.wvu.Cols" sId="2"/>
    <undo index="92" exp="area" ref3D="1" dr="$QTS$1:$QTS$1048576" dn="Z_571BB4CC_4F28_4F6E_B308_B2DB3386454F_.wvu.Cols" sId="2"/>
    <undo index="90" exp="area" ref3D="1" dr="$QJW$1:$QJW$1048576" dn="Z_571BB4CC_4F28_4F6E_B308_B2DB3386454F_.wvu.Cols" sId="2"/>
    <undo index="88" exp="area" ref3D="1" dr="$QAA$1:$QAA$1048576" dn="Z_571BB4CC_4F28_4F6E_B308_B2DB3386454F_.wvu.Cols" sId="2"/>
    <undo index="86" exp="area" ref3D="1" dr="$PQE$1:$PQE$1048576" dn="Z_571BB4CC_4F28_4F6E_B308_B2DB3386454F_.wvu.Cols" sId="2"/>
    <undo index="84" exp="area" ref3D="1" dr="$PGI$1:$PGI$1048576" dn="Z_571BB4CC_4F28_4F6E_B308_B2DB3386454F_.wvu.Cols" sId="2"/>
    <undo index="82" exp="area" ref3D="1" dr="$OWM$1:$OWM$1048576" dn="Z_571BB4CC_4F28_4F6E_B308_B2DB3386454F_.wvu.Cols" sId="2"/>
    <undo index="80" exp="area" ref3D="1" dr="$OMQ$1:$OMQ$1048576" dn="Z_571BB4CC_4F28_4F6E_B308_B2DB3386454F_.wvu.Cols" sId="2"/>
    <undo index="78" exp="area" ref3D="1" dr="$OCU$1:$OCU$1048576" dn="Z_571BB4CC_4F28_4F6E_B308_B2DB3386454F_.wvu.Cols" sId="2"/>
    <undo index="76" exp="area" ref3D="1" dr="$NSY$1:$NSY$1048576" dn="Z_571BB4CC_4F28_4F6E_B308_B2DB3386454F_.wvu.Cols" sId="2"/>
    <undo index="74" exp="area" ref3D="1" dr="$NJC$1:$NJC$1048576" dn="Z_571BB4CC_4F28_4F6E_B308_B2DB3386454F_.wvu.Cols" sId="2"/>
    <undo index="72" exp="area" ref3D="1" dr="$MZG$1:$MZG$1048576" dn="Z_571BB4CC_4F28_4F6E_B308_B2DB3386454F_.wvu.Cols" sId="2"/>
    <undo index="70" exp="area" ref3D="1" dr="$MPK$1:$MPK$1048576" dn="Z_571BB4CC_4F28_4F6E_B308_B2DB3386454F_.wvu.Cols" sId="2"/>
    <undo index="68" exp="area" ref3D="1" dr="$MFO$1:$MFO$1048576" dn="Z_571BB4CC_4F28_4F6E_B308_B2DB3386454F_.wvu.Cols" sId="2"/>
    <undo index="66" exp="area" ref3D="1" dr="$LVS$1:$LVS$1048576" dn="Z_571BB4CC_4F28_4F6E_B308_B2DB3386454F_.wvu.Cols" sId="2"/>
    <undo index="64" exp="area" ref3D="1" dr="$LLW$1:$LLW$1048576" dn="Z_571BB4CC_4F28_4F6E_B308_B2DB3386454F_.wvu.Cols" sId="2"/>
    <undo index="62" exp="area" ref3D="1" dr="$LCA$1:$LCA$1048576" dn="Z_571BB4CC_4F28_4F6E_B308_B2DB3386454F_.wvu.Cols" sId="2"/>
    <undo index="60" exp="area" ref3D="1" dr="$KSE$1:$KSE$1048576" dn="Z_571BB4CC_4F28_4F6E_B308_B2DB3386454F_.wvu.Cols" sId="2"/>
    <undo index="58" exp="area" ref3D="1" dr="$KII$1:$KII$1048576" dn="Z_571BB4CC_4F28_4F6E_B308_B2DB3386454F_.wvu.Cols" sId="2"/>
    <undo index="56" exp="area" ref3D="1" dr="$JYM$1:$JYM$1048576" dn="Z_571BB4CC_4F28_4F6E_B308_B2DB3386454F_.wvu.Cols" sId="2"/>
    <undo index="54" exp="area" ref3D="1" dr="$JOQ$1:$JOQ$1048576" dn="Z_571BB4CC_4F28_4F6E_B308_B2DB3386454F_.wvu.Cols" sId="2"/>
    <undo index="52" exp="area" ref3D="1" dr="$JEU$1:$JEU$1048576" dn="Z_571BB4CC_4F28_4F6E_B308_B2DB3386454F_.wvu.Cols" sId="2"/>
    <undo index="50" exp="area" ref3D="1" dr="$IUY$1:$IUY$1048576" dn="Z_571BB4CC_4F28_4F6E_B308_B2DB3386454F_.wvu.Cols" sId="2"/>
    <undo index="48" exp="area" ref3D="1" dr="$ILC$1:$ILC$1048576" dn="Z_571BB4CC_4F28_4F6E_B308_B2DB3386454F_.wvu.Cols" sId="2"/>
    <undo index="46" exp="area" ref3D="1" dr="$IBG$1:$IBG$1048576" dn="Z_571BB4CC_4F28_4F6E_B308_B2DB3386454F_.wvu.Cols" sId="2"/>
    <undo index="44" exp="area" ref3D="1" dr="$HRK$1:$HRK$1048576" dn="Z_571BB4CC_4F28_4F6E_B308_B2DB3386454F_.wvu.Cols" sId="2"/>
    <undo index="42" exp="area" ref3D="1" dr="$HHO$1:$HHO$1048576" dn="Z_571BB4CC_4F28_4F6E_B308_B2DB3386454F_.wvu.Cols" sId="2"/>
    <undo index="40" exp="area" ref3D="1" dr="$GXS$1:$GXS$1048576" dn="Z_571BB4CC_4F28_4F6E_B308_B2DB3386454F_.wvu.Cols" sId="2"/>
    <undo index="38" exp="area" ref3D="1" dr="$GNW$1:$GNW$1048576" dn="Z_571BB4CC_4F28_4F6E_B308_B2DB3386454F_.wvu.Cols" sId="2"/>
    <undo index="36" exp="area" ref3D="1" dr="$GEA$1:$GEA$1048576" dn="Z_571BB4CC_4F28_4F6E_B308_B2DB3386454F_.wvu.Cols" sId="2"/>
    <undo index="34" exp="area" ref3D="1" dr="$FUE$1:$FUE$1048576" dn="Z_571BB4CC_4F28_4F6E_B308_B2DB3386454F_.wvu.Cols" sId="2"/>
    <undo index="32" exp="area" ref3D="1" dr="$FKI$1:$FKI$1048576" dn="Z_571BB4CC_4F28_4F6E_B308_B2DB3386454F_.wvu.Cols" sId="2"/>
    <undo index="30" exp="area" ref3D="1" dr="$FAM$1:$FAM$1048576" dn="Z_571BB4CC_4F28_4F6E_B308_B2DB3386454F_.wvu.Cols" sId="2"/>
    <undo index="28" exp="area" ref3D="1" dr="$EQQ$1:$EQQ$1048576" dn="Z_571BB4CC_4F28_4F6E_B308_B2DB3386454F_.wvu.Cols" sId="2"/>
    <undo index="26" exp="area" ref3D="1" dr="$EGU$1:$EGU$1048576" dn="Z_571BB4CC_4F28_4F6E_B308_B2DB3386454F_.wvu.Cols" sId="2"/>
    <undo index="24" exp="area" ref3D="1" dr="$DWY$1:$DWY$1048576" dn="Z_571BB4CC_4F28_4F6E_B308_B2DB3386454F_.wvu.Cols" sId="2"/>
    <undo index="22" exp="area" ref3D="1" dr="$DNC$1:$DNC$1048576" dn="Z_571BB4CC_4F28_4F6E_B308_B2DB3386454F_.wvu.Cols" sId="2"/>
    <undo index="20" exp="area" ref3D="1" dr="$DDG$1:$DDG$1048576" dn="Z_571BB4CC_4F28_4F6E_B308_B2DB3386454F_.wvu.Cols" sId="2"/>
    <undo index="18" exp="area" ref3D="1" dr="$CTK$1:$CTK$1048576" dn="Z_571BB4CC_4F28_4F6E_B308_B2DB3386454F_.wvu.Cols" sId="2"/>
    <undo index="16" exp="area" ref3D="1" dr="$CJO$1:$CJO$1048576" dn="Z_571BB4CC_4F28_4F6E_B308_B2DB3386454F_.wvu.Cols" sId="2"/>
    <undo index="14" exp="area" ref3D="1" dr="$BZS$1:$BZS$1048576" dn="Z_571BB4CC_4F28_4F6E_B308_B2DB3386454F_.wvu.Cols" sId="2"/>
    <undo index="12" exp="area" ref3D="1" dr="$BPW$1:$BPW$1048576" dn="Z_571BB4CC_4F28_4F6E_B308_B2DB3386454F_.wvu.Cols" sId="2"/>
    <undo index="10" exp="area" ref3D="1" dr="$BGA$1:$BGA$1048576" dn="Z_571BB4CC_4F28_4F6E_B308_B2DB3386454F_.wvu.Cols" sId="2"/>
    <undo index="8" exp="area" ref3D="1" dr="$AWE$1:$AWE$1048576" dn="Z_571BB4CC_4F28_4F6E_B308_B2DB3386454F_.wvu.Cols" sId="2"/>
    <undo index="6" exp="area" ref3D="1" dr="$AMI$1:$AMI$1048576" dn="Z_571BB4CC_4F28_4F6E_B308_B2DB3386454F_.wvu.Cols" sId="2"/>
    <undo index="4" exp="area" ref3D="1" dr="$ACM$1:$ACM$1048576" dn="Z_571BB4CC_4F28_4F6E_B308_B2DB3386454F_.wvu.Cols" sId="2"/>
    <undo index="2" exp="area" ref3D="1" dr="$SQ$1:$SQ$1048576" dn="Z_571BB4CC_4F28_4F6E_B308_B2DB3386454F_.wvu.Cols" sId="2"/>
    <undo index="1" exp="area" ref3D="1" dr="$IU$1:$IU$1048576" dn="Z_571BB4CC_4F28_4F6E_B308_B2DB3386454F_.wvu.Cols" sId="2"/>
    <undo index="124" exp="area" ref3D="1" dr="$WVG$1:$WVG$1048576" dn="Z_2D1F2AC7_B3E3_4DBA_BF24_E8B760E8056E_.wvu.Cols" sId="2"/>
    <undo index="122" exp="area" ref3D="1" dr="$WLK$1:$WLK$1048576" dn="Z_2D1F2AC7_B3E3_4DBA_BF24_E8B760E8056E_.wvu.Cols" sId="2"/>
    <undo index="120" exp="area" ref3D="1" dr="$WBO$1:$WBO$1048576" dn="Z_2D1F2AC7_B3E3_4DBA_BF24_E8B760E8056E_.wvu.Cols" sId="2"/>
    <undo index="118" exp="area" ref3D="1" dr="$VRS$1:$VRS$1048576" dn="Z_2D1F2AC7_B3E3_4DBA_BF24_E8B760E8056E_.wvu.Cols" sId="2"/>
    <undo index="116" exp="area" ref3D="1" dr="$VHW$1:$VHW$1048576" dn="Z_2D1F2AC7_B3E3_4DBA_BF24_E8B760E8056E_.wvu.Cols" sId="2"/>
    <undo index="114" exp="area" ref3D="1" dr="$UYA$1:$UYA$1048576" dn="Z_2D1F2AC7_B3E3_4DBA_BF24_E8B760E8056E_.wvu.Cols" sId="2"/>
    <undo index="112" exp="area" ref3D="1" dr="$UOE$1:$UOE$1048576" dn="Z_2D1F2AC7_B3E3_4DBA_BF24_E8B760E8056E_.wvu.Cols" sId="2"/>
    <undo index="110" exp="area" ref3D="1" dr="$UEI$1:$UEI$1048576" dn="Z_2D1F2AC7_B3E3_4DBA_BF24_E8B760E8056E_.wvu.Cols" sId="2"/>
    <undo index="108" exp="area" ref3D="1" dr="$TUM$1:$TUM$1048576" dn="Z_2D1F2AC7_B3E3_4DBA_BF24_E8B760E8056E_.wvu.Cols" sId="2"/>
    <undo index="106" exp="area" ref3D="1" dr="$TKQ$1:$TKQ$1048576" dn="Z_2D1F2AC7_B3E3_4DBA_BF24_E8B760E8056E_.wvu.Cols" sId="2"/>
    <undo index="104" exp="area" ref3D="1" dr="$TAU$1:$TAU$1048576" dn="Z_2D1F2AC7_B3E3_4DBA_BF24_E8B760E8056E_.wvu.Cols" sId="2"/>
    <undo index="102" exp="area" ref3D="1" dr="$SQY$1:$SQY$1048576" dn="Z_2D1F2AC7_B3E3_4DBA_BF24_E8B760E8056E_.wvu.Cols" sId="2"/>
    <undo index="100" exp="area" ref3D="1" dr="$SHC$1:$SHC$1048576" dn="Z_2D1F2AC7_B3E3_4DBA_BF24_E8B760E8056E_.wvu.Cols" sId="2"/>
    <undo index="98" exp="area" ref3D="1" dr="$RXG$1:$RXG$1048576" dn="Z_2D1F2AC7_B3E3_4DBA_BF24_E8B760E8056E_.wvu.Cols" sId="2"/>
    <undo index="96" exp="area" ref3D="1" dr="$RNK$1:$RNK$1048576" dn="Z_2D1F2AC7_B3E3_4DBA_BF24_E8B760E8056E_.wvu.Cols" sId="2"/>
    <undo index="94" exp="area" ref3D="1" dr="$RDO$1:$RDO$1048576" dn="Z_2D1F2AC7_B3E3_4DBA_BF24_E8B760E8056E_.wvu.Cols" sId="2"/>
    <undo index="92" exp="area" ref3D="1" dr="$QTS$1:$QTS$1048576" dn="Z_2D1F2AC7_B3E3_4DBA_BF24_E8B760E8056E_.wvu.Cols" sId="2"/>
    <undo index="90" exp="area" ref3D="1" dr="$QJW$1:$QJW$1048576" dn="Z_2D1F2AC7_B3E3_4DBA_BF24_E8B760E8056E_.wvu.Cols" sId="2"/>
    <undo index="88" exp="area" ref3D="1" dr="$QAA$1:$QAA$1048576" dn="Z_2D1F2AC7_B3E3_4DBA_BF24_E8B760E8056E_.wvu.Cols" sId="2"/>
    <undo index="86" exp="area" ref3D="1" dr="$PQE$1:$PQE$1048576" dn="Z_2D1F2AC7_B3E3_4DBA_BF24_E8B760E8056E_.wvu.Cols" sId="2"/>
    <undo index="84" exp="area" ref3D="1" dr="$PGI$1:$PGI$1048576" dn="Z_2D1F2AC7_B3E3_4DBA_BF24_E8B760E8056E_.wvu.Cols" sId="2"/>
    <undo index="82" exp="area" ref3D="1" dr="$OWM$1:$OWM$1048576" dn="Z_2D1F2AC7_B3E3_4DBA_BF24_E8B760E8056E_.wvu.Cols" sId="2"/>
    <undo index="80" exp="area" ref3D="1" dr="$OMQ$1:$OMQ$1048576" dn="Z_2D1F2AC7_B3E3_4DBA_BF24_E8B760E8056E_.wvu.Cols" sId="2"/>
    <undo index="78" exp="area" ref3D="1" dr="$OCU$1:$OCU$1048576" dn="Z_2D1F2AC7_B3E3_4DBA_BF24_E8B760E8056E_.wvu.Cols" sId="2"/>
    <undo index="76" exp="area" ref3D="1" dr="$NSY$1:$NSY$1048576" dn="Z_2D1F2AC7_B3E3_4DBA_BF24_E8B760E8056E_.wvu.Cols" sId="2"/>
    <undo index="74" exp="area" ref3D="1" dr="$NJC$1:$NJC$1048576" dn="Z_2D1F2AC7_B3E3_4DBA_BF24_E8B760E8056E_.wvu.Cols" sId="2"/>
    <undo index="72" exp="area" ref3D="1" dr="$MZG$1:$MZG$1048576" dn="Z_2D1F2AC7_B3E3_4DBA_BF24_E8B760E8056E_.wvu.Cols" sId="2"/>
    <undo index="70" exp="area" ref3D="1" dr="$MPK$1:$MPK$1048576" dn="Z_2D1F2AC7_B3E3_4DBA_BF24_E8B760E8056E_.wvu.Cols" sId="2"/>
    <undo index="68" exp="area" ref3D="1" dr="$MFO$1:$MFO$1048576" dn="Z_2D1F2AC7_B3E3_4DBA_BF24_E8B760E8056E_.wvu.Cols" sId="2"/>
    <undo index="66" exp="area" ref3D="1" dr="$LVS$1:$LVS$1048576" dn="Z_2D1F2AC7_B3E3_4DBA_BF24_E8B760E8056E_.wvu.Cols" sId="2"/>
    <undo index="64" exp="area" ref3D="1" dr="$LLW$1:$LLW$1048576" dn="Z_2D1F2AC7_B3E3_4DBA_BF24_E8B760E8056E_.wvu.Cols" sId="2"/>
    <undo index="62" exp="area" ref3D="1" dr="$LCA$1:$LCA$1048576" dn="Z_2D1F2AC7_B3E3_4DBA_BF24_E8B760E8056E_.wvu.Cols" sId="2"/>
    <undo index="60" exp="area" ref3D="1" dr="$KSE$1:$KSE$1048576" dn="Z_2D1F2AC7_B3E3_4DBA_BF24_E8B760E8056E_.wvu.Cols" sId="2"/>
    <undo index="58" exp="area" ref3D="1" dr="$KII$1:$KII$1048576" dn="Z_2D1F2AC7_B3E3_4DBA_BF24_E8B760E8056E_.wvu.Cols" sId="2"/>
    <undo index="56" exp="area" ref3D="1" dr="$JYM$1:$JYM$1048576" dn="Z_2D1F2AC7_B3E3_4DBA_BF24_E8B760E8056E_.wvu.Cols" sId="2"/>
    <undo index="54" exp="area" ref3D="1" dr="$JOQ$1:$JOQ$1048576" dn="Z_2D1F2AC7_B3E3_4DBA_BF24_E8B760E8056E_.wvu.Cols" sId="2"/>
    <undo index="52" exp="area" ref3D="1" dr="$JEU$1:$JEU$1048576" dn="Z_2D1F2AC7_B3E3_4DBA_BF24_E8B760E8056E_.wvu.Cols" sId="2"/>
    <undo index="50" exp="area" ref3D="1" dr="$IUY$1:$IUY$1048576" dn="Z_2D1F2AC7_B3E3_4DBA_BF24_E8B760E8056E_.wvu.Cols" sId="2"/>
    <undo index="48" exp="area" ref3D="1" dr="$ILC$1:$ILC$1048576" dn="Z_2D1F2AC7_B3E3_4DBA_BF24_E8B760E8056E_.wvu.Cols" sId="2"/>
    <undo index="46" exp="area" ref3D="1" dr="$IBG$1:$IBG$1048576" dn="Z_2D1F2AC7_B3E3_4DBA_BF24_E8B760E8056E_.wvu.Cols" sId="2"/>
    <undo index="44" exp="area" ref3D="1" dr="$HRK$1:$HRK$1048576" dn="Z_2D1F2AC7_B3E3_4DBA_BF24_E8B760E8056E_.wvu.Cols" sId="2"/>
    <undo index="42" exp="area" ref3D="1" dr="$HHO$1:$HHO$1048576" dn="Z_2D1F2AC7_B3E3_4DBA_BF24_E8B760E8056E_.wvu.Cols" sId="2"/>
    <undo index="40" exp="area" ref3D="1" dr="$GXS$1:$GXS$1048576" dn="Z_2D1F2AC7_B3E3_4DBA_BF24_E8B760E8056E_.wvu.Cols" sId="2"/>
    <undo index="38" exp="area" ref3D="1" dr="$GNW$1:$GNW$1048576" dn="Z_2D1F2AC7_B3E3_4DBA_BF24_E8B760E8056E_.wvu.Cols" sId="2"/>
    <undo index="36" exp="area" ref3D="1" dr="$GEA$1:$GEA$1048576" dn="Z_2D1F2AC7_B3E3_4DBA_BF24_E8B760E8056E_.wvu.Cols" sId="2"/>
    <undo index="34" exp="area" ref3D="1" dr="$FUE$1:$FUE$1048576" dn="Z_2D1F2AC7_B3E3_4DBA_BF24_E8B760E8056E_.wvu.Cols" sId="2"/>
    <undo index="32" exp="area" ref3D="1" dr="$FKI$1:$FKI$1048576" dn="Z_2D1F2AC7_B3E3_4DBA_BF24_E8B760E8056E_.wvu.Cols" sId="2"/>
    <undo index="30" exp="area" ref3D="1" dr="$FAM$1:$FAM$1048576" dn="Z_2D1F2AC7_B3E3_4DBA_BF24_E8B760E8056E_.wvu.Cols" sId="2"/>
    <undo index="28" exp="area" ref3D="1" dr="$EQQ$1:$EQQ$1048576" dn="Z_2D1F2AC7_B3E3_4DBA_BF24_E8B760E8056E_.wvu.Cols" sId="2"/>
    <undo index="26" exp="area" ref3D="1" dr="$EGU$1:$EGU$1048576" dn="Z_2D1F2AC7_B3E3_4DBA_BF24_E8B760E8056E_.wvu.Cols" sId="2"/>
    <undo index="24" exp="area" ref3D="1" dr="$DWY$1:$DWY$1048576" dn="Z_2D1F2AC7_B3E3_4DBA_BF24_E8B760E8056E_.wvu.Cols" sId="2"/>
    <undo index="22" exp="area" ref3D="1" dr="$DNC$1:$DNC$1048576" dn="Z_2D1F2AC7_B3E3_4DBA_BF24_E8B760E8056E_.wvu.Cols" sId="2"/>
    <undo index="20" exp="area" ref3D="1" dr="$DDG$1:$DDG$1048576" dn="Z_2D1F2AC7_B3E3_4DBA_BF24_E8B760E8056E_.wvu.Cols" sId="2"/>
    <undo index="18" exp="area" ref3D="1" dr="$CTK$1:$CTK$1048576" dn="Z_2D1F2AC7_B3E3_4DBA_BF24_E8B760E8056E_.wvu.Cols" sId="2"/>
    <undo index="16" exp="area" ref3D="1" dr="$CJO$1:$CJO$1048576" dn="Z_2D1F2AC7_B3E3_4DBA_BF24_E8B760E8056E_.wvu.Cols" sId="2"/>
    <undo index="14" exp="area" ref3D="1" dr="$BZS$1:$BZS$1048576" dn="Z_2D1F2AC7_B3E3_4DBA_BF24_E8B760E8056E_.wvu.Cols" sId="2"/>
    <undo index="12" exp="area" ref3D="1" dr="$BPW$1:$BPW$1048576" dn="Z_2D1F2AC7_B3E3_4DBA_BF24_E8B760E8056E_.wvu.Cols" sId="2"/>
    <undo index="10" exp="area" ref3D="1" dr="$BGA$1:$BGA$1048576" dn="Z_2D1F2AC7_B3E3_4DBA_BF24_E8B760E8056E_.wvu.Cols" sId="2"/>
    <undo index="8" exp="area" ref3D="1" dr="$AWE$1:$AWE$1048576" dn="Z_2D1F2AC7_B3E3_4DBA_BF24_E8B760E8056E_.wvu.Cols" sId="2"/>
    <undo index="6" exp="area" ref3D="1" dr="$AMI$1:$AMI$1048576" dn="Z_2D1F2AC7_B3E3_4DBA_BF24_E8B760E8056E_.wvu.Cols" sId="2"/>
    <undo index="4" exp="area" ref3D="1" dr="$ACM$1:$ACM$1048576" dn="Z_2D1F2AC7_B3E3_4DBA_BF24_E8B760E8056E_.wvu.Cols" sId="2"/>
    <undo index="2" exp="area" ref3D="1" dr="$SQ$1:$SQ$1048576" dn="Z_2D1F2AC7_B3E3_4DBA_BF24_E8B760E8056E_.wvu.Cols" sId="2"/>
    <undo index="1" exp="area" ref3D="1" dr="$IU$1:$IU$1048576" dn="Z_2D1F2AC7_B3E3_4DBA_BF24_E8B760E8056E_.wvu.Cols" sId="2"/>
    <undo index="124" exp="area" ref3D="1" dr="$WVG$1:$WVG$1048576" dn="Z_85882933_61E8_4BD1_A4BA_95AC48D6F815_.wvu.Cols" sId="2"/>
    <undo index="122" exp="area" ref3D="1" dr="$WLK$1:$WLK$1048576" dn="Z_85882933_61E8_4BD1_A4BA_95AC48D6F815_.wvu.Cols" sId="2"/>
    <undo index="120" exp="area" ref3D="1" dr="$WBO$1:$WBO$1048576" dn="Z_85882933_61E8_4BD1_A4BA_95AC48D6F815_.wvu.Cols" sId="2"/>
    <undo index="118" exp="area" ref3D="1" dr="$VRS$1:$VRS$1048576" dn="Z_85882933_61E8_4BD1_A4BA_95AC48D6F815_.wvu.Cols" sId="2"/>
    <undo index="116" exp="area" ref3D="1" dr="$VHW$1:$VHW$1048576" dn="Z_85882933_61E8_4BD1_A4BA_95AC48D6F815_.wvu.Cols" sId="2"/>
    <undo index="114" exp="area" ref3D="1" dr="$UYA$1:$UYA$1048576" dn="Z_85882933_61E8_4BD1_A4BA_95AC48D6F815_.wvu.Cols" sId="2"/>
    <undo index="112" exp="area" ref3D="1" dr="$UOE$1:$UOE$1048576" dn="Z_85882933_61E8_4BD1_A4BA_95AC48D6F815_.wvu.Cols" sId="2"/>
    <undo index="110" exp="area" ref3D="1" dr="$UEI$1:$UEI$1048576" dn="Z_85882933_61E8_4BD1_A4BA_95AC48D6F815_.wvu.Cols" sId="2"/>
    <undo index="108" exp="area" ref3D="1" dr="$TUM$1:$TUM$1048576" dn="Z_85882933_61E8_4BD1_A4BA_95AC48D6F815_.wvu.Cols" sId="2"/>
    <undo index="106" exp="area" ref3D="1" dr="$TKQ$1:$TKQ$1048576" dn="Z_85882933_61E8_4BD1_A4BA_95AC48D6F815_.wvu.Cols" sId="2"/>
    <undo index="104" exp="area" ref3D="1" dr="$TAU$1:$TAU$1048576" dn="Z_85882933_61E8_4BD1_A4BA_95AC48D6F815_.wvu.Cols" sId="2"/>
    <undo index="102" exp="area" ref3D="1" dr="$SQY$1:$SQY$1048576" dn="Z_85882933_61E8_4BD1_A4BA_95AC48D6F815_.wvu.Cols" sId="2"/>
    <undo index="100" exp="area" ref3D="1" dr="$SHC$1:$SHC$1048576" dn="Z_85882933_61E8_4BD1_A4BA_95AC48D6F815_.wvu.Cols" sId="2"/>
    <undo index="98" exp="area" ref3D="1" dr="$RXG$1:$RXG$1048576" dn="Z_85882933_61E8_4BD1_A4BA_95AC48D6F815_.wvu.Cols" sId="2"/>
    <undo index="96" exp="area" ref3D="1" dr="$RNK$1:$RNK$1048576" dn="Z_85882933_61E8_4BD1_A4BA_95AC48D6F815_.wvu.Cols" sId="2"/>
    <undo index="94" exp="area" ref3D="1" dr="$RDO$1:$RDO$1048576" dn="Z_85882933_61E8_4BD1_A4BA_95AC48D6F815_.wvu.Cols" sId="2"/>
    <undo index="92" exp="area" ref3D="1" dr="$QTS$1:$QTS$1048576" dn="Z_85882933_61E8_4BD1_A4BA_95AC48D6F815_.wvu.Cols" sId="2"/>
    <undo index="90" exp="area" ref3D="1" dr="$QJW$1:$QJW$1048576" dn="Z_85882933_61E8_4BD1_A4BA_95AC48D6F815_.wvu.Cols" sId="2"/>
    <undo index="88" exp="area" ref3D="1" dr="$QAA$1:$QAA$1048576" dn="Z_85882933_61E8_4BD1_A4BA_95AC48D6F815_.wvu.Cols" sId="2"/>
    <undo index="86" exp="area" ref3D="1" dr="$PQE$1:$PQE$1048576" dn="Z_85882933_61E8_4BD1_A4BA_95AC48D6F815_.wvu.Cols" sId="2"/>
    <undo index="84" exp="area" ref3D="1" dr="$PGI$1:$PGI$1048576" dn="Z_85882933_61E8_4BD1_A4BA_95AC48D6F815_.wvu.Cols" sId="2"/>
    <undo index="82" exp="area" ref3D="1" dr="$OWM$1:$OWM$1048576" dn="Z_85882933_61E8_4BD1_A4BA_95AC48D6F815_.wvu.Cols" sId="2"/>
    <undo index="80" exp="area" ref3D="1" dr="$OMQ$1:$OMQ$1048576" dn="Z_85882933_61E8_4BD1_A4BA_95AC48D6F815_.wvu.Cols" sId="2"/>
    <undo index="78" exp="area" ref3D="1" dr="$OCU$1:$OCU$1048576" dn="Z_85882933_61E8_4BD1_A4BA_95AC48D6F815_.wvu.Cols" sId="2"/>
    <undo index="76" exp="area" ref3D="1" dr="$NSY$1:$NSY$1048576" dn="Z_85882933_61E8_4BD1_A4BA_95AC48D6F815_.wvu.Cols" sId="2"/>
    <undo index="74" exp="area" ref3D="1" dr="$NJC$1:$NJC$1048576" dn="Z_85882933_61E8_4BD1_A4BA_95AC48D6F815_.wvu.Cols" sId="2"/>
    <undo index="72" exp="area" ref3D="1" dr="$MZG$1:$MZG$1048576" dn="Z_85882933_61E8_4BD1_A4BA_95AC48D6F815_.wvu.Cols" sId="2"/>
    <undo index="70" exp="area" ref3D="1" dr="$MPK$1:$MPK$1048576" dn="Z_85882933_61E8_4BD1_A4BA_95AC48D6F815_.wvu.Cols" sId="2"/>
    <undo index="68" exp="area" ref3D="1" dr="$MFO$1:$MFO$1048576" dn="Z_85882933_61E8_4BD1_A4BA_95AC48D6F815_.wvu.Cols" sId="2"/>
    <undo index="66" exp="area" ref3D="1" dr="$LVS$1:$LVS$1048576" dn="Z_85882933_61E8_4BD1_A4BA_95AC48D6F815_.wvu.Cols" sId="2"/>
    <undo index="64" exp="area" ref3D="1" dr="$LLW$1:$LLW$1048576" dn="Z_85882933_61E8_4BD1_A4BA_95AC48D6F815_.wvu.Cols" sId="2"/>
    <undo index="62" exp="area" ref3D="1" dr="$LCA$1:$LCA$1048576" dn="Z_85882933_61E8_4BD1_A4BA_95AC48D6F815_.wvu.Cols" sId="2"/>
    <undo index="60" exp="area" ref3D="1" dr="$KSE$1:$KSE$1048576" dn="Z_85882933_61E8_4BD1_A4BA_95AC48D6F815_.wvu.Cols" sId="2"/>
    <undo index="58" exp="area" ref3D="1" dr="$KII$1:$KII$1048576" dn="Z_85882933_61E8_4BD1_A4BA_95AC48D6F815_.wvu.Cols" sId="2"/>
    <undo index="56" exp="area" ref3D="1" dr="$JYM$1:$JYM$1048576" dn="Z_85882933_61E8_4BD1_A4BA_95AC48D6F815_.wvu.Cols" sId="2"/>
    <undo index="54" exp="area" ref3D="1" dr="$JOQ$1:$JOQ$1048576" dn="Z_85882933_61E8_4BD1_A4BA_95AC48D6F815_.wvu.Cols" sId="2"/>
    <undo index="52" exp="area" ref3D="1" dr="$JEU$1:$JEU$1048576" dn="Z_85882933_61E8_4BD1_A4BA_95AC48D6F815_.wvu.Cols" sId="2"/>
    <undo index="50" exp="area" ref3D="1" dr="$IUY$1:$IUY$1048576" dn="Z_85882933_61E8_4BD1_A4BA_95AC48D6F815_.wvu.Cols" sId="2"/>
    <undo index="48" exp="area" ref3D="1" dr="$ILC$1:$ILC$1048576" dn="Z_85882933_61E8_4BD1_A4BA_95AC48D6F815_.wvu.Cols" sId="2"/>
    <undo index="46" exp="area" ref3D="1" dr="$IBG$1:$IBG$1048576" dn="Z_85882933_61E8_4BD1_A4BA_95AC48D6F815_.wvu.Cols" sId="2"/>
    <undo index="44" exp="area" ref3D="1" dr="$HRK$1:$HRK$1048576" dn="Z_85882933_61E8_4BD1_A4BA_95AC48D6F815_.wvu.Cols" sId="2"/>
    <undo index="42" exp="area" ref3D="1" dr="$HHO$1:$HHO$1048576" dn="Z_85882933_61E8_4BD1_A4BA_95AC48D6F815_.wvu.Cols" sId="2"/>
    <undo index="40" exp="area" ref3D="1" dr="$GXS$1:$GXS$1048576" dn="Z_85882933_61E8_4BD1_A4BA_95AC48D6F815_.wvu.Cols" sId="2"/>
    <undo index="38" exp="area" ref3D="1" dr="$GNW$1:$GNW$1048576" dn="Z_85882933_61E8_4BD1_A4BA_95AC48D6F815_.wvu.Cols" sId="2"/>
    <undo index="36" exp="area" ref3D="1" dr="$GEA$1:$GEA$1048576" dn="Z_85882933_61E8_4BD1_A4BA_95AC48D6F815_.wvu.Cols" sId="2"/>
    <undo index="34" exp="area" ref3D="1" dr="$FUE$1:$FUE$1048576" dn="Z_85882933_61E8_4BD1_A4BA_95AC48D6F815_.wvu.Cols" sId="2"/>
    <undo index="32" exp="area" ref3D="1" dr="$FKI$1:$FKI$1048576" dn="Z_85882933_61E8_4BD1_A4BA_95AC48D6F815_.wvu.Cols" sId="2"/>
    <undo index="30" exp="area" ref3D="1" dr="$FAM$1:$FAM$1048576" dn="Z_85882933_61E8_4BD1_A4BA_95AC48D6F815_.wvu.Cols" sId="2"/>
    <undo index="28" exp="area" ref3D="1" dr="$EQQ$1:$EQQ$1048576" dn="Z_85882933_61E8_4BD1_A4BA_95AC48D6F815_.wvu.Cols" sId="2"/>
    <undo index="26" exp="area" ref3D="1" dr="$EGU$1:$EGU$1048576" dn="Z_85882933_61E8_4BD1_A4BA_95AC48D6F815_.wvu.Cols" sId="2"/>
    <undo index="24" exp="area" ref3D="1" dr="$DWY$1:$DWY$1048576" dn="Z_85882933_61E8_4BD1_A4BA_95AC48D6F815_.wvu.Cols" sId="2"/>
    <undo index="22" exp="area" ref3D="1" dr="$DNC$1:$DNC$1048576" dn="Z_85882933_61E8_4BD1_A4BA_95AC48D6F815_.wvu.Cols" sId="2"/>
    <undo index="20" exp="area" ref3D="1" dr="$DDG$1:$DDG$1048576" dn="Z_85882933_61E8_4BD1_A4BA_95AC48D6F815_.wvu.Cols" sId="2"/>
    <undo index="18" exp="area" ref3D="1" dr="$CTK$1:$CTK$1048576" dn="Z_85882933_61E8_4BD1_A4BA_95AC48D6F815_.wvu.Cols" sId="2"/>
    <undo index="16" exp="area" ref3D="1" dr="$CJO$1:$CJO$1048576" dn="Z_85882933_61E8_4BD1_A4BA_95AC48D6F815_.wvu.Cols" sId="2"/>
    <undo index="14" exp="area" ref3D="1" dr="$BZS$1:$BZS$1048576" dn="Z_85882933_61E8_4BD1_A4BA_95AC48D6F815_.wvu.Cols" sId="2"/>
    <undo index="12" exp="area" ref3D="1" dr="$BPW$1:$BPW$1048576" dn="Z_85882933_61E8_4BD1_A4BA_95AC48D6F815_.wvu.Cols" sId="2"/>
    <undo index="10" exp="area" ref3D="1" dr="$BGA$1:$BGA$1048576" dn="Z_85882933_61E8_4BD1_A4BA_95AC48D6F815_.wvu.Cols" sId="2"/>
    <undo index="8" exp="area" ref3D="1" dr="$AWE$1:$AWE$1048576" dn="Z_85882933_61E8_4BD1_A4BA_95AC48D6F815_.wvu.Cols" sId="2"/>
    <undo index="6" exp="area" ref3D="1" dr="$AMI$1:$AMI$1048576" dn="Z_85882933_61E8_4BD1_A4BA_95AC48D6F815_.wvu.Cols" sId="2"/>
    <undo index="4" exp="area" ref3D="1" dr="$ACM$1:$ACM$1048576" dn="Z_85882933_61E8_4BD1_A4BA_95AC48D6F815_.wvu.Cols" sId="2"/>
    <undo index="2" exp="area" ref3D="1" dr="$SQ$1:$SQ$1048576" dn="Z_85882933_61E8_4BD1_A4BA_95AC48D6F815_.wvu.Cols" sId="2"/>
    <undo index="1" exp="area" ref3D="1" dr="$IU$1:$IU$1048576" dn="Z_85882933_61E8_4BD1_A4BA_95AC48D6F815_.wvu.Cols" sId="2"/>
    <undo index="124" exp="area" ref3D="1" dr="$WVG$1:$WVG$1048576" dn="Z_CEE743B0_433B_4B04_9975_203A9A0D1F01_.wvu.Cols" sId="2"/>
    <undo index="122" exp="area" ref3D="1" dr="$WLK$1:$WLK$1048576" dn="Z_CEE743B0_433B_4B04_9975_203A9A0D1F01_.wvu.Cols" sId="2"/>
    <undo index="120" exp="area" ref3D="1" dr="$WBO$1:$WBO$1048576" dn="Z_CEE743B0_433B_4B04_9975_203A9A0D1F01_.wvu.Cols" sId="2"/>
    <undo index="118" exp="area" ref3D="1" dr="$VRS$1:$VRS$1048576" dn="Z_CEE743B0_433B_4B04_9975_203A9A0D1F01_.wvu.Cols" sId="2"/>
    <undo index="116" exp="area" ref3D="1" dr="$VHW$1:$VHW$1048576" dn="Z_CEE743B0_433B_4B04_9975_203A9A0D1F01_.wvu.Cols" sId="2"/>
    <undo index="114" exp="area" ref3D="1" dr="$UYA$1:$UYA$1048576" dn="Z_CEE743B0_433B_4B04_9975_203A9A0D1F01_.wvu.Cols" sId="2"/>
    <undo index="112" exp="area" ref3D="1" dr="$UOE$1:$UOE$1048576" dn="Z_CEE743B0_433B_4B04_9975_203A9A0D1F01_.wvu.Cols" sId="2"/>
    <undo index="110" exp="area" ref3D="1" dr="$UEI$1:$UEI$1048576" dn="Z_CEE743B0_433B_4B04_9975_203A9A0D1F01_.wvu.Cols" sId="2"/>
    <undo index="108" exp="area" ref3D="1" dr="$TUM$1:$TUM$1048576" dn="Z_CEE743B0_433B_4B04_9975_203A9A0D1F01_.wvu.Cols" sId="2"/>
    <undo index="106" exp="area" ref3D="1" dr="$TKQ$1:$TKQ$1048576" dn="Z_CEE743B0_433B_4B04_9975_203A9A0D1F01_.wvu.Cols" sId="2"/>
    <undo index="104" exp="area" ref3D="1" dr="$TAU$1:$TAU$1048576" dn="Z_CEE743B0_433B_4B04_9975_203A9A0D1F01_.wvu.Cols" sId="2"/>
    <undo index="102" exp="area" ref3D="1" dr="$SQY$1:$SQY$1048576" dn="Z_CEE743B0_433B_4B04_9975_203A9A0D1F01_.wvu.Cols" sId="2"/>
    <undo index="100" exp="area" ref3D="1" dr="$SHC$1:$SHC$1048576" dn="Z_CEE743B0_433B_4B04_9975_203A9A0D1F01_.wvu.Cols" sId="2"/>
    <undo index="98" exp="area" ref3D="1" dr="$RXG$1:$RXG$1048576" dn="Z_CEE743B0_433B_4B04_9975_203A9A0D1F01_.wvu.Cols" sId="2"/>
    <undo index="96" exp="area" ref3D="1" dr="$RNK$1:$RNK$1048576" dn="Z_CEE743B0_433B_4B04_9975_203A9A0D1F01_.wvu.Cols" sId="2"/>
    <undo index="94" exp="area" ref3D="1" dr="$RDO$1:$RDO$1048576" dn="Z_CEE743B0_433B_4B04_9975_203A9A0D1F01_.wvu.Cols" sId="2"/>
    <undo index="92" exp="area" ref3D="1" dr="$QTS$1:$QTS$1048576" dn="Z_CEE743B0_433B_4B04_9975_203A9A0D1F01_.wvu.Cols" sId="2"/>
    <undo index="90" exp="area" ref3D="1" dr="$QJW$1:$QJW$1048576" dn="Z_CEE743B0_433B_4B04_9975_203A9A0D1F01_.wvu.Cols" sId="2"/>
    <undo index="88" exp="area" ref3D="1" dr="$QAA$1:$QAA$1048576" dn="Z_CEE743B0_433B_4B04_9975_203A9A0D1F01_.wvu.Cols" sId="2"/>
    <undo index="86" exp="area" ref3D="1" dr="$PQE$1:$PQE$1048576" dn="Z_CEE743B0_433B_4B04_9975_203A9A0D1F01_.wvu.Cols" sId="2"/>
    <undo index="84" exp="area" ref3D="1" dr="$PGI$1:$PGI$1048576" dn="Z_CEE743B0_433B_4B04_9975_203A9A0D1F01_.wvu.Cols" sId="2"/>
    <undo index="82" exp="area" ref3D="1" dr="$OWM$1:$OWM$1048576" dn="Z_CEE743B0_433B_4B04_9975_203A9A0D1F01_.wvu.Cols" sId="2"/>
    <undo index="80" exp="area" ref3D="1" dr="$OMQ$1:$OMQ$1048576" dn="Z_CEE743B0_433B_4B04_9975_203A9A0D1F01_.wvu.Cols" sId="2"/>
    <undo index="78" exp="area" ref3D="1" dr="$OCU$1:$OCU$1048576" dn="Z_CEE743B0_433B_4B04_9975_203A9A0D1F01_.wvu.Cols" sId="2"/>
    <undo index="76" exp="area" ref3D="1" dr="$NSY$1:$NSY$1048576" dn="Z_CEE743B0_433B_4B04_9975_203A9A0D1F01_.wvu.Cols" sId="2"/>
    <undo index="74" exp="area" ref3D="1" dr="$NJC$1:$NJC$1048576" dn="Z_CEE743B0_433B_4B04_9975_203A9A0D1F01_.wvu.Cols" sId="2"/>
    <undo index="72" exp="area" ref3D="1" dr="$MZG$1:$MZG$1048576" dn="Z_CEE743B0_433B_4B04_9975_203A9A0D1F01_.wvu.Cols" sId="2"/>
    <undo index="70" exp="area" ref3D="1" dr="$MPK$1:$MPK$1048576" dn="Z_CEE743B0_433B_4B04_9975_203A9A0D1F01_.wvu.Cols" sId="2"/>
    <undo index="68" exp="area" ref3D="1" dr="$MFO$1:$MFO$1048576" dn="Z_CEE743B0_433B_4B04_9975_203A9A0D1F01_.wvu.Cols" sId="2"/>
    <undo index="66" exp="area" ref3D="1" dr="$LVS$1:$LVS$1048576" dn="Z_CEE743B0_433B_4B04_9975_203A9A0D1F01_.wvu.Cols" sId="2"/>
    <undo index="64" exp="area" ref3D="1" dr="$LLW$1:$LLW$1048576" dn="Z_CEE743B0_433B_4B04_9975_203A9A0D1F01_.wvu.Cols" sId="2"/>
    <undo index="62" exp="area" ref3D="1" dr="$LCA$1:$LCA$1048576" dn="Z_CEE743B0_433B_4B04_9975_203A9A0D1F01_.wvu.Cols" sId="2"/>
    <undo index="60" exp="area" ref3D="1" dr="$KSE$1:$KSE$1048576" dn="Z_CEE743B0_433B_4B04_9975_203A9A0D1F01_.wvu.Cols" sId="2"/>
    <undo index="58" exp="area" ref3D="1" dr="$KII$1:$KII$1048576" dn="Z_CEE743B0_433B_4B04_9975_203A9A0D1F01_.wvu.Cols" sId="2"/>
    <undo index="56" exp="area" ref3D="1" dr="$JYM$1:$JYM$1048576" dn="Z_CEE743B0_433B_4B04_9975_203A9A0D1F01_.wvu.Cols" sId="2"/>
    <undo index="54" exp="area" ref3D="1" dr="$JOQ$1:$JOQ$1048576" dn="Z_CEE743B0_433B_4B04_9975_203A9A0D1F01_.wvu.Cols" sId="2"/>
    <undo index="52" exp="area" ref3D="1" dr="$JEU$1:$JEU$1048576" dn="Z_CEE743B0_433B_4B04_9975_203A9A0D1F01_.wvu.Cols" sId="2"/>
    <undo index="50" exp="area" ref3D="1" dr="$IUY$1:$IUY$1048576" dn="Z_CEE743B0_433B_4B04_9975_203A9A0D1F01_.wvu.Cols" sId="2"/>
    <undo index="48" exp="area" ref3D="1" dr="$ILC$1:$ILC$1048576" dn="Z_CEE743B0_433B_4B04_9975_203A9A0D1F01_.wvu.Cols" sId="2"/>
    <undo index="46" exp="area" ref3D="1" dr="$IBG$1:$IBG$1048576" dn="Z_CEE743B0_433B_4B04_9975_203A9A0D1F01_.wvu.Cols" sId="2"/>
    <undo index="44" exp="area" ref3D="1" dr="$HRK$1:$HRK$1048576" dn="Z_CEE743B0_433B_4B04_9975_203A9A0D1F01_.wvu.Cols" sId="2"/>
    <undo index="42" exp="area" ref3D="1" dr="$HHO$1:$HHO$1048576" dn="Z_CEE743B0_433B_4B04_9975_203A9A0D1F01_.wvu.Cols" sId="2"/>
    <undo index="40" exp="area" ref3D="1" dr="$GXS$1:$GXS$1048576" dn="Z_CEE743B0_433B_4B04_9975_203A9A0D1F01_.wvu.Cols" sId="2"/>
    <undo index="38" exp="area" ref3D="1" dr="$GNW$1:$GNW$1048576" dn="Z_CEE743B0_433B_4B04_9975_203A9A0D1F01_.wvu.Cols" sId="2"/>
    <undo index="36" exp="area" ref3D="1" dr="$GEA$1:$GEA$1048576" dn="Z_CEE743B0_433B_4B04_9975_203A9A0D1F01_.wvu.Cols" sId="2"/>
    <undo index="34" exp="area" ref3D="1" dr="$FUE$1:$FUE$1048576" dn="Z_CEE743B0_433B_4B04_9975_203A9A0D1F01_.wvu.Cols" sId="2"/>
    <undo index="32" exp="area" ref3D="1" dr="$FKI$1:$FKI$1048576" dn="Z_CEE743B0_433B_4B04_9975_203A9A0D1F01_.wvu.Cols" sId="2"/>
    <undo index="30" exp="area" ref3D="1" dr="$FAM$1:$FAM$1048576" dn="Z_CEE743B0_433B_4B04_9975_203A9A0D1F01_.wvu.Cols" sId="2"/>
    <undo index="28" exp="area" ref3D="1" dr="$EQQ$1:$EQQ$1048576" dn="Z_CEE743B0_433B_4B04_9975_203A9A0D1F01_.wvu.Cols" sId="2"/>
    <undo index="26" exp="area" ref3D="1" dr="$EGU$1:$EGU$1048576" dn="Z_CEE743B0_433B_4B04_9975_203A9A0D1F01_.wvu.Cols" sId="2"/>
    <undo index="24" exp="area" ref3D="1" dr="$DWY$1:$DWY$1048576" dn="Z_CEE743B0_433B_4B04_9975_203A9A0D1F01_.wvu.Cols" sId="2"/>
    <undo index="22" exp="area" ref3D="1" dr="$DNC$1:$DNC$1048576" dn="Z_CEE743B0_433B_4B04_9975_203A9A0D1F01_.wvu.Cols" sId="2"/>
    <undo index="20" exp="area" ref3D="1" dr="$DDG$1:$DDG$1048576" dn="Z_CEE743B0_433B_4B04_9975_203A9A0D1F01_.wvu.Cols" sId="2"/>
    <undo index="18" exp="area" ref3D="1" dr="$CTK$1:$CTK$1048576" dn="Z_CEE743B0_433B_4B04_9975_203A9A0D1F01_.wvu.Cols" sId="2"/>
    <undo index="16" exp="area" ref3D="1" dr="$CJO$1:$CJO$1048576" dn="Z_CEE743B0_433B_4B04_9975_203A9A0D1F01_.wvu.Cols" sId="2"/>
    <undo index="14" exp="area" ref3D="1" dr="$BZS$1:$BZS$1048576" dn="Z_CEE743B0_433B_4B04_9975_203A9A0D1F01_.wvu.Cols" sId="2"/>
    <undo index="12" exp="area" ref3D="1" dr="$BPW$1:$BPW$1048576" dn="Z_CEE743B0_433B_4B04_9975_203A9A0D1F01_.wvu.Cols" sId="2"/>
    <undo index="10" exp="area" ref3D="1" dr="$BGA$1:$BGA$1048576" dn="Z_CEE743B0_433B_4B04_9975_203A9A0D1F01_.wvu.Cols" sId="2"/>
    <undo index="8" exp="area" ref3D="1" dr="$AWE$1:$AWE$1048576" dn="Z_CEE743B0_433B_4B04_9975_203A9A0D1F01_.wvu.Cols" sId="2"/>
    <undo index="6" exp="area" ref3D="1" dr="$AMI$1:$AMI$1048576" dn="Z_CEE743B0_433B_4B04_9975_203A9A0D1F01_.wvu.Cols" sId="2"/>
    <undo index="4" exp="area" ref3D="1" dr="$ACM$1:$ACM$1048576" dn="Z_CEE743B0_433B_4B04_9975_203A9A0D1F01_.wvu.Cols" sId="2"/>
    <undo index="2" exp="area" ref3D="1" dr="$SQ$1:$SQ$1048576" dn="Z_CEE743B0_433B_4B04_9975_203A9A0D1F01_.wvu.Cols" sId="2"/>
    <undo index="1" exp="area" ref3D="1" dr="$IU$1:$IU$1048576" dn="Z_CEE743B0_433B_4B04_9975_203A9A0D1F01_.wvu.Cols" sId="2"/>
  </rrc>
  <rcc rId="129" sId="2">
    <nc r="B92" t="inlineStr">
      <is>
        <t>COORDINADOR</t>
      </is>
    </nc>
  </rcc>
  <rcc rId="130" sId="2">
    <nc r="C92">
      <f>(180+96)/200+(330/300)</f>
    </nc>
  </rcc>
  <rcc rId="131" sId="2">
    <nc r="G92" t="inlineStr">
      <is>
        <t>UNIVERSIDAD MARIANA</t>
      </is>
    </nc>
  </rcc>
  <rcc rId="132" sId="2">
    <nc r="K92" t="inlineStr">
      <is>
        <t>11/09/2004  28/02/2007</t>
      </is>
    </nc>
  </rcc>
  <rcc rId="133" sId="2">
    <nc r="M92" t="inlineStr">
      <is>
        <t>SI</t>
      </is>
    </nc>
  </rcc>
  <rcc rId="134" sId="2">
    <nc r="N92" t="inlineStr">
      <is>
        <t>NO</t>
      </is>
    </nc>
  </rcc>
  <rfmt sheetId="2" sqref="P92" start="0" length="0">
    <dxf>
      <border outline="0">
        <right style="thin">
          <color indexed="64"/>
        </right>
      </border>
    </dxf>
  </rfmt>
  <rcc rId="135" sId="2" odxf="1" dxf="1">
    <nc r="Q92" t="inlineStr">
      <is>
        <t>NO PRESENTA LA TARJETA PROFESIONAL</t>
      </is>
    </nc>
    <odxf>
      <border outline="0">
        <left/>
      </border>
    </odxf>
    <ndxf>
      <border outline="0">
        <left style="thin">
          <color indexed="64"/>
        </left>
      </border>
    </ndxf>
  </rcc>
  <rcc rId="136" sId="2">
    <nc r="D92" t="inlineStr">
      <is>
        <t>FABIOLA DEL SOCORRO MUNÑOZ LEMUS</t>
      </is>
    </nc>
  </rcc>
  <rcc rId="137" sId="2">
    <nc r="E92">
      <v>30728935</v>
    </nc>
  </rcc>
  <rcc rId="138" sId="2">
    <nc r="F92" t="inlineStr">
      <is>
        <t>TRABAJADORA SOCIAL</t>
      </is>
    </nc>
  </rcc>
  <rcc rId="139" sId="2" numFmtId="19">
    <nc r="H92">
      <v>32990</v>
    </nc>
  </rcc>
  <rcc rId="140" sId="2">
    <nc r="I92" t="inlineStr">
      <is>
        <t>SI</t>
      </is>
    </nc>
  </rcc>
  <rcc rId="141" sId="2">
    <nc r="L92" t="inlineStr">
      <is>
        <t>CONSULTORA</t>
      </is>
    </nc>
  </rcc>
  <rcc rId="142" sId="2">
    <nc r="J92" t="inlineStr">
      <is>
        <t>01/12/2009  30/11/2010</t>
      </is>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3" sId="2">
    <nc r="P93" t="inlineStr">
      <is>
        <t>DE ACUERDO AL FORMATO No. 8 NO PRESENTO PROFESIONALES PARA APOYO PSICOSOCIAL</t>
      </is>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4" sId="2">
    <nc r="D33" t="inlineStr">
      <is>
        <t>X</t>
      </is>
    </nc>
  </rcc>
  <rfmt sheetId="2" sqref="D33">
    <dxf>
      <alignment horizontal="center" readingOrder="0"/>
    </dxf>
  </rfmt>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6.bin"/><Relationship Id="rId3" Type="http://schemas.openxmlformats.org/officeDocument/2006/relationships/printerSettings" Target="../printerSettings/printerSettings11.bin"/><Relationship Id="rId7" Type="http://schemas.openxmlformats.org/officeDocument/2006/relationships/printerSettings" Target="../printerSettings/printerSettings15.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4.bin"/><Relationship Id="rId5" Type="http://schemas.openxmlformats.org/officeDocument/2006/relationships/printerSettings" Target="../printerSettings/printerSettings13.bin"/><Relationship Id="rId4"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4.bin"/><Relationship Id="rId3" Type="http://schemas.openxmlformats.org/officeDocument/2006/relationships/printerSettings" Target="../printerSettings/printerSettings19.bin"/><Relationship Id="rId7" Type="http://schemas.openxmlformats.org/officeDocument/2006/relationships/printerSettings" Target="../printerSettings/printerSettings23.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printerSettings" Target="../printerSettings/printerSettings22.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abSelected="1" topLeftCell="A31" workbookViewId="0">
      <selection activeCell="G36" sqref="G3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8" t="s">
        <v>91</v>
      </c>
      <c r="B2" s="208"/>
      <c r="C2" s="208"/>
      <c r="D2" s="208"/>
      <c r="E2" s="208"/>
      <c r="F2" s="208"/>
      <c r="G2" s="208"/>
      <c r="H2" s="208"/>
      <c r="I2" s="208"/>
      <c r="J2" s="208"/>
      <c r="K2" s="208"/>
      <c r="L2" s="208"/>
    </row>
    <row r="4" spans="1:12" ht="16.5" x14ac:dyDescent="0.25">
      <c r="A4" s="210" t="s">
        <v>65</v>
      </c>
      <c r="B4" s="210"/>
      <c r="C4" s="210"/>
      <c r="D4" s="210"/>
      <c r="E4" s="210"/>
      <c r="F4" s="210"/>
      <c r="G4" s="210"/>
      <c r="H4" s="210"/>
      <c r="I4" s="210"/>
      <c r="J4" s="210"/>
      <c r="K4" s="210"/>
      <c r="L4" s="210"/>
    </row>
    <row r="5" spans="1:12" ht="16.5" x14ac:dyDescent="0.25">
      <c r="A5" s="79"/>
    </row>
    <row r="6" spans="1:12" ht="16.5" x14ac:dyDescent="0.25">
      <c r="A6" s="210" t="s">
        <v>214</v>
      </c>
      <c r="B6" s="210"/>
      <c r="C6" s="210"/>
      <c r="D6" s="210"/>
      <c r="E6" s="210"/>
      <c r="F6" s="210"/>
      <c r="G6" s="210"/>
      <c r="H6" s="210"/>
      <c r="I6" s="210"/>
      <c r="J6" s="210"/>
      <c r="K6" s="210"/>
      <c r="L6" s="210"/>
    </row>
    <row r="7" spans="1:12" ht="16.5" x14ac:dyDescent="0.25">
      <c r="A7" s="80"/>
    </row>
    <row r="8" spans="1:12" ht="109.5" customHeight="1" x14ac:dyDescent="0.25">
      <c r="A8" s="211" t="s">
        <v>137</v>
      </c>
      <c r="B8" s="211"/>
      <c r="C8" s="211"/>
      <c r="D8" s="211"/>
      <c r="E8" s="211"/>
      <c r="F8" s="211"/>
      <c r="G8" s="211"/>
      <c r="H8" s="211"/>
      <c r="I8" s="211"/>
      <c r="J8" s="211"/>
      <c r="K8" s="211"/>
      <c r="L8" s="211"/>
    </row>
    <row r="9" spans="1:12" ht="45.75" customHeight="1" x14ac:dyDescent="0.25">
      <c r="A9" s="211"/>
      <c r="B9" s="211"/>
      <c r="C9" s="211"/>
      <c r="D9" s="211"/>
      <c r="E9" s="211"/>
      <c r="F9" s="211"/>
      <c r="G9" s="211"/>
      <c r="H9" s="211"/>
      <c r="I9" s="211"/>
      <c r="J9" s="211"/>
      <c r="K9" s="211"/>
      <c r="L9" s="211"/>
    </row>
    <row r="10" spans="1:12" ht="28.5" customHeight="1" x14ac:dyDescent="0.25">
      <c r="A10" s="211" t="s">
        <v>94</v>
      </c>
      <c r="B10" s="211"/>
      <c r="C10" s="211"/>
      <c r="D10" s="211"/>
      <c r="E10" s="211"/>
      <c r="F10" s="211"/>
      <c r="G10" s="211"/>
      <c r="H10" s="211"/>
      <c r="I10" s="211"/>
      <c r="J10" s="211"/>
      <c r="K10" s="211"/>
      <c r="L10" s="211"/>
    </row>
    <row r="11" spans="1:12" ht="28.5" customHeight="1" x14ac:dyDescent="0.25">
      <c r="A11" s="211"/>
      <c r="B11" s="211"/>
      <c r="C11" s="211"/>
      <c r="D11" s="211"/>
      <c r="E11" s="211"/>
      <c r="F11" s="211"/>
      <c r="G11" s="211"/>
      <c r="H11" s="211"/>
      <c r="I11" s="211"/>
      <c r="J11" s="211"/>
      <c r="K11" s="211"/>
      <c r="L11" s="211"/>
    </row>
    <row r="12" spans="1:12" ht="15.75" thickBot="1" x14ac:dyDescent="0.3"/>
    <row r="13" spans="1:12" ht="15.75" thickBot="1" x14ac:dyDescent="0.3">
      <c r="A13" s="81" t="s">
        <v>66</v>
      </c>
      <c r="B13" s="212" t="s">
        <v>90</v>
      </c>
      <c r="C13" s="213"/>
      <c r="D13" s="213"/>
      <c r="E13" s="213"/>
      <c r="F13" s="213"/>
      <c r="G13" s="213"/>
      <c r="H13" s="213"/>
      <c r="I13" s="213"/>
      <c r="J13" s="213"/>
      <c r="K13" s="213"/>
      <c r="L13" s="213"/>
    </row>
    <row r="14" spans="1:12" ht="15.75" thickBot="1" x14ac:dyDescent="0.3">
      <c r="A14" s="82">
        <v>1</v>
      </c>
      <c r="B14" s="209"/>
      <c r="C14" s="209"/>
      <c r="D14" s="209"/>
      <c r="E14" s="209"/>
      <c r="F14" s="209"/>
      <c r="G14" s="209"/>
      <c r="H14" s="209"/>
      <c r="I14" s="209"/>
      <c r="J14" s="209"/>
      <c r="K14" s="209"/>
      <c r="L14" s="209"/>
    </row>
    <row r="15" spans="1:12" ht="15.75" thickBot="1" x14ac:dyDescent="0.3">
      <c r="A15" s="82">
        <v>2</v>
      </c>
      <c r="B15" s="209"/>
      <c r="C15" s="209"/>
      <c r="D15" s="209"/>
      <c r="E15" s="209"/>
      <c r="F15" s="209"/>
      <c r="G15" s="209"/>
      <c r="H15" s="209"/>
      <c r="I15" s="209"/>
      <c r="J15" s="209"/>
      <c r="K15" s="209"/>
      <c r="L15" s="209"/>
    </row>
    <row r="16" spans="1:12" ht="15.75" thickBot="1" x14ac:dyDescent="0.3">
      <c r="A16" s="82">
        <v>3</v>
      </c>
      <c r="B16" s="209"/>
      <c r="C16" s="209"/>
      <c r="D16" s="209"/>
      <c r="E16" s="209"/>
      <c r="F16" s="209"/>
      <c r="G16" s="209"/>
      <c r="H16" s="209"/>
      <c r="I16" s="209"/>
      <c r="J16" s="209"/>
      <c r="K16" s="209"/>
      <c r="L16" s="209"/>
    </row>
    <row r="17" spans="1:12" ht="15.75" thickBot="1" x14ac:dyDescent="0.3">
      <c r="A17" s="82">
        <v>4</v>
      </c>
      <c r="B17" s="209"/>
      <c r="C17" s="209"/>
      <c r="D17" s="209"/>
      <c r="E17" s="209"/>
      <c r="F17" s="209"/>
      <c r="G17" s="209"/>
      <c r="H17" s="209"/>
      <c r="I17" s="209"/>
      <c r="J17" s="209"/>
      <c r="K17" s="209"/>
      <c r="L17" s="209"/>
    </row>
    <row r="18" spans="1:12" ht="15.75" thickBot="1" x14ac:dyDescent="0.3">
      <c r="A18" s="82">
        <v>5</v>
      </c>
      <c r="B18" s="209"/>
      <c r="C18" s="209"/>
      <c r="D18" s="209"/>
      <c r="E18" s="209"/>
      <c r="F18" s="209"/>
      <c r="G18" s="209"/>
      <c r="H18" s="209"/>
      <c r="I18" s="209"/>
      <c r="J18" s="209"/>
      <c r="K18" s="209"/>
      <c r="L18" s="209"/>
    </row>
    <row r="19" spans="1:12" x14ac:dyDescent="0.25">
      <c r="A19" s="89"/>
      <c r="B19" s="89"/>
      <c r="C19" s="89"/>
      <c r="D19" s="89"/>
      <c r="E19" s="89"/>
      <c r="F19" s="89"/>
      <c r="G19" s="89"/>
      <c r="H19" s="89"/>
      <c r="I19" s="89"/>
      <c r="J19" s="89"/>
      <c r="K19" s="89"/>
      <c r="L19" s="89"/>
    </row>
    <row r="20" spans="1:12" x14ac:dyDescent="0.25">
      <c r="A20" s="90"/>
      <c r="B20" s="89"/>
      <c r="C20" s="89"/>
      <c r="D20" s="89"/>
      <c r="E20" s="89"/>
      <c r="F20" s="89"/>
      <c r="G20" s="89"/>
      <c r="H20" s="89"/>
      <c r="I20" s="89"/>
      <c r="J20" s="89"/>
      <c r="K20" s="89"/>
      <c r="L20" s="89"/>
    </row>
    <row r="21" spans="1:12" x14ac:dyDescent="0.25">
      <c r="A21" s="199" t="s">
        <v>222</v>
      </c>
      <c r="B21" s="199"/>
      <c r="C21" s="199"/>
      <c r="D21" s="199"/>
      <c r="E21" s="199"/>
      <c r="F21" s="199"/>
      <c r="G21" s="199"/>
      <c r="H21" s="199"/>
      <c r="I21" s="199"/>
      <c r="J21" s="199"/>
      <c r="K21" s="199"/>
      <c r="L21" s="199"/>
    </row>
    <row r="23" spans="1:12" ht="27" customHeight="1" x14ac:dyDescent="0.25">
      <c r="A23" s="200" t="s">
        <v>67</v>
      </c>
      <c r="B23" s="200"/>
      <c r="C23" s="200"/>
      <c r="D23" s="200"/>
      <c r="E23" s="84" t="s">
        <v>68</v>
      </c>
      <c r="F23" s="83" t="s">
        <v>69</v>
      </c>
      <c r="G23" s="83" t="s">
        <v>70</v>
      </c>
      <c r="H23" s="200" t="s">
        <v>3</v>
      </c>
      <c r="I23" s="200"/>
      <c r="J23" s="200"/>
      <c r="K23" s="200"/>
      <c r="L23" s="200"/>
    </row>
    <row r="24" spans="1:12" ht="30.75" customHeight="1" x14ac:dyDescent="0.25">
      <c r="A24" s="201" t="s">
        <v>98</v>
      </c>
      <c r="B24" s="202"/>
      <c r="C24" s="202"/>
      <c r="D24" s="203"/>
      <c r="E24" s="183" t="s">
        <v>215</v>
      </c>
      <c r="F24" s="181" t="s">
        <v>169</v>
      </c>
      <c r="G24" s="1"/>
      <c r="H24" s="189"/>
      <c r="I24" s="189"/>
      <c r="J24" s="189"/>
      <c r="K24" s="189"/>
      <c r="L24" s="189"/>
    </row>
    <row r="25" spans="1:12" ht="35.25" customHeight="1" x14ac:dyDescent="0.25">
      <c r="A25" s="186" t="s">
        <v>99</v>
      </c>
      <c r="B25" s="187"/>
      <c r="C25" s="187"/>
      <c r="D25" s="188"/>
      <c r="E25" s="86">
        <v>32</v>
      </c>
      <c r="F25" s="181" t="s">
        <v>169</v>
      </c>
      <c r="G25" s="1"/>
      <c r="H25" s="189"/>
      <c r="I25" s="189"/>
      <c r="J25" s="189"/>
      <c r="K25" s="189"/>
      <c r="L25" s="189"/>
    </row>
    <row r="26" spans="1:12" ht="24.75" customHeight="1" x14ac:dyDescent="0.25">
      <c r="A26" s="186" t="s">
        <v>138</v>
      </c>
      <c r="B26" s="187"/>
      <c r="C26" s="187"/>
      <c r="D26" s="188"/>
      <c r="E26" s="86">
        <v>25</v>
      </c>
      <c r="F26" s="184" t="s">
        <v>169</v>
      </c>
      <c r="G26" s="1"/>
      <c r="H26" s="189"/>
      <c r="I26" s="189"/>
      <c r="J26" s="189"/>
      <c r="K26" s="189"/>
      <c r="L26" s="189"/>
    </row>
    <row r="27" spans="1:12" ht="27" customHeight="1" x14ac:dyDescent="0.25">
      <c r="A27" s="196" t="s">
        <v>71</v>
      </c>
      <c r="B27" s="197"/>
      <c r="C27" s="197"/>
      <c r="D27" s="198"/>
      <c r="E27" s="87" t="s">
        <v>216</v>
      </c>
      <c r="F27" s="181" t="s">
        <v>169</v>
      </c>
      <c r="G27" s="1"/>
      <c r="H27" s="207"/>
      <c r="I27" s="207"/>
      <c r="J27" s="207"/>
      <c r="K27" s="207"/>
      <c r="L27" s="207"/>
    </row>
    <row r="28" spans="1:12" ht="20.25" customHeight="1" x14ac:dyDescent="0.25">
      <c r="A28" s="196" t="s">
        <v>93</v>
      </c>
      <c r="B28" s="197"/>
      <c r="C28" s="197"/>
      <c r="D28" s="198"/>
      <c r="E28" s="87"/>
      <c r="F28" s="181"/>
      <c r="G28" s="1"/>
      <c r="H28" s="204" t="s">
        <v>217</v>
      </c>
      <c r="I28" s="205"/>
      <c r="J28" s="205"/>
      <c r="K28" s="205"/>
      <c r="L28" s="206"/>
    </row>
    <row r="29" spans="1:12" ht="28.5" customHeight="1" x14ac:dyDescent="0.25">
      <c r="A29" s="196" t="s">
        <v>139</v>
      </c>
      <c r="B29" s="197"/>
      <c r="C29" s="197"/>
      <c r="D29" s="198"/>
      <c r="E29" s="87">
        <v>18</v>
      </c>
      <c r="F29" s="181" t="s">
        <v>169</v>
      </c>
      <c r="G29" s="1"/>
      <c r="H29" s="207"/>
      <c r="I29" s="207"/>
      <c r="J29" s="207"/>
      <c r="K29" s="207"/>
      <c r="L29" s="207"/>
    </row>
    <row r="30" spans="1:12" ht="28.5" customHeight="1" x14ac:dyDescent="0.25">
      <c r="A30" s="196" t="s">
        <v>96</v>
      </c>
      <c r="B30" s="197"/>
      <c r="C30" s="197"/>
      <c r="D30" s="198"/>
      <c r="E30" s="87"/>
      <c r="F30" s="181"/>
      <c r="G30" s="1"/>
      <c r="H30" s="204" t="s">
        <v>217</v>
      </c>
      <c r="I30" s="205"/>
      <c r="J30" s="205"/>
      <c r="K30" s="205"/>
      <c r="L30" s="206"/>
    </row>
    <row r="31" spans="1:12" ht="15.75" customHeight="1" x14ac:dyDescent="0.25">
      <c r="A31" s="186" t="s">
        <v>72</v>
      </c>
      <c r="B31" s="187"/>
      <c r="C31" s="187"/>
      <c r="D31" s="188"/>
      <c r="E31" s="86" t="s">
        <v>218</v>
      </c>
      <c r="F31" s="181" t="s">
        <v>169</v>
      </c>
      <c r="G31" s="1"/>
      <c r="H31" s="189"/>
      <c r="I31" s="189"/>
      <c r="J31" s="189"/>
      <c r="K31" s="189"/>
      <c r="L31" s="189"/>
    </row>
    <row r="32" spans="1:12" ht="19.5" customHeight="1" x14ac:dyDescent="0.25">
      <c r="A32" s="186" t="s">
        <v>73</v>
      </c>
      <c r="B32" s="187"/>
      <c r="C32" s="187"/>
      <c r="D32" s="188"/>
      <c r="E32" s="86">
        <v>19</v>
      </c>
      <c r="F32" s="181" t="s">
        <v>169</v>
      </c>
      <c r="G32" s="1"/>
      <c r="H32" s="189"/>
      <c r="I32" s="189"/>
      <c r="J32" s="189"/>
      <c r="K32" s="189"/>
      <c r="L32" s="189"/>
    </row>
    <row r="33" spans="1:12" ht="27.75" customHeight="1" x14ac:dyDescent="0.25">
      <c r="A33" s="186" t="s">
        <v>74</v>
      </c>
      <c r="B33" s="187"/>
      <c r="C33" s="187"/>
      <c r="D33" s="188"/>
      <c r="E33" s="86" t="s">
        <v>219</v>
      </c>
      <c r="F33" s="181" t="s">
        <v>169</v>
      </c>
      <c r="G33" s="1"/>
      <c r="H33" s="189"/>
      <c r="I33" s="189"/>
      <c r="J33" s="189"/>
      <c r="K33" s="189"/>
      <c r="L33" s="189"/>
    </row>
    <row r="34" spans="1:12" ht="61.5" customHeight="1" x14ac:dyDescent="0.25">
      <c r="A34" s="186" t="s">
        <v>75</v>
      </c>
      <c r="B34" s="187"/>
      <c r="C34" s="187"/>
      <c r="D34" s="188"/>
      <c r="E34" s="86" t="s">
        <v>220</v>
      </c>
      <c r="F34" s="181" t="s">
        <v>169</v>
      </c>
      <c r="G34" s="1"/>
      <c r="H34" s="189"/>
      <c r="I34" s="189"/>
      <c r="J34" s="189"/>
      <c r="K34" s="189"/>
      <c r="L34" s="189"/>
    </row>
    <row r="35" spans="1:12" ht="17.25" customHeight="1" x14ac:dyDescent="0.25">
      <c r="A35" s="186" t="s">
        <v>76</v>
      </c>
      <c r="B35" s="187"/>
      <c r="C35" s="187"/>
      <c r="D35" s="188"/>
      <c r="E35" s="86">
        <v>25</v>
      </c>
      <c r="F35" s="181" t="s">
        <v>169</v>
      </c>
      <c r="G35" s="1"/>
      <c r="H35" s="189"/>
      <c r="I35" s="189"/>
      <c r="J35" s="189"/>
      <c r="K35" s="189"/>
      <c r="L35" s="189"/>
    </row>
    <row r="36" spans="1:12" ht="24" customHeight="1" x14ac:dyDescent="0.25">
      <c r="A36" s="193" t="s">
        <v>95</v>
      </c>
      <c r="B36" s="194"/>
      <c r="C36" s="194"/>
      <c r="D36" s="195"/>
      <c r="E36" s="86"/>
      <c r="F36" s="181"/>
      <c r="G36" s="185" t="s">
        <v>169</v>
      </c>
      <c r="H36" s="204" t="s">
        <v>223</v>
      </c>
      <c r="I36" s="191"/>
      <c r="J36" s="191"/>
      <c r="K36" s="191"/>
      <c r="L36" s="192"/>
    </row>
    <row r="37" spans="1:12" ht="24" customHeight="1" x14ac:dyDescent="0.25">
      <c r="A37" s="186" t="s">
        <v>100</v>
      </c>
      <c r="B37" s="187"/>
      <c r="C37" s="187"/>
      <c r="D37" s="188"/>
      <c r="E37" s="86" t="s">
        <v>221</v>
      </c>
      <c r="F37" s="181" t="s">
        <v>169</v>
      </c>
      <c r="G37" s="1"/>
      <c r="H37" s="190"/>
      <c r="I37" s="191"/>
      <c r="J37" s="191"/>
      <c r="K37" s="191"/>
      <c r="L37" s="192"/>
    </row>
    <row r="38" spans="1:12" ht="28.5" customHeight="1" x14ac:dyDescent="0.25">
      <c r="A38" s="186" t="s">
        <v>101</v>
      </c>
      <c r="B38" s="187"/>
      <c r="C38" s="187"/>
      <c r="D38" s="188"/>
      <c r="E38" s="88"/>
      <c r="F38" s="181"/>
      <c r="G38" s="1"/>
      <c r="H38" s="207" t="s">
        <v>217</v>
      </c>
      <c r="I38" s="207"/>
      <c r="J38" s="207"/>
      <c r="K38" s="207"/>
      <c r="L38" s="207"/>
    </row>
    <row r="41" spans="1:12" x14ac:dyDescent="0.25">
      <c r="A41" s="199" t="s">
        <v>97</v>
      </c>
      <c r="B41" s="199"/>
      <c r="C41" s="199"/>
      <c r="D41" s="199"/>
      <c r="E41" s="199"/>
      <c r="F41" s="199"/>
      <c r="G41" s="199"/>
      <c r="H41" s="199"/>
      <c r="I41" s="199"/>
      <c r="J41" s="199"/>
      <c r="K41" s="199"/>
      <c r="L41" s="199"/>
    </row>
    <row r="43" spans="1:12" ht="15" customHeight="1" x14ac:dyDescent="0.25">
      <c r="A43" s="200" t="s">
        <v>67</v>
      </c>
      <c r="B43" s="200"/>
      <c r="C43" s="200"/>
      <c r="D43" s="200"/>
      <c r="E43" s="84" t="s">
        <v>68</v>
      </c>
      <c r="F43" s="91" t="s">
        <v>69</v>
      </c>
      <c r="G43" s="91" t="s">
        <v>70</v>
      </c>
      <c r="H43" s="200" t="s">
        <v>3</v>
      </c>
      <c r="I43" s="200"/>
      <c r="J43" s="200"/>
      <c r="K43" s="200"/>
      <c r="L43" s="200"/>
    </row>
    <row r="44" spans="1:12" ht="30" customHeight="1" x14ac:dyDescent="0.25">
      <c r="A44" s="201" t="s">
        <v>98</v>
      </c>
      <c r="B44" s="202"/>
      <c r="C44" s="202"/>
      <c r="D44" s="203"/>
      <c r="E44" s="85"/>
      <c r="F44" s="1"/>
      <c r="G44" s="1"/>
      <c r="H44" s="189"/>
      <c r="I44" s="189"/>
      <c r="J44" s="189"/>
      <c r="K44" s="189"/>
      <c r="L44" s="189"/>
    </row>
    <row r="45" spans="1:12" ht="15" customHeight="1" x14ac:dyDescent="0.25">
      <c r="A45" s="186" t="s">
        <v>99</v>
      </c>
      <c r="B45" s="187"/>
      <c r="C45" s="187"/>
      <c r="D45" s="188"/>
      <c r="E45" s="86"/>
      <c r="F45" s="1"/>
      <c r="G45" s="1"/>
      <c r="H45" s="189"/>
      <c r="I45" s="189"/>
      <c r="J45" s="189"/>
      <c r="K45" s="189"/>
      <c r="L45" s="189"/>
    </row>
    <row r="46" spans="1:12" ht="15" customHeight="1" x14ac:dyDescent="0.25">
      <c r="A46" s="186" t="s">
        <v>138</v>
      </c>
      <c r="B46" s="187"/>
      <c r="C46" s="187"/>
      <c r="D46" s="188"/>
      <c r="E46" s="86"/>
      <c r="F46" s="1"/>
      <c r="G46" s="1"/>
      <c r="H46" s="189"/>
      <c r="I46" s="189"/>
      <c r="J46" s="189"/>
      <c r="K46" s="189"/>
      <c r="L46" s="189"/>
    </row>
    <row r="47" spans="1:12" ht="15" customHeight="1" x14ac:dyDescent="0.25">
      <c r="A47" s="196" t="s">
        <v>71</v>
      </c>
      <c r="B47" s="197"/>
      <c r="C47" s="197"/>
      <c r="D47" s="198"/>
      <c r="E47" s="87"/>
      <c r="F47" s="1"/>
      <c r="G47" s="1"/>
      <c r="H47" s="189"/>
      <c r="I47" s="189"/>
      <c r="J47" s="189"/>
      <c r="K47" s="189"/>
      <c r="L47" s="189"/>
    </row>
    <row r="48" spans="1:12" ht="15" customHeight="1" x14ac:dyDescent="0.25">
      <c r="A48" s="196" t="s">
        <v>93</v>
      </c>
      <c r="B48" s="197"/>
      <c r="C48" s="197"/>
      <c r="D48" s="198"/>
      <c r="E48" s="87"/>
      <c r="F48" s="1"/>
      <c r="G48" s="1"/>
      <c r="H48" s="190"/>
      <c r="I48" s="191"/>
      <c r="J48" s="191"/>
      <c r="K48" s="191"/>
      <c r="L48" s="192"/>
    </row>
    <row r="49" spans="1:12" ht="37.5" customHeight="1" x14ac:dyDescent="0.25">
      <c r="A49" s="196" t="s">
        <v>139</v>
      </c>
      <c r="B49" s="197"/>
      <c r="C49" s="197"/>
      <c r="D49" s="198"/>
      <c r="E49" s="87"/>
      <c r="F49" s="1"/>
      <c r="G49" s="1"/>
      <c r="H49" s="189"/>
      <c r="I49" s="189"/>
      <c r="J49" s="189"/>
      <c r="K49" s="189"/>
      <c r="L49" s="189"/>
    </row>
    <row r="50" spans="1:12" ht="15" customHeight="1" x14ac:dyDescent="0.25">
      <c r="A50" s="196" t="s">
        <v>96</v>
      </c>
      <c r="B50" s="197"/>
      <c r="C50" s="197"/>
      <c r="D50" s="198"/>
      <c r="E50" s="87"/>
      <c r="F50" s="1"/>
      <c r="G50" s="1"/>
      <c r="H50" s="190"/>
      <c r="I50" s="191"/>
      <c r="J50" s="191"/>
      <c r="K50" s="191"/>
      <c r="L50" s="192"/>
    </row>
    <row r="51" spans="1:12" ht="15" customHeight="1" x14ac:dyDescent="0.25">
      <c r="A51" s="186" t="s">
        <v>72</v>
      </c>
      <c r="B51" s="187"/>
      <c r="C51" s="187"/>
      <c r="D51" s="188"/>
      <c r="E51" s="86"/>
      <c r="F51" s="1"/>
      <c r="G51" s="1"/>
      <c r="H51" s="189"/>
      <c r="I51" s="189"/>
      <c r="J51" s="189"/>
      <c r="K51" s="189"/>
      <c r="L51" s="189"/>
    </row>
    <row r="52" spans="1:12" ht="15" customHeight="1" x14ac:dyDescent="0.25">
      <c r="A52" s="186" t="s">
        <v>73</v>
      </c>
      <c r="B52" s="187"/>
      <c r="C52" s="187"/>
      <c r="D52" s="188"/>
      <c r="E52" s="86"/>
      <c r="F52" s="1"/>
      <c r="G52" s="1"/>
      <c r="H52" s="189"/>
      <c r="I52" s="189"/>
      <c r="J52" s="189"/>
      <c r="K52" s="189"/>
      <c r="L52" s="189"/>
    </row>
    <row r="53" spans="1:12" ht="15" customHeight="1" x14ac:dyDescent="0.25">
      <c r="A53" s="186" t="s">
        <v>74</v>
      </c>
      <c r="B53" s="187"/>
      <c r="C53" s="187"/>
      <c r="D53" s="188"/>
      <c r="E53" s="86"/>
      <c r="F53" s="1"/>
      <c r="G53" s="1"/>
      <c r="H53" s="189"/>
      <c r="I53" s="189"/>
      <c r="J53" s="189"/>
      <c r="K53" s="189"/>
      <c r="L53" s="189"/>
    </row>
    <row r="54" spans="1:12" ht="15" customHeight="1" x14ac:dyDescent="0.25">
      <c r="A54" s="186" t="s">
        <v>75</v>
      </c>
      <c r="B54" s="187"/>
      <c r="C54" s="187"/>
      <c r="D54" s="188"/>
      <c r="E54" s="86"/>
      <c r="F54" s="1"/>
      <c r="G54" s="1"/>
      <c r="H54" s="189"/>
      <c r="I54" s="189"/>
      <c r="J54" s="189"/>
      <c r="K54" s="189"/>
      <c r="L54" s="189"/>
    </row>
    <row r="55" spans="1:12" ht="15" customHeight="1" x14ac:dyDescent="0.25">
      <c r="A55" s="186" t="s">
        <v>76</v>
      </c>
      <c r="B55" s="187"/>
      <c r="C55" s="187"/>
      <c r="D55" s="188"/>
      <c r="E55" s="86"/>
      <c r="F55" s="1"/>
      <c r="G55" s="1"/>
      <c r="H55" s="189"/>
      <c r="I55" s="189"/>
      <c r="J55" s="189"/>
      <c r="K55" s="189"/>
      <c r="L55" s="189"/>
    </row>
    <row r="56" spans="1:12" ht="15" customHeight="1" x14ac:dyDescent="0.25">
      <c r="A56" s="193" t="s">
        <v>95</v>
      </c>
      <c r="B56" s="194"/>
      <c r="C56" s="194"/>
      <c r="D56" s="195"/>
      <c r="E56" s="86"/>
      <c r="F56" s="1"/>
      <c r="G56" s="1"/>
      <c r="H56" s="190"/>
      <c r="I56" s="191"/>
      <c r="J56" s="191"/>
      <c r="K56" s="191"/>
      <c r="L56" s="192"/>
    </row>
    <row r="57" spans="1:12" ht="15" customHeight="1" x14ac:dyDescent="0.25">
      <c r="A57" s="186" t="s">
        <v>100</v>
      </c>
      <c r="B57" s="187"/>
      <c r="C57" s="187"/>
      <c r="D57" s="188"/>
      <c r="E57" s="86"/>
      <c r="F57" s="1"/>
      <c r="G57" s="1"/>
      <c r="H57" s="190"/>
      <c r="I57" s="191"/>
      <c r="J57" s="191"/>
      <c r="K57" s="191"/>
      <c r="L57" s="192"/>
    </row>
    <row r="58" spans="1:12" ht="15" customHeight="1" x14ac:dyDescent="0.25">
      <c r="A58" s="186" t="s">
        <v>101</v>
      </c>
      <c r="B58" s="187"/>
      <c r="C58" s="187"/>
      <c r="D58" s="188"/>
      <c r="E58" s="88"/>
      <c r="F58" s="1"/>
      <c r="G58" s="1"/>
      <c r="H58" s="189"/>
      <c r="I58" s="189"/>
      <c r="J58" s="189"/>
      <c r="K58" s="189"/>
      <c r="L58" s="189"/>
    </row>
  </sheetData>
  <customSheetViews>
    <customSheetView guid="{2968E262-F6AE-4C0A-89CC-CBC9F879AAAB}" topLeftCell="A31">
      <selection activeCell="G36" sqref="G36"/>
      <pageMargins left="0.7" right="0.7" top="0.75" bottom="0.75" header="0.3" footer="0.3"/>
      <pageSetup orientation="portrait" horizontalDpi="4294967295" verticalDpi="4294967295" r:id="rId1"/>
    </customSheetView>
    <customSheetView guid="{03A0D968-5AE9-4621-A556-E018D3A762A3}" topLeftCell="A17">
      <selection activeCell="A17" sqref="A17"/>
      <pageMargins left="0.7" right="0.7" top="0.75" bottom="0.75" header="0.3" footer="0.3"/>
      <pageSetup orientation="portrait" horizontalDpi="4294967295" verticalDpi="4294967295" r:id="rId2"/>
    </customSheetView>
    <customSheetView guid="{571BB4CC-4F28-4F6E-B308-B2DB3386454F}">
      <selection activeCell="A46" sqref="A46:D46"/>
      <pageMargins left="0.7" right="0.7" top="0.75" bottom="0.75" header="0.3" footer="0.3"/>
      <pageSetup orientation="portrait" horizontalDpi="4294967295" verticalDpi="4294967295" r:id="rId3"/>
    </customSheetView>
    <customSheetView guid="{2D1F2AC7-B3E3-4DBA-BF24-E8B760E8056E}" showPageBreaks="1">
      <selection activeCell="A46" sqref="A46:D46"/>
      <pageMargins left="0.7" right="0.7" top="0.75" bottom="0.75" header="0.3" footer="0.3"/>
      <pageSetup orientation="portrait" horizontalDpi="4294967295" verticalDpi="4294967295" r:id="rId4"/>
    </customSheetView>
    <customSheetView guid="{85882933-61E8-4BD1-A4BA-95AC48D6F815}">
      <selection activeCell="A46" sqref="A46:D46"/>
      <pageMargins left="0.7" right="0.7" top="0.75" bottom="0.75" header="0.3" footer="0.3"/>
      <pageSetup orientation="portrait" horizontalDpi="4294967295" verticalDpi="4294967295" r:id="rId5"/>
    </customSheetView>
    <customSheetView guid="{CEE743B0-433B-4B04-9975-203A9A0D1F01}">
      <selection activeCell="A46" sqref="A46:D46"/>
      <pageMargins left="0.7" right="0.7" top="0.75" bottom="0.75" header="0.3" footer="0.3"/>
      <pageSetup orientation="portrait" horizontalDpi="4294967295" verticalDpi="4294967295" r:id="rId6"/>
    </customSheetView>
    <customSheetView guid="{849D4811-A5F8-4EE3-B7EA-40AA8E517D28}">
      <selection activeCell="A46" sqref="A46:D46"/>
      <pageMargins left="0.7" right="0.7" top="0.75" bottom="0.75" header="0.3" footer="0.3"/>
      <pageSetup orientation="portrait" horizontalDpi="4294967295" verticalDpi="4294967295" r:id="rId7"/>
    </customSheetView>
  </customSheetViews>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0"/>
  <sheetViews>
    <sheetView topLeftCell="H87" zoomScale="70" zoomScaleNormal="70" workbookViewId="0">
      <selection activeCell="P93" sqref="P93:Q93"/>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53.8554687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0" t="s">
        <v>63</v>
      </c>
      <c r="C2" s="221"/>
      <c r="D2" s="221"/>
      <c r="E2" s="221"/>
      <c r="F2" s="221"/>
      <c r="G2" s="221"/>
      <c r="H2" s="221"/>
      <c r="I2" s="221"/>
      <c r="J2" s="221"/>
      <c r="K2" s="221"/>
      <c r="L2" s="221"/>
      <c r="M2" s="221"/>
      <c r="N2" s="221"/>
      <c r="O2" s="221"/>
      <c r="P2" s="221"/>
    </row>
    <row r="4" spans="2:16" ht="26.25" x14ac:dyDescent="0.25">
      <c r="B4" s="220" t="s">
        <v>48</v>
      </c>
      <c r="C4" s="221"/>
      <c r="D4" s="221"/>
      <c r="E4" s="221"/>
      <c r="F4" s="221"/>
      <c r="G4" s="221"/>
      <c r="H4" s="221"/>
      <c r="I4" s="221"/>
      <c r="J4" s="221"/>
      <c r="K4" s="221"/>
      <c r="L4" s="221"/>
      <c r="M4" s="221"/>
      <c r="N4" s="221"/>
      <c r="O4" s="221"/>
      <c r="P4" s="221"/>
    </row>
    <row r="5" spans="2:16" ht="15.75" thickBot="1" x14ac:dyDescent="0.3"/>
    <row r="6" spans="2:16" ht="21.75" thickBot="1" x14ac:dyDescent="0.3">
      <c r="B6" s="11" t="s">
        <v>4</v>
      </c>
      <c r="C6" s="224" t="s">
        <v>170</v>
      </c>
      <c r="D6" s="224"/>
      <c r="E6" s="224"/>
      <c r="F6" s="224"/>
      <c r="G6" s="224"/>
      <c r="H6" s="224"/>
      <c r="I6" s="224"/>
      <c r="J6" s="224"/>
      <c r="K6" s="224"/>
      <c r="L6" s="224"/>
      <c r="M6" s="224"/>
      <c r="N6" s="225"/>
    </row>
    <row r="7" spans="2:16" ht="16.5" thickBot="1" x14ac:dyDescent="0.3">
      <c r="B7" s="12" t="s">
        <v>5</v>
      </c>
      <c r="C7" s="224"/>
      <c r="D7" s="224"/>
      <c r="E7" s="224"/>
      <c r="F7" s="224"/>
      <c r="G7" s="224"/>
      <c r="H7" s="224"/>
      <c r="I7" s="224"/>
      <c r="J7" s="224"/>
      <c r="K7" s="224"/>
      <c r="L7" s="224"/>
      <c r="M7" s="224"/>
      <c r="N7" s="225"/>
    </row>
    <row r="8" spans="2:16" ht="16.5" thickBot="1" x14ac:dyDescent="0.3">
      <c r="B8" s="12" t="s">
        <v>6</v>
      </c>
      <c r="C8" s="224"/>
      <c r="D8" s="224"/>
      <c r="E8" s="224"/>
      <c r="F8" s="224"/>
      <c r="G8" s="224"/>
      <c r="H8" s="224"/>
      <c r="I8" s="224"/>
      <c r="J8" s="224"/>
      <c r="K8" s="224"/>
      <c r="L8" s="224"/>
      <c r="M8" s="224"/>
      <c r="N8" s="225"/>
    </row>
    <row r="9" spans="2:16" ht="16.5" thickBot="1" x14ac:dyDescent="0.3">
      <c r="B9" s="12" t="s">
        <v>7</v>
      </c>
      <c r="C9" s="224"/>
      <c r="D9" s="224"/>
      <c r="E9" s="224"/>
      <c r="F9" s="224"/>
      <c r="G9" s="224"/>
      <c r="H9" s="224"/>
      <c r="I9" s="224"/>
      <c r="J9" s="224"/>
      <c r="K9" s="224"/>
      <c r="L9" s="224"/>
      <c r="M9" s="224"/>
      <c r="N9" s="225"/>
    </row>
    <row r="10" spans="2:16" ht="16.5" thickBot="1" x14ac:dyDescent="0.3">
      <c r="B10" s="12" t="s">
        <v>8</v>
      </c>
      <c r="C10" s="226"/>
      <c r="D10" s="226"/>
      <c r="E10" s="227"/>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30" t="s">
        <v>102</v>
      </c>
      <c r="C14" s="230"/>
      <c r="D14" s="52" t="s">
        <v>12</v>
      </c>
      <c r="E14" s="52" t="s">
        <v>13</v>
      </c>
      <c r="F14" s="52" t="s">
        <v>29</v>
      </c>
      <c r="G14" s="94"/>
      <c r="I14" s="37"/>
      <c r="J14" s="37"/>
      <c r="K14" s="37"/>
      <c r="L14" s="37"/>
      <c r="M14" s="37"/>
      <c r="N14" s="21"/>
    </row>
    <row r="15" spans="2:16" x14ac:dyDescent="0.25">
      <c r="B15" s="230"/>
      <c r="C15" s="230"/>
      <c r="D15" s="52">
        <v>32</v>
      </c>
      <c r="E15" s="35">
        <v>1475612178</v>
      </c>
      <c r="F15" s="171">
        <v>606</v>
      </c>
      <c r="G15" s="95"/>
      <c r="I15" s="38"/>
      <c r="J15" s="38"/>
      <c r="K15" s="38"/>
      <c r="L15" s="38"/>
      <c r="M15" s="38"/>
      <c r="N15" s="21"/>
    </row>
    <row r="16" spans="2:16" x14ac:dyDescent="0.25">
      <c r="B16" s="230"/>
      <c r="C16" s="230"/>
      <c r="D16" s="52"/>
      <c r="E16" s="35"/>
      <c r="F16" s="35"/>
      <c r="G16" s="95"/>
      <c r="I16" s="38"/>
      <c r="J16" s="38"/>
      <c r="K16" s="38"/>
      <c r="L16" s="38"/>
      <c r="M16" s="38"/>
      <c r="N16" s="21"/>
    </row>
    <row r="17" spans="1:14" x14ac:dyDescent="0.25">
      <c r="B17" s="230"/>
      <c r="C17" s="230"/>
      <c r="D17" s="52"/>
      <c r="E17" s="35"/>
      <c r="F17" s="35"/>
      <c r="G17" s="95"/>
      <c r="I17" s="38"/>
      <c r="J17" s="38"/>
      <c r="K17" s="38"/>
      <c r="L17" s="38"/>
      <c r="M17" s="38"/>
      <c r="N17" s="21"/>
    </row>
    <row r="18" spans="1:14" x14ac:dyDescent="0.25">
      <c r="B18" s="230"/>
      <c r="C18" s="230"/>
      <c r="D18" s="52"/>
      <c r="E18" s="36"/>
      <c r="F18" s="35"/>
      <c r="G18" s="95"/>
      <c r="H18" s="22"/>
      <c r="I18" s="38"/>
      <c r="J18" s="38"/>
      <c r="K18" s="38"/>
      <c r="L18" s="38"/>
      <c r="M18" s="38"/>
      <c r="N18" s="20"/>
    </row>
    <row r="19" spans="1:14" x14ac:dyDescent="0.25">
      <c r="B19" s="230"/>
      <c r="C19" s="230"/>
      <c r="D19" s="52"/>
      <c r="E19" s="36"/>
      <c r="F19" s="35"/>
      <c r="G19" s="95"/>
      <c r="H19" s="22"/>
      <c r="I19" s="40"/>
      <c r="J19" s="40"/>
      <c r="K19" s="40"/>
      <c r="L19" s="40"/>
      <c r="M19" s="40"/>
      <c r="N19" s="20"/>
    </row>
    <row r="20" spans="1:14" x14ac:dyDescent="0.25">
      <c r="B20" s="230"/>
      <c r="C20" s="230"/>
      <c r="D20" s="52"/>
      <c r="E20" s="36"/>
      <c r="F20" s="35"/>
      <c r="G20" s="95"/>
      <c r="H20" s="22"/>
      <c r="I20" s="8"/>
      <c r="J20" s="8"/>
      <c r="K20" s="8"/>
      <c r="L20" s="8"/>
      <c r="M20" s="8"/>
      <c r="N20" s="20"/>
    </row>
    <row r="21" spans="1:14" x14ac:dyDescent="0.25">
      <c r="B21" s="230"/>
      <c r="C21" s="230"/>
      <c r="D21" s="52"/>
      <c r="E21" s="36"/>
      <c r="F21" s="35"/>
      <c r="G21" s="95"/>
      <c r="H21" s="22"/>
      <c r="I21" s="8"/>
      <c r="J21" s="8"/>
      <c r="K21" s="8"/>
      <c r="L21" s="8"/>
      <c r="M21" s="8"/>
      <c r="N21" s="20"/>
    </row>
    <row r="22" spans="1:14" ht="15.75" thickBot="1" x14ac:dyDescent="0.3">
      <c r="B22" s="222" t="s">
        <v>14</v>
      </c>
      <c r="C22" s="223"/>
      <c r="D22" s="52"/>
      <c r="E22" s="64"/>
      <c r="F22" s="35"/>
      <c r="G22" s="95"/>
      <c r="H22" s="22"/>
      <c r="I22" s="8"/>
      <c r="J22" s="8"/>
      <c r="K22" s="8"/>
      <c r="L22" s="8"/>
      <c r="M22" s="8"/>
      <c r="N22" s="20"/>
    </row>
    <row r="23" spans="1:14" ht="45.75" thickBot="1" x14ac:dyDescent="0.3">
      <c r="A23" s="42"/>
      <c r="B23" s="53" t="s">
        <v>15</v>
      </c>
      <c r="C23" s="53" t="s">
        <v>103</v>
      </c>
      <c r="E23" s="37"/>
      <c r="F23" s="37"/>
      <c r="G23" s="37"/>
      <c r="H23" s="37"/>
      <c r="I23" s="10"/>
      <c r="J23" s="10"/>
      <c r="K23" s="10"/>
      <c r="L23" s="10"/>
      <c r="M23" s="10"/>
    </row>
    <row r="24" spans="1:14" ht="15.75" thickBot="1" x14ac:dyDescent="0.3">
      <c r="A24" s="43">
        <v>1</v>
      </c>
      <c r="C24" s="45">
        <f>F15*80%</f>
        <v>484.8</v>
      </c>
      <c r="D24" s="41"/>
      <c r="E24" s="44">
        <f>E15</f>
        <v>1475612178</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140</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141</v>
      </c>
      <c r="D29" s="127" t="s">
        <v>142</v>
      </c>
      <c r="E29" s="106"/>
      <c r="F29" s="106"/>
      <c r="G29" s="106"/>
      <c r="H29" s="106"/>
      <c r="I29" s="109"/>
      <c r="J29" s="109"/>
      <c r="K29" s="109"/>
      <c r="L29" s="109"/>
      <c r="M29" s="109"/>
      <c r="N29" s="110"/>
    </row>
    <row r="30" spans="1:14" x14ac:dyDescent="0.25">
      <c r="A30" s="101"/>
      <c r="B30" s="123" t="s">
        <v>143</v>
      </c>
      <c r="C30" s="123"/>
      <c r="D30" s="170" t="s">
        <v>169</v>
      </c>
      <c r="E30" s="106"/>
      <c r="F30" s="106"/>
      <c r="G30" s="106"/>
      <c r="H30" s="106"/>
      <c r="I30" s="109"/>
      <c r="J30" s="109"/>
      <c r="K30" s="109"/>
      <c r="L30" s="109"/>
      <c r="M30" s="109"/>
      <c r="N30" s="110"/>
    </row>
    <row r="31" spans="1:14" x14ac:dyDescent="0.25">
      <c r="A31" s="101"/>
      <c r="B31" s="123" t="s">
        <v>144</v>
      </c>
      <c r="C31" s="123"/>
      <c r="D31" s="170" t="s">
        <v>169</v>
      </c>
      <c r="E31" s="106"/>
      <c r="F31" s="106"/>
      <c r="G31" s="106"/>
      <c r="H31" s="106"/>
      <c r="I31" s="109"/>
      <c r="J31" s="109"/>
      <c r="K31" s="109"/>
      <c r="L31" s="109"/>
      <c r="M31" s="109"/>
      <c r="N31" s="110"/>
    </row>
    <row r="32" spans="1:14" x14ac:dyDescent="0.25">
      <c r="A32" s="101"/>
      <c r="B32" s="123" t="s">
        <v>145</v>
      </c>
      <c r="C32" s="123"/>
      <c r="D32" s="169" t="s">
        <v>169</v>
      </c>
      <c r="E32" s="106"/>
      <c r="F32" s="106"/>
      <c r="G32" s="106"/>
      <c r="H32" s="106"/>
      <c r="I32" s="109"/>
      <c r="J32" s="109"/>
      <c r="K32" s="109"/>
      <c r="L32" s="109"/>
      <c r="M32" s="109"/>
      <c r="N32" s="110"/>
    </row>
    <row r="33" spans="1:17" x14ac:dyDescent="0.25">
      <c r="A33" s="101"/>
      <c r="B33" s="123" t="s">
        <v>146</v>
      </c>
      <c r="C33" s="123"/>
      <c r="D33" s="174" t="s">
        <v>169</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147</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148</v>
      </c>
      <c r="C40" s="108">
        <v>40</v>
      </c>
      <c r="D40" s="125">
        <v>0</v>
      </c>
      <c r="E40" s="239">
        <f>+D40+D41</f>
        <v>0</v>
      </c>
      <c r="F40" s="106"/>
      <c r="G40" s="106"/>
      <c r="H40" s="106"/>
      <c r="I40" s="109"/>
      <c r="J40" s="109"/>
      <c r="K40" s="109"/>
      <c r="L40" s="109"/>
      <c r="M40" s="109"/>
      <c r="N40" s="110"/>
    </row>
    <row r="41" spans="1:17" ht="42.75" x14ac:dyDescent="0.25">
      <c r="A41" s="101"/>
      <c r="B41" s="107" t="s">
        <v>149</v>
      </c>
      <c r="C41" s="108">
        <v>60</v>
      </c>
      <c r="D41" s="125">
        <f>+F149</f>
        <v>0</v>
      </c>
      <c r="E41" s="240"/>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32" t="s">
        <v>35</v>
      </c>
      <c r="N45" s="232"/>
    </row>
    <row r="46" spans="1:17" x14ac:dyDescent="0.25">
      <c r="B46" s="66" t="s">
        <v>30</v>
      </c>
      <c r="M46" s="65"/>
      <c r="N46" s="65"/>
    </row>
    <row r="47" spans="1:17" ht="15.75" thickBot="1" x14ac:dyDescent="0.3">
      <c r="M47" s="65"/>
      <c r="N47" s="65"/>
    </row>
    <row r="48" spans="1:17" s="8" customFormat="1" ht="109.5" customHeight="1" x14ac:dyDescent="0.25">
      <c r="B48" s="120" t="s">
        <v>150</v>
      </c>
      <c r="C48" s="120" t="s">
        <v>151</v>
      </c>
      <c r="D48" s="120" t="s">
        <v>152</v>
      </c>
      <c r="E48" s="54" t="s">
        <v>45</v>
      </c>
      <c r="F48" s="54" t="s">
        <v>22</v>
      </c>
      <c r="G48" s="54" t="s">
        <v>104</v>
      </c>
      <c r="H48" s="54" t="s">
        <v>17</v>
      </c>
      <c r="I48" s="54" t="s">
        <v>10</v>
      </c>
      <c r="J48" s="54" t="s">
        <v>31</v>
      </c>
      <c r="K48" s="54" t="s">
        <v>61</v>
      </c>
      <c r="L48" s="54" t="s">
        <v>20</v>
      </c>
      <c r="M48" s="105" t="s">
        <v>26</v>
      </c>
      <c r="N48" s="120" t="s">
        <v>153</v>
      </c>
      <c r="O48" s="54" t="s">
        <v>36</v>
      </c>
      <c r="P48" s="55" t="s">
        <v>11</v>
      </c>
      <c r="Q48" s="55" t="s">
        <v>19</v>
      </c>
    </row>
    <row r="49" spans="1:26" s="28" customFormat="1" ht="30" x14ac:dyDescent="0.25">
      <c r="A49" s="46">
        <v>1</v>
      </c>
      <c r="B49" s="47" t="s">
        <v>170</v>
      </c>
      <c r="C49" s="48" t="s">
        <v>170</v>
      </c>
      <c r="D49" s="47" t="s">
        <v>171</v>
      </c>
      <c r="E49" s="172" t="s">
        <v>172</v>
      </c>
      <c r="F49" s="24" t="s">
        <v>142</v>
      </c>
      <c r="G49" s="151"/>
      <c r="H49" s="51">
        <v>41708</v>
      </c>
      <c r="I49" s="25">
        <v>42044</v>
      </c>
      <c r="J49" s="25"/>
      <c r="K49" s="25"/>
      <c r="L49" s="25" t="s">
        <v>173</v>
      </c>
      <c r="M49" s="104">
        <v>620</v>
      </c>
      <c r="N49" s="104">
        <f>+M49*G49</f>
        <v>0</v>
      </c>
      <c r="O49" s="26">
        <v>494632000</v>
      </c>
      <c r="P49" s="26" t="s">
        <v>174</v>
      </c>
      <c r="Q49" s="152"/>
      <c r="R49" s="27"/>
      <c r="S49" s="27"/>
      <c r="T49" s="27"/>
      <c r="U49" s="27"/>
      <c r="V49" s="27"/>
      <c r="W49" s="27"/>
      <c r="X49" s="27"/>
      <c r="Y49" s="27"/>
      <c r="Z49" s="27"/>
    </row>
    <row r="50" spans="1:26" s="28" customFormat="1" ht="30" x14ac:dyDescent="0.25">
      <c r="A50" s="46">
        <f>+A49+1</f>
        <v>2</v>
      </c>
      <c r="B50" s="47" t="s">
        <v>170</v>
      </c>
      <c r="C50" s="48" t="s">
        <v>170</v>
      </c>
      <c r="D50" s="116" t="s">
        <v>171</v>
      </c>
      <c r="E50" s="172" t="s">
        <v>175</v>
      </c>
      <c r="F50" s="24" t="s">
        <v>142</v>
      </c>
      <c r="G50" s="24"/>
      <c r="H50" s="119">
        <v>41522</v>
      </c>
      <c r="I50" s="25">
        <v>41851</v>
      </c>
      <c r="J50" s="25"/>
      <c r="K50" s="25"/>
      <c r="L50" s="25" t="s">
        <v>176</v>
      </c>
      <c r="M50" s="104">
        <v>400</v>
      </c>
      <c r="N50" s="104"/>
      <c r="O50" s="26">
        <v>269960000</v>
      </c>
      <c r="P50" s="26" t="s">
        <v>177</v>
      </c>
      <c r="Q50" s="152"/>
      <c r="R50" s="27"/>
      <c r="S50" s="27"/>
      <c r="T50" s="27"/>
      <c r="U50" s="27"/>
      <c r="V50" s="27"/>
      <c r="W50" s="27"/>
      <c r="X50" s="27"/>
      <c r="Y50" s="27"/>
      <c r="Z50" s="27"/>
    </row>
    <row r="51" spans="1:26" s="28" customFormat="1" ht="30" x14ac:dyDescent="0.25">
      <c r="A51" s="46">
        <f t="shared" ref="A51:A56" si="0">+A50+1</f>
        <v>3</v>
      </c>
      <c r="B51" s="116" t="s">
        <v>170</v>
      </c>
      <c r="C51" s="117" t="s">
        <v>170</v>
      </c>
      <c r="D51" s="47" t="s">
        <v>178</v>
      </c>
      <c r="E51" s="172" t="s">
        <v>179</v>
      </c>
      <c r="F51" s="24" t="s">
        <v>142</v>
      </c>
      <c r="G51" s="24"/>
      <c r="H51" s="119">
        <v>40242</v>
      </c>
      <c r="I51" s="25">
        <v>41274</v>
      </c>
      <c r="J51" s="25"/>
      <c r="K51" s="113"/>
      <c r="L51" s="113" t="s">
        <v>181</v>
      </c>
      <c r="M51" s="104">
        <v>2805</v>
      </c>
      <c r="N51" s="104"/>
      <c r="O51" s="26">
        <v>157000000</v>
      </c>
      <c r="P51" s="26" t="s">
        <v>180</v>
      </c>
      <c r="Q51" s="152"/>
      <c r="R51" s="27"/>
      <c r="S51" s="27"/>
      <c r="T51" s="27"/>
      <c r="U51" s="27"/>
      <c r="V51" s="27"/>
      <c r="W51" s="27"/>
      <c r="X51" s="27"/>
      <c r="Y51" s="27"/>
      <c r="Z51" s="27"/>
    </row>
    <row r="52" spans="1:26" s="28" customFormat="1" x14ac:dyDescent="0.25">
      <c r="A52" s="46">
        <f t="shared" si="0"/>
        <v>4</v>
      </c>
      <c r="B52" s="47"/>
      <c r="C52" s="48"/>
      <c r="D52" s="47"/>
      <c r="E52" s="172"/>
      <c r="F52" s="24"/>
      <c r="G52" s="24"/>
      <c r="H52" s="24"/>
      <c r="I52" s="25"/>
      <c r="J52" s="25"/>
      <c r="K52" s="25"/>
      <c r="L52" s="25"/>
      <c r="M52" s="104"/>
      <c r="N52" s="104"/>
      <c r="O52" s="26"/>
      <c r="P52" s="26"/>
      <c r="Q52" s="152"/>
      <c r="R52" s="27"/>
      <c r="S52" s="27"/>
      <c r="T52" s="27"/>
      <c r="U52" s="27"/>
      <c r="V52" s="27"/>
      <c r="W52" s="27"/>
      <c r="X52" s="27"/>
      <c r="Y52" s="27"/>
      <c r="Z52" s="27"/>
    </row>
    <row r="53" spans="1:26" s="28" customFormat="1" x14ac:dyDescent="0.25">
      <c r="A53" s="46">
        <f t="shared" si="0"/>
        <v>5</v>
      </c>
      <c r="B53" s="47"/>
      <c r="C53" s="48"/>
      <c r="D53" s="47"/>
      <c r="E53" s="172"/>
      <c r="F53" s="24"/>
      <c r="G53" s="24"/>
      <c r="H53" s="24"/>
      <c r="I53" s="25"/>
      <c r="J53" s="25"/>
      <c r="K53" s="25"/>
      <c r="L53" s="25"/>
      <c r="M53" s="104"/>
      <c r="N53" s="104"/>
      <c r="O53" s="26"/>
      <c r="P53" s="26"/>
      <c r="Q53" s="152"/>
      <c r="R53" s="27"/>
      <c r="S53" s="27"/>
      <c r="T53" s="27"/>
      <c r="U53" s="27"/>
      <c r="V53" s="27"/>
      <c r="W53" s="27"/>
      <c r="X53" s="27"/>
      <c r="Y53" s="27"/>
      <c r="Z53" s="27"/>
    </row>
    <row r="54" spans="1:26" s="28" customFormat="1" x14ac:dyDescent="0.25">
      <c r="A54" s="46">
        <f t="shared" si="0"/>
        <v>6</v>
      </c>
      <c r="B54" s="47"/>
      <c r="C54" s="48"/>
      <c r="D54" s="47"/>
      <c r="E54" s="172"/>
      <c r="F54" s="24"/>
      <c r="G54" s="24"/>
      <c r="H54" s="24"/>
      <c r="I54" s="25"/>
      <c r="J54" s="25"/>
      <c r="K54" s="25"/>
      <c r="L54" s="25"/>
      <c r="M54" s="104"/>
      <c r="N54" s="104"/>
      <c r="O54" s="26"/>
      <c r="P54" s="26"/>
      <c r="Q54" s="152"/>
      <c r="R54" s="27"/>
      <c r="S54" s="27"/>
      <c r="T54" s="27"/>
      <c r="U54" s="27"/>
      <c r="V54" s="27"/>
      <c r="W54" s="27"/>
      <c r="X54" s="27"/>
      <c r="Y54" s="27"/>
      <c r="Z54" s="27"/>
    </row>
    <row r="55" spans="1:26" s="28" customFormat="1" x14ac:dyDescent="0.25">
      <c r="A55" s="46">
        <f t="shared" si="0"/>
        <v>7</v>
      </c>
      <c r="B55" s="47"/>
      <c r="C55" s="48"/>
      <c r="D55" s="47"/>
      <c r="E55" s="172"/>
      <c r="F55" s="24"/>
      <c r="G55" s="24"/>
      <c r="H55" s="24"/>
      <c r="I55" s="25"/>
      <c r="J55" s="25"/>
      <c r="K55" s="25"/>
      <c r="L55" s="25"/>
      <c r="M55" s="104"/>
      <c r="N55" s="104"/>
      <c r="O55" s="26"/>
      <c r="P55" s="26"/>
      <c r="Q55" s="152"/>
      <c r="R55" s="27"/>
      <c r="S55" s="27"/>
      <c r="T55" s="27"/>
      <c r="U55" s="27"/>
      <c r="V55" s="27"/>
      <c r="W55" s="27"/>
      <c r="X55" s="27"/>
      <c r="Y55" s="27"/>
      <c r="Z55" s="27"/>
    </row>
    <row r="56" spans="1:26" s="28" customFormat="1" x14ac:dyDescent="0.25">
      <c r="A56" s="46">
        <f t="shared" si="0"/>
        <v>8</v>
      </c>
      <c r="B56" s="47"/>
      <c r="C56" s="48"/>
      <c r="D56" s="47"/>
      <c r="E56" s="172"/>
      <c r="F56" s="24"/>
      <c r="G56" s="24"/>
      <c r="H56" s="24"/>
      <c r="I56" s="25"/>
      <c r="J56" s="25"/>
      <c r="K56" s="25"/>
      <c r="L56" s="25"/>
      <c r="M56" s="104"/>
      <c r="N56" s="104"/>
      <c r="O56" s="26"/>
      <c r="P56" s="26"/>
      <c r="Q56" s="152"/>
      <c r="R56" s="27"/>
      <c r="S56" s="27"/>
      <c r="T56" s="27"/>
      <c r="U56" s="27"/>
      <c r="V56" s="27"/>
      <c r="W56" s="27"/>
      <c r="X56" s="27"/>
      <c r="Y56" s="27"/>
      <c r="Z56" s="27"/>
    </row>
    <row r="57" spans="1:26" s="28" customFormat="1" x14ac:dyDescent="0.25">
      <c r="A57" s="46"/>
      <c r="B57" s="49" t="s">
        <v>16</v>
      </c>
      <c r="C57" s="48"/>
      <c r="D57" s="47"/>
      <c r="E57" s="172"/>
      <c r="F57" s="24"/>
      <c r="G57" s="24"/>
      <c r="H57" s="24"/>
      <c r="I57" s="25"/>
      <c r="J57" s="25"/>
      <c r="K57" s="50">
        <f t="shared" ref="K57" si="1">SUM(K49:K56)</f>
        <v>0</v>
      </c>
      <c r="L57" s="50" t="s">
        <v>182</v>
      </c>
      <c r="M57" s="150">
        <f t="shared" ref="M57:N57" si="2">SUM(M49:M56)</f>
        <v>3825</v>
      </c>
      <c r="N57" s="50">
        <f t="shared" si="2"/>
        <v>0</v>
      </c>
      <c r="O57" s="26"/>
      <c r="P57" s="26"/>
      <c r="Q57" s="153"/>
    </row>
    <row r="58" spans="1:26" s="29" customFormat="1" x14ac:dyDescent="0.25">
      <c r="E58" s="30"/>
    </row>
    <row r="59" spans="1:26" s="29" customFormat="1" x14ac:dyDescent="0.25">
      <c r="B59" s="233" t="s">
        <v>28</v>
      </c>
      <c r="C59" s="233" t="s">
        <v>27</v>
      </c>
      <c r="D59" s="231" t="s">
        <v>34</v>
      </c>
      <c r="E59" s="231"/>
    </row>
    <row r="60" spans="1:26" s="29" customFormat="1" x14ac:dyDescent="0.25">
      <c r="B60" s="234"/>
      <c r="C60" s="234"/>
      <c r="D60" s="61" t="s">
        <v>23</v>
      </c>
      <c r="E60" s="62" t="s">
        <v>24</v>
      </c>
    </row>
    <row r="61" spans="1:26" s="29" customFormat="1" ht="30.6" customHeight="1" x14ac:dyDescent="0.25">
      <c r="B61" s="59" t="s">
        <v>21</v>
      </c>
      <c r="C61" s="60">
        <f>+K57</f>
        <v>0</v>
      </c>
      <c r="D61" s="58"/>
      <c r="E61" s="57" t="s">
        <v>169</v>
      </c>
      <c r="F61" s="31"/>
      <c r="G61" s="31"/>
      <c r="H61" s="31"/>
      <c r="I61" s="31"/>
      <c r="J61" s="31"/>
      <c r="K61" s="31"/>
      <c r="L61" s="31"/>
      <c r="M61" s="31"/>
    </row>
    <row r="62" spans="1:26" s="29" customFormat="1" ht="30" customHeight="1" x14ac:dyDescent="0.25">
      <c r="B62" s="59" t="s">
        <v>25</v>
      </c>
      <c r="C62" s="60" t="s">
        <v>183</v>
      </c>
      <c r="D62" s="58"/>
      <c r="E62" s="57" t="s">
        <v>169</v>
      </c>
    </row>
    <row r="63" spans="1:26" s="29" customFormat="1" x14ac:dyDescent="0.25">
      <c r="B63" s="32"/>
      <c r="C63" s="229"/>
      <c r="D63" s="229"/>
      <c r="E63" s="229"/>
      <c r="F63" s="229"/>
      <c r="G63" s="229"/>
      <c r="H63" s="229"/>
      <c r="I63" s="229"/>
      <c r="J63" s="229"/>
      <c r="K63" s="229"/>
      <c r="L63" s="229"/>
      <c r="M63" s="229"/>
      <c r="N63" s="229"/>
    </row>
    <row r="64" spans="1:26" ht="28.15" customHeight="1" thickBot="1" x14ac:dyDescent="0.3"/>
    <row r="65" spans="2:17" ht="27" thickBot="1" x14ac:dyDescent="0.3">
      <c r="B65" s="228" t="s">
        <v>105</v>
      </c>
      <c r="C65" s="228"/>
      <c r="D65" s="228"/>
      <c r="E65" s="228"/>
      <c r="F65" s="228"/>
      <c r="G65" s="228"/>
      <c r="H65" s="228"/>
      <c r="I65" s="228"/>
      <c r="J65" s="228"/>
      <c r="K65" s="228"/>
      <c r="L65" s="228"/>
      <c r="M65" s="228"/>
      <c r="N65" s="228"/>
    </row>
    <row r="68" spans="2:17" ht="109.5" customHeight="1" x14ac:dyDescent="0.25">
      <c r="B68" s="122" t="s">
        <v>154</v>
      </c>
      <c r="C68" s="68" t="s">
        <v>2</v>
      </c>
      <c r="D68" s="68" t="s">
        <v>107</v>
      </c>
      <c r="E68" s="68" t="s">
        <v>106</v>
      </c>
      <c r="F68" s="68" t="s">
        <v>108</v>
      </c>
      <c r="G68" s="68" t="s">
        <v>109</v>
      </c>
      <c r="H68" s="68" t="s">
        <v>110</v>
      </c>
      <c r="I68" s="68" t="s">
        <v>111</v>
      </c>
      <c r="J68" s="68" t="s">
        <v>112</v>
      </c>
      <c r="K68" s="68" t="s">
        <v>113</v>
      </c>
      <c r="L68" s="68" t="s">
        <v>114</v>
      </c>
      <c r="M68" s="98" t="s">
        <v>115</v>
      </c>
      <c r="N68" s="98" t="s">
        <v>116</v>
      </c>
      <c r="O68" s="214" t="s">
        <v>3</v>
      </c>
      <c r="P68" s="216"/>
      <c r="Q68" s="68" t="s">
        <v>18</v>
      </c>
    </row>
    <row r="69" spans="2:17" x14ac:dyDescent="0.25">
      <c r="B69" s="3"/>
      <c r="C69" s="3"/>
      <c r="D69" s="5"/>
      <c r="E69" s="5"/>
      <c r="F69" s="4"/>
      <c r="G69" s="4"/>
      <c r="H69" s="4"/>
      <c r="I69" s="99"/>
      <c r="J69" s="99"/>
      <c r="K69" s="63"/>
      <c r="L69" s="63"/>
      <c r="M69" s="63"/>
      <c r="N69" s="63"/>
      <c r="O69" s="218"/>
      <c r="P69" s="219"/>
      <c r="Q69" s="63"/>
    </row>
    <row r="70" spans="2:17" x14ac:dyDescent="0.25">
      <c r="B70" s="3"/>
      <c r="C70" s="3"/>
      <c r="D70" s="5"/>
      <c r="E70" s="5"/>
      <c r="F70" s="4"/>
      <c r="G70" s="4"/>
      <c r="H70" s="4"/>
      <c r="I70" s="99"/>
      <c r="J70" s="99"/>
      <c r="K70" s="63"/>
      <c r="L70" s="63"/>
      <c r="M70" s="63"/>
      <c r="N70" s="63"/>
      <c r="O70" s="218"/>
      <c r="P70" s="219"/>
      <c r="Q70" s="63"/>
    </row>
    <row r="71" spans="2:17" x14ac:dyDescent="0.25">
      <c r="B71" s="3"/>
      <c r="C71" s="3"/>
      <c r="D71" s="5"/>
      <c r="E71" s="5"/>
      <c r="F71" s="4"/>
      <c r="G71" s="4"/>
      <c r="H71" s="4"/>
      <c r="I71" s="99"/>
      <c r="J71" s="99"/>
      <c r="K71" s="63"/>
      <c r="L71" s="63"/>
      <c r="M71" s="63"/>
      <c r="N71" s="63"/>
      <c r="O71" s="218"/>
      <c r="P71" s="219"/>
      <c r="Q71" s="63"/>
    </row>
    <row r="72" spans="2:17" x14ac:dyDescent="0.25">
      <c r="B72" s="3"/>
      <c r="C72" s="3"/>
      <c r="D72" s="5"/>
      <c r="E72" s="5"/>
      <c r="F72" s="4"/>
      <c r="G72" s="4"/>
      <c r="H72" s="4"/>
      <c r="I72" s="99"/>
      <c r="J72" s="99"/>
      <c r="K72" s="63"/>
      <c r="L72" s="63"/>
      <c r="M72" s="63"/>
      <c r="N72" s="63"/>
      <c r="O72" s="218"/>
      <c r="P72" s="219"/>
      <c r="Q72" s="63"/>
    </row>
    <row r="73" spans="2:17" x14ac:dyDescent="0.25">
      <c r="B73" s="3"/>
      <c r="C73" s="3"/>
      <c r="D73" s="5"/>
      <c r="E73" s="5"/>
      <c r="F73" s="4"/>
      <c r="G73" s="4"/>
      <c r="H73" s="4"/>
      <c r="I73" s="99"/>
      <c r="J73" s="99"/>
      <c r="K73" s="63"/>
      <c r="L73" s="63"/>
      <c r="M73" s="63"/>
      <c r="N73" s="63"/>
      <c r="O73" s="218"/>
      <c r="P73" s="219"/>
      <c r="Q73" s="63"/>
    </row>
    <row r="74" spans="2:17" x14ac:dyDescent="0.25">
      <c r="B74" s="3"/>
      <c r="C74" s="3"/>
      <c r="D74" s="5"/>
      <c r="E74" s="5"/>
      <c r="F74" s="4"/>
      <c r="G74" s="4"/>
      <c r="H74" s="4"/>
      <c r="I74" s="99"/>
      <c r="J74" s="99"/>
      <c r="K74" s="63"/>
      <c r="L74" s="63"/>
      <c r="M74" s="63"/>
      <c r="N74" s="63"/>
      <c r="O74" s="218"/>
      <c r="P74" s="219"/>
      <c r="Q74" s="63"/>
    </row>
    <row r="75" spans="2:17" x14ac:dyDescent="0.25">
      <c r="B75" s="63"/>
      <c r="C75" s="63"/>
      <c r="D75" s="63"/>
      <c r="E75" s="63"/>
      <c r="F75" s="63"/>
      <c r="G75" s="63"/>
      <c r="H75" s="63"/>
      <c r="I75" s="63"/>
      <c r="J75" s="63"/>
      <c r="K75" s="63"/>
      <c r="L75" s="63"/>
      <c r="M75" s="63"/>
      <c r="N75" s="63"/>
      <c r="O75" s="218"/>
      <c r="P75" s="219"/>
      <c r="Q75" s="6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1" t="s">
        <v>38</v>
      </c>
      <c r="C81" s="242"/>
      <c r="D81" s="242"/>
      <c r="E81" s="242"/>
      <c r="F81" s="242"/>
      <c r="G81" s="242"/>
      <c r="H81" s="242"/>
      <c r="I81" s="242"/>
      <c r="J81" s="242"/>
      <c r="K81" s="242"/>
      <c r="L81" s="242"/>
      <c r="M81" s="242"/>
      <c r="N81" s="243"/>
    </row>
    <row r="86" spans="2:17" ht="76.5" customHeight="1" x14ac:dyDescent="0.25">
      <c r="B86" s="56" t="s">
        <v>0</v>
      </c>
      <c r="C86" s="56" t="s">
        <v>39</v>
      </c>
      <c r="D86" s="56" t="s">
        <v>40</v>
      </c>
      <c r="E86" s="56" t="s">
        <v>117</v>
      </c>
      <c r="F86" s="56" t="s">
        <v>119</v>
      </c>
      <c r="G86" s="56" t="s">
        <v>120</v>
      </c>
      <c r="H86" s="56" t="s">
        <v>121</v>
      </c>
      <c r="I86" s="56" t="s">
        <v>118</v>
      </c>
      <c r="J86" s="214" t="s">
        <v>122</v>
      </c>
      <c r="K86" s="215"/>
      <c r="L86" s="216"/>
      <c r="M86" s="56" t="s">
        <v>126</v>
      </c>
      <c r="N86" s="56" t="s">
        <v>41</v>
      </c>
      <c r="O86" s="56" t="s">
        <v>42</v>
      </c>
      <c r="P86" s="214" t="s">
        <v>3</v>
      </c>
      <c r="Q86" s="216"/>
    </row>
    <row r="87" spans="2:17" ht="60.75" customHeight="1" x14ac:dyDescent="0.25">
      <c r="B87" s="92" t="s">
        <v>43</v>
      </c>
      <c r="C87" s="175">
        <f t="shared" ref="C87:C92" si="3">(180+96)/200+(330/300)</f>
        <v>2.48</v>
      </c>
      <c r="D87" s="3" t="s">
        <v>184</v>
      </c>
      <c r="E87" s="3">
        <v>12745238</v>
      </c>
      <c r="F87" s="3" t="s">
        <v>185</v>
      </c>
      <c r="G87" s="3"/>
      <c r="H87" s="3"/>
      <c r="I87" s="5" t="s">
        <v>141</v>
      </c>
      <c r="J87" s="1" t="s">
        <v>188</v>
      </c>
      <c r="K87" s="100" t="s">
        <v>187</v>
      </c>
      <c r="L87" s="63" t="s">
        <v>189</v>
      </c>
      <c r="M87" s="63" t="s">
        <v>141</v>
      </c>
      <c r="N87" s="9" t="s">
        <v>142</v>
      </c>
      <c r="O87" s="63"/>
      <c r="P87" s="217" t="s">
        <v>186</v>
      </c>
      <c r="Q87" s="217"/>
    </row>
    <row r="88" spans="2:17" ht="60.75" customHeight="1" x14ac:dyDescent="0.25">
      <c r="B88" s="173" t="s">
        <v>43</v>
      </c>
      <c r="C88" s="175">
        <f t="shared" si="3"/>
        <v>2.48</v>
      </c>
      <c r="D88" s="3" t="s">
        <v>184</v>
      </c>
      <c r="E88" s="3">
        <v>12745238</v>
      </c>
      <c r="F88" s="3" t="s">
        <v>185</v>
      </c>
      <c r="G88" s="3"/>
      <c r="H88" s="3"/>
      <c r="I88" s="5" t="s">
        <v>141</v>
      </c>
      <c r="J88" s="1" t="s">
        <v>190</v>
      </c>
      <c r="K88" s="100" t="s">
        <v>192</v>
      </c>
      <c r="L88" s="123" t="s">
        <v>191</v>
      </c>
      <c r="M88" s="123" t="s">
        <v>141</v>
      </c>
      <c r="N88" s="9" t="s">
        <v>142</v>
      </c>
      <c r="O88" s="123"/>
      <c r="P88" s="174" t="s">
        <v>186</v>
      </c>
      <c r="Q88" s="174"/>
    </row>
    <row r="89" spans="2:17" ht="60.75" customHeight="1" x14ac:dyDescent="0.25">
      <c r="B89" s="173" t="s">
        <v>43</v>
      </c>
      <c r="C89" s="175">
        <f t="shared" si="3"/>
        <v>2.48</v>
      </c>
      <c r="D89" s="3" t="s">
        <v>193</v>
      </c>
      <c r="E89" s="3">
        <v>25273063</v>
      </c>
      <c r="F89" s="3" t="s">
        <v>185</v>
      </c>
      <c r="G89" s="3" t="s">
        <v>194</v>
      </c>
      <c r="H89" s="176">
        <v>41257</v>
      </c>
      <c r="I89" s="5" t="s">
        <v>141</v>
      </c>
      <c r="J89" s="1" t="s">
        <v>195</v>
      </c>
      <c r="K89" s="100" t="s">
        <v>196</v>
      </c>
      <c r="L89" s="123" t="s">
        <v>191</v>
      </c>
      <c r="M89" s="123" t="s">
        <v>141</v>
      </c>
      <c r="N89" s="9" t="s">
        <v>142</v>
      </c>
      <c r="O89" s="123"/>
      <c r="P89" s="174"/>
      <c r="Q89" s="174"/>
    </row>
    <row r="90" spans="2:17" ht="60.75" customHeight="1" x14ac:dyDescent="0.25">
      <c r="B90" s="173" t="s">
        <v>43</v>
      </c>
      <c r="C90" s="175">
        <f t="shared" si="3"/>
        <v>2.48</v>
      </c>
      <c r="D90" s="3" t="s">
        <v>193</v>
      </c>
      <c r="E90" s="3">
        <v>25273063</v>
      </c>
      <c r="F90" s="3" t="s">
        <v>185</v>
      </c>
      <c r="G90" s="3" t="s">
        <v>194</v>
      </c>
      <c r="H90" s="176">
        <v>41257</v>
      </c>
      <c r="I90" s="5" t="s">
        <v>141</v>
      </c>
      <c r="J90" s="1" t="s">
        <v>197</v>
      </c>
      <c r="K90" s="100" t="s">
        <v>198</v>
      </c>
      <c r="L90" s="123" t="s">
        <v>199</v>
      </c>
      <c r="M90" s="123" t="s">
        <v>141</v>
      </c>
      <c r="N90" s="9" t="s">
        <v>142</v>
      </c>
      <c r="O90" s="123"/>
      <c r="P90" s="174"/>
      <c r="Q90" s="174"/>
    </row>
    <row r="91" spans="2:17" ht="60.75" customHeight="1" x14ac:dyDescent="0.25">
      <c r="B91" s="173" t="s">
        <v>43</v>
      </c>
      <c r="C91" s="175">
        <f t="shared" si="3"/>
        <v>2.48</v>
      </c>
      <c r="D91" s="3" t="s">
        <v>200</v>
      </c>
      <c r="E91" s="3">
        <v>59827642</v>
      </c>
      <c r="F91" s="3" t="s">
        <v>185</v>
      </c>
      <c r="G91" s="3" t="s">
        <v>201</v>
      </c>
      <c r="H91" s="176" t="s">
        <v>202</v>
      </c>
      <c r="I91" s="5" t="s">
        <v>142</v>
      </c>
      <c r="J91" s="1" t="s">
        <v>204</v>
      </c>
      <c r="K91" s="100" t="s">
        <v>206</v>
      </c>
      <c r="L91" s="123" t="s">
        <v>205</v>
      </c>
      <c r="M91" s="123" t="s">
        <v>141</v>
      </c>
      <c r="N91" s="9" t="s">
        <v>142</v>
      </c>
      <c r="O91" s="123"/>
      <c r="P91" s="174"/>
      <c r="Q91" s="174" t="s">
        <v>203</v>
      </c>
    </row>
    <row r="92" spans="2:17" ht="60.75" customHeight="1" x14ac:dyDescent="0.25">
      <c r="B92" s="173" t="s">
        <v>43</v>
      </c>
      <c r="C92" s="175">
        <f t="shared" si="3"/>
        <v>2.48</v>
      </c>
      <c r="D92" s="3" t="s">
        <v>207</v>
      </c>
      <c r="E92" s="3">
        <v>30728935</v>
      </c>
      <c r="F92" s="3" t="s">
        <v>208</v>
      </c>
      <c r="G92" s="3" t="s">
        <v>201</v>
      </c>
      <c r="H92" s="176">
        <v>32990</v>
      </c>
      <c r="I92" s="5" t="s">
        <v>141</v>
      </c>
      <c r="J92" s="1" t="s">
        <v>210</v>
      </c>
      <c r="K92" s="100" t="s">
        <v>206</v>
      </c>
      <c r="L92" s="123" t="s">
        <v>209</v>
      </c>
      <c r="M92" s="123" t="s">
        <v>141</v>
      </c>
      <c r="N92" s="9" t="s">
        <v>142</v>
      </c>
      <c r="O92" s="123"/>
      <c r="P92" s="174"/>
      <c r="Q92" s="174" t="s">
        <v>203</v>
      </c>
    </row>
    <row r="93" spans="2:17" ht="33.6" customHeight="1" x14ac:dyDescent="0.25">
      <c r="B93" s="173" t="s">
        <v>44</v>
      </c>
      <c r="C93" s="173"/>
      <c r="D93" s="3"/>
      <c r="E93" s="3"/>
      <c r="F93" s="3"/>
      <c r="G93" s="3"/>
      <c r="H93" s="3"/>
      <c r="I93" s="5"/>
      <c r="J93" s="1"/>
      <c r="K93" s="99"/>
      <c r="L93" s="99"/>
      <c r="M93" s="123"/>
      <c r="N93" s="123"/>
      <c r="O93" s="123"/>
      <c r="P93" s="218" t="s">
        <v>211</v>
      </c>
      <c r="Q93" s="219"/>
    </row>
    <row r="95" spans="2:17" ht="15.75" thickBot="1" x14ac:dyDescent="0.3"/>
    <row r="96" spans="2:17" ht="27" thickBot="1" x14ac:dyDescent="0.3">
      <c r="B96" s="241" t="s">
        <v>46</v>
      </c>
      <c r="C96" s="242"/>
      <c r="D96" s="242"/>
      <c r="E96" s="242"/>
      <c r="F96" s="242"/>
      <c r="G96" s="242"/>
      <c r="H96" s="242"/>
      <c r="I96" s="242"/>
      <c r="J96" s="242"/>
      <c r="K96" s="242"/>
      <c r="L96" s="242"/>
      <c r="M96" s="242"/>
      <c r="N96" s="243"/>
    </row>
    <row r="99" spans="1:26" ht="46.15" customHeight="1" x14ac:dyDescent="0.25">
      <c r="B99" s="68" t="s">
        <v>33</v>
      </c>
      <c r="C99" s="68" t="s">
        <v>47</v>
      </c>
      <c r="D99" s="214" t="s">
        <v>3</v>
      </c>
      <c r="E99" s="216"/>
    </row>
    <row r="100" spans="1:26" ht="46.9" customHeight="1" x14ac:dyDescent="0.25">
      <c r="B100" s="69" t="s">
        <v>127</v>
      </c>
      <c r="C100" s="157" t="s">
        <v>142</v>
      </c>
      <c r="D100" s="247" t="s">
        <v>168</v>
      </c>
      <c r="E100" s="217"/>
    </row>
    <row r="103" spans="1:26" ht="26.25" x14ac:dyDescent="0.25">
      <c r="B103" s="220" t="s">
        <v>64</v>
      </c>
      <c r="C103" s="221"/>
      <c r="D103" s="221"/>
      <c r="E103" s="221"/>
      <c r="F103" s="221"/>
      <c r="G103" s="221"/>
      <c r="H103" s="221"/>
      <c r="I103" s="221"/>
      <c r="J103" s="221"/>
      <c r="K103" s="221"/>
      <c r="L103" s="221"/>
      <c r="M103" s="221"/>
      <c r="N103" s="221"/>
      <c r="O103" s="221"/>
      <c r="P103" s="221"/>
    </row>
    <row r="105" spans="1:26" ht="15.75" thickBot="1" x14ac:dyDescent="0.3"/>
    <row r="106" spans="1:26" ht="27" thickBot="1" x14ac:dyDescent="0.3">
      <c r="B106" s="241" t="s">
        <v>54</v>
      </c>
      <c r="C106" s="242"/>
      <c r="D106" s="242"/>
      <c r="E106" s="242"/>
      <c r="F106" s="242"/>
      <c r="G106" s="242"/>
      <c r="H106" s="242"/>
      <c r="I106" s="242"/>
      <c r="J106" s="242"/>
      <c r="K106" s="242"/>
      <c r="L106" s="242"/>
      <c r="M106" s="242"/>
      <c r="N106" s="243"/>
    </row>
    <row r="108" spans="1:26" ht="15.75" thickBot="1" x14ac:dyDescent="0.3">
      <c r="M108" s="65"/>
      <c r="N108" s="65"/>
    </row>
    <row r="109" spans="1:26" s="109" customFormat="1" ht="109.5" customHeight="1" x14ac:dyDescent="0.25">
      <c r="B109" s="120" t="s">
        <v>150</v>
      </c>
      <c r="C109" s="120" t="s">
        <v>151</v>
      </c>
      <c r="D109" s="120" t="s">
        <v>152</v>
      </c>
      <c r="E109" s="120" t="s">
        <v>45</v>
      </c>
      <c r="F109" s="120" t="s">
        <v>22</v>
      </c>
      <c r="G109" s="120" t="s">
        <v>104</v>
      </c>
      <c r="H109" s="120" t="s">
        <v>17</v>
      </c>
      <c r="I109" s="120" t="s">
        <v>10</v>
      </c>
      <c r="J109" s="120" t="s">
        <v>31</v>
      </c>
      <c r="K109" s="120" t="s">
        <v>61</v>
      </c>
      <c r="L109" s="120" t="s">
        <v>20</v>
      </c>
      <c r="M109" s="105" t="s">
        <v>26</v>
      </c>
      <c r="N109" s="120" t="s">
        <v>153</v>
      </c>
      <c r="O109" s="120" t="s">
        <v>36</v>
      </c>
      <c r="P109" s="121" t="s">
        <v>11</v>
      </c>
      <c r="Q109" s="121" t="s">
        <v>19</v>
      </c>
    </row>
    <row r="110" spans="1:26" s="115" customFormat="1" x14ac:dyDescent="0.25">
      <c r="A110" s="46">
        <v>1</v>
      </c>
      <c r="B110" s="116"/>
      <c r="C110" s="117"/>
      <c r="D110" s="116"/>
      <c r="E110" s="111"/>
      <c r="F110" s="112"/>
      <c r="G110" s="151"/>
      <c r="H110" s="119"/>
      <c r="I110" s="113"/>
      <c r="J110" s="113"/>
      <c r="K110" s="113"/>
      <c r="L110" s="113"/>
      <c r="M110" s="104"/>
      <c r="N110" s="104">
        <f>+M110*G110</f>
        <v>0</v>
      </c>
      <c r="O110" s="26"/>
      <c r="P110" s="26"/>
      <c r="Q110" s="152"/>
      <c r="R110" s="114"/>
      <c r="S110" s="114"/>
      <c r="T110" s="114"/>
      <c r="U110" s="114"/>
      <c r="V110" s="114"/>
      <c r="W110" s="114"/>
      <c r="X110" s="114"/>
      <c r="Y110" s="114"/>
      <c r="Z110" s="114"/>
    </row>
    <row r="111" spans="1:26" s="115" customFormat="1" x14ac:dyDescent="0.25">
      <c r="A111" s="46">
        <f>+A110+1</f>
        <v>2</v>
      </c>
      <c r="B111" s="116"/>
      <c r="C111" s="117"/>
      <c r="D111" s="116"/>
      <c r="E111" s="111"/>
      <c r="F111" s="112"/>
      <c r="G111" s="112"/>
      <c r="H111" s="112"/>
      <c r="I111" s="113"/>
      <c r="J111" s="113"/>
      <c r="K111" s="113"/>
      <c r="L111" s="113"/>
      <c r="M111" s="104"/>
      <c r="N111" s="104"/>
      <c r="O111" s="26"/>
      <c r="P111" s="26"/>
      <c r="Q111" s="152"/>
      <c r="R111" s="114"/>
      <c r="S111" s="114"/>
      <c r="T111" s="114"/>
      <c r="U111" s="114"/>
      <c r="V111" s="114"/>
      <c r="W111" s="114"/>
      <c r="X111" s="114"/>
      <c r="Y111" s="114"/>
      <c r="Z111" s="114"/>
    </row>
    <row r="112" spans="1:26" s="115" customFormat="1" x14ac:dyDescent="0.25">
      <c r="A112" s="46">
        <f t="shared" ref="A112:A117" si="4">+A111+1</f>
        <v>3</v>
      </c>
      <c r="B112" s="116"/>
      <c r="C112" s="117"/>
      <c r="D112" s="116"/>
      <c r="E112" s="111"/>
      <c r="F112" s="112"/>
      <c r="G112" s="112"/>
      <c r="H112" s="112"/>
      <c r="I112" s="113"/>
      <c r="J112" s="113"/>
      <c r="K112" s="113"/>
      <c r="L112" s="113"/>
      <c r="M112" s="104"/>
      <c r="N112" s="104"/>
      <c r="O112" s="26"/>
      <c r="P112" s="26"/>
      <c r="Q112" s="152"/>
      <c r="R112" s="114"/>
      <c r="S112" s="114"/>
      <c r="T112" s="114"/>
      <c r="U112" s="114"/>
      <c r="V112" s="114"/>
      <c r="W112" s="114"/>
      <c r="X112" s="114"/>
      <c r="Y112" s="114"/>
      <c r="Z112" s="114"/>
    </row>
    <row r="113" spans="1:26" s="115" customFormat="1" x14ac:dyDescent="0.25">
      <c r="A113" s="46">
        <f t="shared" si="4"/>
        <v>4</v>
      </c>
      <c r="B113" s="116"/>
      <c r="C113" s="117"/>
      <c r="D113" s="116"/>
      <c r="E113" s="111"/>
      <c r="F113" s="112"/>
      <c r="G113" s="112"/>
      <c r="H113" s="112"/>
      <c r="I113" s="113"/>
      <c r="J113" s="113"/>
      <c r="K113" s="113"/>
      <c r="L113" s="113"/>
      <c r="M113" s="104"/>
      <c r="N113" s="104"/>
      <c r="O113" s="26"/>
      <c r="P113" s="26"/>
      <c r="Q113" s="152"/>
      <c r="R113" s="114"/>
      <c r="S113" s="114"/>
      <c r="T113" s="114"/>
      <c r="U113" s="114"/>
      <c r="V113" s="114"/>
      <c r="W113" s="114"/>
      <c r="X113" s="114"/>
      <c r="Y113" s="114"/>
      <c r="Z113" s="114"/>
    </row>
    <row r="114" spans="1:26" s="115" customFormat="1" x14ac:dyDescent="0.25">
      <c r="A114" s="46">
        <f t="shared" si="4"/>
        <v>5</v>
      </c>
      <c r="B114" s="116"/>
      <c r="C114" s="117"/>
      <c r="D114" s="116"/>
      <c r="E114" s="111"/>
      <c r="F114" s="112"/>
      <c r="G114" s="112"/>
      <c r="H114" s="112"/>
      <c r="I114" s="113"/>
      <c r="J114" s="113"/>
      <c r="K114" s="113"/>
      <c r="L114" s="113"/>
      <c r="M114" s="104"/>
      <c r="N114" s="104"/>
      <c r="O114" s="26"/>
      <c r="P114" s="26"/>
      <c r="Q114" s="152"/>
      <c r="R114" s="114"/>
      <c r="S114" s="114"/>
      <c r="T114" s="114"/>
      <c r="U114" s="114"/>
      <c r="V114" s="114"/>
      <c r="W114" s="114"/>
      <c r="X114" s="114"/>
      <c r="Y114" s="114"/>
      <c r="Z114" s="114"/>
    </row>
    <row r="115" spans="1:26" s="115" customFormat="1" x14ac:dyDescent="0.25">
      <c r="A115" s="46">
        <f t="shared" si="4"/>
        <v>6</v>
      </c>
      <c r="B115" s="116"/>
      <c r="C115" s="117"/>
      <c r="D115" s="116"/>
      <c r="E115" s="111"/>
      <c r="F115" s="112"/>
      <c r="G115" s="112"/>
      <c r="H115" s="112"/>
      <c r="I115" s="113"/>
      <c r="J115" s="113"/>
      <c r="K115" s="113"/>
      <c r="L115" s="113"/>
      <c r="M115" s="104"/>
      <c r="N115" s="104"/>
      <c r="O115" s="26"/>
      <c r="P115" s="26"/>
      <c r="Q115" s="152"/>
      <c r="R115" s="114"/>
      <c r="S115" s="114"/>
      <c r="T115" s="114"/>
      <c r="U115" s="114"/>
      <c r="V115" s="114"/>
      <c r="W115" s="114"/>
      <c r="X115" s="114"/>
      <c r="Y115" s="114"/>
      <c r="Z115" s="114"/>
    </row>
    <row r="116" spans="1:26" s="115" customFormat="1" x14ac:dyDescent="0.25">
      <c r="A116" s="46">
        <f t="shared" si="4"/>
        <v>7</v>
      </c>
      <c r="B116" s="116"/>
      <c r="C116" s="117"/>
      <c r="D116" s="116"/>
      <c r="E116" s="111"/>
      <c r="F116" s="112"/>
      <c r="G116" s="112"/>
      <c r="H116" s="112"/>
      <c r="I116" s="113"/>
      <c r="J116" s="113"/>
      <c r="K116" s="113"/>
      <c r="L116" s="113"/>
      <c r="M116" s="104"/>
      <c r="N116" s="104"/>
      <c r="O116" s="26"/>
      <c r="P116" s="26"/>
      <c r="Q116" s="152"/>
      <c r="R116" s="114"/>
      <c r="S116" s="114"/>
      <c r="T116" s="114"/>
      <c r="U116" s="114"/>
      <c r="V116" s="114"/>
      <c r="W116" s="114"/>
      <c r="X116" s="114"/>
      <c r="Y116" s="114"/>
      <c r="Z116" s="114"/>
    </row>
    <row r="117" spans="1:26" s="115" customFormat="1" x14ac:dyDescent="0.25">
      <c r="A117" s="46">
        <f t="shared" si="4"/>
        <v>8</v>
      </c>
      <c r="B117" s="116"/>
      <c r="C117" s="117"/>
      <c r="D117" s="116"/>
      <c r="E117" s="111"/>
      <c r="F117" s="112"/>
      <c r="G117" s="112"/>
      <c r="H117" s="112"/>
      <c r="I117" s="113"/>
      <c r="J117" s="113"/>
      <c r="K117" s="113"/>
      <c r="L117" s="113"/>
      <c r="M117" s="104"/>
      <c r="N117" s="104"/>
      <c r="O117" s="26"/>
      <c r="P117" s="26"/>
      <c r="Q117" s="152"/>
      <c r="R117" s="114"/>
      <c r="S117" s="114"/>
      <c r="T117" s="114"/>
      <c r="U117" s="114"/>
      <c r="V117" s="114"/>
      <c r="W117" s="114"/>
      <c r="X117" s="114"/>
      <c r="Y117" s="114"/>
      <c r="Z117" s="114"/>
    </row>
    <row r="118" spans="1:26" s="115" customFormat="1" x14ac:dyDescent="0.25">
      <c r="A118" s="46"/>
      <c r="B118" s="49" t="s">
        <v>16</v>
      </c>
      <c r="C118" s="117"/>
      <c r="D118" s="116"/>
      <c r="E118" s="111"/>
      <c r="F118" s="112"/>
      <c r="G118" s="112"/>
      <c r="H118" s="112"/>
      <c r="I118" s="113"/>
      <c r="J118" s="113"/>
      <c r="K118" s="118">
        <f t="shared" ref="K118" si="5">SUM(K110:K117)</f>
        <v>0</v>
      </c>
      <c r="L118" s="118">
        <f t="shared" ref="L118:N118" si="6">SUM(L110:L117)</f>
        <v>0</v>
      </c>
      <c r="M118" s="150">
        <f t="shared" si="6"/>
        <v>0</v>
      </c>
      <c r="N118" s="118">
        <f t="shared" si="6"/>
        <v>0</v>
      </c>
      <c r="O118" s="26"/>
      <c r="P118" s="26"/>
      <c r="Q118" s="153"/>
    </row>
    <row r="119" spans="1:26" x14ac:dyDescent="0.25">
      <c r="B119" s="29"/>
      <c r="C119" s="29"/>
      <c r="D119" s="29"/>
      <c r="E119" s="30"/>
      <c r="F119" s="29"/>
      <c r="G119" s="29"/>
      <c r="H119" s="29"/>
      <c r="I119" s="29"/>
      <c r="J119" s="29"/>
      <c r="K119" s="29"/>
      <c r="L119" s="29"/>
      <c r="M119" s="29"/>
      <c r="N119" s="29"/>
      <c r="O119" s="29"/>
      <c r="P119" s="29"/>
    </row>
    <row r="120" spans="1:26" ht="18.75" x14ac:dyDescent="0.25">
      <c r="B120" s="59" t="s">
        <v>32</v>
      </c>
      <c r="C120" s="73">
        <f>+K118</f>
        <v>0</v>
      </c>
      <c r="H120" s="31"/>
      <c r="I120" s="31"/>
      <c r="J120" s="31"/>
      <c r="K120" s="31"/>
      <c r="L120" s="31"/>
      <c r="M120" s="31"/>
      <c r="N120" s="29"/>
      <c r="O120" s="29"/>
      <c r="P120" s="29"/>
    </row>
    <row r="122" spans="1:26" ht="15.75" thickBot="1" x14ac:dyDescent="0.3"/>
    <row r="123" spans="1:26" ht="37.15" customHeight="1" thickBot="1" x14ac:dyDescent="0.3">
      <c r="B123" s="76" t="s">
        <v>49</v>
      </c>
      <c r="C123" s="77" t="s">
        <v>50</v>
      </c>
      <c r="D123" s="76" t="s">
        <v>51</v>
      </c>
      <c r="E123" s="77" t="s">
        <v>55</v>
      </c>
    </row>
    <row r="124" spans="1:26" ht="41.45" customHeight="1" x14ac:dyDescent="0.25">
      <c r="B124" s="67" t="s">
        <v>128</v>
      </c>
      <c r="C124" s="70">
        <v>20</v>
      </c>
      <c r="D124" s="70"/>
      <c r="E124" s="244">
        <f>+D124+D125+D126</f>
        <v>0</v>
      </c>
    </row>
    <row r="125" spans="1:26" x14ac:dyDescent="0.25">
      <c r="B125" s="67" t="s">
        <v>129</v>
      </c>
      <c r="C125" s="57">
        <v>30</v>
      </c>
      <c r="D125" s="71">
        <v>0</v>
      </c>
      <c r="E125" s="245"/>
    </row>
    <row r="126" spans="1:26" ht="15.75" thickBot="1" x14ac:dyDescent="0.3">
      <c r="B126" s="67" t="s">
        <v>130</v>
      </c>
      <c r="C126" s="72">
        <v>40</v>
      </c>
      <c r="D126" s="72">
        <v>0</v>
      </c>
      <c r="E126" s="246"/>
    </row>
    <row r="128" spans="1:26" ht="15.75" thickBot="1" x14ac:dyDescent="0.3"/>
    <row r="129" spans="2:17" ht="27" thickBot="1" x14ac:dyDescent="0.3">
      <c r="B129" s="241" t="s">
        <v>52</v>
      </c>
      <c r="C129" s="242"/>
      <c r="D129" s="242"/>
      <c r="E129" s="242"/>
      <c r="F129" s="242"/>
      <c r="G129" s="242"/>
      <c r="H129" s="242"/>
      <c r="I129" s="242"/>
      <c r="J129" s="242"/>
      <c r="K129" s="242"/>
      <c r="L129" s="242"/>
      <c r="M129" s="242"/>
      <c r="N129" s="243"/>
    </row>
    <row r="131" spans="2:17" ht="76.5" customHeight="1" x14ac:dyDescent="0.25">
      <c r="B131" s="56" t="s">
        <v>0</v>
      </c>
      <c r="C131" s="56" t="s">
        <v>39</v>
      </c>
      <c r="D131" s="56" t="s">
        <v>40</v>
      </c>
      <c r="E131" s="56" t="s">
        <v>117</v>
      </c>
      <c r="F131" s="56" t="s">
        <v>119</v>
      </c>
      <c r="G131" s="56" t="s">
        <v>120</v>
      </c>
      <c r="H131" s="56" t="s">
        <v>121</v>
      </c>
      <c r="I131" s="56" t="s">
        <v>118</v>
      </c>
      <c r="J131" s="214" t="s">
        <v>122</v>
      </c>
      <c r="K131" s="215"/>
      <c r="L131" s="216"/>
      <c r="M131" s="56" t="s">
        <v>126</v>
      </c>
      <c r="N131" s="56" t="s">
        <v>41</v>
      </c>
      <c r="O131" s="56" t="s">
        <v>42</v>
      </c>
      <c r="P131" s="214" t="s">
        <v>3</v>
      </c>
      <c r="Q131" s="216"/>
    </row>
    <row r="132" spans="2:17" ht="60.75" customHeight="1" x14ac:dyDescent="0.25">
      <c r="B132" s="92" t="s">
        <v>134</v>
      </c>
      <c r="C132" s="92"/>
      <c r="D132" s="3"/>
      <c r="E132" s="3"/>
      <c r="F132" s="3"/>
      <c r="G132" s="3"/>
      <c r="H132" s="3"/>
      <c r="I132" s="5"/>
      <c r="J132" s="1" t="s">
        <v>123</v>
      </c>
      <c r="K132" s="100" t="s">
        <v>124</v>
      </c>
      <c r="L132" s="99" t="s">
        <v>125</v>
      </c>
      <c r="M132" s="63"/>
      <c r="N132" s="63"/>
      <c r="O132" s="63"/>
      <c r="P132" s="217"/>
      <c r="Q132" s="217"/>
    </row>
    <row r="133" spans="2:17" ht="60.75" customHeight="1" x14ac:dyDescent="0.25">
      <c r="B133" s="92" t="s">
        <v>135</v>
      </c>
      <c r="C133" s="92"/>
      <c r="D133" s="3"/>
      <c r="E133" s="3"/>
      <c r="F133" s="3"/>
      <c r="G133" s="3"/>
      <c r="H133" s="3"/>
      <c r="I133" s="5"/>
      <c r="J133" s="1"/>
      <c r="K133" s="100"/>
      <c r="L133" s="99"/>
      <c r="M133" s="63"/>
      <c r="N133" s="63"/>
      <c r="O133" s="63"/>
      <c r="P133" s="93"/>
      <c r="Q133" s="93"/>
    </row>
    <row r="134" spans="2:17" ht="33.6" customHeight="1" x14ac:dyDescent="0.25">
      <c r="B134" s="92" t="s">
        <v>136</v>
      </c>
      <c r="C134" s="92"/>
      <c r="D134" s="3"/>
      <c r="E134" s="3"/>
      <c r="F134" s="3"/>
      <c r="G134" s="3"/>
      <c r="H134" s="3"/>
      <c r="I134" s="5"/>
      <c r="J134" s="1"/>
      <c r="K134" s="99"/>
      <c r="L134" s="99"/>
      <c r="M134" s="63"/>
      <c r="N134" s="63"/>
      <c r="O134" s="63"/>
      <c r="P134" s="217"/>
      <c r="Q134" s="217"/>
    </row>
    <row r="137" spans="2:17" ht="15.75" thickBot="1" x14ac:dyDescent="0.3"/>
    <row r="138" spans="2:17" ht="54" customHeight="1" x14ac:dyDescent="0.25">
      <c r="B138" s="75" t="s">
        <v>33</v>
      </c>
      <c r="C138" s="75" t="s">
        <v>49</v>
      </c>
      <c r="D138" s="56" t="s">
        <v>50</v>
      </c>
      <c r="E138" s="75" t="s">
        <v>51</v>
      </c>
      <c r="F138" s="77" t="s">
        <v>56</v>
      </c>
      <c r="G138" s="96"/>
    </row>
    <row r="139" spans="2:17" ht="120.75" customHeight="1" x14ac:dyDescent="0.2">
      <c r="B139" s="235" t="s">
        <v>53</v>
      </c>
      <c r="C139" s="6" t="s">
        <v>131</v>
      </c>
      <c r="D139" s="71">
        <v>25</v>
      </c>
      <c r="E139" s="71"/>
      <c r="F139" s="236">
        <f>+E139+E140+E141</f>
        <v>0</v>
      </c>
      <c r="G139" s="97"/>
    </row>
    <row r="140" spans="2:17" ht="76.150000000000006" customHeight="1" x14ac:dyDescent="0.2">
      <c r="B140" s="235"/>
      <c r="C140" s="6" t="s">
        <v>132</v>
      </c>
      <c r="D140" s="74">
        <v>25</v>
      </c>
      <c r="E140" s="71"/>
      <c r="F140" s="237"/>
      <c r="G140" s="97"/>
    </row>
    <row r="141" spans="2:17" ht="69" customHeight="1" x14ac:dyDescent="0.2">
      <c r="B141" s="235"/>
      <c r="C141" s="6" t="s">
        <v>133</v>
      </c>
      <c r="D141" s="71">
        <v>10</v>
      </c>
      <c r="E141" s="71"/>
      <c r="F141" s="238"/>
      <c r="G141" s="97"/>
    </row>
    <row r="142" spans="2:17" x14ac:dyDescent="0.25">
      <c r="C142"/>
    </row>
    <row r="145" spans="2:5" x14ac:dyDescent="0.25">
      <c r="B145" s="66" t="s">
        <v>57</v>
      </c>
    </row>
    <row r="148" spans="2:5" x14ac:dyDescent="0.25">
      <c r="B148" s="78" t="s">
        <v>33</v>
      </c>
      <c r="C148" s="78" t="s">
        <v>58</v>
      </c>
      <c r="D148" s="75" t="s">
        <v>51</v>
      </c>
      <c r="E148" s="75" t="s">
        <v>16</v>
      </c>
    </row>
    <row r="149" spans="2:5" ht="28.5" x14ac:dyDescent="0.25">
      <c r="B149" s="2" t="s">
        <v>59</v>
      </c>
      <c r="C149" s="7">
        <v>40</v>
      </c>
      <c r="D149" s="71">
        <f>+E124</f>
        <v>0</v>
      </c>
      <c r="E149" s="239">
        <f>+D149+D150</f>
        <v>0</v>
      </c>
    </row>
    <row r="150" spans="2:5" ht="42.75" x14ac:dyDescent="0.25">
      <c r="B150" s="2" t="s">
        <v>60</v>
      </c>
      <c r="C150" s="7">
        <v>60</v>
      </c>
      <c r="D150" s="71">
        <f>+F139</f>
        <v>0</v>
      </c>
      <c r="E150" s="240"/>
    </row>
  </sheetData>
  <customSheetViews>
    <customSheetView guid="{2968E262-F6AE-4C0A-89CC-CBC9F879AAAB}" scale="70" hiddenColumns="1" topLeftCell="H87">
      <selection activeCell="P93" sqref="P93:Q93"/>
      <pageMargins left="0.7" right="0.7" top="0.75" bottom="0.75" header="0.3" footer="0.3"/>
      <pageSetup orientation="portrait" horizontalDpi="4294967295" verticalDpi="4294967295" r:id="rId1"/>
    </customSheetView>
    <customSheetView guid="{03A0D968-5AE9-4621-A556-E018D3A762A3}" scale="70" hiddenColumns="1" topLeftCell="H87">
      <selection activeCell="P93" sqref="P93:Q93"/>
      <pageMargins left="0.7" right="0.7" top="0.75" bottom="0.75" header="0.3" footer="0.3"/>
      <pageSetup orientation="portrait" horizontalDpi="4294967295" verticalDpi="4294967295" r:id="rId2"/>
    </customSheetView>
    <customSheetView guid="{571BB4CC-4F28-4F6E-B308-B2DB3386454F}" scale="70" hiddenColumns="1" topLeftCell="B17">
      <selection activeCell="F33" sqref="F33"/>
      <pageMargins left="0.7" right="0.7" top="0.75" bottom="0.75" header="0.3" footer="0.3"/>
      <pageSetup orientation="portrait" horizontalDpi="4294967295" verticalDpi="4294967295" r:id="rId3"/>
    </customSheetView>
    <customSheetView guid="{2D1F2AC7-B3E3-4DBA-BF24-E8B760E8056E}" scale="70" showPageBreaks="1" hiddenColumns="1" topLeftCell="B127">
      <selection activeCell="C148" sqref="C148"/>
      <pageMargins left="0.7" right="0.7" top="0.75" bottom="0.75" header="0.3" footer="0.3"/>
      <pageSetup orientation="portrait" horizontalDpi="4294967295" verticalDpi="4294967295" r:id="rId4"/>
    </customSheetView>
    <customSheetView guid="{85882933-61E8-4BD1-A4BA-95AC48D6F815}" scale="70" hiddenColumns="1" topLeftCell="B92">
      <selection activeCell="C95" sqref="C95"/>
      <pageMargins left="0.7" right="0.7" top="0.75" bottom="0.75" header="0.3" footer="0.3"/>
      <pageSetup orientation="portrait" horizontalDpi="4294967295" verticalDpi="4294967295" r:id="rId5"/>
    </customSheetView>
    <customSheetView guid="{CEE743B0-433B-4B04-9975-203A9A0D1F01}" scale="70" hiddenColumns="1" topLeftCell="B75">
      <selection activeCell="G88" sqref="G88"/>
      <pageMargins left="0.7" right="0.7" top="0.75" bottom="0.75" header="0.3" footer="0.3"/>
      <pageSetup orientation="portrait" horizontalDpi="4294967295" verticalDpi="4294967295" r:id="rId6"/>
    </customSheetView>
    <customSheetView guid="{849D4811-A5F8-4EE3-B7EA-40AA8E517D28}" scale="70" hiddenColumns="1" topLeftCell="A13">
      <selection activeCell="D33" sqref="D33"/>
      <pageMargins left="0.7" right="0.7" top="0.75" bottom="0.75" header="0.3" footer="0.3"/>
      <pageSetup orientation="portrait" horizontalDpi="4294967295" verticalDpi="4294967295" r:id="rId7"/>
    </customSheetView>
  </customSheetViews>
  <mergeCells count="43">
    <mergeCell ref="O69:P69"/>
    <mergeCell ref="B139:B141"/>
    <mergeCell ref="F139:F141"/>
    <mergeCell ref="E149:E150"/>
    <mergeCell ref="B2:P2"/>
    <mergeCell ref="B103:P103"/>
    <mergeCell ref="B129:N129"/>
    <mergeCell ref="E124:E126"/>
    <mergeCell ref="B96:N96"/>
    <mergeCell ref="D99:E99"/>
    <mergeCell ref="D100:E100"/>
    <mergeCell ref="B106:N106"/>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31:L131"/>
    <mergeCell ref="P131:Q131"/>
    <mergeCell ref="P132:Q132"/>
    <mergeCell ref="P134:Q134"/>
    <mergeCell ref="J86:L86"/>
    <mergeCell ref="P87:Q87"/>
    <mergeCell ref="P93:Q93"/>
  </mergeCells>
  <dataValidations count="2">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9"/>
  <sheetViews>
    <sheetView topLeftCell="A4" workbookViewId="0">
      <selection activeCell="E13" sqref="E13:E15"/>
    </sheetView>
  </sheetViews>
  <sheetFormatPr baseColWidth="10" defaultRowHeight="15.75" x14ac:dyDescent="0.25"/>
  <cols>
    <col min="1" max="1" width="24.85546875" style="148" customWidth="1"/>
    <col min="2" max="2" width="55.5703125" style="148" customWidth="1"/>
    <col min="3" max="3" width="41.28515625" style="148" customWidth="1"/>
    <col min="4" max="4" width="29.42578125" style="148" customWidth="1"/>
    <col min="5" max="5" width="29.140625" style="148" customWidth="1"/>
    <col min="6" max="16384" width="11.42578125" style="106"/>
  </cols>
  <sheetData>
    <row r="1" spans="1:5" x14ac:dyDescent="0.25">
      <c r="A1" s="250" t="s">
        <v>92</v>
      </c>
      <c r="B1" s="251"/>
      <c r="C1" s="251"/>
      <c r="D1" s="251"/>
      <c r="E1" s="129"/>
    </row>
    <row r="2" spans="1:5" ht="27.75" customHeight="1" x14ac:dyDescent="0.25">
      <c r="A2" s="130"/>
      <c r="B2" s="252" t="s">
        <v>77</v>
      </c>
      <c r="C2" s="252"/>
      <c r="D2" s="252"/>
      <c r="E2" s="131"/>
    </row>
    <row r="3" spans="1:5" ht="21" customHeight="1" x14ac:dyDescent="0.25">
      <c r="A3" s="132"/>
      <c r="B3" s="252" t="s">
        <v>155</v>
      </c>
      <c r="C3" s="252"/>
      <c r="D3" s="252"/>
      <c r="E3" s="133"/>
    </row>
    <row r="4" spans="1:5" thickBot="1" x14ac:dyDescent="0.3">
      <c r="A4" s="134"/>
      <c r="B4" s="135"/>
      <c r="C4" s="135"/>
      <c r="D4" s="135"/>
      <c r="E4" s="136"/>
    </row>
    <row r="5" spans="1:5" ht="26.25" customHeight="1" thickBot="1" x14ac:dyDescent="0.3">
      <c r="A5" s="134"/>
      <c r="B5" s="137" t="s">
        <v>78</v>
      </c>
      <c r="C5" s="253" t="s">
        <v>164</v>
      </c>
      <c r="D5" s="253"/>
      <c r="E5" s="163" t="s">
        <v>3</v>
      </c>
    </row>
    <row r="6" spans="1:5" ht="55.5" customHeight="1" thickBot="1" x14ac:dyDescent="0.3">
      <c r="A6" s="134"/>
      <c r="B6" s="154" t="s">
        <v>79</v>
      </c>
      <c r="C6" s="254" t="s">
        <v>165</v>
      </c>
      <c r="D6" s="254"/>
      <c r="E6" s="182" t="s">
        <v>213</v>
      </c>
    </row>
    <row r="7" spans="1:5" ht="29.25" customHeight="1" thickBot="1" x14ac:dyDescent="0.3">
      <c r="A7" s="134"/>
      <c r="B7" s="154" t="s">
        <v>156</v>
      </c>
      <c r="C7" s="249" t="s">
        <v>157</v>
      </c>
      <c r="D7" s="249"/>
      <c r="E7" s="178"/>
    </row>
    <row r="8" spans="1:5" ht="16.5" thickBot="1" x14ac:dyDescent="0.3">
      <c r="A8" s="134"/>
      <c r="B8" s="155">
        <v>32</v>
      </c>
      <c r="C8" s="248">
        <v>1475612178</v>
      </c>
      <c r="D8" s="248"/>
      <c r="E8" s="178"/>
    </row>
    <row r="9" spans="1:5" ht="23.25" customHeight="1" thickBot="1" x14ac:dyDescent="0.3">
      <c r="A9" s="134"/>
      <c r="B9" s="155" t="s">
        <v>158</v>
      </c>
      <c r="C9" s="248"/>
      <c r="D9" s="248"/>
      <c r="E9" s="178"/>
    </row>
    <row r="10" spans="1:5" ht="26.25" customHeight="1" thickBot="1" x14ac:dyDescent="0.3">
      <c r="A10" s="134"/>
      <c r="B10" s="155" t="s">
        <v>158</v>
      </c>
      <c r="C10" s="248"/>
      <c r="D10" s="248"/>
      <c r="E10" s="180"/>
    </row>
    <row r="11" spans="1:5" ht="21.75" customHeight="1" thickBot="1" x14ac:dyDescent="0.3">
      <c r="A11" s="134"/>
      <c r="B11" s="155" t="s">
        <v>158</v>
      </c>
      <c r="C11" s="248"/>
      <c r="D11" s="248"/>
      <c r="E11" s="168"/>
    </row>
    <row r="12" spans="1:5" ht="32.25" thickBot="1" x14ac:dyDescent="0.3">
      <c r="A12" s="134"/>
      <c r="B12" s="156" t="s">
        <v>159</v>
      </c>
      <c r="C12" s="248">
        <f>SUM(C8:D11)</f>
        <v>1475612178</v>
      </c>
      <c r="D12" s="248"/>
      <c r="E12" s="168"/>
    </row>
    <row r="13" spans="1:5" ht="26.25" customHeight="1" thickBot="1" x14ac:dyDescent="0.3">
      <c r="A13" s="134"/>
      <c r="B13" s="156" t="s">
        <v>160</v>
      </c>
      <c r="C13" s="248">
        <f>+C12/616000</f>
        <v>2395.4743149350647</v>
      </c>
      <c r="D13" s="248"/>
      <c r="E13" s="266" t="s">
        <v>167</v>
      </c>
    </row>
    <row r="14" spans="1:5" ht="24.75" customHeight="1" x14ac:dyDescent="0.25">
      <c r="A14" s="134"/>
      <c r="B14" s="135"/>
      <c r="C14" s="139"/>
      <c r="D14" s="158"/>
      <c r="E14" s="266"/>
    </row>
    <row r="15" spans="1:5" ht="28.5" customHeight="1" thickBot="1" x14ac:dyDescent="0.3">
      <c r="A15" s="134"/>
      <c r="B15" s="135" t="s">
        <v>161</v>
      </c>
      <c r="C15" s="139"/>
      <c r="D15" s="158"/>
      <c r="E15" s="266"/>
    </row>
    <row r="16" spans="1:5" ht="27" customHeight="1" x14ac:dyDescent="0.25">
      <c r="A16" s="134"/>
      <c r="B16" s="140" t="s">
        <v>80</v>
      </c>
      <c r="C16" s="164">
        <v>176161250</v>
      </c>
      <c r="D16" s="159"/>
      <c r="E16" s="168"/>
    </row>
    <row r="17" spans="1:6" ht="28.5" customHeight="1" x14ac:dyDescent="0.25">
      <c r="A17" s="134"/>
      <c r="B17" s="134" t="s">
        <v>81</v>
      </c>
      <c r="C17" s="165">
        <v>607654000</v>
      </c>
      <c r="D17" s="160"/>
      <c r="E17" s="179"/>
    </row>
    <row r="18" spans="1:6" ht="15" x14ac:dyDescent="0.25">
      <c r="A18" s="134"/>
      <c r="B18" s="134" t="s">
        <v>82</v>
      </c>
      <c r="C18" s="165">
        <v>7654000</v>
      </c>
      <c r="D18" s="160"/>
      <c r="E18" s="179"/>
    </row>
    <row r="19" spans="1:6" ht="27" customHeight="1" thickBot="1" x14ac:dyDescent="0.3">
      <c r="A19" s="134"/>
      <c r="B19" s="141" t="s">
        <v>83</v>
      </c>
      <c r="C19" s="165">
        <v>7654000</v>
      </c>
      <c r="D19" s="161"/>
      <c r="E19" s="179"/>
    </row>
    <row r="20" spans="1:6" ht="27" customHeight="1" thickBot="1" x14ac:dyDescent="0.3">
      <c r="A20" s="134"/>
      <c r="B20" s="258" t="s">
        <v>84</v>
      </c>
      <c r="C20" s="259"/>
      <c r="D20" s="259"/>
      <c r="E20" s="266" t="s">
        <v>166</v>
      </c>
    </row>
    <row r="21" spans="1:6" ht="16.5" thickBot="1" x14ac:dyDescent="0.3">
      <c r="A21" s="134"/>
      <c r="B21" s="258" t="s">
        <v>85</v>
      </c>
      <c r="C21" s="259"/>
      <c r="D21" s="259"/>
      <c r="E21" s="266"/>
    </row>
    <row r="22" spans="1:6" x14ac:dyDescent="0.25">
      <c r="A22" s="134"/>
      <c r="B22" s="143" t="s">
        <v>162</v>
      </c>
      <c r="C22" s="177">
        <f>+C16/C18</f>
        <v>23.015580088842434</v>
      </c>
      <c r="D22" s="158" t="s">
        <v>212</v>
      </c>
      <c r="E22" s="266"/>
    </row>
    <row r="23" spans="1:6" ht="16.5" thickBot="1" x14ac:dyDescent="0.3">
      <c r="A23" s="134"/>
      <c r="B23" s="138" t="s">
        <v>86</v>
      </c>
      <c r="C23" s="167">
        <f>+C19/C17</f>
        <v>1.2595983898731844E-2</v>
      </c>
      <c r="D23" s="162" t="s">
        <v>69</v>
      </c>
      <c r="E23" s="267"/>
    </row>
    <row r="24" spans="1:6" ht="16.5" thickBot="1" x14ac:dyDescent="0.3">
      <c r="A24" s="134"/>
      <c r="B24" s="144"/>
      <c r="C24" s="145"/>
      <c r="D24" s="135"/>
      <c r="E24" s="146"/>
    </row>
    <row r="25" spans="1:6" x14ac:dyDescent="0.25">
      <c r="A25" s="260"/>
      <c r="B25" s="261" t="s">
        <v>87</v>
      </c>
      <c r="C25" s="263" t="s">
        <v>88</v>
      </c>
      <c r="D25" s="264"/>
      <c r="E25" s="265"/>
      <c r="F25" s="255"/>
    </row>
    <row r="26" spans="1:6" ht="16.5" thickBot="1" x14ac:dyDescent="0.3">
      <c r="A26" s="260"/>
      <c r="B26" s="262"/>
      <c r="C26" s="256" t="s">
        <v>89</v>
      </c>
      <c r="D26" s="257"/>
      <c r="E26" s="265"/>
      <c r="F26" s="255"/>
    </row>
    <row r="27" spans="1:6" thickBot="1" x14ac:dyDescent="0.3">
      <c r="A27" s="141"/>
      <c r="B27" s="147"/>
      <c r="C27" s="147"/>
      <c r="D27" s="147"/>
      <c r="E27" s="142"/>
      <c r="F27" s="128"/>
    </row>
    <row r="28" spans="1:6" x14ac:dyDescent="0.25">
      <c r="B28" s="149" t="s">
        <v>163</v>
      </c>
    </row>
    <row r="29" spans="1:6" x14ac:dyDescent="0.25">
      <c r="C29" s="166"/>
    </row>
  </sheetData>
  <customSheetViews>
    <customSheetView guid="{2968E262-F6AE-4C0A-89CC-CBC9F879AAAB}" fitToPage="1" topLeftCell="A4">
      <selection activeCell="E13" sqref="E13:E15"/>
      <pageMargins left="0.70866141732283472" right="0.70866141732283472" top="0.74803149606299213" bottom="0.74803149606299213" header="0.31496062992125984" footer="0.31496062992125984"/>
      <pageSetup scale="48" orientation="portrait" horizontalDpi="300" verticalDpi="300" r:id="rId1"/>
    </customSheetView>
    <customSheetView guid="{03A0D968-5AE9-4621-A556-E018D3A762A3}" fitToPage="1" topLeftCell="A4">
      <selection activeCell="E13" sqref="E13:E15"/>
      <pageMargins left="0.70866141732283472" right="0.70866141732283472" top="0.74803149606299213" bottom="0.74803149606299213" header="0.31496062992125984" footer="0.31496062992125984"/>
      <pageSetup scale="48" orientation="portrait" horizontalDpi="300" verticalDpi="300" r:id="rId2"/>
    </customSheetView>
    <customSheetView guid="{571BB4CC-4F28-4F6E-B308-B2DB3386454F}" fitToPage="1">
      <selection activeCell="C29" sqref="C29"/>
      <pageMargins left="0.7" right="0.7" top="0.75" bottom="0.75" header="0.3" footer="0.3"/>
      <pageSetup scale="63" orientation="landscape" horizontalDpi="4294967295" verticalDpi="4294967295" r:id="rId3"/>
    </customSheetView>
    <customSheetView guid="{2D1F2AC7-B3E3-4DBA-BF24-E8B760E8056E}" showPageBreaks="1" fitToPage="1">
      <selection activeCell="C29" sqref="C29"/>
      <pageMargins left="0.7" right="0.7" top="0.75" bottom="0.75" header="0.3" footer="0.3"/>
      <pageSetup scale="63" orientation="landscape" horizontalDpi="4294967295" verticalDpi="4294967295" r:id="rId4"/>
    </customSheetView>
    <customSheetView guid="{85882933-61E8-4BD1-A4BA-95AC48D6F815}" fitToPage="1">
      <selection activeCell="C29" sqref="C29"/>
      <pageMargins left="0.7" right="0.7" top="0.75" bottom="0.75" header="0.3" footer="0.3"/>
      <pageSetup scale="63" orientation="landscape" horizontalDpi="4294967295" verticalDpi="4294967295" r:id="rId5"/>
    </customSheetView>
    <customSheetView guid="{CEE743B0-433B-4B04-9975-203A9A0D1F01}" fitToPage="1" topLeftCell="A7">
      <selection activeCell="D24" sqref="D24"/>
      <pageMargins left="0.7" right="0.7" top="0.75" bottom="0.75" header="0.3" footer="0.3"/>
      <pageSetup scale="63" orientation="landscape" horizontalDpi="4294967295" verticalDpi="4294967295" r:id="rId6"/>
    </customSheetView>
    <customSheetView guid="{849D4811-A5F8-4EE3-B7EA-40AA8E517D28}" showPageBreaks="1" fitToPage="1" topLeftCell="A4">
      <selection activeCell="E13" sqref="E13:E15"/>
      <pageMargins left="0.70866141732283472" right="0.70866141732283472" top="0.74803149606299213" bottom="0.74803149606299213" header="0.31496062992125984" footer="0.31496062992125984"/>
      <pageSetup scale="48" orientation="portrait" horizontalDpi="300" verticalDpi="300" r:id="rId7"/>
    </customSheetView>
  </customSheetViews>
  <mergeCells count="22">
    <mergeCell ref="F25:F26"/>
    <mergeCell ref="C26:D26"/>
    <mergeCell ref="B21:D21"/>
    <mergeCell ref="C12:D12"/>
    <mergeCell ref="A25:A26"/>
    <mergeCell ref="B25:B26"/>
    <mergeCell ref="C25:D25"/>
    <mergeCell ref="E25:E26"/>
    <mergeCell ref="C13:D13"/>
    <mergeCell ref="B20:D20"/>
    <mergeCell ref="E13:E15"/>
    <mergeCell ref="E20:E23"/>
    <mergeCell ref="A1:D1"/>
    <mergeCell ref="B2:D2"/>
    <mergeCell ref="B3:D3"/>
    <mergeCell ref="C5:D5"/>
    <mergeCell ref="C6:D6"/>
    <mergeCell ref="C8:D8"/>
    <mergeCell ref="C7:D7"/>
    <mergeCell ref="C9:D9"/>
    <mergeCell ref="C10:D10"/>
    <mergeCell ref="C11:D11"/>
  </mergeCells>
  <pageMargins left="0.70866141732283472" right="0.70866141732283472" top="0.74803149606299213" bottom="0.74803149606299213" header="0.31496062992125984" footer="0.31496062992125984"/>
  <pageSetup scale="48" orientation="portrait" horizontalDpi="300" verticalDpi="300"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2014-12-03T23:57:34Z</cp:lastPrinted>
  <dcterms:created xsi:type="dcterms:W3CDTF">2014-10-22T15:49:24Z</dcterms:created>
  <dcterms:modified xsi:type="dcterms:W3CDTF">2014-12-05T01:08:16Z</dcterms:modified>
</cp:coreProperties>
</file>