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3" i="1" s="1"/>
  <c r="C18" i="1"/>
  <c r="C17" i="1"/>
  <c r="C16" i="1"/>
  <c r="C22" i="1" s="1"/>
  <c r="C13" i="1"/>
  <c r="C12" i="1"/>
</calcChain>
</file>

<file path=xl/sharedStrings.xml><?xml version="1.0" encoding="utf-8"?>
<sst xmlns="http://schemas.openxmlformats.org/spreadsheetml/2006/main" count="25" uniqueCount="24">
  <si>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</si>
  <si>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</si>
  <si>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</si>
  <si>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</si>
  <si>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CONSORCIO CRECER CON ARMONÍA</t>
  </si>
  <si>
    <t>NUMERO DE NIT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</si>
  <si>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</si>
  <si>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</si>
  <si>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</si>
  <si>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</si>
  <si>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</si>
  <si>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</si>
  <si>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</si>
  <si>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</si>
  <si>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</si>
  <si>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</si>
  <si>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</si>
  <si>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</si>
  <si>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</si>
  <si>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</si>
  <si>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</si>
  <si>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r>
      <t>EL PROPONENTE CUMPLE ___</t>
    </r>
    <r>
      <rPr>
        <b/>
        <u/>
        <sz val="12"/>
        <color rgb="FF000000"/>
        <rFont val="Arial"/>
        <family val="2"/>
      </rPr>
      <t>X</t>
    </r>
    <r>
      <rPr>
        <b/>
        <sz val="12"/>
        <color rgb="FF000000"/>
        <rFont val="Arial"/>
        <family val="2"/>
      </rPr>
      <t>__ NO CUMPLE ____</t>
    </r>
    <r>
      <rPr>
        <b/>
        <sz val="12"/>
        <color rgb="FF000000"/>
        <rFont val="Arial"/>
        <family val="2"/>
      </rPr>
      <t>__</t>
    </r>
  </si>
  <si>
    <t xml:space="preserve">CON LA CAPACIDAD FINANCIERA </t>
  </si>
  <si>
    <t>* VER NOTA 5 DEL NUMERAL 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</si>
</sst>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29" sqref="B29:C30"/>
    </sheetView>
  </sheetViews>
  <sheetFormatPr baseColWidth="10" defaultRowHeight="15.75" x14ac:dyDescent="0.25"/>
  <cols>
    <col min="1" max="1" width="24.85546875" style="31" customWidth="1"/>
    <col min="2" max="2" width="55.5703125" style="31" customWidth="1"/>
    <col min="3" max="3" width="41.28515625" style="31" customWidth="1"/>
    <col min="4" max="4" width="29.42578125" style="31" customWidth="1"/>
    <col min="5" max="5" width="29.140625" style="31" customWidth="1"/>
  </cols>
  <sheetData>
    <row r="1" spans="1:5" x14ac:dyDescent="0.25">
      <c r="A1" s="35" t="s">
        <v>0</v>
      </c>
      <c r="B1" s="36"/>
      <c r="C1" s="36"/>
      <c r="D1" s="36"/>
      <c r="E1" s="1"/>
    </row>
    <row r="2" spans="1:5" x14ac:dyDescent="0.25">
      <c r="A2" s="2"/>
      <c r="B2" s="37" t="s">
        <v>1</v>
      </c>
      <c r="C2" s="37"/>
      <c r="D2" s="37"/>
      <c r="E2" s="3"/>
    </row>
    <row r="3" spans="1:5" x14ac:dyDescent="0.25">
      <c r="A3" s="4"/>
      <c r="B3" s="37" t="s">
        <v>2</v>
      </c>
      <c r="C3" s="37"/>
      <c r="D3" s="37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38" t="s">
        <v>4</v>
      </c>
      <c r="D5" s="39"/>
      <c r="E5" s="8"/>
    </row>
    <row r="6" spans="1:5" ht="16.5" thickBot="1" x14ac:dyDescent="0.3">
      <c r="A6" s="6"/>
      <c r="B6" s="10" t="s">
        <v>5</v>
      </c>
      <c r="C6" s="40"/>
      <c r="D6" s="41"/>
      <c r="E6" s="8"/>
    </row>
    <row r="7" spans="1:5" ht="16.5" thickBot="1" x14ac:dyDescent="0.3">
      <c r="A7" s="6"/>
      <c r="B7" s="10" t="s">
        <v>6</v>
      </c>
      <c r="C7" s="42" t="s">
        <v>7</v>
      </c>
      <c r="D7" s="43"/>
      <c r="E7" s="8"/>
    </row>
    <row r="8" spans="1:5" ht="16.5" thickBot="1" x14ac:dyDescent="0.3">
      <c r="A8" s="6"/>
      <c r="B8" s="11">
        <v>16</v>
      </c>
      <c r="C8" s="33">
        <v>1252968600</v>
      </c>
      <c r="D8" s="34"/>
      <c r="E8" s="8"/>
    </row>
    <row r="9" spans="1:5" ht="16.5" thickBot="1" x14ac:dyDescent="0.3">
      <c r="A9" s="6"/>
      <c r="B9" s="11"/>
      <c r="C9" s="33"/>
      <c r="D9" s="34"/>
      <c r="E9" s="8"/>
    </row>
    <row r="10" spans="1:5" ht="16.5" thickBot="1" x14ac:dyDescent="0.3">
      <c r="A10" s="6"/>
      <c r="B10" s="11"/>
      <c r="C10" s="33"/>
      <c r="D10" s="34"/>
      <c r="E10" s="8"/>
    </row>
    <row r="11" spans="1:5" ht="16.5" thickBot="1" x14ac:dyDescent="0.3">
      <c r="A11" s="6"/>
      <c r="B11" s="11"/>
      <c r="C11" s="33"/>
      <c r="D11" s="34"/>
      <c r="E11" s="8"/>
    </row>
    <row r="12" spans="1:5" ht="32.25" thickBot="1" x14ac:dyDescent="0.3">
      <c r="A12" s="6"/>
      <c r="B12" s="12" t="s">
        <v>8</v>
      </c>
      <c r="C12" s="33">
        <f>SUM(C8:D11)</f>
        <v>1252968600</v>
      </c>
      <c r="D12" s="34"/>
      <c r="E12" s="8"/>
    </row>
    <row r="13" spans="1:5" ht="48" thickBot="1" x14ac:dyDescent="0.3">
      <c r="A13" s="6"/>
      <c r="B13" s="12" t="s">
        <v>9</v>
      </c>
      <c r="C13" s="33">
        <f>+C12/616000</f>
        <v>2034.039935064935</v>
      </c>
      <c r="D13" s="34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10</v>
      </c>
      <c r="C15" s="13"/>
      <c r="D15" s="14"/>
      <c r="E15" s="8"/>
    </row>
    <row r="16" spans="1:5" ht="15" x14ac:dyDescent="0.25">
      <c r="A16" s="6"/>
      <c r="B16" s="15" t="s">
        <v>11</v>
      </c>
      <c r="C16" s="16">
        <f>601470553+111582551</f>
        <v>713053104</v>
      </c>
      <c r="D16" s="17"/>
      <c r="E16" s="8"/>
    </row>
    <row r="17" spans="1:6" ht="15" x14ac:dyDescent="0.25">
      <c r="A17" s="6"/>
      <c r="B17" s="6" t="s">
        <v>12</v>
      </c>
      <c r="C17" s="18">
        <f>986718271+208419551</f>
        <v>1195137822</v>
      </c>
      <c r="D17" s="8"/>
      <c r="E17" s="8"/>
    </row>
    <row r="18" spans="1:6" ht="15" x14ac:dyDescent="0.25">
      <c r="A18" s="6"/>
      <c r="B18" s="6" t="s">
        <v>13</v>
      </c>
      <c r="C18" s="18">
        <f>122627675+1867000</f>
        <v>124494675</v>
      </c>
      <c r="D18" s="8"/>
      <c r="E18" s="8"/>
    </row>
    <row r="19" spans="1:6" thickBot="1" x14ac:dyDescent="0.3">
      <c r="A19" s="6"/>
      <c r="B19" s="19" t="s">
        <v>14</v>
      </c>
      <c r="C19" s="18">
        <f>133326425+1867000</f>
        <v>135193425</v>
      </c>
      <c r="D19" s="20"/>
      <c r="E19" s="8"/>
    </row>
    <row r="20" spans="1:6" ht="16.5" thickBot="1" x14ac:dyDescent="0.3">
      <c r="A20" s="6"/>
      <c r="B20" s="47" t="s">
        <v>15</v>
      </c>
      <c r="C20" s="48"/>
      <c r="D20" s="49"/>
      <c r="E20" s="8"/>
    </row>
    <row r="21" spans="1:6" ht="16.5" thickBot="1" x14ac:dyDescent="0.3">
      <c r="A21" s="6"/>
      <c r="B21" s="47" t="s">
        <v>16</v>
      </c>
      <c r="C21" s="48"/>
      <c r="D21" s="49"/>
      <c r="E21" s="8"/>
    </row>
    <row r="22" spans="1:6" x14ac:dyDescent="0.25">
      <c r="A22" s="6"/>
      <c r="B22" s="21" t="s">
        <v>17</v>
      </c>
      <c r="C22" s="22">
        <f>C16/C18</f>
        <v>5.7275791434452916</v>
      </c>
      <c r="D22" s="14" t="s">
        <v>18</v>
      </c>
      <c r="E22" s="8"/>
    </row>
    <row r="23" spans="1:6" ht="16.5" thickBot="1" x14ac:dyDescent="0.3">
      <c r="A23" s="6"/>
      <c r="B23" s="23" t="s">
        <v>19</v>
      </c>
      <c r="C23" s="24">
        <f>C19/C17*100</f>
        <v>11.311952689586958</v>
      </c>
      <c r="D23" s="25" t="s">
        <v>18</v>
      </c>
      <c r="E23" s="8"/>
    </row>
    <row r="24" spans="1:6" ht="16.5" thickBot="1" x14ac:dyDescent="0.3">
      <c r="A24" s="6"/>
      <c r="B24" s="26"/>
      <c r="C24" s="27"/>
      <c r="D24" s="7"/>
      <c r="E24" s="28"/>
    </row>
    <row r="25" spans="1:6" x14ac:dyDescent="0.25">
      <c r="A25" s="50"/>
      <c r="B25" s="51" t="s">
        <v>20</v>
      </c>
      <c r="C25" s="53" t="s">
        <v>21</v>
      </c>
      <c r="D25" s="54"/>
      <c r="E25" s="55"/>
      <c r="F25" s="44"/>
    </row>
    <row r="26" spans="1:6" ht="16.5" thickBot="1" x14ac:dyDescent="0.3">
      <c r="A26" s="50"/>
      <c r="B26" s="52"/>
      <c r="C26" s="45" t="s">
        <v>22</v>
      </c>
      <c r="D26" s="46"/>
      <c r="E26" s="55"/>
      <c r="F26" s="44"/>
    </row>
    <row r="27" spans="1:6" thickBot="1" x14ac:dyDescent="0.3">
      <c r="A27" s="19"/>
      <c r="B27" s="29"/>
      <c r="C27" s="29"/>
      <c r="D27" s="29"/>
      <c r="E27" s="20"/>
      <c r="F27" s="30"/>
    </row>
    <row r="28" spans="1:6" x14ac:dyDescent="0.25">
      <c r="B28" s="32" t="s">
        <v>23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2014-12-12T16:30:06Z</dcterms:created>
  <dcterms:modified xsi:type="dcterms:W3CDTF">2014-12-18T16:38:47Z</dcterms:modified>
</cp:coreProperties>
</file>