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155"/>
  </bookViews>
  <sheets>
    <sheet name="FINANCIER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18" i="1"/>
  <c r="C17" i="1"/>
  <c r="C23" i="1" s="1"/>
  <c r="C16" i="1"/>
  <c r="C22" i="1" s="1"/>
  <c r="C13" i="1"/>
  <c r="C12" i="1"/>
</calcChain>
</file>

<file path=xl/sharedStrings.xml><?xml version="1.0" encoding="utf-8"?>
<sst xmlns="http://schemas.openxmlformats.org/spreadsheetml/2006/main" count="25" uniqueCount="24">
  <si>
    <t xml:space="preserve">                                                 INSTITUTO COLOMBIANO DE BIENESTAR FAMILIAR - ICBF</t>
  </si>
  <si>
    <t>CECILIA DE LA FUENTE DE LLERAS</t>
  </si>
  <si>
    <t xml:space="preserve">EVALUACIÓN FINANCIERA PRIMERA INFANCIA </t>
  </si>
  <si>
    <t xml:space="preserve">PROPONENTE: </t>
  </si>
  <si>
    <t>UNION TEMPORAL PRIMERA INFANCIA DE SUCRE 2014</t>
  </si>
  <si>
    <t>NUMERO DE NIT</t>
  </si>
  <si>
    <t>No DEL GRUPO AL QUE SE PRESENTA</t>
  </si>
  <si>
    <t>VALOR DEL PRESUPUESTO OFICIAL</t>
  </si>
  <si>
    <t>VALOR TOTAL DEL PRESUPUESTO OFICIAL DE LOS GRUPOS A LOS QUE SE PRESENTA:</t>
  </si>
  <si>
    <t>VALOR TOTAL DEL PRESUPUESTO DE LOS GRUPOS A LOS QUE SE PRESENTA EN SMMLV:</t>
  </si>
  <si>
    <t>INFORMACION A 31 DE DICIEMBRE DE 2013</t>
  </si>
  <si>
    <t>ACTIVO CORRIENTE</t>
  </si>
  <si>
    <t xml:space="preserve">ACTIVO TOTAL </t>
  </si>
  <si>
    <t xml:space="preserve">PASIVO CORRIENTE </t>
  </si>
  <si>
    <t>PASIVO TOTAL</t>
  </si>
  <si>
    <t>INDICADORES FINANCIEROS DEL PROPONENTE</t>
  </si>
  <si>
    <t>Capacidad Financiera</t>
  </si>
  <si>
    <t>LIQUIDEZ*</t>
  </si>
  <si>
    <t xml:space="preserve">CUMPLE </t>
  </si>
  <si>
    <t>NIVEL DE ENDEUDAMIENTO</t>
  </si>
  <si>
    <t>CONSOLIDADO GENERAL:</t>
  </si>
  <si>
    <r>
      <t>EL PROPONENTE CUMPLE ___</t>
    </r>
    <r>
      <rPr>
        <b/>
        <u/>
        <sz val="12"/>
        <color rgb="FF000000"/>
        <rFont val="Arial"/>
        <family val="2"/>
      </rPr>
      <t>X</t>
    </r>
    <r>
      <rPr>
        <b/>
        <sz val="12"/>
        <color rgb="FF000000"/>
        <rFont val="Arial"/>
        <family val="2"/>
      </rPr>
      <t>__ NO CUMPLE ____</t>
    </r>
    <r>
      <rPr>
        <b/>
        <sz val="12"/>
        <color rgb="FF000000"/>
        <rFont val="Arial"/>
        <family val="2"/>
      </rPr>
      <t>__</t>
    </r>
  </si>
  <si>
    <t xml:space="preserve">CON LA CAPACIDAD FINANCIERA </t>
  </si>
  <si>
    <t>* VER NOTA 5 DEL NUMERAL 3.18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</si>
</sst>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  <font>
      <b/>
      <u/>
      <sz val="12"/>
      <color rgb="FF000000"/>
      <name val="Arial"/>
      <family val="2"/>
    </font>
    <font>
      <sz val="9"/>
      <color rgb="FF000000"/>
      <name val="Arial Narrow"/>
      <family val="2"/>
    </font>
    <font>
      <sz val="12"/>
      <color theme="1"/>
      <name val="Arial"/>
      <family val="2"/>
    </font>
    <font>
      <sz val="12"/>
      <color rgb="FF7030A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FBFB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2" fontId="3" fillId="3" borderId="0" xfId="0" applyNumberFormat="1" applyFont="1" applyFill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2" fontId="3" fillId="3" borderId="11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11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/>
    </xf>
    <xf numFmtId="0" fontId="9" fillId="0" borderId="0" xfId="0" applyFont="1"/>
    <xf numFmtId="0" fontId="10" fillId="0" borderId="0" xfId="0" applyFont="1"/>
    <xf numFmtId="0" fontId="0" fillId="0" borderId="4" xfId="0" applyBorder="1"/>
    <xf numFmtId="0" fontId="2" fillId="2" borderId="11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/>
    </xf>
    <xf numFmtId="164" fontId="6" fillId="2" borderId="7" xfId="1" applyFont="1" applyFill="1" applyBorder="1" applyAlignment="1">
      <alignment horizontal="center" vertical="center" wrapText="1"/>
    </xf>
    <xf numFmtId="164" fontId="6" fillId="2" borderId="8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16" workbookViewId="0">
      <selection activeCell="B29" sqref="B29:B30"/>
    </sheetView>
  </sheetViews>
  <sheetFormatPr baseColWidth="10" defaultRowHeight="15.75" x14ac:dyDescent="0.25"/>
  <cols>
    <col min="1" max="1" width="24.85546875" style="31" customWidth="1"/>
    <col min="2" max="2" width="55.5703125" style="31" customWidth="1"/>
    <col min="3" max="3" width="41.28515625" style="31" customWidth="1"/>
    <col min="4" max="4" width="29.42578125" style="31" customWidth="1"/>
    <col min="5" max="5" width="29.140625" style="31" customWidth="1"/>
  </cols>
  <sheetData>
    <row r="1" spans="1:5" x14ac:dyDescent="0.25">
      <c r="A1" s="47" t="s">
        <v>0</v>
      </c>
      <c r="B1" s="48"/>
      <c r="C1" s="48"/>
      <c r="D1" s="48"/>
      <c r="E1" s="1"/>
    </row>
    <row r="2" spans="1:5" x14ac:dyDescent="0.25">
      <c r="A2" s="2"/>
      <c r="B2" s="49" t="s">
        <v>1</v>
      </c>
      <c r="C2" s="49"/>
      <c r="D2" s="49"/>
      <c r="E2" s="3"/>
    </row>
    <row r="3" spans="1:5" x14ac:dyDescent="0.25">
      <c r="A3" s="4"/>
      <c r="B3" s="49" t="s">
        <v>2</v>
      </c>
      <c r="C3" s="49"/>
      <c r="D3" s="49"/>
      <c r="E3" s="5"/>
    </row>
    <row r="4" spans="1:5" thickBot="1" x14ac:dyDescent="0.3">
      <c r="A4" s="6"/>
      <c r="B4" s="7"/>
      <c r="C4" s="7"/>
      <c r="D4" s="7"/>
      <c r="E4" s="8"/>
    </row>
    <row r="5" spans="1:5" ht="16.5" thickBot="1" x14ac:dyDescent="0.3">
      <c r="A5" s="6"/>
      <c r="B5" s="9" t="s">
        <v>3</v>
      </c>
      <c r="C5" s="50" t="s">
        <v>4</v>
      </c>
      <c r="D5" s="51"/>
      <c r="E5" s="8"/>
    </row>
    <row r="6" spans="1:5" ht="16.5" thickBot="1" x14ac:dyDescent="0.3">
      <c r="A6" s="6"/>
      <c r="B6" s="10" t="s">
        <v>5</v>
      </c>
      <c r="C6" s="52"/>
      <c r="D6" s="53"/>
      <c r="E6" s="8"/>
    </row>
    <row r="7" spans="1:5" ht="16.5" thickBot="1" x14ac:dyDescent="0.3">
      <c r="A7" s="6"/>
      <c r="B7" s="10" t="s">
        <v>6</v>
      </c>
      <c r="C7" s="54" t="s">
        <v>7</v>
      </c>
      <c r="D7" s="55"/>
      <c r="E7" s="8"/>
    </row>
    <row r="8" spans="1:5" ht="16.5" thickBot="1" x14ac:dyDescent="0.3">
      <c r="A8" s="6"/>
      <c r="B8" s="11">
        <v>8</v>
      </c>
      <c r="C8" s="45">
        <v>822782714</v>
      </c>
      <c r="D8" s="46"/>
      <c r="E8" s="8"/>
    </row>
    <row r="9" spans="1:5" ht="16.5" thickBot="1" x14ac:dyDescent="0.3">
      <c r="A9" s="6"/>
      <c r="B9" s="11"/>
      <c r="C9" s="45"/>
      <c r="D9" s="46"/>
      <c r="E9" s="8"/>
    </row>
    <row r="10" spans="1:5" ht="16.5" thickBot="1" x14ac:dyDescent="0.3">
      <c r="A10" s="6"/>
      <c r="B10" s="11"/>
      <c r="C10" s="45"/>
      <c r="D10" s="46"/>
      <c r="E10" s="8"/>
    </row>
    <row r="11" spans="1:5" ht="16.5" thickBot="1" x14ac:dyDescent="0.3">
      <c r="A11" s="6"/>
      <c r="B11" s="11"/>
      <c r="C11" s="45"/>
      <c r="D11" s="46"/>
      <c r="E11" s="8"/>
    </row>
    <row r="12" spans="1:5" ht="32.25" thickBot="1" x14ac:dyDescent="0.3">
      <c r="A12" s="6"/>
      <c r="B12" s="12" t="s">
        <v>8</v>
      </c>
      <c r="C12" s="45">
        <f>SUM(C8:D11)</f>
        <v>822782714</v>
      </c>
      <c r="D12" s="46"/>
      <c r="E12" s="8"/>
    </row>
    <row r="13" spans="1:5" ht="48" thickBot="1" x14ac:dyDescent="0.3">
      <c r="A13" s="6"/>
      <c r="B13" s="12" t="s">
        <v>9</v>
      </c>
      <c r="C13" s="45">
        <f>+C12/616000</f>
        <v>1335.6862240259741</v>
      </c>
      <c r="D13" s="46"/>
      <c r="E13" s="8"/>
    </row>
    <row r="14" spans="1:5" x14ac:dyDescent="0.25">
      <c r="A14" s="6"/>
      <c r="B14" s="7"/>
      <c r="C14" s="13"/>
      <c r="D14" s="14"/>
      <c r="E14" s="8"/>
    </row>
    <row r="15" spans="1:5" ht="16.5" thickBot="1" x14ac:dyDescent="0.3">
      <c r="A15" s="6"/>
      <c r="B15" s="7" t="s">
        <v>10</v>
      </c>
      <c r="C15" s="13"/>
      <c r="D15" s="14"/>
      <c r="E15" s="8"/>
    </row>
    <row r="16" spans="1:5" ht="15" x14ac:dyDescent="0.25">
      <c r="A16" s="6"/>
      <c r="B16" s="15" t="s">
        <v>11</v>
      </c>
      <c r="C16" s="16">
        <f>479534956+346170000+236639587</f>
        <v>1062344543</v>
      </c>
      <c r="D16" s="17"/>
      <c r="E16" s="8"/>
    </row>
    <row r="17" spans="1:6" ht="15" x14ac:dyDescent="0.25">
      <c r="A17" s="6"/>
      <c r="B17" s="6" t="s">
        <v>12</v>
      </c>
      <c r="C17" s="18">
        <f>499534956+348608000+285982711</f>
        <v>1134125667</v>
      </c>
      <c r="D17" s="8"/>
      <c r="E17" s="8"/>
    </row>
    <row r="18" spans="1:6" ht="15" x14ac:dyDescent="0.25">
      <c r="A18" s="6"/>
      <c r="B18" s="6" t="s">
        <v>13</v>
      </c>
      <c r="C18" s="18">
        <f>75532897+153828260+52076008</f>
        <v>281437165</v>
      </c>
      <c r="D18" s="8"/>
      <c r="E18" s="8"/>
    </row>
    <row r="19" spans="1:6" thickBot="1" x14ac:dyDescent="0.3">
      <c r="A19" s="6"/>
      <c r="B19" s="19" t="s">
        <v>14</v>
      </c>
      <c r="C19" s="18">
        <f>75532897+153828260+52076008</f>
        <v>281437165</v>
      </c>
      <c r="D19" s="20"/>
      <c r="E19" s="8"/>
    </row>
    <row r="20" spans="1:6" ht="16.5" thickBot="1" x14ac:dyDescent="0.3">
      <c r="A20" s="6"/>
      <c r="B20" s="36" t="s">
        <v>15</v>
      </c>
      <c r="C20" s="37"/>
      <c r="D20" s="38"/>
      <c r="E20" s="8"/>
    </row>
    <row r="21" spans="1:6" ht="16.5" thickBot="1" x14ac:dyDescent="0.3">
      <c r="A21" s="6"/>
      <c r="B21" s="36" t="s">
        <v>16</v>
      </c>
      <c r="C21" s="37"/>
      <c r="D21" s="38"/>
      <c r="E21" s="8"/>
    </row>
    <row r="22" spans="1:6" x14ac:dyDescent="0.25">
      <c r="A22" s="6"/>
      <c r="B22" s="21" t="s">
        <v>17</v>
      </c>
      <c r="C22" s="22">
        <f>C16/C18</f>
        <v>3.7747130625054441</v>
      </c>
      <c r="D22" s="14" t="s">
        <v>18</v>
      </c>
      <c r="E22" s="8"/>
    </row>
    <row r="23" spans="1:6" ht="16.5" thickBot="1" x14ac:dyDescent="0.3">
      <c r="A23" s="6"/>
      <c r="B23" s="23" t="s">
        <v>19</v>
      </c>
      <c r="C23" s="24">
        <f>C19/C17*100</f>
        <v>24.815342178478357</v>
      </c>
      <c r="D23" s="25" t="s">
        <v>18</v>
      </c>
      <c r="E23" s="8"/>
    </row>
    <row r="24" spans="1:6" ht="16.5" thickBot="1" x14ac:dyDescent="0.3">
      <c r="A24" s="6"/>
      <c r="B24" s="26"/>
      <c r="C24" s="27"/>
      <c r="D24" s="7"/>
      <c r="E24" s="28"/>
    </row>
    <row r="25" spans="1:6" x14ac:dyDescent="0.25">
      <c r="A25" s="39"/>
      <c r="B25" s="40" t="s">
        <v>20</v>
      </c>
      <c r="C25" s="42" t="s">
        <v>21</v>
      </c>
      <c r="D25" s="43"/>
      <c r="E25" s="44"/>
      <c r="F25" s="33"/>
    </row>
    <row r="26" spans="1:6" ht="16.5" thickBot="1" x14ac:dyDescent="0.3">
      <c r="A26" s="39"/>
      <c r="B26" s="41"/>
      <c r="C26" s="34" t="s">
        <v>22</v>
      </c>
      <c r="D26" s="35"/>
      <c r="E26" s="44"/>
      <c r="F26" s="33"/>
    </row>
    <row r="27" spans="1:6" thickBot="1" x14ac:dyDescent="0.3">
      <c r="A27" s="19"/>
      <c r="B27" s="29"/>
      <c r="C27" s="29"/>
      <c r="D27" s="29"/>
      <c r="E27" s="20"/>
      <c r="F27" s="30"/>
    </row>
    <row r="28" spans="1:6" x14ac:dyDescent="0.25">
      <c r="B28" s="32" t="s">
        <v>23</v>
      </c>
    </row>
  </sheetData>
  <mergeCells count="20">
    <mergeCell ref="C13:D13"/>
    <mergeCell ref="A1:D1"/>
    <mergeCell ref="B2:D2"/>
    <mergeCell ref="B3:D3"/>
    <mergeCell ref="C5:D5"/>
    <mergeCell ref="C6:D6"/>
    <mergeCell ref="C7:D7"/>
    <mergeCell ref="C8:D8"/>
    <mergeCell ref="C9:D9"/>
    <mergeCell ref="C10:D10"/>
    <mergeCell ref="C11:D11"/>
    <mergeCell ref="C12:D12"/>
    <mergeCell ref="F25:F26"/>
    <mergeCell ref="C26:D26"/>
    <mergeCell ref="B20:D20"/>
    <mergeCell ref="B21:D21"/>
    <mergeCell ref="A25:A26"/>
    <mergeCell ref="B25:B26"/>
    <mergeCell ref="C25:D25"/>
    <mergeCell ref="E25:E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FINANCIERA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Ines Garcia Marroquin</dc:creator>
  <cp:lastModifiedBy>Administrador</cp:lastModifiedBy>
  <dcterms:created xsi:type="dcterms:W3CDTF">2014-12-12T14:03:22Z</dcterms:created>
  <dcterms:modified xsi:type="dcterms:W3CDTF">2014-12-18T16:37:55Z</dcterms:modified>
</cp:coreProperties>
</file>