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45621"/>
</workbook>
</file>

<file path=xl/calcChain.xml><?xml version="1.0" encoding="utf-8"?>
<calcChain xmlns="http://schemas.openxmlformats.org/spreadsheetml/2006/main">
  <c r="G15" i="8" l="1"/>
  <c r="Q50" i="8" l="1"/>
  <c r="P50" i="8"/>
  <c r="O50" i="8"/>
  <c r="C55" i="8" s="1"/>
  <c r="C12" i="10" l="1"/>
  <c r="C13" i="10" s="1"/>
  <c r="M120" i="8"/>
  <c r="L120" i="8"/>
  <c r="K120" i="8"/>
  <c r="N50" i="8"/>
  <c r="E33" i="8"/>
  <c r="E126" i="8" l="1"/>
  <c r="D155" i="8" s="1"/>
  <c r="F145" i="8"/>
  <c r="E155" i="8" l="1"/>
  <c r="C122" i="8" l="1"/>
  <c r="M50" i="8"/>
  <c r="L50" i="8"/>
  <c r="K50" i="8"/>
  <c r="C54" i="8" s="1"/>
</calcChain>
</file>

<file path=xl/sharedStrings.xml><?xml version="1.0" encoding="utf-8"?>
<sst xmlns="http://schemas.openxmlformats.org/spreadsheetml/2006/main" count="487" uniqueCount="239">
  <si>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</si>
  <si>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</si>
  <si>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</si>
  <si>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</si>
  <si>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</si>
  <si>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</si>
  <si>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</si>
  <si>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</si>
  <si>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</si>
  <si>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</si>
  <si>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</si>
  <si>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</si>
  <si>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</si>
  <si>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</si>
  <si>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</si>
  <si>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</si>
  <si>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</si>
  <si>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</si>
  <si>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</si>
  <si>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</si>
  <si>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</si>
  <si>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</si>
  <si>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</si>
  <si>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</si>
  <si>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</si>
  <si>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</si>
  <si>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</si>
  <si>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</si>
  <si>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</si>
  <si>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</si>
  <si>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</si>
  <si>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</si>
  <si>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</si>
  <si>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</si>
  <si>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</si>
  <si>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</si>
  <si>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</si>
  <si>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</si>
  <si>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</si>
  <si>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</si>
  <si>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</si>
  <si>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</si>
  <si>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</si>
  <si>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</si>
  <si>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</si>
  <si>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</si>
  <si>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</si>
  <si>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</si>
  <si>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</si>
  <si>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</si>
  <si>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</si>
  <si>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</si>
  <si>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</si>
  <si>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</si>
  <si>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</si>
  <si>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</si>
  <si>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</si>
  <si>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</si>
  <si>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</si>
  <si>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</si>
  <si>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</si>
  <si>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</si>
  <si>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</si>
  <si>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</si>
  <si>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</si>
  <si>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</si>
  <si>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</si>
  <si>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</si>
  <si>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</si>
  <si>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</si>
  <si>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</si>
  <si>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</si>
  <si>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</si>
  <si>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</si>
  <si>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</si>
  <si>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</si>
  <si>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</si>
  <si>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</si>
  <si>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</si>
  <si>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</si>
  <si>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</si>
  <si>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</si>
  <si>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</si>
  <si>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</si>
  <si>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</si>
  <si>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</si>
  <si>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</si>
  <si>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</si>
  <si>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</si>
  <si>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</si>
  <si>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</si>
  <si>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</si>
  <si>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</si>
  <si>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</si>
  <si>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</si>
  <si>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</si>
  <si>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</si>
  <si>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</si>
  <si>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</si>
  <si>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</si>
  <si>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</si>
  <si>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</si>
  <si>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</si>
  <si>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</si>
  <si>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</si>
  <si>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</si>
  <si>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</si>
  <si>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</si>
  <si>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</si>
  <si>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</si>
  <si>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</si>
  <si>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</si>
  <si>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</si>
  <si>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</si>
  <si>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</si>
  <si>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</si>
  <si>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</si>
  <si>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</si>
  <si>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</si>
  <si>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</si>
  <si>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</si>
  <si>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</si>
  <si>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</si>
  <si>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</si>
  <si>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</si>
  <si>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</si>
  <si>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</si>
  <si>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</si>
  <si>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</si>
  <si>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</si>
  <si>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</si>
  <si>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</si>
  <si>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</si>
  <si>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</si>
  <si>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</si>
  <si>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</si>
  <si>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</si>
  <si>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</si>
  <si>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</si>
  <si>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</si>
  <si>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</si>
  <si>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</si>
  <si>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</si>
  <si>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</si>
  <si>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</si>
  <si>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</si>
  <si>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</si>
  <si>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</si>
  <si>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</si>
  <si>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</si>
  <si>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</si>
  <si>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</si>
  <si>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</si>
  <si>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</si>
  <si>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</si>
  <si>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</si>
  <si>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</si>
  <si>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</si>
  <si>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</si>
  <si>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</si>
  <si>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</si>
  <si>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evaluación independiente para cada grupo al que se presenta)</t>
  </si>
  <si>
    <t>ICBF</t>
  </si>
  <si>
    <t>N.A.</t>
  </si>
  <si>
    <t>Cantidad de Cupos ejecutados
validados</t>
  </si>
  <si>
    <t>Empresa o entidad contratante
(nombre de la entidad que expide la certificación)</t>
  </si>
  <si>
    <t xml:space="preserve">Objeto del contrato cumple con lo solicitado 
si/ no
</t>
  </si>
  <si>
    <t>X</t>
  </si>
  <si>
    <t>FUNDACIÓN PROSERVCO</t>
  </si>
  <si>
    <t>212-2014</t>
  </si>
  <si>
    <t>148-2011</t>
  </si>
  <si>
    <t>300.813-598</t>
  </si>
  <si>
    <t>66-67-68</t>
  </si>
  <si>
    <t>136-2010</t>
  </si>
  <si>
    <t>70-71-72</t>
  </si>
  <si>
    <t>CHACHAGUI</t>
  </si>
  <si>
    <t>IMUES</t>
  </si>
  <si>
    <t>PUPIALES</t>
  </si>
  <si>
    <t>TUMACO</t>
  </si>
  <si>
    <t>TUQUERRES</t>
  </si>
  <si>
    <t>SANDRA ROCIO GUERRERO</t>
  </si>
  <si>
    <t>PSICOLOGA</t>
  </si>
  <si>
    <t>ASOCIACION DE CABILDOS INDIGENAS DE TORIBIO, TACUEYO Y SAN FRANCISCO PROYECTO NASA; ESAP</t>
  </si>
  <si>
    <t>01/05/2007-02-02-2004</t>
  </si>
  <si>
    <t>30/01/2008-18-02-2005</t>
  </si>
  <si>
    <t>ELBALUCY MUÑOZ IBARRA</t>
  </si>
  <si>
    <t>UT LAZOS DE VIDA</t>
  </si>
  <si>
    <t>CERTIFICADOS DE TRABAJO ILEGIBLES</t>
  </si>
  <si>
    <t>128-129</t>
  </si>
  <si>
    <t xml:space="preserve">CLAUDIA JOACKLINE QUINTERO GUERRERO </t>
  </si>
  <si>
    <t>ADMINISTRADORA DE EMPRESAS</t>
  </si>
  <si>
    <t>FUNDACION SEPRAES</t>
  </si>
  <si>
    <t xml:space="preserve">HECTOR DANEY MARTINEZ DELGADO </t>
  </si>
  <si>
    <t xml:space="preserve">PSICOLOGO </t>
  </si>
  <si>
    <t xml:space="preserve">SI </t>
  </si>
  <si>
    <t xml:space="preserve">ALLEGAR DIPLOMA DE PSICOLOGO </t>
  </si>
  <si>
    <t xml:space="preserve">GLADYS DEL CARMEN MORA RIASCOS </t>
  </si>
  <si>
    <t>ANA LUCIA CHAMORRO GONZALEZ</t>
  </si>
  <si>
    <t xml:space="preserve">UT PUMA </t>
  </si>
  <si>
    <t>183-189</t>
  </si>
  <si>
    <t>MARTHA YAQUELINE RODRIGUEZ RODRIGUEZ</t>
  </si>
  <si>
    <t xml:space="preserve">TRABAJADORA SOCIAL </t>
  </si>
  <si>
    <t>ALLEGAR DIPLOMAS Y CERTIFICADOS LABORALES PORQUE ESTAN ILEGIBLES</t>
  </si>
  <si>
    <t xml:space="preserve">NELSON ARTURO CHICAIZA MURIEL </t>
  </si>
  <si>
    <t xml:space="preserve">IRAIDA JACKELINE ROSAS ROMERO </t>
  </si>
  <si>
    <t xml:space="preserve">FUNDACION DE PROMOCION INTEGRAL Y TRABAJO COMUNITARIO CORAZON DE MARIA </t>
  </si>
  <si>
    <t xml:space="preserve">MONICA MARIA ACOSTA BURBANO </t>
  </si>
  <si>
    <t xml:space="preserve">FUNDACION SOCIAL COLOMBIANA CREE-SER-FUSOCRESER; SUBSECRETARIA DE CONVIVENCIA CIUDADANA Y DERECHOS HUMANOS </t>
  </si>
  <si>
    <t xml:space="preserve">10/01/2012; 10-09-2009 </t>
  </si>
  <si>
    <t>10/12/2012; 31-12-2001</t>
  </si>
  <si>
    <t>264-265</t>
  </si>
  <si>
    <t>DIEGO ELI ERAZO MORA</t>
  </si>
  <si>
    <t xml:space="preserve">TRABAJAR SOCIAL </t>
  </si>
  <si>
    <t xml:space="preserve">ALCALDIA DE PASTO -SECRETRIA DE BIENESTAR SOCIAL </t>
  </si>
  <si>
    <t xml:space="preserve">MARIA DEL CARMEN REVELO </t>
  </si>
  <si>
    <t>ALCALDIA MUNICIPAL DE POTOSÍ</t>
  </si>
  <si>
    <t>288-289</t>
  </si>
  <si>
    <t>ANGALICA MARIA ANDRADE CORTEZ</t>
  </si>
  <si>
    <t xml:space="preserve">PSICOLOGA </t>
  </si>
  <si>
    <t>CLAUDIA MARCELA GIRON LEYTON</t>
  </si>
  <si>
    <t>PROGRAMA DE APOYO A LOS NIÑOS Y JOVENES DE CALLE EN COLOMBIA</t>
  </si>
  <si>
    <t>CARMEN TULIA MARTINEZ ARTEAGA</t>
  </si>
  <si>
    <t xml:space="preserve">FUNDACION SEPRAES </t>
  </si>
  <si>
    <t>AURA MILENA VALLEJO TARAPUES</t>
  </si>
  <si>
    <t xml:space="preserve">YULY ALEXANDRA YAGUAPAZ PANTOJA </t>
  </si>
  <si>
    <t xml:space="preserve">FALTA TALENTO HUMANO DE APOYO PSICOSOCIAL PARA COMPLETAR EL TALENTO HUMANO HABILITANTE, FALTAN 6 PROFESIONALES DE APOYO PSICOSOCIAL </t>
  </si>
  <si>
    <t xml:space="preserve">MARIA EUGENIA MENDOZA PRECIADO </t>
  </si>
  <si>
    <t>ALDEAS INFANTILES SOS</t>
  </si>
  <si>
    <t xml:space="preserve">LUZ DARY PIZMAG OBANDO </t>
  </si>
  <si>
    <t xml:space="preserve">LICENCIADA EN EDUCACION PREESCOLAR </t>
  </si>
  <si>
    <t>MADA YESENIA CASTILLO CUNDUMI</t>
  </si>
  <si>
    <t xml:space="preserve">BLANCA MARCELA BOLIVAR </t>
  </si>
  <si>
    <t>LICENCIADA EN PEDAGOGIA REEDUCATIVA</t>
  </si>
  <si>
    <t xml:space="preserve">PENSARME LA FUNDACION </t>
  </si>
  <si>
    <t xml:space="preserve">DIANA CRISTINA JURADO GARCIA </t>
  </si>
  <si>
    <t xml:space="preserve">CONTADOR PUBLICO </t>
  </si>
  <si>
    <t>424-430</t>
  </si>
  <si>
    <t xml:space="preserve">NO PRESENTA PROPUESTA TECNICA </t>
  </si>
  <si>
    <t>CERTIFICACION NO VALIDADA PUES TAMBIEN SE PRESENTO PARA LA REGIONAL PUTUMAYO GRUPO 9</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</si>
</sst>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169" fontId="0" fillId="3" borderId="1" xfId="1" applyNumberFormat="1" applyFont="1" applyFill="1" applyBorder="1" applyAlignment="1">
      <alignment vertical="center"/>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167" fontId="18" fillId="0" borderId="1" xfId="1" applyNumberFormat="1" applyFont="1" applyFill="1" applyBorder="1" applyAlignment="1">
      <alignment horizontal="right" vertical="center" wrapText="1"/>
    </xf>
    <xf numFmtId="0" fontId="0" fillId="0" borderId="1" xfId="0" applyBorder="1" applyAlignment="1">
      <alignment horizontal="center" vertical="center"/>
    </xf>
    <xf numFmtId="0" fontId="1" fillId="2" borderId="13" xfId="0" applyFont="1" applyFill="1" applyBorder="1" applyAlignment="1">
      <alignment horizontal="center" vertical="center" wrapText="1"/>
    </xf>
    <xf numFmtId="14" fontId="0" fillId="0" borderId="1" xfId="0" applyNumberFormat="1" applyBorder="1" applyAlignment="1"/>
    <xf numFmtId="14" fontId="0" fillId="0" borderId="1" xfId="0" applyNumberFormat="1" applyFill="1" applyBorder="1"/>
    <xf numFmtId="14" fontId="0" fillId="0" borderId="1" xfId="0" applyNumberFormat="1" applyBorder="1"/>
    <xf numFmtId="14" fontId="0" fillId="0" borderId="1" xfId="0" applyNumberFormat="1" applyBorder="1" applyAlignment="1">
      <alignment horizontal="right"/>
    </xf>
    <xf numFmtId="0" fontId="0" fillId="0" borderId="1" xfId="0" applyBorder="1" applyAlignment="1">
      <alignment horizontal="right" vertical="center"/>
    </xf>
    <xf numFmtId="17" fontId="0" fillId="0" borderId="1" xfId="0" applyNumberFormat="1" applyFill="1" applyBorder="1"/>
    <xf numFmtId="17" fontId="0" fillId="0" borderId="1" xfId="0" applyNumberFormat="1" applyBorder="1"/>
    <xf numFmtId="14" fontId="0" fillId="0" borderId="1" xfId="0" applyNumberFormat="1" applyFill="1" applyBorder="1" applyAlignment="1">
      <alignment wrapText="1"/>
    </xf>
    <xf numFmtId="14" fontId="0" fillId="0" borderId="1" xfId="0" applyNumberFormat="1" applyBorder="1" applyAlignment="1">
      <alignment wrapText="1"/>
    </xf>
    <xf numFmtId="0" fontId="0" fillId="0" borderId="0" xfId="0" applyAlignment="1">
      <alignment vertical="center" wrapText="1"/>
    </xf>
    <xf numFmtId="14" fontId="0" fillId="0" borderId="1" xfId="0" applyNumberFormat="1" applyBorder="1" applyAlignment="1">
      <alignment vertical="center"/>
    </xf>
    <xf numFmtId="0" fontId="0" fillId="0" borderId="1" xfId="0" applyFill="1" applyBorder="1" applyAlignment="1">
      <alignment vertical="center" wrapText="1"/>
    </xf>
    <xf numFmtId="0" fontId="0" fillId="0" borderId="1" xfId="0" applyBorder="1" applyAlignment="1">
      <alignment horizontal="left"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3" fontId="0" fillId="0" borderId="1" xfId="0" applyNumberFormat="1" applyFill="1" applyBorder="1" applyAlignment="1">
      <alignment horizontal="center" vertical="center"/>
    </xf>
    <xf numFmtId="17" fontId="39" fillId="0" borderId="1" xfId="0" applyNumberFormat="1" applyFont="1" applyFill="1" applyBorder="1" applyAlignment="1"/>
    <xf numFmtId="0" fontId="39" fillId="0" borderId="1" xfId="0" applyFont="1" applyFill="1" applyBorder="1" applyAlignment="1"/>
    <xf numFmtId="14" fontId="39" fillId="0" borderId="1" xfId="0" applyNumberFormat="1" applyFont="1" applyFill="1" applyBorder="1"/>
    <xf numFmtId="0" fontId="14" fillId="0" borderId="1" xfId="0" applyFont="1" applyFill="1" applyBorder="1"/>
    <xf numFmtId="0" fontId="14" fillId="0" borderId="1" xfId="0" applyFont="1" applyBorder="1" applyAlignment="1">
      <alignmen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14" fillId="0" borderId="1" xfId="0" applyFont="1" applyBorder="1" applyAlignment="1">
      <alignment horizontal="center" vertical="center"/>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06" t="s">
        <v>88</v>
      </c>
      <c r="B2" s="206"/>
      <c r="C2" s="206"/>
      <c r="D2" s="206"/>
      <c r="E2" s="206"/>
      <c r="F2" s="206"/>
      <c r="G2" s="206"/>
      <c r="H2" s="206"/>
      <c r="I2" s="206"/>
      <c r="J2" s="206"/>
      <c r="K2" s="206"/>
      <c r="L2" s="206"/>
    </row>
    <row r="4" spans="1:12" ht="14.45" x14ac:dyDescent="0.3">
      <c r="A4" s="187" t="s">
        <v>59</v>
      </c>
      <c r="B4" s="187"/>
      <c r="C4" s="187"/>
      <c r="D4" s="187"/>
      <c r="E4" s="187"/>
      <c r="F4" s="187"/>
      <c r="G4" s="187"/>
      <c r="H4" s="187"/>
      <c r="I4" s="187"/>
      <c r="J4" s="187"/>
      <c r="K4" s="187"/>
      <c r="L4" s="187"/>
    </row>
    <row r="5" spans="1:12" ht="14.45" x14ac:dyDescent="0.3">
      <c r="A5" s="64"/>
    </row>
    <row r="6" spans="1:12" ht="16.5" x14ac:dyDescent="0.25">
      <c r="A6" s="187" t="s">
        <v>60</v>
      </c>
      <c r="B6" s="187"/>
      <c r="C6" s="187"/>
      <c r="D6" s="187"/>
      <c r="E6" s="187"/>
      <c r="F6" s="187"/>
      <c r="G6" s="187"/>
      <c r="H6" s="187"/>
      <c r="I6" s="187"/>
      <c r="J6" s="187"/>
      <c r="K6" s="187"/>
      <c r="L6" s="187"/>
    </row>
    <row r="7" spans="1:12" ht="14.45" x14ac:dyDescent="0.3">
      <c r="A7" s="65"/>
    </row>
    <row r="8" spans="1:12" ht="109.5" customHeight="1" x14ac:dyDescent="0.25">
      <c r="A8" s="188" t="s">
        <v>124</v>
      </c>
      <c r="B8" s="188"/>
      <c r="C8" s="188"/>
      <c r="D8" s="188"/>
      <c r="E8" s="188"/>
      <c r="F8" s="188"/>
      <c r="G8" s="188"/>
      <c r="H8" s="188"/>
      <c r="I8" s="188"/>
      <c r="J8" s="188"/>
      <c r="K8" s="188"/>
      <c r="L8" s="188"/>
    </row>
    <row r="9" spans="1:12" ht="45.75" customHeight="1" x14ac:dyDescent="0.25">
      <c r="A9" s="188"/>
      <c r="B9" s="188"/>
      <c r="C9" s="188"/>
      <c r="D9" s="188"/>
      <c r="E9" s="188"/>
      <c r="F9" s="188"/>
      <c r="G9" s="188"/>
      <c r="H9" s="188"/>
      <c r="I9" s="188"/>
      <c r="J9" s="188"/>
      <c r="K9" s="188"/>
      <c r="L9" s="188"/>
    </row>
    <row r="10" spans="1:12" ht="28.5" customHeight="1" x14ac:dyDescent="0.25">
      <c r="A10" s="188" t="s">
        <v>91</v>
      </c>
      <c r="B10" s="188"/>
      <c r="C10" s="188"/>
      <c r="D10" s="188"/>
      <c r="E10" s="188"/>
      <c r="F10" s="188"/>
      <c r="G10" s="188"/>
      <c r="H10" s="188"/>
      <c r="I10" s="188"/>
      <c r="J10" s="188"/>
      <c r="K10" s="188"/>
      <c r="L10" s="188"/>
    </row>
    <row r="11" spans="1:12" ht="28.5" customHeight="1" x14ac:dyDescent="0.25">
      <c r="A11" s="188"/>
      <c r="B11" s="188"/>
      <c r="C11" s="188"/>
      <c r="D11" s="188"/>
      <c r="E11" s="188"/>
      <c r="F11" s="188"/>
      <c r="G11" s="188"/>
      <c r="H11" s="188"/>
      <c r="I11" s="188"/>
      <c r="J11" s="188"/>
      <c r="K11" s="188"/>
      <c r="L11" s="188"/>
    </row>
    <row r="12" spans="1:12" ht="15.75" thickBot="1" x14ac:dyDescent="0.3"/>
    <row r="13" spans="1:12" ht="15.75" thickBot="1" x14ac:dyDescent="0.3">
      <c r="A13" s="66" t="s">
        <v>61</v>
      </c>
      <c r="B13" s="189" t="s">
        <v>87</v>
      </c>
      <c r="C13" s="190"/>
      <c r="D13" s="190"/>
      <c r="E13" s="190"/>
      <c r="F13" s="190"/>
      <c r="G13" s="190"/>
      <c r="H13" s="190"/>
      <c r="I13" s="190"/>
      <c r="J13" s="190"/>
      <c r="K13" s="190"/>
      <c r="L13" s="190"/>
    </row>
    <row r="14" spans="1:12" ht="15.75" thickBot="1" x14ac:dyDescent="0.3">
      <c r="A14" s="67">
        <v>1</v>
      </c>
      <c r="B14" s="205"/>
      <c r="C14" s="205"/>
      <c r="D14" s="205"/>
      <c r="E14" s="205"/>
      <c r="F14" s="205"/>
      <c r="G14" s="205"/>
      <c r="H14" s="205"/>
      <c r="I14" s="205"/>
      <c r="J14" s="205"/>
      <c r="K14" s="205"/>
      <c r="L14" s="205"/>
    </row>
    <row r="15" spans="1:12" ht="15.75" thickBot="1" x14ac:dyDescent="0.3">
      <c r="A15" s="67">
        <v>2</v>
      </c>
      <c r="B15" s="205"/>
      <c r="C15" s="205"/>
      <c r="D15" s="205"/>
      <c r="E15" s="205"/>
      <c r="F15" s="205"/>
      <c r="G15" s="205"/>
      <c r="H15" s="205"/>
      <c r="I15" s="205"/>
      <c r="J15" s="205"/>
      <c r="K15" s="205"/>
      <c r="L15" s="205"/>
    </row>
    <row r="16" spans="1:12" ht="15.75" thickBot="1" x14ac:dyDescent="0.3">
      <c r="A16" s="67">
        <v>3</v>
      </c>
      <c r="B16" s="205"/>
      <c r="C16" s="205"/>
      <c r="D16" s="205"/>
      <c r="E16" s="205"/>
      <c r="F16" s="205"/>
      <c r="G16" s="205"/>
      <c r="H16" s="205"/>
      <c r="I16" s="205"/>
      <c r="J16" s="205"/>
      <c r="K16" s="205"/>
      <c r="L16" s="205"/>
    </row>
    <row r="17" spans="1:12" ht="15.75" thickBot="1" x14ac:dyDescent="0.3">
      <c r="A17" s="67">
        <v>4</v>
      </c>
      <c r="B17" s="205"/>
      <c r="C17" s="205"/>
      <c r="D17" s="205"/>
      <c r="E17" s="205"/>
      <c r="F17" s="205"/>
      <c r="G17" s="205"/>
      <c r="H17" s="205"/>
      <c r="I17" s="205"/>
      <c r="J17" s="205"/>
      <c r="K17" s="205"/>
      <c r="L17" s="205"/>
    </row>
    <row r="18" spans="1:12" ht="15.75" thickBot="1" x14ac:dyDescent="0.3">
      <c r="A18" s="67">
        <v>5</v>
      </c>
      <c r="B18" s="205"/>
      <c r="C18" s="205"/>
      <c r="D18" s="205"/>
      <c r="E18" s="205"/>
      <c r="F18" s="205"/>
      <c r="G18" s="205"/>
      <c r="H18" s="205"/>
      <c r="I18" s="205"/>
      <c r="J18" s="205"/>
      <c r="K18" s="205"/>
      <c r="L18" s="205"/>
    </row>
    <row r="19" spans="1:12" x14ac:dyDescent="0.25">
      <c r="A19" s="74"/>
      <c r="B19" s="74"/>
      <c r="C19" s="74"/>
      <c r="D19" s="74"/>
      <c r="E19" s="74"/>
      <c r="F19" s="74"/>
      <c r="G19" s="74"/>
      <c r="H19" s="74"/>
      <c r="I19" s="74"/>
      <c r="J19" s="74"/>
      <c r="K19" s="74"/>
      <c r="L19" s="74"/>
    </row>
    <row r="20" spans="1:12" x14ac:dyDescent="0.25">
      <c r="A20" s="75"/>
      <c r="B20" s="74"/>
      <c r="C20" s="74"/>
      <c r="D20" s="74"/>
      <c r="E20" s="74"/>
      <c r="F20" s="74"/>
      <c r="G20" s="74"/>
      <c r="H20" s="74"/>
      <c r="I20" s="74"/>
      <c r="J20" s="74"/>
      <c r="K20" s="74"/>
      <c r="L20" s="74"/>
    </row>
    <row r="21" spans="1:12" x14ac:dyDescent="0.25">
      <c r="A21" s="207" t="s">
        <v>86</v>
      </c>
      <c r="B21" s="207"/>
      <c r="C21" s="207"/>
      <c r="D21" s="207"/>
      <c r="E21" s="207"/>
      <c r="F21" s="207"/>
      <c r="G21" s="207"/>
      <c r="H21" s="207"/>
      <c r="I21" s="207"/>
      <c r="J21" s="207"/>
      <c r="K21" s="207"/>
      <c r="L21" s="207"/>
    </row>
    <row r="23" spans="1:12" ht="27" customHeight="1" x14ac:dyDescent="0.25">
      <c r="A23" s="191" t="s">
        <v>62</v>
      </c>
      <c r="B23" s="191"/>
      <c r="C23" s="191"/>
      <c r="D23" s="191"/>
      <c r="E23" s="69" t="s">
        <v>63</v>
      </c>
      <c r="F23" s="68" t="s">
        <v>64</v>
      </c>
      <c r="G23" s="68" t="s">
        <v>65</v>
      </c>
      <c r="H23" s="191" t="s">
        <v>2</v>
      </c>
      <c r="I23" s="191"/>
      <c r="J23" s="191"/>
      <c r="K23" s="191"/>
      <c r="L23" s="191"/>
    </row>
    <row r="24" spans="1:12" ht="30.75" customHeight="1" x14ac:dyDescent="0.25">
      <c r="A24" s="199" t="s">
        <v>95</v>
      </c>
      <c r="B24" s="200"/>
      <c r="C24" s="200"/>
      <c r="D24" s="201"/>
      <c r="E24" s="70"/>
      <c r="F24" s="1"/>
      <c r="G24" s="1"/>
      <c r="H24" s="198"/>
      <c r="I24" s="198"/>
      <c r="J24" s="198"/>
      <c r="K24" s="198"/>
      <c r="L24" s="198"/>
    </row>
    <row r="25" spans="1:12" ht="35.25" customHeight="1" x14ac:dyDescent="0.25">
      <c r="A25" s="202" t="s">
        <v>96</v>
      </c>
      <c r="B25" s="203"/>
      <c r="C25" s="203"/>
      <c r="D25" s="204"/>
      <c r="E25" s="71"/>
      <c r="F25" s="1"/>
      <c r="G25" s="1"/>
      <c r="H25" s="198"/>
      <c r="I25" s="198"/>
      <c r="J25" s="198"/>
      <c r="K25" s="198"/>
      <c r="L25" s="198"/>
    </row>
    <row r="26" spans="1:12" ht="24.75" customHeight="1" x14ac:dyDescent="0.25">
      <c r="A26" s="202" t="s">
        <v>125</v>
      </c>
      <c r="B26" s="203"/>
      <c r="C26" s="203"/>
      <c r="D26" s="204"/>
      <c r="E26" s="71"/>
      <c r="F26" s="1"/>
      <c r="G26" s="1"/>
      <c r="H26" s="198"/>
      <c r="I26" s="198"/>
      <c r="J26" s="198"/>
      <c r="K26" s="198"/>
      <c r="L26" s="198"/>
    </row>
    <row r="27" spans="1:12" ht="27" customHeight="1" x14ac:dyDescent="0.25">
      <c r="A27" s="192" t="s">
        <v>66</v>
      </c>
      <c r="B27" s="193"/>
      <c r="C27" s="193"/>
      <c r="D27" s="194"/>
      <c r="E27" s="72"/>
      <c r="F27" s="1"/>
      <c r="G27" s="1"/>
      <c r="H27" s="198"/>
      <c r="I27" s="198"/>
      <c r="J27" s="198"/>
      <c r="K27" s="198"/>
      <c r="L27" s="198"/>
    </row>
    <row r="28" spans="1:12" ht="20.25" customHeight="1" x14ac:dyDescent="0.25">
      <c r="A28" s="192" t="s">
        <v>90</v>
      </c>
      <c r="B28" s="193"/>
      <c r="C28" s="193"/>
      <c r="D28" s="194"/>
      <c r="E28" s="72"/>
      <c r="F28" s="1"/>
      <c r="G28" s="1"/>
      <c r="H28" s="195"/>
      <c r="I28" s="196"/>
      <c r="J28" s="196"/>
      <c r="K28" s="196"/>
      <c r="L28" s="197"/>
    </row>
    <row r="29" spans="1:12" ht="28.5" customHeight="1" x14ac:dyDescent="0.25">
      <c r="A29" s="192" t="s">
        <v>126</v>
      </c>
      <c r="B29" s="193"/>
      <c r="C29" s="193"/>
      <c r="D29" s="194"/>
      <c r="E29" s="72"/>
      <c r="F29" s="1"/>
      <c r="G29" s="1"/>
      <c r="H29" s="198"/>
      <c r="I29" s="198"/>
      <c r="J29" s="198"/>
      <c r="K29" s="198"/>
      <c r="L29" s="198"/>
    </row>
    <row r="30" spans="1:12" ht="28.5" customHeight="1" x14ac:dyDescent="0.25">
      <c r="A30" s="192" t="s">
        <v>93</v>
      </c>
      <c r="B30" s="193"/>
      <c r="C30" s="193"/>
      <c r="D30" s="194"/>
      <c r="E30" s="72"/>
      <c r="F30" s="1"/>
      <c r="G30" s="1"/>
      <c r="H30" s="195"/>
      <c r="I30" s="196"/>
      <c r="J30" s="196"/>
      <c r="K30" s="196"/>
      <c r="L30" s="197"/>
    </row>
    <row r="31" spans="1:12" ht="15.75" customHeight="1" x14ac:dyDescent="0.25">
      <c r="A31" s="202" t="s">
        <v>67</v>
      </c>
      <c r="B31" s="203"/>
      <c r="C31" s="203"/>
      <c r="D31" s="204"/>
      <c r="E31" s="71"/>
      <c r="F31" s="1"/>
      <c r="G31" s="1"/>
      <c r="H31" s="198"/>
      <c r="I31" s="198"/>
      <c r="J31" s="198"/>
      <c r="K31" s="198"/>
      <c r="L31" s="198"/>
    </row>
    <row r="32" spans="1:12" ht="19.5" customHeight="1" x14ac:dyDescent="0.25">
      <c r="A32" s="202" t="s">
        <v>68</v>
      </c>
      <c r="B32" s="203"/>
      <c r="C32" s="203"/>
      <c r="D32" s="204"/>
      <c r="E32" s="71"/>
      <c r="F32" s="1"/>
      <c r="G32" s="1"/>
      <c r="H32" s="198"/>
      <c r="I32" s="198"/>
      <c r="J32" s="198"/>
      <c r="K32" s="198"/>
      <c r="L32" s="198"/>
    </row>
    <row r="33" spans="1:12" ht="27.75" customHeight="1" x14ac:dyDescent="0.25">
      <c r="A33" s="202" t="s">
        <v>69</v>
      </c>
      <c r="B33" s="203"/>
      <c r="C33" s="203"/>
      <c r="D33" s="204"/>
      <c r="E33" s="71"/>
      <c r="F33" s="1"/>
      <c r="G33" s="1"/>
      <c r="H33" s="198"/>
      <c r="I33" s="198"/>
      <c r="J33" s="198"/>
      <c r="K33" s="198"/>
      <c r="L33" s="198"/>
    </row>
    <row r="34" spans="1:12" ht="61.5" customHeight="1" x14ac:dyDescent="0.25">
      <c r="A34" s="202" t="s">
        <v>70</v>
      </c>
      <c r="B34" s="203"/>
      <c r="C34" s="203"/>
      <c r="D34" s="204"/>
      <c r="E34" s="71"/>
      <c r="F34" s="1"/>
      <c r="G34" s="1"/>
      <c r="H34" s="198"/>
      <c r="I34" s="198"/>
      <c r="J34" s="198"/>
      <c r="K34" s="198"/>
      <c r="L34" s="198"/>
    </row>
    <row r="35" spans="1:12" ht="17.25" customHeight="1" x14ac:dyDescent="0.25">
      <c r="A35" s="202" t="s">
        <v>71</v>
      </c>
      <c r="B35" s="203"/>
      <c r="C35" s="203"/>
      <c r="D35" s="204"/>
      <c r="E35" s="71"/>
      <c r="F35" s="1"/>
      <c r="G35" s="1"/>
      <c r="H35" s="198"/>
      <c r="I35" s="198"/>
      <c r="J35" s="198"/>
      <c r="K35" s="198"/>
      <c r="L35" s="198"/>
    </row>
    <row r="36" spans="1:12" ht="24" customHeight="1" x14ac:dyDescent="0.25">
      <c r="A36" s="208" t="s">
        <v>92</v>
      </c>
      <c r="B36" s="209"/>
      <c r="C36" s="209"/>
      <c r="D36" s="210"/>
      <c r="E36" s="71"/>
      <c r="F36" s="1"/>
      <c r="G36" s="1"/>
      <c r="H36" s="195"/>
      <c r="I36" s="196"/>
      <c r="J36" s="196"/>
      <c r="K36" s="196"/>
      <c r="L36" s="197"/>
    </row>
    <row r="37" spans="1:12" ht="24" customHeight="1" x14ac:dyDescent="0.25">
      <c r="A37" s="202" t="s">
        <v>97</v>
      </c>
      <c r="B37" s="203"/>
      <c r="C37" s="203"/>
      <c r="D37" s="204"/>
      <c r="E37" s="71"/>
      <c r="F37" s="1"/>
      <c r="G37" s="1"/>
      <c r="H37" s="195"/>
      <c r="I37" s="196"/>
      <c r="J37" s="196"/>
      <c r="K37" s="196"/>
      <c r="L37" s="197"/>
    </row>
    <row r="38" spans="1:12" ht="28.5" customHeight="1" x14ac:dyDescent="0.25">
      <c r="A38" s="202" t="s">
        <v>98</v>
      </c>
      <c r="B38" s="203"/>
      <c r="C38" s="203"/>
      <c r="D38" s="204"/>
      <c r="E38" s="73"/>
      <c r="F38" s="1"/>
      <c r="G38" s="1"/>
      <c r="H38" s="198"/>
      <c r="I38" s="198"/>
      <c r="J38" s="198"/>
      <c r="K38" s="198"/>
      <c r="L38" s="198"/>
    </row>
    <row r="41" spans="1:12" x14ac:dyDescent="0.25">
      <c r="A41" s="207" t="s">
        <v>94</v>
      </c>
      <c r="B41" s="207"/>
      <c r="C41" s="207"/>
      <c r="D41" s="207"/>
      <c r="E41" s="207"/>
      <c r="F41" s="207"/>
      <c r="G41" s="207"/>
      <c r="H41" s="207"/>
      <c r="I41" s="207"/>
      <c r="J41" s="207"/>
      <c r="K41" s="207"/>
      <c r="L41" s="207"/>
    </row>
    <row r="43" spans="1:12" ht="15" customHeight="1" x14ac:dyDescent="0.25">
      <c r="A43" s="191" t="s">
        <v>62</v>
      </c>
      <c r="B43" s="191"/>
      <c r="C43" s="191"/>
      <c r="D43" s="191"/>
      <c r="E43" s="69" t="s">
        <v>63</v>
      </c>
      <c r="F43" s="76" t="s">
        <v>64</v>
      </c>
      <c r="G43" s="76" t="s">
        <v>65</v>
      </c>
      <c r="H43" s="191" t="s">
        <v>2</v>
      </c>
      <c r="I43" s="191"/>
      <c r="J43" s="191"/>
      <c r="K43" s="191"/>
      <c r="L43" s="191"/>
    </row>
    <row r="44" spans="1:12" ht="30" customHeight="1" x14ac:dyDescent="0.25">
      <c r="A44" s="199" t="s">
        <v>95</v>
      </c>
      <c r="B44" s="200"/>
      <c r="C44" s="200"/>
      <c r="D44" s="201"/>
      <c r="E44" s="70"/>
      <c r="F44" s="1"/>
      <c r="G44" s="1"/>
      <c r="H44" s="198"/>
      <c r="I44" s="198"/>
      <c r="J44" s="198"/>
      <c r="K44" s="198"/>
      <c r="L44" s="198"/>
    </row>
    <row r="45" spans="1:12" ht="15" customHeight="1" x14ac:dyDescent="0.25">
      <c r="A45" s="202" t="s">
        <v>96</v>
      </c>
      <c r="B45" s="203"/>
      <c r="C45" s="203"/>
      <c r="D45" s="204"/>
      <c r="E45" s="71"/>
      <c r="F45" s="1"/>
      <c r="G45" s="1"/>
      <c r="H45" s="198"/>
      <c r="I45" s="198"/>
      <c r="J45" s="198"/>
      <c r="K45" s="198"/>
      <c r="L45" s="198"/>
    </row>
    <row r="46" spans="1:12" ht="15" customHeight="1" x14ac:dyDescent="0.25">
      <c r="A46" s="202" t="s">
        <v>125</v>
      </c>
      <c r="B46" s="203"/>
      <c r="C46" s="203"/>
      <c r="D46" s="204"/>
      <c r="E46" s="71"/>
      <c r="F46" s="1"/>
      <c r="G46" s="1"/>
      <c r="H46" s="198"/>
      <c r="I46" s="198"/>
      <c r="J46" s="198"/>
      <c r="K46" s="198"/>
      <c r="L46" s="198"/>
    </row>
    <row r="47" spans="1:12" ht="15" customHeight="1" x14ac:dyDescent="0.25">
      <c r="A47" s="192" t="s">
        <v>66</v>
      </c>
      <c r="B47" s="193"/>
      <c r="C47" s="193"/>
      <c r="D47" s="194"/>
      <c r="E47" s="72"/>
      <c r="F47" s="1"/>
      <c r="G47" s="1"/>
      <c r="H47" s="198"/>
      <c r="I47" s="198"/>
      <c r="J47" s="198"/>
      <c r="K47" s="198"/>
      <c r="L47" s="198"/>
    </row>
    <row r="48" spans="1:12" ht="15" customHeight="1" x14ac:dyDescent="0.25">
      <c r="A48" s="192" t="s">
        <v>90</v>
      </c>
      <c r="B48" s="193"/>
      <c r="C48" s="193"/>
      <c r="D48" s="194"/>
      <c r="E48" s="72"/>
      <c r="F48" s="1"/>
      <c r="G48" s="1"/>
      <c r="H48" s="195"/>
      <c r="I48" s="196"/>
      <c r="J48" s="196"/>
      <c r="K48" s="196"/>
      <c r="L48" s="197"/>
    </row>
    <row r="49" spans="1:12" ht="37.5" customHeight="1" x14ac:dyDescent="0.25">
      <c r="A49" s="192" t="s">
        <v>126</v>
      </c>
      <c r="B49" s="193"/>
      <c r="C49" s="193"/>
      <c r="D49" s="194"/>
      <c r="E49" s="72"/>
      <c r="F49" s="1"/>
      <c r="G49" s="1"/>
      <c r="H49" s="198"/>
      <c r="I49" s="198"/>
      <c r="J49" s="198"/>
      <c r="K49" s="198"/>
      <c r="L49" s="198"/>
    </row>
    <row r="50" spans="1:12" ht="15" customHeight="1" x14ac:dyDescent="0.25">
      <c r="A50" s="192" t="s">
        <v>93</v>
      </c>
      <c r="B50" s="193"/>
      <c r="C50" s="193"/>
      <c r="D50" s="194"/>
      <c r="E50" s="72"/>
      <c r="F50" s="1"/>
      <c r="G50" s="1"/>
      <c r="H50" s="195"/>
      <c r="I50" s="196"/>
      <c r="J50" s="196"/>
      <c r="K50" s="196"/>
      <c r="L50" s="197"/>
    </row>
    <row r="51" spans="1:12" ht="15" customHeight="1" x14ac:dyDescent="0.25">
      <c r="A51" s="202" t="s">
        <v>67</v>
      </c>
      <c r="B51" s="203"/>
      <c r="C51" s="203"/>
      <c r="D51" s="204"/>
      <c r="E51" s="71"/>
      <c r="F51" s="1"/>
      <c r="G51" s="1"/>
      <c r="H51" s="198"/>
      <c r="I51" s="198"/>
      <c r="J51" s="198"/>
      <c r="K51" s="198"/>
      <c r="L51" s="198"/>
    </row>
    <row r="52" spans="1:12" ht="15" customHeight="1" x14ac:dyDescent="0.25">
      <c r="A52" s="202" t="s">
        <v>68</v>
      </c>
      <c r="B52" s="203"/>
      <c r="C52" s="203"/>
      <c r="D52" s="204"/>
      <c r="E52" s="71"/>
      <c r="F52" s="1"/>
      <c r="G52" s="1"/>
      <c r="H52" s="198"/>
      <c r="I52" s="198"/>
      <c r="J52" s="198"/>
      <c r="K52" s="198"/>
      <c r="L52" s="198"/>
    </row>
    <row r="53" spans="1:12" ht="15" customHeight="1" x14ac:dyDescent="0.25">
      <c r="A53" s="202" t="s">
        <v>69</v>
      </c>
      <c r="B53" s="203"/>
      <c r="C53" s="203"/>
      <c r="D53" s="204"/>
      <c r="E53" s="71"/>
      <c r="F53" s="1"/>
      <c r="G53" s="1"/>
      <c r="H53" s="198"/>
      <c r="I53" s="198"/>
      <c r="J53" s="198"/>
      <c r="K53" s="198"/>
      <c r="L53" s="198"/>
    </row>
    <row r="54" spans="1:12" ht="15" customHeight="1" x14ac:dyDescent="0.25">
      <c r="A54" s="202" t="s">
        <v>70</v>
      </c>
      <c r="B54" s="203"/>
      <c r="C54" s="203"/>
      <c r="D54" s="204"/>
      <c r="E54" s="71"/>
      <c r="F54" s="1"/>
      <c r="G54" s="1"/>
      <c r="H54" s="198"/>
      <c r="I54" s="198"/>
      <c r="J54" s="198"/>
      <c r="K54" s="198"/>
      <c r="L54" s="198"/>
    </row>
    <row r="55" spans="1:12" ht="15" customHeight="1" x14ac:dyDescent="0.25">
      <c r="A55" s="202" t="s">
        <v>71</v>
      </c>
      <c r="B55" s="203"/>
      <c r="C55" s="203"/>
      <c r="D55" s="204"/>
      <c r="E55" s="71"/>
      <c r="F55" s="1"/>
      <c r="G55" s="1"/>
      <c r="H55" s="198"/>
      <c r="I55" s="198"/>
      <c r="J55" s="198"/>
      <c r="K55" s="198"/>
      <c r="L55" s="198"/>
    </row>
    <row r="56" spans="1:12" ht="15" customHeight="1" x14ac:dyDescent="0.25">
      <c r="A56" s="208" t="s">
        <v>92</v>
      </c>
      <c r="B56" s="209"/>
      <c r="C56" s="209"/>
      <c r="D56" s="210"/>
      <c r="E56" s="71"/>
      <c r="F56" s="1"/>
      <c r="G56" s="1"/>
      <c r="H56" s="195"/>
      <c r="I56" s="196"/>
      <c r="J56" s="196"/>
      <c r="K56" s="196"/>
      <c r="L56" s="197"/>
    </row>
    <row r="57" spans="1:12" ht="15" customHeight="1" x14ac:dyDescent="0.25">
      <c r="A57" s="202" t="s">
        <v>97</v>
      </c>
      <c r="B57" s="203"/>
      <c r="C57" s="203"/>
      <c r="D57" s="204"/>
      <c r="E57" s="71"/>
      <c r="F57" s="1"/>
      <c r="G57" s="1"/>
      <c r="H57" s="195"/>
      <c r="I57" s="196"/>
      <c r="J57" s="196"/>
      <c r="K57" s="196"/>
      <c r="L57" s="197"/>
    </row>
    <row r="58" spans="1:12" ht="15" customHeight="1" x14ac:dyDescent="0.25">
      <c r="A58" s="202" t="s">
        <v>98</v>
      </c>
      <c r="B58" s="203"/>
      <c r="C58" s="203"/>
      <c r="D58" s="204"/>
      <c r="E58" s="73"/>
      <c r="F58" s="1"/>
      <c r="G58" s="1"/>
      <c r="H58" s="198"/>
      <c r="I58" s="198"/>
      <c r="J58" s="198"/>
      <c r="K58" s="198"/>
      <c r="L58" s="198"/>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6"/>
  <sheetViews>
    <sheetView tabSelected="1" zoomScale="90" zoomScaleNormal="90" workbookViewId="0">
      <selection activeCell="A5" sqref="A5"/>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6" width="29.5703125" style="9" customWidth="1"/>
    <col min="7" max="7" width="29.7109375" style="9" customWidth="1"/>
    <col min="8" max="8" width="20.28515625" style="9" customWidth="1"/>
    <col min="9" max="9" width="15.7109375" style="9" customWidth="1"/>
    <col min="10" max="10" width="20.28515625" style="9" customWidth="1"/>
    <col min="11" max="11" width="24.140625" style="9" customWidth="1"/>
    <col min="12" max="12" width="24.28515625" style="9" customWidth="1"/>
    <col min="13" max="13" width="19.42578125" style="9" customWidth="1"/>
    <col min="14" max="14" width="24.5703125" style="9" customWidth="1"/>
    <col min="15" max="15" width="17.140625" style="9" customWidth="1"/>
    <col min="16" max="16" width="16.28515625" style="9" customWidth="1"/>
    <col min="17" max="17" width="19.140625" style="9" customWidth="1"/>
    <col min="18" max="18" width="11.140625" style="9" customWidth="1"/>
    <col min="19" max="19" width="56.855468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15" t="s">
        <v>57</v>
      </c>
      <c r="C2" s="216"/>
      <c r="D2" s="216"/>
      <c r="E2" s="216"/>
      <c r="F2" s="216"/>
      <c r="G2" s="216"/>
      <c r="H2" s="216"/>
      <c r="I2" s="216"/>
      <c r="J2" s="216"/>
      <c r="K2" s="216"/>
      <c r="L2" s="216"/>
      <c r="M2" s="216"/>
      <c r="N2" s="216"/>
      <c r="O2" s="216"/>
      <c r="P2" s="216"/>
      <c r="Q2" s="216"/>
      <c r="R2" s="216"/>
    </row>
    <row r="4" spans="1:18" ht="26.25" x14ac:dyDescent="0.25">
      <c r="B4" s="215" t="s">
        <v>42</v>
      </c>
      <c r="C4" s="216"/>
      <c r="D4" s="216"/>
      <c r="E4" s="216"/>
      <c r="F4" s="216"/>
      <c r="G4" s="216"/>
      <c r="H4" s="216"/>
      <c r="I4" s="216"/>
      <c r="J4" s="216"/>
      <c r="K4" s="216"/>
      <c r="L4" s="216"/>
      <c r="M4" s="216"/>
      <c r="N4" s="216"/>
      <c r="O4" s="216"/>
      <c r="P4" s="216"/>
      <c r="Q4" s="216"/>
      <c r="R4" s="216"/>
    </row>
    <row r="5" spans="1:18" thickBot="1" x14ac:dyDescent="0.35"/>
    <row r="6" spans="1:18" ht="21.75" thickBot="1" x14ac:dyDescent="0.3">
      <c r="B6" s="11" t="s">
        <v>3</v>
      </c>
      <c r="C6" s="235" t="s">
        <v>168</v>
      </c>
      <c r="D6" s="235"/>
      <c r="E6" s="235"/>
      <c r="F6" s="235"/>
      <c r="G6" s="235"/>
      <c r="H6" s="235"/>
      <c r="I6" s="235"/>
      <c r="J6" s="235"/>
      <c r="K6" s="235"/>
      <c r="L6" s="235"/>
      <c r="M6" s="235"/>
      <c r="N6" s="236"/>
    </row>
    <row r="7" spans="1:18" ht="16.149999999999999" thickBot="1" x14ac:dyDescent="0.35">
      <c r="B7" s="12" t="s">
        <v>4</v>
      </c>
      <c r="C7" s="235"/>
      <c r="D7" s="235"/>
      <c r="E7" s="235"/>
      <c r="F7" s="235"/>
      <c r="G7" s="235"/>
      <c r="H7" s="235"/>
      <c r="I7" s="235"/>
      <c r="J7" s="235"/>
      <c r="K7" s="235"/>
      <c r="L7" s="235"/>
      <c r="M7" s="235"/>
      <c r="N7" s="236"/>
    </row>
    <row r="8" spans="1:18" ht="16.149999999999999" thickBot="1" x14ac:dyDescent="0.35">
      <c r="B8" s="12" t="s">
        <v>5</v>
      </c>
      <c r="C8" s="235"/>
      <c r="D8" s="235"/>
      <c r="E8" s="235"/>
      <c r="F8" s="235"/>
      <c r="G8" s="235"/>
      <c r="H8" s="235"/>
      <c r="I8" s="235"/>
      <c r="J8" s="235"/>
      <c r="K8" s="235"/>
      <c r="L8" s="235"/>
      <c r="M8" s="235"/>
      <c r="N8" s="236"/>
    </row>
    <row r="9" spans="1:18" ht="16.149999999999999" thickBot="1" x14ac:dyDescent="0.35">
      <c r="B9" s="12" t="s">
        <v>6</v>
      </c>
      <c r="C9" s="235"/>
      <c r="D9" s="235"/>
      <c r="E9" s="235"/>
      <c r="F9" s="235"/>
      <c r="G9" s="235"/>
      <c r="H9" s="235"/>
      <c r="I9" s="235"/>
      <c r="J9" s="235"/>
      <c r="K9" s="235"/>
      <c r="L9" s="235"/>
      <c r="M9" s="235"/>
      <c r="N9" s="236"/>
    </row>
    <row r="10" spans="1:18" ht="16.149999999999999" thickBot="1" x14ac:dyDescent="0.35">
      <c r="B10" s="12" t="s">
        <v>7</v>
      </c>
      <c r="C10" s="225"/>
      <c r="D10" s="225"/>
      <c r="E10" s="226"/>
      <c r="F10" s="31"/>
      <c r="G10" s="31"/>
      <c r="H10" s="31"/>
      <c r="I10" s="31"/>
      <c r="J10" s="31"/>
      <c r="K10" s="31"/>
      <c r="L10" s="31"/>
      <c r="M10" s="31"/>
      <c r="N10" s="32"/>
    </row>
    <row r="11" spans="1:18" ht="16.5" thickBot="1" x14ac:dyDescent="0.3">
      <c r="B11" s="14" t="s">
        <v>8</v>
      </c>
      <c r="C11" s="15">
        <v>41988</v>
      </c>
      <c r="D11" s="16"/>
      <c r="E11" s="16"/>
      <c r="F11" s="16"/>
      <c r="G11" s="16"/>
      <c r="H11" s="16"/>
      <c r="I11" s="16"/>
      <c r="J11" s="16"/>
      <c r="K11" s="16"/>
      <c r="L11" s="16"/>
      <c r="M11" s="16"/>
      <c r="N11" s="17"/>
      <c r="O11" s="151"/>
      <c r="P11" s="151"/>
    </row>
    <row r="12" spans="1:18" ht="15.6" x14ac:dyDescent="0.3">
      <c r="B12" s="13"/>
      <c r="C12" s="18"/>
      <c r="D12" s="19"/>
      <c r="E12" s="19"/>
      <c r="F12" s="19"/>
      <c r="G12" s="19"/>
      <c r="H12" s="19"/>
      <c r="I12" s="8"/>
      <c r="J12" s="8"/>
      <c r="K12" s="8"/>
      <c r="L12" s="8"/>
      <c r="M12" s="8"/>
      <c r="N12" s="19"/>
      <c r="O12" s="19"/>
      <c r="P12" s="19"/>
    </row>
    <row r="13" spans="1:18" ht="14.45" x14ac:dyDescent="0.3">
      <c r="I13" s="8"/>
      <c r="J13" s="8"/>
      <c r="K13" s="8"/>
      <c r="L13" s="8"/>
      <c r="M13" s="8"/>
      <c r="N13" s="20"/>
      <c r="O13" s="94"/>
      <c r="P13" s="94"/>
    </row>
    <row r="14" spans="1:18" ht="45.75" customHeight="1" x14ac:dyDescent="0.25">
      <c r="B14" s="227" t="s">
        <v>161</v>
      </c>
      <c r="C14" s="228"/>
      <c r="D14" s="84" t="s">
        <v>11</v>
      </c>
      <c r="E14" s="84" t="s">
        <v>12</v>
      </c>
      <c r="F14" s="84" t="s">
        <v>25</v>
      </c>
      <c r="G14" s="84" t="s">
        <v>99</v>
      </c>
      <c r="I14" s="34"/>
      <c r="J14" s="34"/>
      <c r="K14" s="34"/>
      <c r="L14" s="34"/>
      <c r="M14" s="34"/>
      <c r="N14" s="20"/>
      <c r="O14" s="94"/>
      <c r="P14" s="94"/>
    </row>
    <row r="15" spans="1:18" ht="15.75" thickBot="1" x14ac:dyDescent="0.3">
      <c r="B15" s="229"/>
      <c r="C15" s="230"/>
      <c r="D15" s="84">
        <v>22</v>
      </c>
      <c r="E15" s="33">
        <v>2842150441</v>
      </c>
      <c r="F15" s="160">
        <v>1361</v>
      </c>
      <c r="G15" s="160">
        <f>+F15*80%</f>
        <v>1088.8</v>
      </c>
      <c r="I15" s="35"/>
      <c r="J15" s="35"/>
      <c r="K15" s="35"/>
      <c r="L15" s="35"/>
      <c r="M15" s="35"/>
      <c r="N15" s="20"/>
      <c r="O15" s="94"/>
      <c r="P15" s="94"/>
    </row>
    <row r="16" spans="1:18" thickBot="1" x14ac:dyDescent="0.35">
      <c r="A16" s="38"/>
      <c r="E16" s="34"/>
      <c r="F16" s="34"/>
      <c r="G16" s="34"/>
      <c r="H16" s="34"/>
      <c r="I16" s="10"/>
      <c r="J16" s="10"/>
      <c r="K16" s="10"/>
      <c r="L16" s="10"/>
      <c r="M16" s="10"/>
    </row>
    <row r="17" spans="1:16" ht="14.45" x14ac:dyDescent="0.3">
      <c r="C17" s="86"/>
      <c r="D17" s="37"/>
      <c r="E17" s="87"/>
      <c r="F17" s="36"/>
      <c r="G17" s="36"/>
      <c r="H17" s="36"/>
      <c r="I17" s="21"/>
      <c r="J17" s="21"/>
      <c r="K17" s="21"/>
      <c r="L17" s="21"/>
      <c r="M17" s="21"/>
    </row>
    <row r="18" spans="1:16" ht="14.45" x14ac:dyDescent="0.3">
      <c r="A18" s="85"/>
      <c r="C18" s="86"/>
      <c r="D18" s="35"/>
      <c r="E18" s="87"/>
      <c r="F18" s="36"/>
      <c r="G18" s="36"/>
      <c r="H18" s="36"/>
      <c r="I18" s="21"/>
      <c r="J18" s="21"/>
      <c r="K18" s="21"/>
      <c r="L18" s="21"/>
      <c r="M18" s="21"/>
    </row>
    <row r="19" spans="1:16" ht="14.45" x14ac:dyDescent="0.3">
      <c r="A19" s="85"/>
      <c r="C19" s="86"/>
      <c r="D19" s="35"/>
      <c r="E19" s="87"/>
      <c r="F19" s="36"/>
      <c r="G19" s="36"/>
      <c r="H19" s="36"/>
      <c r="I19" s="21"/>
      <c r="J19" s="21"/>
      <c r="K19" s="21"/>
      <c r="L19" s="21"/>
      <c r="M19" s="21"/>
    </row>
    <row r="20" spans="1:16" ht="14.45" x14ac:dyDescent="0.3">
      <c r="A20" s="85"/>
      <c r="B20" s="108" t="s">
        <v>127</v>
      </c>
      <c r="C20" s="90"/>
      <c r="D20" s="90"/>
      <c r="E20" s="90"/>
      <c r="F20" s="90"/>
      <c r="G20" s="90"/>
      <c r="H20" s="90"/>
      <c r="I20" s="93"/>
      <c r="J20" s="93"/>
      <c r="K20" s="93"/>
      <c r="L20" s="93"/>
      <c r="M20" s="93"/>
      <c r="N20" s="94"/>
      <c r="O20" s="94"/>
      <c r="P20" s="94"/>
    </row>
    <row r="21" spans="1:16" ht="14.45" x14ac:dyDescent="0.3">
      <c r="A21" s="85"/>
      <c r="B21" s="90"/>
      <c r="C21" s="90"/>
      <c r="D21" s="90"/>
      <c r="E21" s="90"/>
      <c r="F21" s="90"/>
      <c r="G21" s="90"/>
      <c r="H21" s="90"/>
      <c r="I21" s="93"/>
      <c r="J21" s="93"/>
      <c r="K21" s="93"/>
      <c r="L21" s="93"/>
      <c r="M21" s="93"/>
      <c r="N21" s="94"/>
      <c r="O21" s="94"/>
      <c r="P21" s="94"/>
    </row>
    <row r="22" spans="1:16" ht="14.45" x14ac:dyDescent="0.3">
      <c r="A22" s="85"/>
      <c r="B22" s="111" t="s">
        <v>29</v>
      </c>
      <c r="C22" s="111" t="s">
        <v>128</v>
      </c>
      <c r="D22" s="111" t="s">
        <v>129</v>
      </c>
      <c r="E22" s="90"/>
      <c r="F22" s="90"/>
      <c r="G22" s="90"/>
      <c r="H22" s="90"/>
      <c r="I22" s="93"/>
      <c r="J22" s="93"/>
      <c r="K22" s="93"/>
      <c r="L22" s="93"/>
      <c r="M22" s="93"/>
      <c r="N22" s="94"/>
      <c r="O22" s="94"/>
      <c r="P22" s="94"/>
    </row>
    <row r="23" spans="1:16" x14ac:dyDescent="0.25">
      <c r="A23" s="85"/>
      <c r="B23" s="107" t="s">
        <v>130</v>
      </c>
      <c r="C23" s="164"/>
      <c r="D23" s="179" t="s">
        <v>167</v>
      </c>
      <c r="E23" s="90"/>
      <c r="F23" s="90"/>
      <c r="G23" s="90"/>
      <c r="H23" s="90"/>
      <c r="I23" s="93"/>
      <c r="J23" s="93"/>
      <c r="K23" s="93"/>
      <c r="L23" s="93"/>
      <c r="M23" s="93"/>
      <c r="N23" s="94"/>
      <c r="O23" s="94"/>
      <c r="P23" s="94"/>
    </row>
    <row r="24" spans="1:16" x14ac:dyDescent="0.25">
      <c r="A24" s="85"/>
      <c r="B24" s="107" t="s">
        <v>131</v>
      </c>
      <c r="C24" s="164"/>
      <c r="D24" s="179" t="s">
        <v>167</v>
      </c>
      <c r="E24" s="90"/>
      <c r="F24" s="90"/>
      <c r="G24" s="90"/>
      <c r="H24" s="90"/>
      <c r="I24" s="93"/>
      <c r="J24" s="93"/>
      <c r="K24" s="93"/>
      <c r="L24" s="93"/>
      <c r="M24" s="93"/>
      <c r="N24" s="94"/>
      <c r="O24" s="94"/>
      <c r="P24" s="94"/>
    </row>
    <row r="25" spans="1:16" ht="14.45" x14ac:dyDescent="0.3">
      <c r="A25" s="85"/>
      <c r="B25" s="107" t="s">
        <v>132</v>
      </c>
      <c r="C25" s="164" t="s">
        <v>167</v>
      </c>
      <c r="D25" s="164"/>
      <c r="E25" s="90"/>
      <c r="F25" s="90"/>
      <c r="G25" s="90"/>
      <c r="H25" s="90"/>
      <c r="I25" s="93"/>
      <c r="J25" s="93"/>
      <c r="K25" s="93"/>
      <c r="L25" s="93"/>
      <c r="M25" s="93"/>
      <c r="N25" s="94"/>
      <c r="O25" s="94"/>
      <c r="P25" s="94"/>
    </row>
    <row r="26" spans="1:16" ht="14.45" x14ac:dyDescent="0.3">
      <c r="A26" s="85"/>
      <c r="B26" s="107" t="s">
        <v>133</v>
      </c>
      <c r="C26" s="164"/>
      <c r="D26" s="164" t="s">
        <v>167</v>
      </c>
      <c r="E26" s="90"/>
      <c r="F26" s="90"/>
      <c r="G26" s="90"/>
      <c r="H26" s="90"/>
      <c r="I26" s="93"/>
      <c r="J26" s="93"/>
      <c r="K26" s="93"/>
      <c r="L26" s="93"/>
      <c r="M26" s="93"/>
      <c r="N26" s="94"/>
      <c r="O26" s="94"/>
      <c r="P26" s="94"/>
    </row>
    <row r="27" spans="1:16" ht="14.45" x14ac:dyDescent="0.3">
      <c r="A27" s="85"/>
      <c r="B27" s="90"/>
      <c r="C27" s="90"/>
      <c r="D27" s="90"/>
      <c r="E27" s="90"/>
      <c r="F27" s="90"/>
      <c r="G27" s="90"/>
      <c r="H27" s="90"/>
      <c r="I27" s="93"/>
      <c r="J27" s="93"/>
      <c r="K27" s="93"/>
      <c r="L27" s="93"/>
      <c r="M27" s="93"/>
      <c r="N27" s="94"/>
      <c r="O27" s="94"/>
      <c r="P27" s="94"/>
    </row>
    <row r="28" spans="1:16" ht="14.45" x14ac:dyDescent="0.3">
      <c r="A28" s="85"/>
      <c r="B28" s="90"/>
      <c r="C28" s="90"/>
      <c r="D28" s="90"/>
      <c r="E28" s="90"/>
      <c r="F28" s="90"/>
      <c r="G28" s="90"/>
      <c r="H28" s="90"/>
      <c r="I28" s="93"/>
      <c r="J28" s="93"/>
      <c r="K28" s="93"/>
      <c r="L28" s="93"/>
      <c r="M28" s="93"/>
      <c r="N28" s="94"/>
      <c r="O28" s="94"/>
      <c r="P28" s="94"/>
    </row>
    <row r="29" spans="1:16" ht="14.45" x14ac:dyDescent="0.3">
      <c r="A29" s="85"/>
      <c r="B29" s="108" t="s">
        <v>134</v>
      </c>
      <c r="C29" s="90"/>
      <c r="D29" s="90"/>
      <c r="E29" s="90"/>
      <c r="F29" s="90"/>
      <c r="G29" s="90"/>
      <c r="H29" s="90"/>
      <c r="I29" s="93"/>
      <c r="J29" s="93"/>
      <c r="K29" s="93"/>
      <c r="L29" s="93"/>
      <c r="M29" s="93"/>
      <c r="N29" s="94"/>
      <c r="O29" s="94"/>
      <c r="P29" s="94"/>
    </row>
    <row r="30" spans="1:16" ht="14.45" x14ac:dyDescent="0.3">
      <c r="A30" s="85"/>
      <c r="B30" s="90"/>
      <c r="C30" s="90"/>
      <c r="D30" s="90"/>
      <c r="E30" s="90"/>
      <c r="F30" s="90"/>
      <c r="G30" s="90"/>
      <c r="H30" s="90"/>
      <c r="I30" s="93"/>
      <c r="J30" s="93"/>
      <c r="K30" s="93"/>
      <c r="L30" s="93"/>
      <c r="M30" s="93"/>
      <c r="N30" s="94"/>
      <c r="O30" s="94"/>
      <c r="P30" s="94"/>
    </row>
    <row r="31" spans="1:16" ht="14.45" x14ac:dyDescent="0.3">
      <c r="A31" s="85"/>
      <c r="B31" s="90"/>
      <c r="C31" s="90"/>
      <c r="D31" s="90"/>
      <c r="E31" s="90"/>
      <c r="F31" s="90"/>
      <c r="G31" s="90"/>
      <c r="H31" s="90"/>
      <c r="I31" s="93"/>
      <c r="J31" s="93"/>
      <c r="K31" s="93"/>
      <c r="L31" s="93"/>
      <c r="M31" s="93"/>
      <c r="N31" s="94"/>
      <c r="O31" s="94"/>
      <c r="P31" s="94"/>
    </row>
    <row r="32" spans="1:16" ht="14.45" x14ac:dyDescent="0.3">
      <c r="A32" s="85"/>
      <c r="B32" s="111" t="s">
        <v>29</v>
      </c>
      <c r="C32" s="111" t="s">
        <v>52</v>
      </c>
      <c r="D32" s="110" t="s">
        <v>45</v>
      </c>
      <c r="E32" s="110" t="s">
        <v>13</v>
      </c>
      <c r="F32" s="90"/>
      <c r="G32" s="90"/>
      <c r="H32" s="90"/>
      <c r="I32" s="93"/>
      <c r="J32" s="93"/>
      <c r="K32" s="93"/>
      <c r="L32" s="93"/>
      <c r="M32" s="93"/>
      <c r="N32" s="94"/>
      <c r="O32" s="94"/>
      <c r="P32" s="94"/>
    </row>
    <row r="33" spans="1:28" ht="28.5" x14ac:dyDescent="0.25">
      <c r="A33" s="85"/>
      <c r="B33" s="91" t="s">
        <v>135</v>
      </c>
      <c r="C33" s="92">
        <v>40</v>
      </c>
      <c r="D33" s="109">
        <v>0</v>
      </c>
      <c r="E33" s="213">
        <f>+D33+D34</f>
        <v>35</v>
      </c>
      <c r="F33" s="90"/>
      <c r="G33" s="90"/>
      <c r="H33" s="90"/>
      <c r="I33" s="93"/>
      <c r="J33" s="93"/>
      <c r="K33" s="93"/>
      <c r="L33" s="93"/>
      <c r="M33" s="93"/>
      <c r="N33" s="94"/>
      <c r="O33" s="94"/>
      <c r="P33" s="94"/>
    </row>
    <row r="34" spans="1:28" ht="42.75" x14ac:dyDescent="0.25">
      <c r="A34" s="85"/>
      <c r="B34" s="91" t="s">
        <v>136</v>
      </c>
      <c r="C34" s="92">
        <v>60</v>
      </c>
      <c r="D34" s="109">
        <v>35</v>
      </c>
      <c r="E34" s="214"/>
      <c r="F34" s="90"/>
      <c r="G34" s="90"/>
      <c r="H34" s="90"/>
      <c r="I34" s="93"/>
      <c r="J34" s="93"/>
      <c r="K34" s="93"/>
      <c r="L34" s="93"/>
      <c r="M34" s="93"/>
      <c r="N34" s="94"/>
      <c r="O34" s="94"/>
      <c r="P34" s="94"/>
    </row>
    <row r="35" spans="1:28" ht="14.45" x14ac:dyDescent="0.3">
      <c r="A35" s="85"/>
      <c r="C35" s="86"/>
      <c r="D35" s="35"/>
      <c r="E35" s="87"/>
      <c r="F35" s="36"/>
      <c r="G35" s="36"/>
      <c r="H35" s="36"/>
      <c r="I35" s="21"/>
      <c r="J35" s="21"/>
      <c r="K35" s="21"/>
      <c r="L35" s="21"/>
      <c r="M35" s="21"/>
    </row>
    <row r="36" spans="1:28" ht="14.45" x14ac:dyDescent="0.3">
      <c r="A36" s="85"/>
      <c r="C36" s="86"/>
      <c r="D36" s="35"/>
      <c r="E36" s="87"/>
      <c r="F36" s="36"/>
      <c r="G36" s="36"/>
      <c r="H36" s="36"/>
      <c r="I36" s="21"/>
      <c r="J36" s="21"/>
      <c r="K36" s="21"/>
      <c r="L36" s="21"/>
      <c r="M36" s="21"/>
    </row>
    <row r="37" spans="1:28" ht="14.45" x14ac:dyDescent="0.3">
      <c r="A37" s="85"/>
      <c r="C37" s="86"/>
      <c r="D37" s="35"/>
      <c r="E37" s="87"/>
      <c r="F37" s="36"/>
      <c r="G37" s="36"/>
      <c r="H37" s="36"/>
      <c r="I37" s="21"/>
      <c r="J37" s="21"/>
      <c r="K37" s="21"/>
      <c r="L37" s="21"/>
      <c r="M37" s="21"/>
    </row>
    <row r="38" spans="1:28" ht="16.149999999999999" thickBot="1" x14ac:dyDescent="0.35">
      <c r="M38" s="237" t="s">
        <v>152</v>
      </c>
      <c r="N38" s="237"/>
      <c r="O38" s="237"/>
      <c r="P38" s="237"/>
    </row>
    <row r="39" spans="1:28" ht="14.45" x14ac:dyDescent="0.3">
      <c r="B39" s="51" t="s">
        <v>26</v>
      </c>
      <c r="M39" s="50"/>
      <c r="N39" s="50"/>
      <c r="O39" s="50"/>
      <c r="P39" s="50"/>
    </row>
    <row r="40" spans="1:28" thickBot="1" x14ac:dyDescent="0.35">
      <c r="M40" s="50"/>
      <c r="N40" s="50"/>
      <c r="O40" s="50"/>
      <c r="P40" s="50"/>
    </row>
    <row r="41" spans="1:28" s="8" customFormat="1" ht="75" x14ac:dyDescent="0.25">
      <c r="B41" s="104" t="s">
        <v>137</v>
      </c>
      <c r="C41" s="104" t="s">
        <v>138</v>
      </c>
      <c r="D41" s="104" t="s">
        <v>165</v>
      </c>
      <c r="E41" s="42" t="s">
        <v>39</v>
      </c>
      <c r="F41" s="42" t="s">
        <v>166</v>
      </c>
      <c r="G41" s="42" t="s">
        <v>100</v>
      </c>
      <c r="H41" s="42" t="s">
        <v>14</v>
      </c>
      <c r="I41" s="42" t="s">
        <v>9</v>
      </c>
      <c r="J41" s="42" t="s">
        <v>27</v>
      </c>
      <c r="K41" s="42" t="s">
        <v>55</v>
      </c>
      <c r="L41" s="42" t="s">
        <v>17</v>
      </c>
      <c r="M41" s="89" t="s">
        <v>150</v>
      </c>
      <c r="N41" s="104" t="s">
        <v>140</v>
      </c>
      <c r="O41" s="89" t="s">
        <v>164</v>
      </c>
      <c r="P41" s="89" t="s">
        <v>151</v>
      </c>
      <c r="Q41" s="42" t="s">
        <v>31</v>
      </c>
      <c r="R41" s="43" t="s">
        <v>10</v>
      </c>
      <c r="S41" s="43" t="s">
        <v>16</v>
      </c>
    </row>
    <row r="42" spans="1:28" s="26" customFormat="1" ht="30" x14ac:dyDescent="0.25">
      <c r="A42" s="39"/>
      <c r="B42" s="40" t="s">
        <v>168</v>
      </c>
      <c r="C42" s="101" t="s">
        <v>168</v>
      </c>
      <c r="D42" s="40" t="s">
        <v>162</v>
      </c>
      <c r="E42" s="149" t="s">
        <v>169</v>
      </c>
      <c r="F42" s="96" t="s">
        <v>128</v>
      </c>
      <c r="G42" s="143" t="s">
        <v>163</v>
      </c>
      <c r="H42" s="97">
        <v>41665</v>
      </c>
      <c r="I42" s="97">
        <v>41973</v>
      </c>
      <c r="J42" s="97" t="s">
        <v>129</v>
      </c>
      <c r="K42" s="161"/>
      <c r="L42" s="161">
        <v>10</v>
      </c>
      <c r="M42" s="88">
        <v>1801</v>
      </c>
      <c r="N42" s="88">
        <v>1801</v>
      </c>
      <c r="O42" s="88"/>
      <c r="P42" s="88">
        <v>1801</v>
      </c>
      <c r="Q42" s="24">
        <v>2036188910</v>
      </c>
      <c r="R42" s="24">
        <v>64</v>
      </c>
      <c r="S42" s="144" t="s">
        <v>238</v>
      </c>
      <c r="T42" s="25"/>
      <c r="U42" s="25"/>
      <c r="V42" s="25"/>
      <c r="W42" s="25"/>
      <c r="X42" s="25"/>
      <c r="Y42" s="25"/>
      <c r="Z42" s="25"/>
      <c r="AA42" s="25"/>
      <c r="AB42" s="25"/>
    </row>
    <row r="43" spans="1:28" s="26" customFormat="1" ht="30" x14ac:dyDescent="0.25">
      <c r="A43" s="39"/>
      <c r="B43" s="100" t="s">
        <v>168</v>
      </c>
      <c r="C43" s="100" t="s">
        <v>168</v>
      </c>
      <c r="D43" s="40" t="s">
        <v>162</v>
      </c>
      <c r="E43" s="149" t="s">
        <v>170</v>
      </c>
      <c r="F43" s="96" t="s">
        <v>128</v>
      </c>
      <c r="G43" s="96" t="s">
        <v>163</v>
      </c>
      <c r="H43" s="97">
        <v>40575</v>
      </c>
      <c r="I43" s="97">
        <v>40908</v>
      </c>
      <c r="J43" s="97" t="s">
        <v>129</v>
      </c>
      <c r="K43" s="161"/>
      <c r="L43" s="161">
        <v>11</v>
      </c>
      <c r="M43" s="88">
        <v>422</v>
      </c>
      <c r="N43" s="88">
        <v>422</v>
      </c>
      <c r="O43" s="88"/>
      <c r="P43" s="88">
        <v>422</v>
      </c>
      <c r="Q43" s="24" t="s">
        <v>171</v>
      </c>
      <c r="R43" s="24" t="s">
        <v>172</v>
      </c>
      <c r="S43" s="144" t="s">
        <v>238</v>
      </c>
      <c r="T43" s="25"/>
      <c r="U43" s="25"/>
      <c r="V43" s="25"/>
      <c r="W43" s="25"/>
      <c r="X43" s="25"/>
      <c r="Y43" s="25"/>
      <c r="Z43" s="25"/>
      <c r="AA43" s="25"/>
      <c r="AB43" s="25"/>
    </row>
    <row r="44" spans="1:28" s="26" customFormat="1" ht="30" x14ac:dyDescent="0.25">
      <c r="A44" s="39"/>
      <c r="B44" s="100" t="s">
        <v>168</v>
      </c>
      <c r="C44" s="100" t="s">
        <v>168</v>
      </c>
      <c r="D44" s="40" t="s">
        <v>162</v>
      </c>
      <c r="E44" s="149" t="s">
        <v>173</v>
      </c>
      <c r="F44" s="96" t="s">
        <v>128</v>
      </c>
      <c r="G44" s="96" t="s">
        <v>163</v>
      </c>
      <c r="H44" s="97">
        <v>40210</v>
      </c>
      <c r="I44" s="97">
        <v>40543</v>
      </c>
      <c r="J44" s="97" t="s">
        <v>129</v>
      </c>
      <c r="K44" s="161"/>
      <c r="L44" s="161">
        <v>11</v>
      </c>
      <c r="M44" s="88">
        <v>412</v>
      </c>
      <c r="N44" s="88">
        <v>412</v>
      </c>
      <c r="O44" s="88"/>
      <c r="P44" s="88">
        <v>412</v>
      </c>
      <c r="Q44" s="24">
        <v>259303747</v>
      </c>
      <c r="R44" s="24" t="s">
        <v>174</v>
      </c>
      <c r="S44" s="144" t="s">
        <v>238</v>
      </c>
      <c r="T44" s="25"/>
      <c r="U44" s="25"/>
      <c r="V44" s="25"/>
      <c r="W44" s="25"/>
      <c r="X44" s="25"/>
      <c r="Y44" s="25"/>
      <c r="Z44" s="25"/>
      <c r="AA44" s="25"/>
      <c r="AB44" s="25"/>
    </row>
    <row r="45" spans="1:28" s="26" customFormat="1" ht="14.45" x14ac:dyDescent="0.3">
      <c r="A45" s="39"/>
      <c r="B45" s="100"/>
      <c r="C45" s="101"/>
      <c r="D45" s="100"/>
      <c r="E45" s="149"/>
      <c r="F45" s="96"/>
      <c r="G45" s="96"/>
      <c r="H45" s="97"/>
      <c r="I45" s="97"/>
      <c r="J45" s="97"/>
      <c r="K45" s="161"/>
      <c r="L45" s="161"/>
      <c r="M45" s="88"/>
      <c r="N45" s="88"/>
      <c r="O45" s="88"/>
      <c r="P45" s="88"/>
      <c r="Q45" s="24"/>
      <c r="R45" s="24"/>
      <c r="S45" s="144"/>
      <c r="T45" s="25"/>
      <c r="U45" s="25"/>
      <c r="V45" s="25"/>
      <c r="W45" s="25"/>
      <c r="X45" s="25"/>
      <c r="Y45" s="25"/>
      <c r="Z45" s="25"/>
      <c r="AA45" s="25"/>
      <c r="AB45" s="25"/>
    </row>
    <row r="46" spans="1:28" s="26" customFormat="1" ht="14.45" x14ac:dyDescent="0.3">
      <c r="A46" s="39"/>
      <c r="B46" s="100"/>
      <c r="C46" s="101"/>
      <c r="D46" s="40"/>
      <c r="E46" s="149"/>
      <c r="F46" s="96"/>
      <c r="G46" s="96"/>
      <c r="H46" s="97"/>
      <c r="I46" s="97"/>
      <c r="J46" s="97"/>
      <c r="K46" s="161"/>
      <c r="L46" s="161"/>
      <c r="M46" s="88"/>
      <c r="N46" s="88"/>
      <c r="O46" s="88"/>
      <c r="P46" s="88"/>
      <c r="Q46" s="24"/>
      <c r="R46" s="24"/>
      <c r="S46" s="144"/>
      <c r="T46" s="25"/>
      <c r="U46" s="25"/>
      <c r="V46" s="25"/>
      <c r="W46" s="25"/>
      <c r="X46" s="25"/>
      <c r="Y46" s="25"/>
      <c r="Z46" s="25"/>
      <c r="AA46" s="25"/>
      <c r="AB46" s="25"/>
    </row>
    <row r="47" spans="1:28" s="26" customFormat="1" ht="14.45" x14ac:dyDescent="0.3">
      <c r="A47" s="39"/>
      <c r="B47" s="100"/>
      <c r="C47" s="101"/>
      <c r="D47" s="40"/>
      <c r="E47" s="149"/>
      <c r="F47" s="22"/>
      <c r="G47" s="22"/>
      <c r="H47" s="97"/>
      <c r="I47" s="97"/>
      <c r="J47" s="23"/>
      <c r="K47" s="161"/>
      <c r="L47" s="161"/>
      <c r="M47" s="88"/>
      <c r="N47" s="88"/>
      <c r="O47" s="88"/>
      <c r="P47" s="88"/>
      <c r="Q47" s="24"/>
      <c r="R47" s="24"/>
      <c r="S47" s="144"/>
      <c r="T47" s="25"/>
      <c r="U47" s="25"/>
      <c r="V47" s="25"/>
      <c r="W47" s="25"/>
      <c r="X47" s="25"/>
      <c r="Y47" s="25"/>
      <c r="Z47" s="25"/>
      <c r="AA47" s="25"/>
      <c r="AB47" s="25"/>
    </row>
    <row r="48" spans="1:28" s="26" customFormat="1" ht="14.45" x14ac:dyDescent="0.3">
      <c r="A48" s="39"/>
      <c r="B48" s="100"/>
      <c r="C48" s="101"/>
      <c r="D48" s="40"/>
      <c r="E48" s="149"/>
      <c r="F48" s="22"/>
      <c r="G48" s="22"/>
      <c r="H48" s="97"/>
      <c r="I48" s="97"/>
      <c r="J48" s="23"/>
      <c r="K48" s="161"/>
      <c r="L48" s="161"/>
      <c r="M48" s="88"/>
      <c r="N48" s="88"/>
      <c r="O48" s="88"/>
      <c r="P48" s="88"/>
      <c r="Q48" s="24"/>
      <c r="R48" s="24"/>
      <c r="S48" s="144"/>
      <c r="T48" s="25"/>
      <c r="U48" s="25"/>
      <c r="V48" s="25"/>
      <c r="W48" s="25"/>
      <c r="X48" s="25"/>
      <c r="Y48" s="25"/>
      <c r="Z48" s="25"/>
      <c r="AA48" s="25"/>
      <c r="AB48" s="25"/>
    </row>
    <row r="49" spans="1:28" s="26" customFormat="1" ht="14.45" x14ac:dyDescent="0.3">
      <c r="A49" s="39"/>
      <c r="B49" s="100"/>
      <c r="C49" s="101"/>
      <c r="D49" s="40"/>
      <c r="E49" s="149"/>
      <c r="F49" s="22"/>
      <c r="G49" s="22"/>
      <c r="H49" s="97"/>
      <c r="I49" s="97"/>
      <c r="J49" s="23"/>
      <c r="K49" s="161"/>
      <c r="L49" s="161"/>
      <c r="M49" s="88"/>
      <c r="N49" s="88"/>
      <c r="O49" s="88"/>
      <c r="P49" s="88"/>
      <c r="Q49" s="24"/>
      <c r="R49" s="24"/>
      <c r="S49" s="144"/>
      <c r="T49" s="25"/>
      <c r="U49" s="25"/>
      <c r="V49" s="25"/>
      <c r="W49" s="25"/>
      <c r="X49" s="25"/>
      <c r="Y49" s="25"/>
      <c r="Z49" s="25"/>
      <c r="AA49" s="25"/>
      <c r="AB49" s="25"/>
    </row>
    <row r="50" spans="1:28" s="26" customFormat="1" ht="14.45" x14ac:dyDescent="0.3">
      <c r="A50" s="39"/>
      <c r="B50" s="152" t="s">
        <v>13</v>
      </c>
      <c r="C50" s="101"/>
      <c r="D50" s="40"/>
      <c r="E50" s="149"/>
      <c r="F50" s="22"/>
      <c r="G50" s="22"/>
      <c r="H50" s="22"/>
      <c r="I50" s="23"/>
      <c r="J50" s="23"/>
      <c r="K50" s="162">
        <f t="shared" ref="K50" si="0">SUM(K42:K49)</f>
        <v>0</v>
      </c>
      <c r="L50" s="162">
        <f t="shared" ref="L50:P50" si="1">SUM(L42:L49)</f>
        <v>32</v>
      </c>
      <c r="M50" s="142">
        <f t="shared" si="1"/>
        <v>2635</v>
      </c>
      <c r="N50" s="142">
        <f t="shared" si="1"/>
        <v>2635</v>
      </c>
      <c r="O50" s="142">
        <f t="shared" si="1"/>
        <v>0</v>
      </c>
      <c r="P50" s="142">
        <f t="shared" si="1"/>
        <v>2635</v>
      </c>
      <c r="Q50" s="163">
        <f>SUM(Q42:Q49)</f>
        <v>2295492657</v>
      </c>
      <c r="R50" s="24"/>
      <c r="S50" s="145"/>
    </row>
    <row r="51" spans="1:28" s="27" customFormat="1" ht="14.45" x14ac:dyDescent="0.3">
      <c r="E51" s="28"/>
    </row>
    <row r="52" spans="1:28" s="27" customFormat="1" x14ac:dyDescent="0.25">
      <c r="B52" s="233" t="s">
        <v>24</v>
      </c>
      <c r="C52" s="233" t="s">
        <v>23</v>
      </c>
      <c r="D52" s="232" t="s">
        <v>30</v>
      </c>
      <c r="E52" s="232"/>
    </row>
    <row r="53" spans="1:28" s="27" customFormat="1" x14ac:dyDescent="0.25">
      <c r="B53" s="234"/>
      <c r="C53" s="234"/>
      <c r="D53" s="47" t="s">
        <v>20</v>
      </c>
      <c r="E53" s="48" t="s">
        <v>21</v>
      </c>
    </row>
    <row r="54" spans="1:28" s="27" customFormat="1" ht="30.6" customHeight="1" x14ac:dyDescent="0.25">
      <c r="B54" s="46" t="s">
        <v>18</v>
      </c>
      <c r="C54" s="181">
        <f>+K50</f>
        <v>0</v>
      </c>
      <c r="D54" s="150"/>
      <c r="E54" s="180" t="s">
        <v>167</v>
      </c>
      <c r="F54" s="29"/>
      <c r="G54" s="29"/>
      <c r="H54" s="29"/>
      <c r="I54" s="29"/>
      <c r="J54" s="29"/>
      <c r="K54" s="29"/>
      <c r="L54" s="29"/>
      <c r="M54" s="29"/>
    </row>
    <row r="55" spans="1:28" s="27" customFormat="1" ht="30" customHeight="1" x14ac:dyDescent="0.25">
      <c r="B55" s="46" t="s">
        <v>22</v>
      </c>
      <c r="C55" s="181">
        <f>+O50</f>
        <v>0</v>
      </c>
      <c r="D55" s="150"/>
      <c r="E55" s="180" t="s">
        <v>167</v>
      </c>
    </row>
    <row r="56" spans="1:28" s="27" customFormat="1" ht="14.45" x14ac:dyDescent="0.3">
      <c r="B56" s="30"/>
      <c r="C56" s="231"/>
      <c r="D56" s="231"/>
      <c r="E56" s="231"/>
      <c r="F56" s="231"/>
      <c r="G56" s="231"/>
      <c r="H56" s="231"/>
      <c r="I56" s="231"/>
      <c r="J56" s="231"/>
      <c r="K56" s="231"/>
      <c r="L56" s="231"/>
      <c r="M56" s="231"/>
      <c r="N56" s="231"/>
      <c r="O56" s="83"/>
      <c r="P56" s="83"/>
    </row>
    <row r="57" spans="1:28" ht="28.15" customHeight="1" thickBot="1" x14ac:dyDescent="0.35"/>
    <row r="58" spans="1:28" ht="26.45" thickBot="1" x14ac:dyDescent="0.35">
      <c r="B58" s="217" t="s">
        <v>101</v>
      </c>
      <c r="C58" s="218"/>
      <c r="D58" s="218"/>
      <c r="E58" s="218"/>
      <c r="F58" s="218"/>
      <c r="G58" s="218"/>
      <c r="H58" s="218"/>
      <c r="I58" s="218"/>
      <c r="J58" s="218"/>
      <c r="K58" s="218"/>
      <c r="L58" s="218"/>
      <c r="M58" s="219"/>
    </row>
    <row r="61" spans="1:28" ht="109.15" customHeight="1" x14ac:dyDescent="0.25">
      <c r="B61" s="106" t="s">
        <v>153</v>
      </c>
      <c r="C61" s="106" t="s">
        <v>103</v>
      </c>
      <c r="D61" s="106" t="s">
        <v>102</v>
      </c>
      <c r="E61" s="106" t="s">
        <v>104</v>
      </c>
      <c r="F61" s="106" t="s">
        <v>105</v>
      </c>
      <c r="G61" s="106" t="s">
        <v>106</v>
      </c>
      <c r="H61" s="106" t="s">
        <v>107</v>
      </c>
      <c r="I61" s="106" t="s">
        <v>155</v>
      </c>
      <c r="J61" s="106" t="s">
        <v>108</v>
      </c>
      <c r="K61" s="106" t="s">
        <v>2</v>
      </c>
      <c r="L61" s="223" t="s">
        <v>15</v>
      </c>
      <c r="M61" s="223"/>
    </row>
    <row r="62" spans="1:28" ht="14.45" x14ac:dyDescent="0.3">
      <c r="B62" s="3" t="s">
        <v>154</v>
      </c>
      <c r="C62" s="3" t="s">
        <v>175</v>
      </c>
      <c r="D62" s="185">
        <v>272</v>
      </c>
      <c r="E62" s="185" t="s">
        <v>128</v>
      </c>
      <c r="F62" s="185" t="s">
        <v>128</v>
      </c>
      <c r="G62" s="185" t="s">
        <v>128</v>
      </c>
      <c r="H62" s="185" t="s">
        <v>128</v>
      </c>
      <c r="I62" s="185" t="s">
        <v>128</v>
      </c>
      <c r="J62" s="185" t="s">
        <v>128</v>
      </c>
      <c r="K62" s="186"/>
      <c r="L62" s="238"/>
      <c r="M62" s="238"/>
    </row>
    <row r="63" spans="1:28" ht="14.45" x14ac:dyDescent="0.3">
      <c r="B63" s="3" t="s">
        <v>154</v>
      </c>
      <c r="C63" s="3" t="s">
        <v>176</v>
      </c>
      <c r="D63" s="185">
        <v>69</v>
      </c>
      <c r="E63" s="185" t="s">
        <v>128</v>
      </c>
      <c r="F63" s="185" t="s">
        <v>128</v>
      </c>
      <c r="G63" s="185" t="s">
        <v>128</v>
      </c>
      <c r="H63" s="185" t="s">
        <v>128</v>
      </c>
      <c r="I63" s="185" t="s">
        <v>128</v>
      </c>
      <c r="J63" s="185" t="s">
        <v>128</v>
      </c>
      <c r="K63" s="186"/>
      <c r="L63" s="238"/>
      <c r="M63" s="238"/>
    </row>
    <row r="64" spans="1:28" ht="14.45" x14ac:dyDescent="0.3">
      <c r="B64" s="3" t="s">
        <v>154</v>
      </c>
      <c r="C64" s="3" t="s">
        <v>177</v>
      </c>
      <c r="D64" s="185">
        <v>340</v>
      </c>
      <c r="E64" s="185" t="s">
        <v>128</v>
      </c>
      <c r="F64" s="185" t="s">
        <v>128</v>
      </c>
      <c r="G64" s="185" t="s">
        <v>128</v>
      </c>
      <c r="H64" s="185" t="s">
        <v>128</v>
      </c>
      <c r="I64" s="185" t="s">
        <v>128</v>
      </c>
      <c r="J64" s="185" t="s">
        <v>128</v>
      </c>
      <c r="K64" s="186"/>
      <c r="L64" s="238"/>
      <c r="M64" s="238"/>
    </row>
    <row r="65" spans="2:16" ht="14.45" x14ac:dyDescent="0.3">
      <c r="B65" s="3" t="s">
        <v>154</v>
      </c>
      <c r="C65" s="3" t="s">
        <v>178</v>
      </c>
      <c r="D65" s="185">
        <v>340</v>
      </c>
      <c r="E65" s="185" t="s">
        <v>128</v>
      </c>
      <c r="F65" s="185" t="s">
        <v>128</v>
      </c>
      <c r="G65" s="185" t="s">
        <v>128</v>
      </c>
      <c r="H65" s="185" t="s">
        <v>128</v>
      </c>
      <c r="I65" s="185" t="s">
        <v>128</v>
      </c>
      <c r="J65" s="185" t="s">
        <v>128</v>
      </c>
      <c r="K65" s="186"/>
      <c r="L65" s="238"/>
      <c r="M65" s="238"/>
    </row>
    <row r="66" spans="2:16" ht="14.45" x14ac:dyDescent="0.3">
      <c r="B66" s="3" t="s">
        <v>154</v>
      </c>
      <c r="C66" s="3" t="s">
        <v>179</v>
      </c>
      <c r="D66" s="185">
        <v>340</v>
      </c>
      <c r="E66" s="185" t="s">
        <v>128</v>
      </c>
      <c r="F66" s="185" t="s">
        <v>128</v>
      </c>
      <c r="G66" s="185" t="s">
        <v>128</v>
      </c>
      <c r="H66" s="185" t="s">
        <v>128</v>
      </c>
      <c r="I66" s="185" t="s">
        <v>128</v>
      </c>
      <c r="J66" s="185" t="s">
        <v>128</v>
      </c>
      <c r="K66" s="186"/>
      <c r="L66" s="238"/>
      <c r="M66" s="238"/>
    </row>
    <row r="67" spans="2:16" ht="14.45" x14ac:dyDescent="0.3">
      <c r="B67" s="3"/>
      <c r="C67" s="3"/>
      <c r="D67" s="5"/>
      <c r="E67" s="5"/>
      <c r="F67" s="4"/>
      <c r="G67" s="4"/>
      <c r="H67" s="4"/>
      <c r="I67" s="79"/>
      <c r="J67" s="79"/>
      <c r="K67" s="107"/>
      <c r="L67" s="224"/>
      <c r="M67" s="224"/>
    </row>
    <row r="68" spans="2:16" ht="14.45" x14ac:dyDescent="0.3">
      <c r="B68" s="3"/>
      <c r="C68" s="107"/>
      <c r="D68" s="107"/>
      <c r="E68" s="107"/>
      <c r="F68" s="107"/>
      <c r="G68" s="107"/>
      <c r="H68" s="107"/>
      <c r="I68" s="107"/>
      <c r="J68" s="107"/>
      <c r="K68" s="107"/>
      <c r="L68" s="224"/>
      <c r="M68" s="224"/>
    </row>
    <row r="69" spans="2:16" x14ac:dyDescent="0.25">
      <c r="B69" s="9" t="s">
        <v>1</v>
      </c>
    </row>
    <row r="70" spans="2:16" x14ac:dyDescent="0.25">
      <c r="B70" s="9" t="s">
        <v>32</v>
      </c>
    </row>
    <row r="71" spans="2:16" x14ac:dyDescent="0.25">
      <c r="B71" s="9" t="s">
        <v>56</v>
      </c>
    </row>
    <row r="74" spans="2:16" ht="25.9" x14ac:dyDescent="0.3">
      <c r="B74" s="215" t="s">
        <v>33</v>
      </c>
      <c r="C74" s="216"/>
      <c r="D74" s="216"/>
      <c r="E74" s="216"/>
      <c r="F74" s="216"/>
      <c r="G74" s="216"/>
      <c r="H74" s="216"/>
      <c r="I74" s="216"/>
      <c r="J74" s="216"/>
      <c r="K74" s="216"/>
      <c r="L74" s="216"/>
      <c r="M74" s="216"/>
      <c r="N74" s="216"/>
      <c r="O74" s="216"/>
    </row>
    <row r="78" spans="2:16" ht="25.9" customHeight="1" x14ac:dyDescent="0.25">
      <c r="B78" s="241" t="s">
        <v>0</v>
      </c>
      <c r="C78" s="243" t="s">
        <v>160</v>
      </c>
      <c r="D78" s="241" t="s">
        <v>34</v>
      </c>
      <c r="E78" s="241" t="s">
        <v>109</v>
      </c>
      <c r="F78" s="241" t="s">
        <v>110</v>
      </c>
      <c r="G78" s="241" t="s">
        <v>111</v>
      </c>
      <c r="H78" s="223" t="s">
        <v>112</v>
      </c>
      <c r="I78" s="223"/>
      <c r="J78" s="223"/>
      <c r="K78" s="223"/>
      <c r="L78" s="105"/>
      <c r="M78" s="106"/>
      <c r="N78" s="106"/>
      <c r="O78" s="106"/>
      <c r="P78" s="106"/>
    </row>
    <row r="79" spans="2:16" ht="80.45" customHeight="1" x14ac:dyDescent="0.25">
      <c r="B79" s="242"/>
      <c r="C79" s="244"/>
      <c r="D79" s="242"/>
      <c r="E79" s="242"/>
      <c r="F79" s="242"/>
      <c r="G79" s="242"/>
      <c r="H79" s="110" t="s">
        <v>113</v>
      </c>
      <c r="I79" s="106" t="s">
        <v>158</v>
      </c>
      <c r="J79" s="106" t="s">
        <v>157</v>
      </c>
      <c r="K79" s="106" t="s">
        <v>159</v>
      </c>
      <c r="L79" s="105" t="s">
        <v>156</v>
      </c>
      <c r="M79" s="106" t="s">
        <v>35</v>
      </c>
      <c r="N79" s="106" t="s">
        <v>36</v>
      </c>
      <c r="O79" s="106" t="s">
        <v>2</v>
      </c>
      <c r="P79" s="106" t="s">
        <v>10</v>
      </c>
    </row>
    <row r="80" spans="2:16" ht="31.9" customHeight="1" x14ac:dyDescent="0.3">
      <c r="B80" s="81" t="s">
        <v>37</v>
      </c>
      <c r="C80" s="153">
        <v>7</v>
      </c>
      <c r="D80" s="3" t="s">
        <v>180</v>
      </c>
      <c r="E80" s="3">
        <v>59834935</v>
      </c>
      <c r="F80" s="3" t="s">
        <v>181</v>
      </c>
      <c r="G80" s="166">
        <v>41152</v>
      </c>
      <c r="H80" s="159" t="s">
        <v>182</v>
      </c>
      <c r="I80" s="173" t="s">
        <v>183</v>
      </c>
      <c r="J80" s="174" t="s">
        <v>184</v>
      </c>
      <c r="K80" s="107" t="s">
        <v>128</v>
      </c>
      <c r="L80" s="107" t="s">
        <v>128</v>
      </c>
      <c r="M80" s="49" t="s">
        <v>128</v>
      </c>
      <c r="N80" s="49" t="s">
        <v>128</v>
      </c>
      <c r="O80" s="107"/>
      <c r="P80" s="107">
        <v>109</v>
      </c>
    </row>
    <row r="81" spans="2:16" ht="31.9" customHeight="1" x14ac:dyDescent="0.25">
      <c r="B81" s="159"/>
      <c r="C81" s="153"/>
      <c r="D81" s="3" t="s">
        <v>185</v>
      </c>
      <c r="E81" s="3">
        <v>59830877</v>
      </c>
      <c r="F81" s="3" t="s">
        <v>181</v>
      </c>
      <c r="G81" s="166">
        <v>36455</v>
      </c>
      <c r="H81" s="159" t="s">
        <v>186</v>
      </c>
      <c r="I81" s="167">
        <v>41768</v>
      </c>
      <c r="J81" s="168">
        <v>42004</v>
      </c>
      <c r="K81" s="107" t="s">
        <v>129</v>
      </c>
      <c r="L81" s="107" t="s">
        <v>128</v>
      </c>
      <c r="M81" s="107" t="s">
        <v>129</v>
      </c>
      <c r="N81" s="107" t="s">
        <v>129</v>
      </c>
      <c r="O81" s="54" t="s">
        <v>187</v>
      </c>
      <c r="P81" s="107" t="s">
        <v>188</v>
      </c>
    </row>
    <row r="82" spans="2:16" ht="31.9" customHeight="1" x14ac:dyDescent="0.3">
      <c r="B82" s="159"/>
      <c r="C82" s="153"/>
      <c r="D82" s="159" t="s">
        <v>189</v>
      </c>
      <c r="E82" s="3">
        <v>58830354</v>
      </c>
      <c r="F82" s="3" t="s">
        <v>190</v>
      </c>
      <c r="G82" s="166">
        <v>40894</v>
      </c>
      <c r="H82" s="159" t="s">
        <v>191</v>
      </c>
      <c r="I82" s="167">
        <v>41306</v>
      </c>
      <c r="J82" s="168">
        <v>41671</v>
      </c>
      <c r="K82" s="107" t="s">
        <v>128</v>
      </c>
      <c r="L82" s="107" t="s">
        <v>128</v>
      </c>
      <c r="M82" s="107" t="s">
        <v>128</v>
      </c>
      <c r="N82" s="107" t="s">
        <v>128</v>
      </c>
      <c r="O82" s="54"/>
      <c r="P82" s="107">
        <v>139</v>
      </c>
    </row>
    <row r="83" spans="2:16" ht="31.9" customHeight="1" x14ac:dyDescent="0.3">
      <c r="B83" s="159"/>
      <c r="C83" s="153"/>
      <c r="D83" s="159" t="s">
        <v>192</v>
      </c>
      <c r="E83" s="3">
        <v>10548749</v>
      </c>
      <c r="F83" s="3" t="s">
        <v>193</v>
      </c>
      <c r="G83" s="169" t="s">
        <v>129</v>
      </c>
      <c r="H83" s="159" t="s">
        <v>191</v>
      </c>
      <c r="I83" s="167">
        <v>41306</v>
      </c>
      <c r="J83" s="168">
        <v>41671</v>
      </c>
      <c r="K83" s="107" t="s">
        <v>194</v>
      </c>
      <c r="L83" s="107" t="s">
        <v>128</v>
      </c>
      <c r="M83" s="107" t="s">
        <v>129</v>
      </c>
      <c r="N83" s="107" t="s">
        <v>129</v>
      </c>
      <c r="O83" s="54" t="s">
        <v>195</v>
      </c>
      <c r="P83" s="107"/>
    </row>
    <row r="84" spans="2:16" ht="31.9" customHeight="1" x14ac:dyDescent="0.3">
      <c r="B84" s="159"/>
      <c r="C84" s="153"/>
      <c r="D84" s="159" t="s">
        <v>196</v>
      </c>
      <c r="E84" s="3">
        <v>37011723</v>
      </c>
      <c r="F84" s="3" t="s">
        <v>181</v>
      </c>
      <c r="G84" s="166">
        <v>39074</v>
      </c>
      <c r="H84" s="159" t="s">
        <v>186</v>
      </c>
      <c r="I84" s="167">
        <v>41307</v>
      </c>
      <c r="J84" s="167">
        <v>41672</v>
      </c>
      <c r="K84" s="107" t="s">
        <v>194</v>
      </c>
      <c r="L84" s="107" t="s">
        <v>194</v>
      </c>
      <c r="M84" s="107" t="s">
        <v>128</v>
      </c>
      <c r="N84" s="107" t="s">
        <v>128</v>
      </c>
      <c r="O84" s="54"/>
      <c r="P84" s="107">
        <v>163</v>
      </c>
    </row>
    <row r="85" spans="2:16" ht="31.9" customHeight="1" x14ac:dyDescent="0.3">
      <c r="B85" s="159"/>
      <c r="C85" s="153"/>
      <c r="D85" s="159" t="s">
        <v>197</v>
      </c>
      <c r="E85" s="3">
        <v>36752443</v>
      </c>
      <c r="F85" s="3" t="s">
        <v>181</v>
      </c>
      <c r="G85" s="166">
        <v>38079</v>
      </c>
      <c r="H85" s="159" t="s">
        <v>198</v>
      </c>
      <c r="I85" s="167">
        <v>40940</v>
      </c>
      <c r="J85" s="168">
        <v>41333</v>
      </c>
      <c r="K85" s="107" t="s">
        <v>128</v>
      </c>
      <c r="L85" s="107" t="s">
        <v>128</v>
      </c>
      <c r="M85" s="107" t="s">
        <v>128</v>
      </c>
      <c r="N85" s="107" t="s">
        <v>128</v>
      </c>
      <c r="O85" s="54"/>
      <c r="P85" s="170" t="s">
        <v>199</v>
      </c>
    </row>
    <row r="86" spans="2:16" ht="31.9" customHeight="1" x14ac:dyDescent="0.3">
      <c r="B86" s="159"/>
      <c r="C86" s="153"/>
      <c r="D86" s="159" t="s">
        <v>200</v>
      </c>
      <c r="E86" s="3">
        <v>59861071</v>
      </c>
      <c r="F86" s="3" t="s">
        <v>201</v>
      </c>
      <c r="G86" s="166" t="s">
        <v>129</v>
      </c>
      <c r="H86" s="159" t="s">
        <v>129</v>
      </c>
      <c r="I86" s="167" t="s">
        <v>129</v>
      </c>
      <c r="J86" s="168" t="s">
        <v>129</v>
      </c>
      <c r="K86" s="107" t="s">
        <v>129</v>
      </c>
      <c r="L86" s="107" t="s">
        <v>129</v>
      </c>
      <c r="M86" s="107" t="s">
        <v>129</v>
      </c>
      <c r="N86" s="107" t="s">
        <v>129</v>
      </c>
      <c r="O86" s="54" t="s">
        <v>202</v>
      </c>
      <c r="P86" s="107"/>
    </row>
    <row r="87" spans="2:16" ht="31.9" customHeight="1" x14ac:dyDescent="0.3">
      <c r="B87" s="159"/>
      <c r="C87" s="153"/>
      <c r="D87" s="159" t="s">
        <v>203</v>
      </c>
      <c r="E87" s="3">
        <v>98394389</v>
      </c>
      <c r="F87" s="3" t="s">
        <v>193</v>
      </c>
      <c r="G87" s="166">
        <v>37240</v>
      </c>
      <c r="H87" s="159" t="s">
        <v>129</v>
      </c>
      <c r="I87" s="167" t="s">
        <v>129</v>
      </c>
      <c r="J87" s="168" t="s">
        <v>129</v>
      </c>
      <c r="K87" s="107" t="s">
        <v>129</v>
      </c>
      <c r="L87" s="107" t="s">
        <v>129</v>
      </c>
      <c r="M87" s="107" t="s">
        <v>129</v>
      </c>
      <c r="N87" s="107" t="s">
        <v>129</v>
      </c>
      <c r="O87" s="54" t="s">
        <v>202</v>
      </c>
      <c r="P87" s="107"/>
    </row>
    <row r="88" spans="2:16" ht="37.15" customHeight="1" x14ac:dyDescent="0.3">
      <c r="B88" s="159" t="s">
        <v>38</v>
      </c>
      <c r="C88" s="153">
        <v>9</v>
      </c>
      <c r="D88" s="159" t="s">
        <v>204</v>
      </c>
      <c r="E88" s="3">
        <v>59823196</v>
      </c>
      <c r="F88" s="3" t="s">
        <v>201</v>
      </c>
      <c r="G88" s="166">
        <v>39185</v>
      </c>
      <c r="H88" s="159" t="s">
        <v>205</v>
      </c>
      <c r="I88" s="171">
        <v>37530</v>
      </c>
      <c r="J88" s="172">
        <v>38596</v>
      </c>
      <c r="K88" s="79" t="s">
        <v>128</v>
      </c>
      <c r="L88" s="79" t="s">
        <v>128</v>
      </c>
      <c r="M88" s="107" t="s">
        <v>128</v>
      </c>
      <c r="N88" s="107" t="s">
        <v>128</v>
      </c>
      <c r="O88" s="107"/>
      <c r="P88" s="107">
        <v>249</v>
      </c>
    </row>
    <row r="89" spans="2:16" ht="37.15" customHeight="1" x14ac:dyDescent="0.3">
      <c r="B89" s="159"/>
      <c r="C89" s="153"/>
      <c r="D89" s="159" t="s">
        <v>206</v>
      </c>
      <c r="E89" s="79">
        <v>30743014</v>
      </c>
      <c r="F89" s="79" t="s">
        <v>181</v>
      </c>
      <c r="G89" s="166">
        <v>39438</v>
      </c>
      <c r="H89" s="80" t="s">
        <v>207</v>
      </c>
      <c r="I89" s="173" t="s">
        <v>208</v>
      </c>
      <c r="J89" s="174" t="s">
        <v>209</v>
      </c>
      <c r="K89" s="45" t="s">
        <v>128</v>
      </c>
      <c r="L89" s="45" t="s">
        <v>128</v>
      </c>
      <c r="M89" s="107" t="s">
        <v>128</v>
      </c>
      <c r="N89" s="107" t="s">
        <v>128</v>
      </c>
      <c r="O89" s="107"/>
      <c r="P89" s="170" t="s">
        <v>210</v>
      </c>
    </row>
    <row r="90" spans="2:16" ht="37.15" customHeight="1" x14ac:dyDescent="0.3">
      <c r="B90" s="159"/>
      <c r="C90" s="153"/>
      <c r="D90" s="159" t="s">
        <v>211</v>
      </c>
      <c r="E90" s="79">
        <v>5292680</v>
      </c>
      <c r="F90" s="79" t="s">
        <v>212</v>
      </c>
      <c r="G90" s="166">
        <v>41391</v>
      </c>
      <c r="H90" s="80" t="s">
        <v>213</v>
      </c>
      <c r="I90" s="167">
        <v>40940</v>
      </c>
      <c r="J90" s="167">
        <v>41214</v>
      </c>
      <c r="K90" s="45" t="s">
        <v>128</v>
      </c>
      <c r="L90" s="45" t="s">
        <v>128</v>
      </c>
      <c r="M90" s="107" t="s">
        <v>128</v>
      </c>
      <c r="N90" s="107" t="s">
        <v>128</v>
      </c>
      <c r="O90" s="107"/>
      <c r="P90" s="107">
        <v>277</v>
      </c>
    </row>
    <row r="91" spans="2:16" ht="37.15" customHeight="1" x14ac:dyDescent="0.25">
      <c r="B91" s="159"/>
      <c r="C91" s="153"/>
      <c r="D91" s="159" t="s">
        <v>214</v>
      </c>
      <c r="E91" s="79">
        <v>30732704</v>
      </c>
      <c r="F91" s="79" t="s">
        <v>181</v>
      </c>
      <c r="G91" s="166">
        <v>37967</v>
      </c>
      <c r="H91" s="80" t="s">
        <v>215</v>
      </c>
      <c r="I91" s="167">
        <v>40575</v>
      </c>
      <c r="J91" s="168">
        <v>40899</v>
      </c>
      <c r="K91" s="45" t="s">
        <v>194</v>
      </c>
      <c r="L91" s="45" t="s">
        <v>128</v>
      </c>
      <c r="M91" s="107" t="s">
        <v>128</v>
      </c>
      <c r="N91" s="107" t="s">
        <v>128</v>
      </c>
      <c r="O91" s="107"/>
      <c r="P91" s="170" t="s">
        <v>216</v>
      </c>
    </row>
    <row r="92" spans="2:16" ht="37.15" customHeight="1" x14ac:dyDescent="0.3">
      <c r="B92" s="159"/>
      <c r="C92" s="153"/>
      <c r="D92" s="159" t="s">
        <v>217</v>
      </c>
      <c r="E92" s="79">
        <v>1130624889</v>
      </c>
      <c r="F92" s="79" t="s">
        <v>218</v>
      </c>
      <c r="G92" s="166">
        <v>41144</v>
      </c>
      <c r="H92" s="80" t="s">
        <v>191</v>
      </c>
      <c r="I92" s="167">
        <v>41644</v>
      </c>
      <c r="J92" s="168">
        <v>41882</v>
      </c>
      <c r="K92" s="45" t="s">
        <v>194</v>
      </c>
      <c r="L92" s="45" t="s">
        <v>128</v>
      </c>
      <c r="M92" s="107" t="s">
        <v>128</v>
      </c>
      <c r="N92" s="107" t="s">
        <v>128</v>
      </c>
      <c r="O92" s="107"/>
      <c r="P92" s="107">
        <v>297</v>
      </c>
    </row>
    <row r="93" spans="2:16" ht="42.6" customHeight="1" x14ac:dyDescent="0.25">
      <c r="B93" s="107"/>
      <c r="C93" s="107"/>
      <c r="D93" s="107" t="s">
        <v>219</v>
      </c>
      <c r="E93" s="107">
        <v>36951552</v>
      </c>
      <c r="F93" s="107" t="s">
        <v>181</v>
      </c>
      <c r="G93" s="176">
        <v>37596</v>
      </c>
      <c r="H93" s="54" t="s">
        <v>220</v>
      </c>
      <c r="I93" s="176">
        <v>38945</v>
      </c>
      <c r="J93" s="176">
        <v>39187</v>
      </c>
      <c r="K93" s="45" t="s">
        <v>194</v>
      </c>
      <c r="L93" s="45" t="s">
        <v>128</v>
      </c>
      <c r="M93" s="107" t="s">
        <v>128</v>
      </c>
      <c r="N93" s="107" t="s">
        <v>128</v>
      </c>
      <c r="O93" s="107"/>
      <c r="P93" s="107">
        <v>307</v>
      </c>
    </row>
    <row r="94" spans="2:16" ht="41.45" customHeight="1" x14ac:dyDescent="0.3">
      <c r="B94" s="107"/>
      <c r="C94" s="107"/>
      <c r="D94" s="54" t="s">
        <v>221</v>
      </c>
      <c r="E94" s="107">
        <v>59834580</v>
      </c>
      <c r="F94" s="107" t="s">
        <v>218</v>
      </c>
      <c r="G94" s="176">
        <v>38829</v>
      </c>
      <c r="H94" s="107" t="s">
        <v>222</v>
      </c>
      <c r="I94" s="176">
        <v>41403</v>
      </c>
      <c r="J94" s="176">
        <v>41639</v>
      </c>
      <c r="K94" s="45" t="s">
        <v>194</v>
      </c>
      <c r="L94" s="45" t="s">
        <v>128</v>
      </c>
      <c r="M94" s="107" t="s">
        <v>128</v>
      </c>
      <c r="N94" s="107" t="s">
        <v>128</v>
      </c>
      <c r="O94" s="107"/>
      <c r="P94" s="107">
        <v>328</v>
      </c>
    </row>
    <row r="95" spans="2:16" ht="41.45" customHeight="1" x14ac:dyDescent="0.3">
      <c r="B95" s="107"/>
      <c r="C95" s="107"/>
      <c r="D95" s="54" t="s">
        <v>223</v>
      </c>
      <c r="E95" s="107">
        <v>27212404</v>
      </c>
      <c r="F95" s="107" t="s">
        <v>181</v>
      </c>
      <c r="G95" s="176">
        <v>38569</v>
      </c>
      <c r="H95" s="107" t="s">
        <v>222</v>
      </c>
      <c r="I95" s="176">
        <v>41644</v>
      </c>
      <c r="J95" s="176">
        <v>41882</v>
      </c>
      <c r="K95" s="45" t="s">
        <v>194</v>
      </c>
      <c r="L95" s="45" t="s">
        <v>128</v>
      </c>
      <c r="M95" s="107" t="s">
        <v>128</v>
      </c>
      <c r="N95" s="107" t="s">
        <v>128</v>
      </c>
      <c r="O95" s="107"/>
      <c r="P95" s="107">
        <v>339</v>
      </c>
    </row>
    <row r="96" spans="2:16" ht="41.45" customHeight="1" x14ac:dyDescent="0.3">
      <c r="B96" s="107"/>
      <c r="C96" s="107"/>
      <c r="D96" s="54" t="s">
        <v>224</v>
      </c>
      <c r="E96" s="107">
        <v>37011474</v>
      </c>
      <c r="F96" s="107" t="s">
        <v>181</v>
      </c>
      <c r="G96" s="176">
        <v>36881</v>
      </c>
      <c r="H96" s="107" t="s">
        <v>222</v>
      </c>
      <c r="I96" s="176">
        <v>41403</v>
      </c>
      <c r="J96" s="176">
        <v>41639</v>
      </c>
      <c r="K96" s="45" t="s">
        <v>194</v>
      </c>
      <c r="L96" s="45" t="s">
        <v>128</v>
      </c>
      <c r="M96" s="107" t="s">
        <v>128</v>
      </c>
      <c r="N96" s="107" t="s">
        <v>128</v>
      </c>
      <c r="O96" s="107"/>
      <c r="P96" s="107">
        <v>354</v>
      </c>
    </row>
    <row r="97" spans="1:28" ht="41.45" customHeight="1" x14ac:dyDescent="0.3">
      <c r="Q97" s="175" t="s">
        <v>225</v>
      </c>
    </row>
    <row r="98" spans="1:28" ht="26.25" x14ac:dyDescent="0.25">
      <c r="B98" s="239" t="s">
        <v>40</v>
      </c>
      <c r="C98" s="239"/>
      <c r="D98" s="239"/>
      <c r="E98" s="239"/>
      <c r="F98" s="239"/>
      <c r="G98" s="239"/>
      <c r="H98" s="239"/>
      <c r="I98" s="239"/>
      <c r="J98" s="239"/>
      <c r="K98" s="239"/>
      <c r="L98" s="239"/>
      <c r="M98" s="239"/>
      <c r="N98" s="239"/>
      <c r="O98" s="239"/>
      <c r="P98" s="239"/>
    </row>
    <row r="101" spans="1:28" ht="46.15" customHeight="1" x14ac:dyDescent="0.3">
      <c r="B101" s="53" t="s">
        <v>29</v>
      </c>
      <c r="C101" s="53" t="s">
        <v>41</v>
      </c>
      <c r="D101" s="223" t="s">
        <v>2</v>
      </c>
      <c r="E101" s="223"/>
    </row>
    <row r="102" spans="1:28" ht="46.9" customHeight="1" x14ac:dyDescent="0.25">
      <c r="B102" s="54" t="s">
        <v>114</v>
      </c>
      <c r="C102" s="107" t="s">
        <v>129</v>
      </c>
      <c r="D102" s="224" t="s">
        <v>237</v>
      </c>
      <c r="E102" s="224"/>
    </row>
    <row r="105" spans="1:28" ht="26.25" x14ac:dyDescent="0.25">
      <c r="B105" s="215" t="s">
        <v>58</v>
      </c>
      <c r="C105" s="216"/>
      <c r="D105" s="216"/>
      <c r="E105" s="216"/>
      <c r="F105" s="216"/>
      <c r="G105" s="216"/>
      <c r="H105" s="216"/>
      <c r="I105" s="216"/>
      <c r="J105" s="216"/>
      <c r="K105" s="216"/>
      <c r="L105" s="216"/>
      <c r="M105" s="216"/>
      <c r="N105" s="216"/>
      <c r="O105" s="216"/>
      <c r="P105" s="216"/>
      <c r="Q105" s="216"/>
      <c r="R105" s="216"/>
    </row>
    <row r="108" spans="1:28" ht="26.25" x14ac:dyDescent="0.25">
      <c r="B108" s="239" t="s">
        <v>48</v>
      </c>
      <c r="C108" s="239"/>
      <c r="D108" s="239"/>
      <c r="E108" s="239"/>
      <c r="F108" s="239"/>
      <c r="G108" s="239"/>
      <c r="H108" s="239"/>
      <c r="I108" s="239"/>
      <c r="J108" s="239"/>
      <c r="K108" s="239"/>
      <c r="L108" s="239"/>
      <c r="M108" s="239"/>
      <c r="N108" s="239"/>
      <c r="O108" s="239"/>
    </row>
    <row r="110" spans="1:28" ht="14.45" x14ac:dyDescent="0.3">
      <c r="M110" s="50"/>
      <c r="N110" s="50"/>
      <c r="O110" s="50"/>
      <c r="P110" s="50"/>
    </row>
    <row r="111" spans="1:28" s="93" customFormat="1" ht="109.5" customHeight="1" x14ac:dyDescent="0.25">
      <c r="A111" s="109"/>
      <c r="B111" s="106" t="s">
        <v>137</v>
      </c>
      <c r="C111" s="106" t="s">
        <v>138</v>
      </c>
      <c r="D111" s="106" t="s">
        <v>139</v>
      </c>
      <c r="E111" s="106" t="s">
        <v>39</v>
      </c>
      <c r="F111" s="106" t="s">
        <v>19</v>
      </c>
      <c r="G111" s="106" t="s">
        <v>100</v>
      </c>
      <c r="H111" s="106" t="s">
        <v>14</v>
      </c>
      <c r="I111" s="106" t="s">
        <v>9</v>
      </c>
      <c r="J111" s="106" t="s">
        <v>27</v>
      </c>
      <c r="K111" s="106" t="s">
        <v>55</v>
      </c>
      <c r="L111" s="165" t="s">
        <v>156</v>
      </c>
      <c r="M111" s="106" t="s">
        <v>31</v>
      </c>
      <c r="N111" s="106" t="s">
        <v>10</v>
      </c>
      <c r="O111" s="106" t="s">
        <v>16</v>
      </c>
      <c r="P111" s="9"/>
      <c r="Q111" s="9"/>
      <c r="R111" s="9"/>
      <c r="S111" s="9"/>
    </row>
    <row r="112" spans="1:28" s="99" customFormat="1" ht="14.45" x14ac:dyDescent="0.3">
      <c r="A112" s="39"/>
      <c r="B112" s="100"/>
      <c r="C112" s="101"/>
      <c r="D112" s="100"/>
      <c r="E112" s="95"/>
      <c r="F112" s="96"/>
      <c r="G112" s="143"/>
      <c r="H112" s="103"/>
      <c r="I112" s="97"/>
      <c r="J112" s="97"/>
      <c r="K112" s="97"/>
      <c r="L112" s="97"/>
      <c r="M112" s="88"/>
      <c r="N112" s="88"/>
      <c r="O112" s="88"/>
      <c r="P112" s="9"/>
      <c r="Q112" s="9"/>
      <c r="R112" s="9"/>
      <c r="S112" s="9"/>
      <c r="T112" s="98"/>
      <c r="U112" s="98"/>
      <c r="V112" s="98"/>
      <c r="W112" s="98"/>
      <c r="X112" s="98"/>
      <c r="Y112" s="98"/>
      <c r="Z112" s="98"/>
      <c r="AA112" s="98"/>
      <c r="AB112" s="98"/>
    </row>
    <row r="113" spans="1:28" s="99" customFormat="1" ht="14.45" x14ac:dyDescent="0.3">
      <c r="A113" s="39"/>
      <c r="B113" s="100"/>
      <c r="C113" s="101"/>
      <c r="D113" s="100"/>
      <c r="E113" s="95"/>
      <c r="F113" s="96"/>
      <c r="G113" s="96"/>
      <c r="H113" s="96"/>
      <c r="I113" s="97"/>
      <c r="J113" s="97"/>
      <c r="K113" s="97"/>
      <c r="L113" s="97"/>
      <c r="M113" s="88"/>
      <c r="N113" s="88"/>
      <c r="O113" s="88"/>
      <c r="P113" s="9"/>
      <c r="Q113" s="9"/>
      <c r="R113" s="9"/>
      <c r="S113" s="9"/>
      <c r="T113" s="98"/>
      <c r="U113" s="98"/>
      <c r="V113" s="98"/>
      <c r="W113" s="98"/>
      <c r="X113" s="98"/>
      <c r="Y113" s="98"/>
      <c r="Z113" s="98"/>
      <c r="AA113" s="98"/>
      <c r="AB113" s="98"/>
    </row>
    <row r="114" spans="1:28" s="99" customFormat="1" ht="14.45" x14ac:dyDescent="0.3">
      <c r="A114" s="39"/>
      <c r="B114" s="100"/>
      <c r="C114" s="101"/>
      <c r="D114" s="100"/>
      <c r="E114" s="95"/>
      <c r="F114" s="96"/>
      <c r="G114" s="96"/>
      <c r="H114" s="96"/>
      <c r="I114" s="97"/>
      <c r="J114" s="97"/>
      <c r="K114" s="97"/>
      <c r="L114" s="97"/>
      <c r="M114" s="88"/>
      <c r="N114" s="88"/>
      <c r="O114" s="88"/>
      <c r="P114" s="9"/>
      <c r="Q114" s="9"/>
      <c r="R114" s="9"/>
      <c r="S114" s="9"/>
      <c r="T114" s="98"/>
      <c r="U114" s="98"/>
      <c r="V114" s="98"/>
      <c r="W114" s="98"/>
      <c r="X114" s="98"/>
      <c r="Y114" s="98"/>
      <c r="Z114" s="98"/>
      <c r="AA114" s="98"/>
      <c r="AB114" s="98"/>
    </row>
    <row r="115" spans="1:28" s="99" customFormat="1" ht="14.45" x14ac:dyDescent="0.3">
      <c r="A115" s="39"/>
      <c r="B115" s="100"/>
      <c r="C115" s="101"/>
      <c r="D115" s="100"/>
      <c r="E115" s="95"/>
      <c r="F115" s="96"/>
      <c r="G115" s="96"/>
      <c r="H115" s="96"/>
      <c r="I115" s="97"/>
      <c r="J115" s="97"/>
      <c r="K115" s="97"/>
      <c r="L115" s="97"/>
      <c r="M115" s="88"/>
      <c r="N115" s="88"/>
      <c r="O115" s="88"/>
      <c r="P115" s="9"/>
      <c r="Q115" s="9"/>
      <c r="R115" s="9"/>
      <c r="S115" s="9"/>
      <c r="T115" s="98"/>
      <c r="U115" s="98"/>
      <c r="V115" s="98"/>
      <c r="W115" s="98"/>
      <c r="X115" s="98"/>
      <c r="Y115" s="98"/>
      <c r="Z115" s="98"/>
      <c r="AA115" s="98"/>
      <c r="AB115" s="98"/>
    </row>
    <row r="116" spans="1:28" s="99" customFormat="1" ht="14.45" x14ac:dyDescent="0.3">
      <c r="A116" s="39"/>
      <c r="B116" s="100"/>
      <c r="C116" s="101"/>
      <c r="D116" s="100"/>
      <c r="E116" s="95"/>
      <c r="F116" s="96"/>
      <c r="G116" s="96"/>
      <c r="H116" s="96"/>
      <c r="I116" s="97"/>
      <c r="J116" s="97"/>
      <c r="K116" s="97"/>
      <c r="L116" s="97"/>
      <c r="M116" s="88"/>
      <c r="N116" s="88"/>
      <c r="O116" s="88"/>
      <c r="P116" s="9"/>
      <c r="Q116" s="9"/>
      <c r="R116" s="9"/>
      <c r="S116" s="9"/>
      <c r="T116" s="98"/>
      <c r="U116" s="98"/>
      <c r="V116" s="98"/>
      <c r="W116" s="98"/>
      <c r="X116" s="98"/>
      <c r="Y116" s="98"/>
      <c r="Z116" s="98"/>
      <c r="AA116" s="98"/>
      <c r="AB116" s="98"/>
    </row>
    <row r="117" spans="1:28" s="99" customFormat="1" ht="14.45" x14ac:dyDescent="0.3">
      <c r="A117" s="39"/>
      <c r="B117" s="100"/>
      <c r="C117" s="101"/>
      <c r="D117" s="100"/>
      <c r="E117" s="95"/>
      <c r="F117" s="96"/>
      <c r="G117" s="96"/>
      <c r="H117" s="96"/>
      <c r="I117" s="97"/>
      <c r="J117" s="97"/>
      <c r="K117" s="97"/>
      <c r="L117" s="97"/>
      <c r="M117" s="88"/>
      <c r="N117" s="88"/>
      <c r="O117" s="88"/>
      <c r="P117" s="9"/>
      <c r="Q117" s="9"/>
      <c r="R117" s="9"/>
      <c r="S117" s="9"/>
      <c r="T117" s="98"/>
      <c r="U117" s="98"/>
      <c r="V117" s="98"/>
      <c r="W117" s="98"/>
      <c r="X117" s="98"/>
      <c r="Y117" s="98"/>
      <c r="Z117" s="98"/>
      <c r="AA117" s="98"/>
      <c r="AB117" s="98"/>
    </row>
    <row r="118" spans="1:28" s="99" customFormat="1" ht="14.45" x14ac:dyDescent="0.3">
      <c r="A118" s="39"/>
      <c r="B118" s="100"/>
      <c r="C118" s="101"/>
      <c r="D118" s="100"/>
      <c r="E118" s="95"/>
      <c r="F118" s="96"/>
      <c r="G118" s="96"/>
      <c r="H118" s="96"/>
      <c r="I118" s="97"/>
      <c r="J118" s="97"/>
      <c r="K118" s="97"/>
      <c r="L118" s="97"/>
      <c r="M118" s="88"/>
      <c r="N118" s="88"/>
      <c r="O118" s="88"/>
      <c r="P118" s="9"/>
      <c r="Q118" s="9"/>
      <c r="R118" s="9"/>
      <c r="S118" s="9"/>
      <c r="T118" s="98"/>
      <c r="U118" s="98"/>
      <c r="V118" s="98"/>
      <c r="W118" s="98"/>
      <c r="X118" s="98"/>
      <c r="Y118" s="98"/>
      <c r="Z118" s="98"/>
      <c r="AA118" s="98"/>
      <c r="AB118" s="98"/>
    </row>
    <row r="119" spans="1:28" s="99" customFormat="1" ht="14.45" x14ac:dyDescent="0.3">
      <c r="A119" s="39"/>
      <c r="B119" s="100"/>
      <c r="C119" s="101"/>
      <c r="D119" s="100"/>
      <c r="E119" s="95"/>
      <c r="F119" s="96"/>
      <c r="G119" s="96"/>
      <c r="H119" s="96"/>
      <c r="I119" s="97"/>
      <c r="J119" s="97"/>
      <c r="K119" s="97"/>
      <c r="L119" s="97"/>
      <c r="M119" s="88"/>
      <c r="N119" s="88"/>
      <c r="O119" s="88"/>
      <c r="P119" s="9"/>
      <c r="Q119" s="9"/>
      <c r="R119" s="9"/>
      <c r="S119" s="9"/>
      <c r="T119" s="98"/>
      <c r="U119" s="98"/>
      <c r="V119" s="98"/>
      <c r="W119" s="98"/>
      <c r="X119" s="98"/>
      <c r="Y119" s="98"/>
      <c r="Z119" s="98"/>
      <c r="AA119" s="98"/>
      <c r="AB119" s="98"/>
    </row>
    <row r="120" spans="1:28" s="99" customFormat="1" x14ac:dyDescent="0.25">
      <c r="A120" s="39"/>
      <c r="B120" s="41" t="s">
        <v>13</v>
      </c>
      <c r="C120" s="101"/>
      <c r="D120" s="100"/>
      <c r="E120" s="95"/>
      <c r="F120" s="96"/>
      <c r="G120" s="96"/>
      <c r="H120" s="96"/>
      <c r="I120" s="97"/>
      <c r="J120" s="97"/>
      <c r="K120" s="156">
        <f t="shared" ref="K120" si="2">SUM(K112:K119)</f>
        <v>0</v>
      </c>
      <c r="L120" s="156">
        <f t="shared" ref="L120:M120" si="3">SUM(L112:L119)</f>
        <v>0</v>
      </c>
      <c r="M120" s="157">
        <f t="shared" si="3"/>
        <v>0</v>
      </c>
      <c r="N120" s="102"/>
      <c r="O120" s="102"/>
      <c r="P120" s="9"/>
      <c r="Q120" s="9"/>
      <c r="R120" s="9"/>
      <c r="S120" s="9"/>
    </row>
    <row r="121" spans="1:28" x14ac:dyDescent="0.25">
      <c r="A121" s="107"/>
      <c r="B121" s="45"/>
      <c r="C121" s="45"/>
      <c r="D121" s="45"/>
      <c r="E121" s="154"/>
      <c r="F121" s="45"/>
      <c r="G121" s="45"/>
      <c r="H121" s="45"/>
      <c r="I121" s="45"/>
      <c r="J121" s="45"/>
      <c r="K121" s="45"/>
      <c r="L121" s="45"/>
      <c r="M121" s="45"/>
      <c r="N121" s="45"/>
      <c r="O121" s="45"/>
      <c r="Q121" s="27"/>
      <c r="R121" s="27"/>
    </row>
    <row r="122" spans="1:28" ht="18.75" x14ac:dyDescent="0.25">
      <c r="A122" s="107"/>
      <c r="B122" s="46" t="s">
        <v>28</v>
      </c>
      <c r="C122" s="58">
        <f>+K120</f>
        <v>0</v>
      </c>
      <c r="D122" s="107"/>
      <c r="E122" s="107"/>
      <c r="F122" s="107"/>
      <c r="G122" s="107"/>
      <c r="H122" s="155"/>
      <c r="I122" s="155"/>
      <c r="J122" s="155"/>
      <c r="K122" s="155"/>
      <c r="L122" s="155"/>
      <c r="M122" s="155"/>
      <c r="N122" s="45"/>
      <c r="O122" s="45"/>
      <c r="P122" s="27"/>
      <c r="Q122" s="27"/>
      <c r="R122" s="27"/>
    </row>
    <row r="124" spans="1:28" ht="15.75" thickBot="1" x14ac:dyDescent="0.3"/>
    <row r="125" spans="1:28" ht="37.15" customHeight="1" thickBot="1" x14ac:dyDescent="0.3">
      <c r="B125" s="61" t="s">
        <v>43</v>
      </c>
      <c r="C125" s="62" t="s">
        <v>44</v>
      </c>
      <c r="D125" s="61" t="s">
        <v>45</v>
      </c>
      <c r="E125" s="62" t="s">
        <v>49</v>
      </c>
    </row>
    <row r="126" spans="1:28" ht="41.45" customHeight="1" x14ac:dyDescent="0.25">
      <c r="B126" s="52" t="s">
        <v>115</v>
      </c>
      <c r="C126" s="55">
        <v>20</v>
      </c>
      <c r="D126" s="55">
        <v>0</v>
      </c>
      <c r="E126" s="220">
        <f>+D126+D127+D128</f>
        <v>0</v>
      </c>
    </row>
    <row r="127" spans="1:28" x14ac:dyDescent="0.25">
      <c r="B127" s="52" t="s">
        <v>116</v>
      </c>
      <c r="C127" s="44">
        <v>30</v>
      </c>
      <c r="D127" s="56">
        <v>0</v>
      </c>
      <c r="E127" s="221"/>
    </row>
    <row r="128" spans="1:28" ht="15.75" thickBot="1" x14ac:dyDescent="0.3">
      <c r="B128" s="52" t="s">
        <v>117</v>
      </c>
      <c r="C128" s="57">
        <v>40</v>
      </c>
      <c r="D128" s="57">
        <v>0</v>
      </c>
      <c r="E128" s="222"/>
    </row>
    <row r="130" spans="2:16" ht="15.75" thickBot="1" x14ac:dyDescent="0.3"/>
    <row r="131" spans="2:16" ht="27" thickBot="1" x14ac:dyDescent="0.3">
      <c r="B131" s="217" t="s">
        <v>46</v>
      </c>
      <c r="C131" s="218"/>
      <c r="D131" s="218"/>
      <c r="E131" s="218"/>
      <c r="F131" s="218"/>
      <c r="G131" s="218"/>
      <c r="H131" s="218"/>
      <c r="I131" s="218"/>
      <c r="J131" s="218"/>
      <c r="K131" s="218"/>
      <c r="L131" s="218"/>
      <c r="M131" s="218"/>
      <c r="N131" s="219"/>
      <c r="O131" s="82"/>
      <c r="P131" s="82"/>
    </row>
    <row r="134" spans="2:16" ht="28.9" customHeight="1" x14ac:dyDescent="0.25">
      <c r="H134" s="240" t="s">
        <v>112</v>
      </c>
      <c r="I134" s="240"/>
      <c r="J134" s="240"/>
      <c r="K134" s="158"/>
      <c r="L134" s="158"/>
    </row>
    <row r="135" spans="2:16" ht="76.5" customHeight="1" x14ac:dyDescent="0.25">
      <c r="B135" s="106" t="s">
        <v>0</v>
      </c>
      <c r="C135" s="106" t="s">
        <v>160</v>
      </c>
      <c r="D135" s="106" t="s">
        <v>34</v>
      </c>
      <c r="E135" s="106" t="s">
        <v>109</v>
      </c>
      <c r="F135" s="106" t="s">
        <v>110</v>
      </c>
      <c r="G135" s="106" t="s">
        <v>111</v>
      </c>
      <c r="H135" s="110" t="s">
        <v>113</v>
      </c>
      <c r="I135" s="106" t="s">
        <v>158</v>
      </c>
      <c r="J135" s="106" t="s">
        <v>157</v>
      </c>
      <c r="K135" s="106" t="s">
        <v>159</v>
      </c>
      <c r="L135" s="106" t="s">
        <v>35</v>
      </c>
      <c r="M135" s="106" t="s">
        <v>35</v>
      </c>
      <c r="N135" s="106" t="s">
        <v>36</v>
      </c>
      <c r="O135" s="106" t="s">
        <v>2</v>
      </c>
      <c r="P135" s="106" t="s">
        <v>10</v>
      </c>
    </row>
    <row r="136" spans="2:16" ht="60.75" customHeight="1" x14ac:dyDescent="0.25">
      <c r="B136" s="77" t="s">
        <v>121</v>
      </c>
      <c r="C136" s="77">
        <v>1000</v>
      </c>
      <c r="D136" s="159" t="s">
        <v>226</v>
      </c>
      <c r="E136" s="3">
        <v>59679398</v>
      </c>
      <c r="F136" s="3" t="s">
        <v>181</v>
      </c>
      <c r="G136" s="166">
        <v>39262</v>
      </c>
      <c r="H136" s="159" t="s">
        <v>227</v>
      </c>
      <c r="I136" s="167">
        <v>41091</v>
      </c>
      <c r="J136" s="168">
        <v>41258</v>
      </c>
      <c r="K136" s="177" t="s">
        <v>129</v>
      </c>
      <c r="L136" s="45" t="s">
        <v>129</v>
      </c>
      <c r="M136" s="107" t="s">
        <v>129</v>
      </c>
      <c r="N136" s="107" t="s">
        <v>128</v>
      </c>
      <c r="O136" s="107"/>
      <c r="P136" s="107">
        <v>375</v>
      </c>
    </row>
    <row r="137" spans="2:16" ht="60.75" customHeight="1" x14ac:dyDescent="0.25">
      <c r="B137" s="159"/>
      <c r="C137" s="159">
        <v>1000</v>
      </c>
      <c r="D137" s="159" t="s">
        <v>228</v>
      </c>
      <c r="E137" s="3">
        <v>36953357</v>
      </c>
      <c r="F137" s="159" t="s">
        <v>229</v>
      </c>
      <c r="G137" s="166">
        <v>41544</v>
      </c>
      <c r="H137" s="3" t="s">
        <v>129</v>
      </c>
      <c r="I137" s="167" t="s">
        <v>129</v>
      </c>
      <c r="J137" s="168" t="s">
        <v>129</v>
      </c>
      <c r="K137" s="177" t="s">
        <v>129</v>
      </c>
      <c r="L137" s="45" t="s">
        <v>129</v>
      </c>
      <c r="M137" s="107" t="s">
        <v>129</v>
      </c>
      <c r="N137" s="107" t="s">
        <v>128</v>
      </c>
      <c r="O137" s="107"/>
      <c r="P137" s="107"/>
    </row>
    <row r="138" spans="2:16" ht="60.75" customHeight="1" x14ac:dyDescent="0.25">
      <c r="B138" s="77" t="s">
        <v>122</v>
      </c>
      <c r="C138" s="77">
        <v>1000</v>
      </c>
      <c r="D138" s="178" t="s">
        <v>230</v>
      </c>
      <c r="E138" s="3">
        <v>59166687</v>
      </c>
      <c r="F138" s="3" t="s">
        <v>181</v>
      </c>
      <c r="G138" s="182">
        <v>40756</v>
      </c>
      <c r="H138" s="183" t="s">
        <v>191</v>
      </c>
      <c r="I138" s="184">
        <v>41031</v>
      </c>
      <c r="J138" s="184">
        <v>42004</v>
      </c>
      <c r="K138" s="80" t="s">
        <v>128</v>
      </c>
      <c r="L138" s="79" t="s">
        <v>128</v>
      </c>
      <c r="M138" s="49" t="s">
        <v>128</v>
      </c>
      <c r="N138" s="49" t="s">
        <v>128</v>
      </c>
      <c r="O138" s="107"/>
      <c r="P138" s="107">
        <v>399</v>
      </c>
    </row>
    <row r="139" spans="2:16" ht="60.75" customHeight="1" x14ac:dyDescent="0.25">
      <c r="B139" s="159"/>
      <c r="C139" s="159">
        <v>1000</v>
      </c>
      <c r="D139" s="178" t="s">
        <v>231</v>
      </c>
      <c r="E139" s="3">
        <v>30039207</v>
      </c>
      <c r="F139" s="159" t="s">
        <v>232</v>
      </c>
      <c r="G139" s="166">
        <v>39256</v>
      </c>
      <c r="H139" s="159" t="s">
        <v>233</v>
      </c>
      <c r="I139" s="167">
        <v>40817</v>
      </c>
      <c r="J139" s="168">
        <v>41609</v>
      </c>
      <c r="K139" s="80" t="s">
        <v>128</v>
      </c>
      <c r="L139" s="79" t="s">
        <v>128</v>
      </c>
      <c r="M139" s="107" t="s">
        <v>128</v>
      </c>
      <c r="N139" s="107" t="s">
        <v>128</v>
      </c>
      <c r="O139" s="107"/>
      <c r="P139" s="107">
        <v>412</v>
      </c>
    </row>
    <row r="140" spans="2:16" ht="33.6" customHeight="1" x14ac:dyDescent="0.25">
      <c r="B140" s="77" t="s">
        <v>123</v>
      </c>
      <c r="C140" s="77"/>
      <c r="D140" s="159" t="s">
        <v>234</v>
      </c>
      <c r="E140" s="3">
        <v>27088369</v>
      </c>
      <c r="F140" s="3" t="s">
        <v>235</v>
      </c>
      <c r="G140" s="166">
        <v>37239</v>
      </c>
      <c r="H140" s="3" t="s">
        <v>128</v>
      </c>
      <c r="I140" s="5" t="s">
        <v>128</v>
      </c>
      <c r="J140" s="1" t="s">
        <v>128</v>
      </c>
      <c r="K140" s="79" t="s">
        <v>128</v>
      </c>
      <c r="L140" s="79" t="s">
        <v>128</v>
      </c>
      <c r="M140" s="49" t="s">
        <v>128</v>
      </c>
      <c r="N140" s="49" t="s">
        <v>128</v>
      </c>
      <c r="O140" s="107"/>
      <c r="P140" s="170" t="s">
        <v>236</v>
      </c>
    </row>
    <row r="144" spans="2:16" ht="54" customHeight="1" x14ac:dyDescent="0.25">
      <c r="B144" s="110" t="s">
        <v>29</v>
      </c>
      <c r="C144" s="110" t="s">
        <v>43</v>
      </c>
      <c r="D144" s="106" t="s">
        <v>44</v>
      </c>
      <c r="E144" s="110" t="s">
        <v>45</v>
      </c>
      <c r="F144" s="106" t="s">
        <v>50</v>
      </c>
    </row>
    <row r="145" spans="2:7" ht="120.75" customHeight="1" x14ac:dyDescent="0.2">
      <c r="B145" s="211" t="s">
        <v>47</v>
      </c>
      <c r="C145" s="6" t="s">
        <v>118</v>
      </c>
      <c r="D145" s="56">
        <v>25</v>
      </c>
      <c r="E145" s="56"/>
      <c r="F145" s="212">
        <f>+E145+E146+E147</f>
        <v>35</v>
      </c>
      <c r="G145" s="78"/>
    </row>
    <row r="146" spans="2:7" ht="96.6" customHeight="1" x14ac:dyDescent="0.2">
      <c r="B146" s="211"/>
      <c r="C146" s="6" t="s">
        <v>119</v>
      </c>
      <c r="D146" s="59">
        <v>25</v>
      </c>
      <c r="E146" s="56">
        <v>25</v>
      </c>
      <c r="F146" s="212"/>
      <c r="G146" s="78"/>
    </row>
    <row r="147" spans="2:7" ht="69" customHeight="1" x14ac:dyDescent="0.2">
      <c r="B147" s="211"/>
      <c r="C147" s="6" t="s">
        <v>120</v>
      </c>
      <c r="D147" s="56">
        <v>10</v>
      </c>
      <c r="E147" s="56">
        <v>10</v>
      </c>
      <c r="F147" s="212"/>
      <c r="G147" s="78"/>
    </row>
    <row r="148" spans="2:7" x14ac:dyDescent="0.25">
      <c r="C148"/>
    </row>
    <row r="151" spans="2:7" x14ac:dyDescent="0.25">
      <c r="B151" s="51" t="s">
        <v>51</v>
      </c>
    </row>
    <row r="154" spans="2:7" x14ac:dyDescent="0.25">
      <c r="B154" s="63" t="s">
        <v>29</v>
      </c>
      <c r="C154" s="63" t="s">
        <v>52</v>
      </c>
      <c r="D154" s="60" t="s">
        <v>45</v>
      </c>
      <c r="E154" s="60" t="s">
        <v>13</v>
      </c>
    </row>
    <row r="155" spans="2:7" ht="28.5" x14ac:dyDescent="0.25">
      <c r="B155" s="2" t="s">
        <v>53</v>
      </c>
      <c r="C155" s="7">
        <v>40</v>
      </c>
      <c r="D155" s="56">
        <f>+E126</f>
        <v>0</v>
      </c>
      <c r="E155" s="213">
        <f>+D155+D156</f>
        <v>35</v>
      </c>
    </row>
    <row r="156" spans="2:7" ht="42.75" x14ac:dyDescent="0.25">
      <c r="B156" s="2" t="s">
        <v>54</v>
      </c>
      <c r="C156" s="7">
        <v>60</v>
      </c>
      <c r="D156" s="56">
        <v>35</v>
      </c>
      <c r="E156" s="214"/>
    </row>
  </sheetData>
  <mergeCells count="42">
    <mergeCell ref="B108:O108"/>
    <mergeCell ref="B98:P98"/>
    <mergeCell ref="H134:J134"/>
    <mergeCell ref="B74:O74"/>
    <mergeCell ref="H78:K78"/>
    <mergeCell ref="B78:B79"/>
    <mergeCell ref="C78:C79"/>
    <mergeCell ref="D78:D79"/>
    <mergeCell ref="E78:E79"/>
    <mergeCell ref="F78:F79"/>
    <mergeCell ref="G78:G79"/>
    <mergeCell ref="L64:M64"/>
    <mergeCell ref="L65:M65"/>
    <mergeCell ref="L66:M66"/>
    <mergeCell ref="L67:M67"/>
    <mergeCell ref="L68:M68"/>
    <mergeCell ref="M38:P38"/>
    <mergeCell ref="L61:M61"/>
    <mergeCell ref="L62:M62"/>
    <mergeCell ref="L63:M63"/>
    <mergeCell ref="B58:M58"/>
    <mergeCell ref="B4:R4"/>
    <mergeCell ref="C6:N6"/>
    <mergeCell ref="C7:N7"/>
    <mergeCell ref="C8:N8"/>
    <mergeCell ref="C9:N9"/>
    <mergeCell ref="B145:B147"/>
    <mergeCell ref="F145:F147"/>
    <mergeCell ref="E155:E156"/>
    <mergeCell ref="B2:R2"/>
    <mergeCell ref="B105:R105"/>
    <mergeCell ref="B131:N131"/>
    <mergeCell ref="E126:E128"/>
    <mergeCell ref="D101:E101"/>
    <mergeCell ref="D102:E102"/>
    <mergeCell ref="E33:E34"/>
    <mergeCell ref="C10:E10"/>
    <mergeCell ref="B14:C15"/>
    <mergeCell ref="C56:N56"/>
    <mergeCell ref="D52:E52"/>
    <mergeCell ref="B52:B53"/>
    <mergeCell ref="C52:C53"/>
  </mergeCells>
  <dataValidations count="2">
    <dataValidation type="decimal" allowBlank="1" showInputMessage="1" showErrorMessage="1" sqref="WVJ983072 WLN983072 C65568 IX65568 ST65568 ACP65568 AML65568 AWH65568 BGD65568 BPZ65568 BZV65568 CJR65568 CTN65568 DDJ65568 DNF65568 DXB65568 EGX65568 EQT65568 FAP65568 FKL65568 FUH65568 GED65568 GNZ65568 GXV65568 HHR65568 HRN65568 IBJ65568 ILF65568 IVB65568 JEX65568 JOT65568 JYP65568 KIL65568 KSH65568 LCD65568 LLZ65568 LVV65568 MFR65568 MPN65568 MZJ65568 NJF65568 NTB65568 OCX65568 OMT65568 OWP65568 PGL65568 PQH65568 QAD65568 QJZ65568 QTV65568 RDR65568 RNN65568 RXJ65568 SHF65568 SRB65568 TAX65568 TKT65568 TUP65568 UEL65568 UOH65568 UYD65568 VHZ65568 VRV65568 WBR65568 WLN65568 WVJ65568 C131104 IX131104 ST131104 ACP131104 AML131104 AWH131104 BGD131104 BPZ131104 BZV131104 CJR131104 CTN131104 DDJ131104 DNF131104 DXB131104 EGX131104 EQT131104 FAP131104 FKL131104 FUH131104 GED131104 GNZ131104 GXV131104 HHR131104 HRN131104 IBJ131104 ILF131104 IVB131104 JEX131104 JOT131104 JYP131104 KIL131104 KSH131104 LCD131104 LLZ131104 LVV131104 MFR131104 MPN131104 MZJ131104 NJF131104 NTB131104 OCX131104 OMT131104 OWP131104 PGL131104 PQH131104 QAD131104 QJZ131104 QTV131104 RDR131104 RNN131104 RXJ131104 SHF131104 SRB131104 TAX131104 TKT131104 TUP131104 UEL131104 UOH131104 UYD131104 VHZ131104 VRV131104 WBR131104 WLN131104 WVJ131104 C196640 IX196640 ST196640 ACP196640 AML196640 AWH196640 BGD196640 BPZ196640 BZV196640 CJR196640 CTN196640 DDJ196640 DNF196640 DXB196640 EGX196640 EQT196640 FAP196640 FKL196640 FUH196640 GED196640 GNZ196640 GXV196640 HHR196640 HRN196640 IBJ196640 ILF196640 IVB196640 JEX196640 JOT196640 JYP196640 KIL196640 KSH196640 LCD196640 LLZ196640 LVV196640 MFR196640 MPN196640 MZJ196640 NJF196640 NTB196640 OCX196640 OMT196640 OWP196640 PGL196640 PQH196640 QAD196640 QJZ196640 QTV196640 RDR196640 RNN196640 RXJ196640 SHF196640 SRB196640 TAX196640 TKT196640 TUP196640 UEL196640 UOH196640 UYD196640 VHZ196640 VRV196640 WBR196640 WLN196640 WVJ196640 C262176 IX262176 ST262176 ACP262176 AML262176 AWH262176 BGD262176 BPZ262176 BZV262176 CJR262176 CTN262176 DDJ262176 DNF262176 DXB262176 EGX262176 EQT262176 FAP262176 FKL262176 FUH262176 GED262176 GNZ262176 GXV262176 HHR262176 HRN262176 IBJ262176 ILF262176 IVB262176 JEX262176 JOT262176 JYP262176 KIL262176 KSH262176 LCD262176 LLZ262176 LVV262176 MFR262176 MPN262176 MZJ262176 NJF262176 NTB262176 OCX262176 OMT262176 OWP262176 PGL262176 PQH262176 QAD262176 QJZ262176 QTV262176 RDR262176 RNN262176 RXJ262176 SHF262176 SRB262176 TAX262176 TKT262176 TUP262176 UEL262176 UOH262176 UYD262176 VHZ262176 VRV262176 WBR262176 WLN262176 WVJ262176 C327712 IX327712 ST327712 ACP327712 AML327712 AWH327712 BGD327712 BPZ327712 BZV327712 CJR327712 CTN327712 DDJ327712 DNF327712 DXB327712 EGX327712 EQT327712 FAP327712 FKL327712 FUH327712 GED327712 GNZ327712 GXV327712 HHR327712 HRN327712 IBJ327712 ILF327712 IVB327712 JEX327712 JOT327712 JYP327712 KIL327712 KSH327712 LCD327712 LLZ327712 LVV327712 MFR327712 MPN327712 MZJ327712 NJF327712 NTB327712 OCX327712 OMT327712 OWP327712 PGL327712 PQH327712 QAD327712 QJZ327712 QTV327712 RDR327712 RNN327712 RXJ327712 SHF327712 SRB327712 TAX327712 TKT327712 TUP327712 UEL327712 UOH327712 UYD327712 VHZ327712 VRV327712 WBR327712 WLN327712 WVJ327712 C393248 IX393248 ST393248 ACP393248 AML393248 AWH393248 BGD393248 BPZ393248 BZV393248 CJR393248 CTN393248 DDJ393248 DNF393248 DXB393248 EGX393248 EQT393248 FAP393248 FKL393248 FUH393248 GED393248 GNZ393248 GXV393248 HHR393248 HRN393248 IBJ393248 ILF393248 IVB393248 JEX393248 JOT393248 JYP393248 KIL393248 KSH393248 LCD393248 LLZ393248 LVV393248 MFR393248 MPN393248 MZJ393248 NJF393248 NTB393248 OCX393248 OMT393248 OWP393248 PGL393248 PQH393248 QAD393248 QJZ393248 QTV393248 RDR393248 RNN393248 RXJ393248 SHF393248 SRB393248 TAX393248 TKT393248 TUP393248 UEL393248 UOH393248 UYD393248 VHZ393248 VRV393248 WBR393248 WLN393248 WVJ393248 C458784 IX458784 ST458784 ACP458784 AML458784 AWH458784 BGD458784 BPZ458784 BZV458784 CJR458784 CTN458784 DDJ458784 DNF458784 DXB458784 EGX458784 EQT458784 FAP458784 FKL458784 FUH458784 GED458784 GNZ458784 GXV458784 HHR458784 HRN458784 IBJ458784 ILF458784 IVB458784 JEX458784 JOT458784 JYP458784 KIL458784 KSH458784 LCD458784 LLZ458784 LVV458784 MFR458784 MPN458784 MZJ458784 NJF458784 NTB458784 OCX458784 OMT458784 OWP458784 PGL458784 PQH458784 QAD458784 QJZ458784 QTV458784 RDR458784 RNN458784 RXJ458784 SHF458784 SRB458784 TAX458784 TKT458784 TUP458784 UEL458784 UOH458784 UYD458784 VHZ458784 VRV458784 WBR458784 WLN458784 WVJ458784 C524320 IX524320 ST524320 ACP524320 AML524320 AWH524320 BGD524320 BPZ524320 BZV524320 CJR524320 CTN524320 DDJ524320 DNF524320 DXB524320 EGX524320 EQT524320 FAP524320 FKL524320 FUH524320 GED524320 GNZ524320 GXV524320 HHR524320 HRN524320 IBJ524320 ILF524320 IVB524320 JEX524320 JOT524320 JYP524320 KIL524320 KSH524320 LCD524320 LLZ524320 LVV524320 MFR524320 MPN524320 MZJ524320 NJF524320 NTB524320 OCX524320 OMT524320 OWP524320 PGL524320 PQH524320 QAD524320 QJZ524320 QTV524320 RDR524320 RNN524320 RXJ524320 SHF524320 SRB524320 TAX524320 TKT524320 TUP524320 UEL524320 UOH524320 UYD524320 VHZ524320 VRV524320 WBR524320 WLN524320 WVJ524320 C589856 IX589856 ST589856 ACP589856 AML589856 AWH589856 BGD589856 BPZ589856 BZV589856 CJR589856 CTN589856 DDJ589856 DNF589856 DXB589856 EGX589856 EQT589856 FAP589856 FKL589856 FUH589856 GED589856 GNZ589856 GXV589856 HHR589856 HRN589856 IBJ589856 ILF589856 IVB589856 JEX589856 JOT589856 JYP589856 KIL589856 KSH589856 LCD589856 LLZ589856 LVV589856 MFR589856 MPN589856 MZJ589856 NJF589856 NTB589856 OCX589856 OMT589856 OWP589856 PGL589856 PQH589856 QAD589856 QJZ589856 QTV589856 RDR589856 RNN589856 RXJ589856 SHF589856 SRB589856 TAX589856 TKT589856 TUP589856 UEL589856 UOH589856 UYD589856 VHZ589856 VRV589856 WBR589856 WLN589856 WVJ589856 C655392 IX655392 ST655392 ACP655392 AML655392 AWH655392 BGD655392 BPZ655392 BZV655392 CJR655392 CTN655392 DDJ655392 DNF655392 DXB655392 EGX655392 EQT655392 FAP655392 FKL655392 FUH655392 GED655392 GNZ655392 GXV655392 HHR655392 HRN655392 IBJ655392 ILF655392 IVB655392 JEX655392 JOT655392 JYP655392 KIL655392 KSH655392 LCD655392 LLZ655392 LVV655392 MFR655392 MPN655392 MZJ655392 NJF655392 NTB655392 OCX655392 OMT655392 OWP655392 PGL655392 PQH655392 QAD655392 QJZ655392 QTV655392 RDR655392 RNN655392 RXJ655392 SHF655392 SRB655392 TAX655392 TKT655392 TUP655392 UEL655392 UOH655392 UYD655392 VHZ655392 VRV655392 WBR655392 WLN655392 WVJ655392 C720928 IX720928 ST720928 ACP720928 AML720928 AWH720928 BGD720928 BPZ720928 BZV720928 CJR720928 CTN720928 DDJ720928 DNF720928 DXB720928 EGX720928 EQT720928 FAP720928 FKL720928 FUH720928 GED720928 GNZ720928 GXV720928 HHR720928 HRN720928 IBJ720928 ILF720928 IVB720928 JEX720928 JOT720928 JYP720928 KIL720928 KSH720928 LCD720928 LLZ720928 LVV720928 MFR720928 MPN720928 MZJ720928 NJF720928 NTB720928 OCX720928 OMT720928 OWP720928 PGL720928 PQH720928 QAD720928 QJZ720928 QTV720928 RDR720928 RNN720928 RXJ720928 SHF720928 SRB720928 TAX720928 TKT720928 TUP720928 UEL720928 UOH720928 UYD720928 VHZ720928 VRV720928 WBR720928 WLN720928 WVJ720928 C786464 IX786464 ST786464 ACP786464 AML786464 AWH786464 BGD786464 BPZ786464 BZV786464 CJR786464 CTN786464 DDJ786464 DNF786464 DXB786464 EGX786464 EQT786464 FAP786464 FKL786464 FUH786464 GED786464 GNZ786464 GXV786464 HHR786464 HRN786464 IBJ786464 ILF786464 IVB786464 JEX786464 JOT786464 JYP786464 KIL786464 KSH786464 LCD786464 LLZ786464 LVV786464 MFR786464 MPN786464 MZJ786464 NJF786464 NTB786464 OCX786464 OMT786464 OWP786464 PGL786464 PQH786464 QAD786464 QJZ786464 QTV786464 RDR786464 RNN786464 RXJ786464 SHF786464 SRB786464 TAX786464 TKT786464 TUP786464 UEL786464 UOH786464 UYD786464 VHZ786464 VRV786464 WBR786464 WLN786464 WVJ786464 C852000 IX852000 ST852000 ACP852000 AML852000 AWH852000 BGD852000 BPZ852000 BZV852000 CJR852000 CTN852000 DDJ852000 DNF852000 DXB852000 EGX852000 EQT852000 FAP852000 FKL852000 FUH852000 GED852000 GNZ852000 GXV852000 HHR852000 HRN852000 IBJ852000 ILF852000 IVB852000 JEX852000 JOT852000 JYP852000 KIL852000 KSH852000 LCD852000 LLZ852000 LVV852000 MFR852000 MPN852000 MZJ852000 NJF852000 NTB852000 OCX852000 OMT852000 OWP852000 PGL852000 PQH852000 QAD852000 QJZ852000 QTV852000 RDR852000 RNN852000 RXJ852000 SHF852000 SRB852000 TAX852000 TKT852000 TUP852000 UEL852000 UOH852000 UYD852000 VHZ852000 VRV852000 WBR852000 WLN852000 WVJ852000 C917536 IX917536 ST917536 ACP917536 AML917536 AWH917536 BGD917536 BPZ917536 BZV917536 CJR917536 CTN917536 DDJ917536 DNF917536 DXB917536 EGX917536 EQT917536 FAP917536 FKL917536 FUH917536 GED917536 GNZ917536 GXV917536 HHR917536 HRN917536 IBJ917536 ILF917536 IVB917536 JEX917536 JOT917536 JYP917536 KIL917536 KSH917536 LCD917536 LLZ917536 LVV917536 MFR917536 MPN917536 MZJ917536 NJF917536 NTB917536 OCX917536 OMT917536 OWP917536 PGL917536 PQH917536 QAD917536 QJZ917536 QTV917536 RDR917536 RNN917536 RXJ917536 SHF917536 SRB917536 TAX917536 TKT917536 TUP917536 UEL917536 UOH917536 UYD917536 VHZ917536 VRV917536 WBR917536 WLN917536 WVJ917536 C983072 IX983072 ST983072 ACP983072 AML983072 AWH983072 BGD983072 BPZ983072 BZV983072 CJR983072 CTN983072 DDJ983072 DNF983072 DXB983072 EGX983072 EQT983072 FAP983072 FKL983072 FUH983072 GED983072 GNZ983072 GXV983072 HHR983072 HRN983072 IBJ983072 ILF983072 IVB983072 JEX983072 JOT983072 JYP983072 KIL983072 KSH983072 LCD983072 LLZ983072 LVV983072 MFR983072 MPN983072 MZJ983072 NJF983072 NTB983072 OCX983072 OMT983072 OWP983072 PGL983072 PQH983072 QAD983072 QJZ983072 QTV983072 RDR983072 RNN983072 RXJ983072 SHF983072 SRB983072 TAX983072 TKT983072 TUP983072 UEL983072 UOH983072 UYD983072 VHZ983072 VRV983072 WBR983072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72 A65568 IU65568 SQ65568 ACM65568 AMI65568 AWE65568 BGA65568 BPW65568 BZS65568 CJO65568 CTK65568 DDG65568 DNC65568 DWY65568 EGU65568 EQQ65568 FAM65568 FKI65568 FUE65568 GEA65568 GNW65568 GXS65568 HHO65568 HRK65568 IBG65568 ILC65568 IUY65568 JEU65568 JOQ65568 JYM65568 KII65568 KSE65568 LCA65568 LLW65568 LVS65568 MFO65568 MPK65568 MZG65568 NJC65568 NSY65568 OCU65568 OMQ65568 OWM65568 PGI65568 PQE65568 QAA65568 QJW65568 QTS65568 RDO65568 RNK65568 RXG65568 SHC65568 SQY65568 TAU65568 TKQ65568 TUM65568 UEI65568 UOE65568 UYA65568 VHW65568 VRS65568 WBO65568 WLK65568 WVG65568 A131104 IU131104 SQ131104 ACM131104 AMI131104 AWE131104 BGA131104 BPW131104 BZS131104 CJO131104 CTK131104 DDG131104 DNC131104 DWY131104 EGU131104 EQQ131104 FAM131104 FKI131104 FUE131104 GEA131104 GNW131104 GXS131104 HHO131104 HRK131104 IBG131104 ILC131104 IUY131104 JEU131104 JOQ131104 JYM131104 KII131104 KSE131104 LCA131104 LLW131104 LVS131104 MFO131104 MPK131104 MZG131104 NJC131104 NSY131104 OCU131104 OMQ131104 OWM131104 PGI131104 PQE131104 QAA131104 QJW131104 QTS131104 RDO131104 RNK131104 RXG131104 SHC131104 SQY131104 TAU131104 TKQ131104 TUM131104 UEI131104 UOE131104 UYA131104 VHW131104 VRS131104 WBO131104 WLK131104 WVG131104 A196640 IU196640 SQ196640 ACM196640 AMI196640 AWE196640 BGA196640 BPW196640 BZS196640 CJO196640 CTK196640 DDG196640 DNC196640 DWY196640 EGU196640 EQQ196640 FAM196640 FKI196640 FUE196640 GEA196640 GNW196640 GXS196640 HHO196640 HRK196640 IBG196640 ILC196640 IUY196640 JEU196640 JOQ196640 JYM196640 KII196640 KSE196640 LCA196640 LLW196640 LVS196640 MFO196640 MPK196640 MZG196640 NJC196640 NSY196640 OCU196640 OMQ196640 OWM196640 PGI196640 PQE196640 QAA196640 QJW196640 QTS196640 RDO196640 RNK196640 RXG196640 SHC196640 SQY196640 TAU196640 TKQ196640 TUM196640 UEI196640 UOE196640 UYA196640 VHW196640 VRS196640 WBO196640 WLK196640 WVG196640 A262176 IU262176 SQ262176 ACM262176 AMI262176 AWE262176 BGA262176 BPW262176 BZS262176 CJO262176 CTK262176 DDG262176 DNC262176 DWY262176 EGU262176 EQQ262176 FAM262176 FKI262176 FUE262176 GEA262176 GNW262176 GXS262176 HHO262176 HRK262176 IBG262176 ILC262176 IUY262176 JEU262176 JOQ262176 JYM262176 KII262176 KSE262176 LCA262176 LLW262176 LVS262176 MFO262176 MPK262176 MZG262176 NJC262176 NSY262176 OCU262176 OMQ262176 OWM262176 PGI262176 PQE262176 QAA262176 QJW262176 QTS262176 RDO262176 RNK262176 RXG262176 SHC262176 SQY262176 TAU262176 TKQ262176 TUM262176 UEI262176 UOE262176 UYA262176 VHW262176 VRS262176 WBO262176 WLK262176 WVG262176 A327712 IU327712 SQ327712 ACM327712 AMI327712 AWE327712 BGA327712 BPW327712 BZS327712 CJO327712 CTK327712 DDG327712 DNC327712 DWY327712 EGU327712 EQQ327712 FAM327712 FKI327712 FUE327712 GEA327712 GNW327712 GXS327712 HHO327712 HRK327712 IBG327712 ILC327712 IUY327712 JEU327712 JOQ327712 JYM327712 KII327712 KSE327712 LCA327712 LLW327712 LVS327712 MFO327712 MPK327712 MZG327712 NJC327712 NSY327712 OCU327712 OMQ327712 OWM327712 PGI327712 PQE327712 QAA327712 QJW327712 QTS327712 RDO327712 RNK327712 RXG327712 SHC327712 SQY327712 TAU327712 TKQ327712 TUM327712 UEI327712 UOE327712 UYA327712 VHW327712 VRS327712 WBO327712 WLK327712 WVG327712 A393248 IU393248 SQ393248 ACM393248 AMI393248 AWE393248 BGA393248 BPW393248 BZS393248 CJO393248 CTK393248 DDG393248 DNC393248 DWY393248 EGU393248 EQQ393248 FAM393248 FKI393248 FUE393248 GEA393248 GNW393248 GXS393248 HHO393248 HRK393248 IBG393248 ILC393248 IUY393248 JEU393248 JOQ393248 JYM393248 KII393248 KSE393248 LCA393248 LLW393248 LVS393248 MFO393248 MPK393248 MZG393248 NJC393248 NSY393248 OCU393248 OMQ393248 OWM393248 PGI393248 PQE393248 QAA393248 QJW393248 QTS393248 RDO393248 RNK393248 RXG393248 SHC393248 SQY393248 TAU393248 TKQ393248 TUM393248 UEI393248 UOE393248 UYA393248 VHW393248 VRS393248 WBO393248 WLK393248 WVG393248 A458784 IU458784 SQ458784 ACM458784 AMI458784 AWE458784 BGA458784 BPW458784 BZS458784 CJO458784 CTK458784 DDG458784 DNC458784 DWY458784 EGU458784 EQQ458784 FAM458784 FKI458784 FUE458784 GEA458784 GNW458784 GXS458784 HHO458784 HRK458784 IBG458784 ILC458784 IUY458784 JEU458784 JOQ458784 JYM458784 KII458784 KSE458784 LCA458784 LLW458784 LVS458784 MFO458784 MPK458784 MZG458784 NJC458784 NSY458784 OCU458784 OMQ458784 OWM458784 PGI458784 PQE458784 QAA458784 QJW458784 QTS458784 RDO458784 RNK458784 RXG458784 SHC458784 SQY458784 TAU458784 TKQ458784 TUM458784 UEI458784 UOE458784 UYA458784 VHW458784 VRS458784 WBO458784 WLK458784 WVG458784 A524320 IU524320 SQ524320 ACM524320 AMI524320 AWE524320 BGA524320 BPW524320 BZS524320 CJO524320 CTK524320 DDG524320 DNC524320 DWY524320 EGU524320 EQQ524320 FAM524320 FKI524320 FUE524320 GEA524320 GNW524320 GXS524320 HHO524320 HRK524320 IBG524320 ILC524320 IUY524320 JEU524320 JOQ524320 JYM524320 KII524320 KSE524320 LCA524320 LLW524320 LVS524320 MFO524320 MPK524320 MZG524320 NJC524320 NSY524320 OCU524320 OMQ524320 OWM524320 PGI524320 PQE524320 QAA524320 QJW524320 QTS524320 RDO524320 RNK524320 RXG524320 SHC524320 SQY524320 TAU524320 TKQ524320 TUM524320 UEI524320 UOE524320 UYA524320 VHW524320 VRS524320 WBO524320 WLK524320 WVG524320 A589856 IU589856 SQ589856 ACM589856 AMI589856 AWE589856 BGA589856 BPW589856 BZS589856 CJO589856 CTK589856 DDG589856 DNC589856 DWY589856 EGU589856 EQQ589856 FAM589856 FKI589856 FUE589856 GEA589856 GNW589856 GXS589856 HHO589856 HRK589856 IBG589856 ILC589856 IUY589856 JEU589856 JOQ589856 JYM589856 KII589856 KSE589856 LCA589856 LLW589856 LVS589856 MFO589856 MPK589856 MZG589856 NJC589856 NSY589856 OCU589856 OMQ589856 OWM589856 PGI589856 PQE589856 QAA589856 QJW589856 QTS589856 RDO589856 RNK589856 RXG589856 SHC589856 SQY589856 TAU589856 TKQ589856 TUM589856 UEI589856 UOE589856 UYA589856 VHW589856 VRS589856 WBO589856 WLK589856 WVG589856 A655392 IU655392 SQ655392 ACM655392 AMI655392 AWE655392 BGA655392 BPW655392 BZS655392 CJO655392 CTK655392 DDG655392 DNC655392 DWY655392 EGU655392 EQQ655392 FAM655392 FKI655392 FUE655392 GEA655392 GNW655392 GXS655392 HHO655392 HRK655392 IBG655392 ILC655392 IUY655392 JEU655392 JOQ655392 JYM655392 KII655392 KSE655392 LCA655392 LLW655392 LVS655392 MFO655392 MPK655392 MZG655392 NJC655392 NSY655392 OCU655392 OMQ655392 OWM655392 PGI655392 PQE655392 QAA655392 QJW655392 QTS655392 RDO655392 RNK655392 RXG655392 SHC655392 SQY655392 TAU655392 TKQ655392 TUM655392 UEI655392 UOE655392 UYA655392 VHW655392 VRS655392 WBO655392 WLK655392 WVG655392 A720928 IU720928 SQ720928 ACM720928 AMI720928 AWE720928 BGA720928 BPW720928 BZS720928 CJO720928 CTK720928 DDG720928 DNC720928 DWY720928 EGU720928 EQQ720928 FAM720928 FKI720928 FUE720928 GEA720928 GNW720928 GXS720928 HHO720928 HRK720928 IBG720928 ILC720928 IUY720928 JEU720928 JOQ720928 JYM720928 KII720928 KSE720928 LCA720928 LLW720928 LVS720928 MFO720928 MPK720928 MZG720928 NJC720928 NSY720928 OCU720928 OMQ720928 OWM720928 PGI720928 PQE720928 QAA720928 QJW720928 QTS720928 RDO720928 RNK720928 RXG720928 SHC720928 SQY720928 TAU720928 TKQ720928 TUM720928 UEI720928 UOE720928 UYA720928 VHW720928 VRS720928 WBO720928 WLK720928 WVG720928 A786464 IU786464 SQ786464 ACM786464 AMI786464 AWE786464 BGA786464 BPW786464 BZS786464 CJO786464 CTK786464 DDG786464 DNC786464 DWY786464 EGU786464 EQQ786464 FAM786464 FKI786464 FUE786464 GEA786464 GNW786464 GXS786464 HHO786464 HRK786464 IBG786464 ILC786464 IUY786464 JEU786464 JOQ786464 JYM786464 KII786464 KSE786464 LCA786464 LLW786464 LVS786464 MFO786464 MPK786464 MZG786464 NJC786464 NSY786464 OCU786464 OMQ786464 OWM786464 PGI786464 PQE786464 QAA786464 QJW786464 QTS786464 RDO786464 RNK786464 RXG786464 SHC786464 SQY786464 TAU786464 TKQ786464 TUM786464 UEI786464 UOE786464 UYA786464 VHW786464 VRS786464 WBO786464 WLK786464 WVG786464 A852000 IU852000 SQ852000 ACM852000 AMI852000 AWE852000 BGA852000 BPW852000 BZS852000 CJO852000 CTK852000 DDG852000 DNC852000 DWY852000 EGU852000 EQQ852000 FAM852000 FKI852000 FUE852000 GEA852000 GNW852000 GXS852000 HHO852000 HRK852000 IBG852000 ILC852000 IUY852000 JEU852000 JOQ852000 JYM852000 KII852000 KSE852000 LCA852000 LLW852000 LVS852000 MFO852000 MPK852000 MZG852000 NJC852000 NSY852000 OCU852000 OMQ852000 OWM852000 PGI852000 PQE852000 QAA852000 QJW852000 QTS852000 RDO852000 RNK852000 RXG852000 SHC852000 SQY852000 TAU852000 TKQ852000 TUM852000 UEI852000 UOE852000 UYA852000 VHW852000 VRS852000 WBO852000 WLK852000 WVG852000 A917536 IU917536 SQ917536 ACM917536 AMI917536 AWE917536 BGA917536 BPW917536 BZS917536 CJO917536 CTK917536 DDG917536 DNC917536 DWY917536 EGU917536 EQQ917536 FAM917536 FKI917536 FUE917536 GEA917536 GNW917536 GXS917536 HHO917536 HRK917536 IBG917536 ILC917536 IUY917536 JEU917536 JOQ917536 JYM917536 KII917536 KSE917536 LCA917536 LLW917536 LVS917536 MFO917536 MPK917536 MZG917536 NJC917536 NSY917536 OCU917536 OMQ917536 OWM917536 PGI917536 PQE917536 QAA917536 QJW917536 QTS917536 RDO917536 RNK917536 RXG917536 SHC917536 SQY917536 TAU917536 TKQ917536 TUM917536 UEI917536 UOE917536 UYA917536 VHW917536 VRS917536 WBO917536 WLK917536 WVG917536 A983072 IU983072 SQ983072 ACM983072 AMI983072 AWE983072 BGA983072 BPW983072 BZS983072 CJO983072 CTK983072 DDG983072 DNC983072 DWY983072 EGU983072 EQQ983072 FAM983072 FKI983072 FUE983072 GEA983072 GNW983072 GXS983072 HHO983072 HRK983072 IBG983072 ILC983072 IUY983072 JEU983072 JOQ983072 JYM983072 KII983072 KSE983072 LCA983072 LLW983072 LVS983072 MFO983072 MPK983072 MZG983072 NJC983072 NSY983072 OCU983072 OMQ983072 OWM983072 PGI983072 PQE983072 QAA983072 QJW983072 QTS983072 RDO983072 RNK983072 RXG983072 SHC983072 SQY983072 TAU983072 TKQ983072 TUM983072 UEI983072 UOE983072 UYA983072 VHW983072 VRS983072 WBO983072 WLK983072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0" customWidth="1"/>
    <col min="2" max="2" width="55.5703125" style="140" customWidth="1"/>
    <col min="3" max="3" width="41.28515625" style="140" customWidth="1"/>
    <col min="4" max="4" width="29.42578125" style="140" customWidth="1"/>
    <col min="5" max="5" width="29.140625" style="140" customWidth="1"/>
    <col min="6" max="16384" width="11.42578125" style="90"/>
  </cols>
  <sheetData>
    <row r="1" spans="1:5" ht="15.6" x14ac:dyDescent="0.3">
      <c r="A1" s="257" t="s">
        <v>89</v>
      </c>
      <c r="B1" s="258"/>
      <c r="C1" s="258"/>
      <c r="D1" s="258"/>
      <c r="E1" s="113"/>
    </row>
    <row r="2" spans="1:5" ht="27.75" customHeight="1" x14ac:dyDescent="0.3">
      <c r="A2" s="114"/>
      <c r="B2" s="259" t="s">
        <v>72</v>
      </c>
      <c r="C2" s="259"/>
      <c r="D2" s="259"/>
      <c r="E2" s="115"/>
    </row>
    <row r="3" spans="1:5" ht="21" customHeight="1" x14ac:dyDescent="0.25">
      <c r="A3" s="116"/>
      <c r="B3" s="259" t="s">
        <v>141</v>
      </c>
      <c r="C3" s="259"/>
      <c r="D3" s="259"/>
      <c r="E3" s="117"/>
    </row>
    <row r="4" spans="1:5" ht="15.6" thickBot="1" x14ac:dyDescent="0.35">
      <c r="A4" s="118"/>
      <c r="B4" s="119"/>
      <c r="C4" s="119"/>
      <c r="D4" s="119"/>
      <c r="E4" s="120"/>
    </row>
    <row r="5" spans="1:5" ht="26.25" customHeight="1" thickBot="1" x14ac:dyDescent="0.35">
      <c r="A5" s="118"/>
      <c r="B5" s="121" t="s">
        <v>73</v>
      </c>
      <c r="C5" s="260"/>
      <c r="D5" s="261"/>
      <c r="E5" s="120"/>
    </row>
    <row r="6" spans="1:5" ht="27.75" customHeight="1" thickBot="1" x14ac:dyDescent="0.35">
      <c r="A6" s="118"/>
      <c r="B6" s="146" t="s">
        <v>74</v>
      </c>
      <c r="C6" s="262"/>
      <c r="D6" s="263"/>
      <c r="E6" s="120"/>
    </row>
    <row r="7" spans="1:5" ht="29.25" customHeight="1" thickBot="1" x14ac:dyDescent="0.35">
      <c r="A7" s="118"/>
      <c r="B7" s="146" t="s">
        <v>142</v>
      </c>
      <c r="C7" s="266" t="s">
        <v>143</v>
      </c>
      <c r="D7" s="267"/>
      <c r="E7" s="120"/>
    </row>
    <row r="8" spans="1:5" ht="16.149999999999999" thickBot="1" x14ac:dyDescent="0.35">
      <c r="A8" s="118"/>
      <c r="B8" s="147" t="s">
        <v>144</v>
      </c>
      <c r="C8" s="264"/>
      <c r="D8" s="265"/>
      <c r="E8" s="120"/>
    </row>
    <row r="9" spans="1:5" ht="23.25" customHeight="1" thickBot="1" x14ac:dyDescent="0.35">
      <c r="A9" s="118"/>
      <c r="B9" s="147" t="s">
        <v>144</v>
      </c>
      <c r="C9" s="264"/>
      <c r="D9" s="265"/>
      <c r="E9" s="120"/>
    </row>
    <row r="10" spans="1:5" ht="26.25" customHeight="1" thickBot="1" x14ac:dyDescent="0.35">
      <c r="A10" s="118"/>
      <c r="B10" s="147" t="s">
        <v>144</v>
      </c>
      <c r="C10" s="264"/>
      <c r="D10" s="265"/>
      <c r="E10" s="120"/>
    </row>
    <row r="11" spans="1:5" ht="21.75" customHeight="1" thickBot="1" x14ac:dyDescent="0.35">
      <c r="A11" s="118"/>
      <c r="B11" s="147" t="s">
        <v>144</v>
      </c>
      <c r="C11" s="264"/>
      <c r="D11" s="265"/>
      <c r="E11" s="120"/>
    </row>
    <row r="12" spans="1:5" ht="31.9" thickBot="1" x14ac:dyDescent="0.35">
      <c r="A12" s="118"/>
      <c r="B12" s="148" t="s">
        <v>145</v>
      </c>
      <c r="C12" s="264">
        <f>SUM(C8:D11)</f>
        <v>0</v>
      </c>
      <c r="D12" s="265"/>
      <c r="E12" s="120"/>
    </row>
    <row r="13" spans="1:5" ht="26.25" customHeight="1" thickBot="1" x14ac:dyDescent="0.3">
      <c r="A13" s="118"/>
      <c r="B13" s="148" t="s">
        <v>146</v>
      </c>
      <c r="C13" s="264">
        <f>+C12/616000</f>
        <v>0</v>
      </c>
      <c r="D13" s="265"/>
      <c r="E13" s="120"/>
    </row>
    <row r="14" spans="1:5" ht="24.75" customHeight="1" x14ac:dyDescent="0.25">
      <c r="A14" s="118"/>
      <c r="B14" s="119"/>
      <c r="C14" s="123"/>
      <c r="D14" s="124"/>
      <c r="E14" s="120"/>
    </row>
    <row r="15" spans="1:5" ht="28.5" customHeight="1" thickBot="1" x14ac:dyDescent="0.3">
      <c r="A15" s="118"/>
      <c r="B15" s="119" t="s">
        <v>147</v>
      </c>
      <c r="C15" s="123"/>
      <c r="D15" s="124"/>
      <c r="E15" s="120"/>
    </row>
    <row r="16" spans="1:5" ht="27" customHeight="1" x14ac:dyDescent="0.25">
      <c r="A16" s="118"/>
      <c r="B16" s="125" t="s">
        <v>75</v>
      </c>
      <c r="C16" s="126"/>
      <c r="D16" s="127"/>
      <c r="E16" s="120"/>
    </row>
    <row r="17" spans="1:6" ht="28.5" customHeight="1" x14ac:dyDescent="0.25">
      <c r="A17" s="118"/>
      <c r="B17" s="118" t="s">
        <v>76</v>
      </c>
      <c r="C17" s="128"/>
      <c r="D17" s="120"/>
      <c r="E17" s="120"/>
    </row>
    <row r="18" spans="1:6" ht="15" x14ac:dyDescent="0.25">
      <c r="A18" s="118"/>
      <c r="B18" s="118" t="s">
        <v>77</v>
      </c>
      <c r="C18" s="128"/>
      <c r="D18" s="120"/>
      <c r="E18" s="120"/>
    </row>
    <row r="19" spans="1:6" ht="27" customHeight="1" thickBot="1" x14ac:dyDescent="0.3">
      <c r="A19" s="118"/>
      <c r="B19" s="129" t="s">
        <v>78</v>
      </c>
      <c r="C19" s="130"/>
      <c r="D19" s="131"/>
      <c r="E19" s="120"/>
    </row>
    <row r="20" spans="1:6" ht="27" customHeight="1" thickBot="1" x14ac:dyDescent="0.3">
      <c r="A20" s="118"/>
      <c r="B20" s="248" t="s">
        <v>79</v>
      </c>
      <c r="C20" s="249"/>
      <c r="D20" s="250"/>
      <c r="E20" s="120"/>
    </row>
    <row r="21" spans="1:6" ht="16.5" thickBot="1" x14ac:dyDescent="0.3">
      <c r="A21" s="118"/>
      <c r="B21" s="248" t="s">
        <v>80</v>
      </c>
      <c r="C21" s="249"/>
      <c r="D21" s="250"/>
      <c r="E21" s="120"/>
    </row>
    <row r="22" spans="1:6" x14ac:dyDescent="0.25">
      <c r="A22" s="118"/>
      <c r="B22" s="132" t="s">
        <v>148</v>
      </c>
      <c r="C22" s="133"/>
      <c r="D22" s="124" t="s">
        <v>81</v>
      </c>
      <c r="E22" s="120"/>
    </row>
    <row r="23" spans="1:6" ht="16.5" thickBot="1" x14ac:dyDescent="0.3">
      <c r="A23" s="118"/>
      <c r="B23" s="122" t="s">
        <v>82</v>
      </c>
      <c r="C23" s="134"/>
      <c r="D23" s="135" t="s">
        <v>81</v>
      </c>
      <c r="E23" s="120"/>
    </row>
    <row r="24" spans="1:6" ht="16.5" thickBot="1" x14ac:dyDescent="0.3">
      <c r="A24" s="118"/>
      <c r="B24" s="136"/>
      <c r="C24" s="137"/>
      <c r="D24" s="119"/>
      <c r="E24" s="138"/>
    </row>
    <row r="25" spans="1:6" x14ac:dyDescent="0.25">
      <c r="A25" s="251"/>
      <c r="B25" s="252" t="s">
        <v>83</v>
      </c>
      <c r="C25" s="254" t="s">
        <v>84</v>
      </c>
      <c r="D25" s="255"/>
      <c r="E25" s="256"/>
      <c r="F25" s="245"/>
    </row>
    <row r="26" spans="1:6" ht="16.5" thickBot="1" x14ac:dyDescent="0.3">
      <c r="A26" s="251"/>
      <c r="B26" s="253"/>
      <c r="C26" s="246" t="s">
        <v>85</v>
      </c>
      <c r="D26" s="247"/>
      <c r="E26" s="256"/>
      <c r="F26" s="245"/>
    </row>
    <row r="27" spans="1:6" thickBot="1" x14ac:dyDescent="0.3">
      <c r="A27" s="129"/>
      <c r="B27" s="139"/>
      <c r="C27" s="139"/>
      <c r="D27" s="139"/>
      <c r="E27" s="131"/>
      <c r="F27" s="112"/>
    </row>
    <row r="28" spans="1:6" x14ac:dyDescent="0.25">
      <c r="B28" s="141"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Amalia Pena Russi</cp:lastModifiedBy>
  <dcterms:created xsi:type="dcterms:W3CDTF">2014-10-22T15:49:24Z</dcterms:created>
  <dcterms:modified xsi:type="dcterms:W3CDTF">2014-12-16T04:40:10Z</dcterms:modified>
</cp:coreProperties>
</file>