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laura.jimenez\Desktop\Consolidado tecnica final\Consolidado Preliminar\"/>
    </mc:Choice>
  </mc:AlternateContent>
  <bookViews>
    <workbookView xWindow="0" yWindow="0" windowWidth="19200" windowHeight="11595" tabRatio="598"/>
  </bookViews>
  <sheets>
    <sheet name="ALDEAS INFANTILES SOS" sheetId="19" r:id="rId1"/>
  </sheets>
  <calcPr calcId="152511"/>
</workbook>
</file>

<file path=xl/calcChain.xml><?xml version="1.0" encoding="utf-8"?>
<calcChain xmlns="http://schemas.openxmlformats.org/spreadsheetml/2006/main">
  <c r="D166" i="19" l="1"/>
  <c r="E139" i="19"/>
  <c r="D165" i="19" s="1"/>
  <c r="M133" i="19"/>
  <c r="L133" i="19"/>
  <c r="C135" i="19"/>
  <c r="A130" i="19"/>
  <c r="A131" i="19" s="1"/>
  <c r="A132" i="19" s="1"/>
  <c r="N133" i="19"/>
  <c r="M57" i="19"/>
  <c r="C62" i="19" s="1"/>
  <c r="L57" i="19"/>
  <c r="C61" i="19"/>
  <c r="A50" i="19"/>
  <c r="A51" i="19" s="1"/>
  <c r="A52" i="19" s="1"/>
  <c r="A53" i="19" s="1"/>
  <c r="A54" i="19" s="1"/>
  <c r="A55" i="19" s="1"/>
  <c r="A56" i="19" s="1"/>
  <c r="N57" i="19"/>
  <c r="E165" i="19" l="1"/>
</calcChain>
</file>

<file path=xl/sharedStrings.xml><?xml version="1.0" encoding="utf-8"?>
<sst xmlns="http://schemas.openxmlformats.org/spreadsheetml/2006/main" count="385" uniqueCount="192">
  <si>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</si>
  <si>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</si>
  <si>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</si>
  <si>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</si>
  <si>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</si>
  <si>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</si>
  <si>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</si>
  <si>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</si>
  <si>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</si>
  <si>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</si>
  <si>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</si>
  <si>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</si>
  <si>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</si>
  <si>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</si>
  <si>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</si>
  <si>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</si>
  <si>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</si>
  <si>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</si>
  <si>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</si>
  <si>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</si>
  <si>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</si>
  <si>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</si>
  <si>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</si>
  <si>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</si>
  <si>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</si>
  <si>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</si>
  <si>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</si>
  <si>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</si>
  <si>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</si>
  <si>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</si>
  <si>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</si>
  <si>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</si>
  <si>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</si>
  <si>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</si>
  <si>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</si>
  <si>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</si>
  <si>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</si>
  <si>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</si>
  <si>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</si>
  <si>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</si>
  <si>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</si>
  <si>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</si>
  <si>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</si>
  <si>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</si>
  <si>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</si>
  <si>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</si>
  <si>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</si>
  <si>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</si>
  <si>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</si>
  <si>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</si>
  <si>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</si>
  <si>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</si>
  <si>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</si>
  <si>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</si>
  <si>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</si>
  <si>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</si>
  <si>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</si>
  <si>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</si>
  <si>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</si>
  <si>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</si>
  <si>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</si>
  <si>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</si>
  <si>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</si>
  <si>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</si>
  <si>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</si>
  <si>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</si>
  <si>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</si>
  <si>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</si>
  <si>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</si>
  <si>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</si>
  <si>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</si>
  <si>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</si>
  <si>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</si>
  <si>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</si>
  <si>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</si>
  <si>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</si>
  <si>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</si>
  <si>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</si>
  <si>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</si>
  <si>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</si>
  <si>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</si>
  <si>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</si>
  <si>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</si>
  <si>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</si>
  <si>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</si>
  <si>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</si>
  <si>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</si>
  <si>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</si>
  <si>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</si>
  <si>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</si>
  <si>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</si>
  <si>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</si>
  <si>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</si>
  <si>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</si>
  <si>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</si>
  <si>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</si>
  <si>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</si>
  <si>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</si>
  <si>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</si>
  <si>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</si>
  <si>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</si>
  <si>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</si>
  <si>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</si>
  <si>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</si>
  <si>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</si>
  <si>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</si>
  <si>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</si>
  <si>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</si>
  <si>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</si>
  <si>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</si>
  <si>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</si>
  <si>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</si>
  <si>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UNIVERSIDAD INDUSTRIAL DE SANTANDER</t>
  </si>
  <si>
    <t>PSICOLOGA</t>
  </si>
  <si>
    <t>X</t>
  </si>
  <si>
    <t>ICBF</t>
  </si>
  <si>
    <t>NO APLICA</t>
  </si>
  <si>
    <t>11.9</t>
  </si>
  <si>
    <t>x</t>
  </si>
  <si>
    <t>ALDEAS INFANTILES SOS</t>
  </si>
  <si>
    <t>Diciembre 6 del 2014</t>
  </si>
  <si>
    <t>6826-2006-868</t>
  </si>
  <si>
    <t>6826-2007-211</t>
  </si>
  <si>
    <t>6826-2009-047</t>
  </si>
  <si>
    <t>6826-2008-209</t>
  </si>
  <si>
    <t>6826-2010-151</t>
  </si>
  <si>
    <t>6826-2011-127</t>
  </si>
  <si>
    <t>6826-2012-148</t>
  </si>
  <si>
    <t>11.2</t>
  </si>
  <si>
    <t>MODALIDAD FAMILIAR</t>
  </si>
  <si>
    <t>FAMILIAR</t>
  </si>
  <si>
    <t>FLORIDABLANCA</t>
  </si>
  <si>
    <t>HERNAN ALBEIRO ARIAS MORENO</t>
  </si>
  <si>
    <t>PSICOLOGO</t>
  </si>
  <si>
    <t>FUNDACION UNIVERSITARIA LUIS AMIGO</t>
  </si>
  <si>
    <t>12/05/2011 HASTA 31/12/2011</t>
  </si>
  <si>
    <t>EDUCADORES FAMILIARES</t>
  </si>
  <si>
    <t>BRIYITH PAOLA PEREZ MONSALVE</t>
  </si>
  <si>
    <t>LICENCIADA EN PEDAGOGIA INFANTIL</t>
  </si>
  <si>
    <t>LA UNIVERSIDAD DE PAMPLONA</t>
  </si>
  <si>
    <t>ASOCIACION DEPARTAMENTAL DE COLEGIOS PRIVADOS DE SANTANDER</t>
  </si>
  <si>
    <t>01/04/2013 HASTA 29/06/2013</t>
  </si>
  <si>
    <t>COLEGIO MARIA MONTESSORI</t>
  </si>
  <si>
    <t>1/01/2011 HASTA 31/12/2011</t>
  </si>
  <si>
    <t>07/07/2014 HASTA 26/11/2014</t>
  </si>
  <si>
    <t>SANDRA PATRICIA LIZARAZO CALIXTO</t>
  </si>
  <si>
    <t>CORPORACION DE SANTANDER CORSAN</t>
  </si>
  <si>
    <t>TECNICO LABORAL EN ATENCION A INFANTES  EN EL NIVEL DE PREESCOLAR</t>
  </si>
  <si>
    <t>01/02/2008 HASTA 29/12/2012</t>
  </si>
  <si>
    <t>17/09/2013 HASTA 3/09/2013</t>
  </si>
  <si>
    <t>SONIA MARGARITA VASQUEZ SIERRA</t>
  </si>
  <si>
    <t>LICENCIADA EN EDUCACION PREESCOLAR Y PROMOCION DE LA FAMILIA</t>
  </si>
  <si>
    <t>UNIVERSIDAD SANTO TOMAS</t>
  </si>
  <si>
    <t>FUNDACION ESTRUCTURAR</t>
  </si>
  <si>
    <t>21/02/2008 HASTA 30/12/2013</t>
  </si>
  <si>
    <t>08/08/2014 HASTA 26/11/2014</t>
  </si>
  <si>
    <t>16/01/2014 HASTA 5/11/2014</t>
  </si>
  <si>
    <t>AUXILIAR PEDAGOGICO</t>
  </si>
  <si>
    <t>DIANA CAROLINA NIÑO GALINDO</t>
  </si>
  <si>
    <t>BACHILLER ACADEMICO CON PROFUNDIZACION EN EDUCACION</t>
  </si>
  <si>
    <t>ECUELA NORMAL SUPERIOR DE BUCARAMANGA</t>
  </si>
  <si>
    <t>17/09/2013 HASTA 31/12/2013</t>
  </si>
  <si>
    <t>16/01/2014 HASTA 25/11/2014</t>
  </si>
  <si>
    <t>LUZ ADRIANA HERRERA MARCELO</t>
  </si>
  <si>
    <t>CORPORACION UNIVERSITARIA MINUTO DE DIOS</t>
  </si>
  <si>
    <t>LICENCIATURA EN PEDAGOGIA INFANTIL</t>
  </si>
  <si>
    <t>6 SEMESTRE</t>
  </si>
  <si>
    <t>14/10/2014 HASTA 25/11/2014</t>
  </si>
  <si>
    <t>K.RITOBABY'HOUSE</t>
  </si>
  <si>
    <t>01/08/2012 HASTA 30/06/2014</t>
  </si>
  <si>
    <t>CENTRO EDUCATIVO MENTES CREATIVAS</t>
  </si>
  <si>
    <t>01/01/2011 HASTA 30/07/2012</t>
  </si>
  <si>
    <t>MARLENE SANCHEZ HERNANDEZ</t>
  </si>
  <si>
    <t>CERTIFICADO DE APTITUD OCUPACIONAL EN EL PROGRAMA DE TECNICO EN PREESCOLAR</t>
  </si>
  <si>
    <t>CENTRO COLOMBO VENEZOLANO</t>
  </si>
  <si>
    <t>19/08/2014 HASTA 25/11/2014</t>
  </si>
  <si>
    <t>06/07/2006 HASTA 31/12/2012</t>
  </si>
  <si>
    <t>PROFESIONAL DE APOYO EN SALUD Y NUTRICION</t>
  </si>
  <si>
    <t>DIANA ROCIO MARTINEZ HERNANDEZ</t>
  </si>
  <si>
    <t>NUTRICIONISTA Y DIETISTA</t>
  </si>
  <si>
    <t>08/10/2014 HASTA 26/11/2014</t>
  </si>
  <si>
    <t>07/10/2008 HASTA 31/07/2013</t>
  </si>
  <si>
    <t>NELSY JANNETH JAIMES ORTIZ</t>
  </si>
  <si>
    <t>LA UNIVERSIDAD PONTIFICIA BOLIVARIANA</t>
  </si>
  <si>
    <t>COLEGIO LA SALLE</t>
  </si>
  <si>
    <t>19/02/2014 HASTA 26/11/2014</t>
  </si>
  <si>
    <t>01/06/2005 HASTA 15/12/2013</t>
  </si>
  <si>
    <t>SUBSANAR CARTA DE COMPROMISO</t>
  </si>
  <si>
    <t>3.9</t>
  </si>
  <si>
    <t>38.9</t>
  </si>
  <si>
    <t>EXPERIENCIA NO VALIDA, TENIENDO EN CUENTA QUE LOS PLIEGOS MANIFIESTAN LOS ULTIMOS 5 AÑOS Y ESTA CERTIFICACION NO CUMPLE ESTA CONDICION</t>
  </si>
  <si>
    <t>PARA ESTA CERTIFICACION SOLO SE TENDRA EN CUENTA EL TIEMPO DESDE EL 1 DE OCTUBRE DE 2009 HASTA EL 31 DE DICIEMBRE DE 2009, DADO QUE LOS ULTIMOS 5 AÑOS SE CALCULAN DESDE EL 1 DE OCTUBRE DE 2009 A 30 DE SEPTIEMBRE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</si>
</sst>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s>
  <fonts count="2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s>
  <fills count="6">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85">
    <xf numFmtId="0" fontId="0" fillId="0" borderId="0" xfId="0"/>
    <xf numFmtId="0" fontId="0" fillId="0" borderId="0" xfId="0" applyAlignment="1" applyProtection="1">
      <alignment vertical="center"/>
    </xf>
    <xf numFmtId="0" fontId="8" fillId="0" borderId="6" xfId="0" applyFont="1" applyFill="1" applyBorder="1" applyAlignment="1" applyProtection="1">
      <alignment vertical="center"/>
    </xf>
    <xf numFmtId="0" fontId="10" fillId="0" borderId="6" xfId="0" applyFont="1" applyFill="1" applyBorder="1" applyAlignment="1" applyProtection="1">
      <alignment vertical="center"/>
    </xf>
    <xf numFmtId="0" fontId="9" fillId="3" borderId="8" xfId="0" applyFont="1" applyFill="1" applyBorder="1" applyAlignment="1" applyProtection="1">
      <alignment vertical="center"/>
    </xf>
    <xf numFmtId="0" fontId="9" fillId="3" borderId="9" xfId="0" applyFont="1" applyFill="1" applyBorder="1" applyAlignment="1" applyProtection="1">
      <alignment vertical="center"/>
    </xf>
    <xf numFmtId="0" fontId="10" fillId="0" borderId="7" xfId="0" applyFont="1" applyFill="1" applyBorder="1" applyAlignment="1" applyProtection="1">
      <alignment vertical="center"/>
    </xf>
    <xf numFmtId="15" fontId="0" fillId="0" borderId="7" xfId="0" applyNumberFormat="1" applyFont="1" applyFill="1" applyBorder="1" applyAlignment="1" applyProtection="1">
      <alignment horizontal="left" vertical="center"/>
    </xf>
    <xf numFmtId="0" fontId="9" fillId="0" borderId="8" xfId="0" applyFont="1" applyFill="1" applyBorder="1" applyAlignment="1" applyProtection="1">
      <alignment horizontal="left" vertical="center"/>
    </xf>
    <xf numFmtId="0" fontId="9" fillId="0" borderId="9" xfId="0" applyFont="1" applyFill="1" applyBorder="1" applyAlignment="1" applyProtection="1">
      <alignment horizontal="left" vertical="center"/>
    </xf>
    <xf numFmtId="0" fontId="10" fillId="0" borderId="0" xfId="0" applyFont="1" applyFill="1" applyBorder="1" applyAlignment="1" applyProtection="1">
      <alignment vertical="center"/>
    </xf>
    <xf numFmtId="14" fontId="0" fillId="0" borderId="0" xfId="0" applyNumberFormat="1" applyFill="1" applyBorder="1" applyAlignment="1" applyProtection="1">
      <alignment vertical="center"/>
    </xf>
    <xf numFmtId="0" fontId="12" fillId="0" borderId="0" xfId="0" applyFont="1" applyFill="1" applyBorder="1" applyAlignment="1" applyProtection="1">
      <alignment horizontal="left" vertical="center"/>
    </xf>
    <xf numFmtId="0" fontId="0" fillId="0" borderId="0" xfId="0" applyAlignment="1" applyProtection="1">
      <alignment horizontal="center" vertical="center"/>
    </xf>
    <xf numFmtId="0" fontId="1" fillId="0" borderId="0" xfId="0" applyFont="1" applyAlignment="1" applyProtection="1">
      <alignment horizontal="center" vertical="center"/>
    </xf>
    <xf numFmtId="0" fontId="9" fillId="2"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166" fontId="0" fillId="3" borderId="1" xfId="0" applyNumberFormat="1" applyFill="1" applyBorder="1" applyAlignment="1" applyProtection="1">
      <alignment horizontal="right" vertical="center"/>
    </xf>
    <xf numFmtId="0" fontId="0" fillId="3" borderId="1" xfId="0" applyNumberFormat="1" applyFill="1" applyBorder="1" applyAlignment="1" applyProtection="1">
      <alignment horizontal="right" vertical="center"/>
    </xf>
    <xf numFmtId="166" fontId="0" fillId="3" borderId="0" xfId="0" applyNumberFormat="1" applyFill="1" applyBorder="1" applyAlignment="1" applyProtection="1">
      <alignment horizontal="right" vertical="center"/>
    </xf>
    <xf numFmtId="167" fontId="0" fillId="0" borderId="0" xfId="0" applyNumberFormat="1" applyFill="1" applyBorder="1" applyAlignment="1" applyProtection="1">
      <alignment vertical="center"/>
    </xf>
    <xf numFmtId="0" fontId="0" fillId="3" borderId="1" xfId="0" applyFill="1" applyBorder="1" applyAlignment="1" applyProtection="1">
      <alignment vertical="center"/>
    </xf>
    <xf numFmtId="166" fontId="0" fillId="0" borderId="0" xfId="0" applyNumberFormat="1" applyFill="1" applyBorder="1" applyAlignment="1" applyProtection="1">
      <alignment horizontal="center" vertical="center"/>
    </xf>
    <xf numFmtId="165" fontId="0" fillId="0" borderId="0" xfId="0" applyNumberFormat="1" applyAlignment="1" applyProtection="1">
      <alignment horizontal="center" vertical="center"/>
    </xf>
    <xf numFmtId="0" fontId="0" fillId="0" borderId="0" xfId="0" applyFill="1" applyBorder="1" applyAlignment="1" applyProtection="1">
      <alignment horizontal="center" vertical="center"/>
    </xf>
    <xf numFmtId="166" fontId="0" fillId="3" borderId="1" xfId="0" applyNumberFormat="1" applyFill="1" applyBorder="1" applyAlignment="1" applyProtection="1">
      <alignment horizontal="center" vertical="center"/>
    </xf>
    <xf numFmtId="0" fontId="0" fillId="0" borderId="7" xfId="0" applyBorder="1" applyAlignment="1" applyProtection="1">
      <alignment vertical="center"/>
    </xf>
    <xf numFmtId="0" fontId="0" fillId="2" borderId="1" xfId="0" applyFill="1" applyBorder="1" applyAlignment="1" applyProtection="1">
      <alignment vertical="center" wrapText="1"/>
    </xf>
    <xf numFmtId="0" fontId="0" fillId="0" borderId="0" xfId="0" applyBorder="1" applyAlignment="1" applyProtection="1">
      <alignment vertical="center"/>
    </xf>
    <xf numFmtId="0" fontId="0" fillId="0" borderId="7" xfId="0" applyBorder="1" applyAlignment="1" applyProtection="1">
      <alignment horizontal="center" vertical="center" wrapText="1"/>
    </xf>
    <xf numFmtId="3" fontId="11" fillId="4" borderId="1" xfId="0" applyNumberFormat="1" applyFont="1" applyFill="1" applyBorder="1" applyAlignment="1" applyProtection="1">
      <alignment horizontal="right" vertical="center" wrapText="1"/>
    </xf>
    <xf numFmtId="167" fontId="0" fillId="0" borderId="0" xfId="0" applyNumberFormat="1" applyBorder="1" applyAlignment="1" applyProtection="1">
      <alignment vertical="center"/>
    </xf>
    <xf numFmtId="0" fontId="1" fillId="0" borderId="0" xfId="0" applyFont="1" applyFill="1" applyBorder="1" applyAlignment="1" applyProtection="1">
      <alignment vertical="center" wrapText="1"/>
    </xf>
    <xf numFmtId="164" fontId="0" fillId="0" borderId="0" xfId="0" applyNumberFormat="1" applyBorder="1" applyAlignment="1" applyProtection="1">
      <alignment vertical="center"/>
    </xf>
    <xf numFmtId="0" fontId="0" fillId="0" borderId="0" xfId="0" applyBorder="1" applyAlignment="1" applyProtection="1">
      <alignment horizontal="center" vertical="center" wrapText="1"/>
    </xf>
    <xf numFmtId="3" fontId="11" fillId="0" borderId="0" xfId="0" applyNumberFormat="1" applyFont="1" applyFill="1" applyBorder="1" applyAlignment="1" applyProtection="1">
      <alignment horizontal="right" vertical="center" wrapText="1"/>
    </xf>
    <xf numFmtId="166" fontId="0" fillId="0" borderId="0" xfId="0" applyNumberFormat="1" applyFill="1" applyBorder="1" applyAlignment="1" applyProtection="1">
      <alignment vertical="center"/>
    </xf>
    <xf numFmtId="0" fontId="1" fillId="0" borderId="0" xfId="0" applyFont="1" applyAlignment="1" applyProtection="1">
      <alignment vertical="center"/>
    </xf>
    <xf numFmtId="0" fontId="0" fillId="0" borderId="0" xfId="0" applyProtection="1"/>
    <xf numFmtId="0" fontId="6" fillId="2" borderId="1" xfId="0" applyFont="1" applyFill="1" applyBorder="1" applyAlignment="1" applyProtection="1">
      <alignment horizontal="center" vertical="center" wrapText="1"/>
    </xf>
    <xf numFmtId="0" fontId="0" fillId="0" borderId="1" xfId="0" applyBorder="1" applyAlignment="1" applyProtection="1">
      <alignment vertical="center"/>
    </xf>
    <xf numFmtId="0" fontId="1" fillId="2" borderId="1" xfId="0" applyFont="1" applyFill="1" applyBorder="1" applyAlignment="1" applyProtection="1">
      <alignment horizontal="center" vertical="center"/>
    </xf>
    <xf numFmtId="0" fontId="2" fillId="0" borderId="1" xfId="0" applyFont="1" applyBorder="1" applyAlignment="1" applyProtection="1">
      <alignment horizontal="justify" vertical="center" wrapText="1"/>
    </xf>
    <xf numFmtId="0" fontId="2" fillId="0" borderId="1" xfId="0" applyFont="1" applyBorder="1" applyAlignment="1" applyProtection="1">
      <alignment horizontal="center" vertical="center" wrapText="1"/>
    </xf>
    <xf numFmtId="0" fontId="19" fillId="0" borderId="0" xfId="0" applyFont="1" applyBorder="1" applyAlignment="1" applyProtection="1">
      <alignment horizontal="center" vertical="center"/>
    </xf>
    <xf numFmtId="0" fontId="1" fillId="2" borderId="11" xfId="0" applyFont="1" applyFill="1" applyBorder="1" applyAlignment="1" applyProtection="1">
      <alignment horizontal="center" vertical="center" wrapText="1"/>
    </xf>
    <xf numFmtId="2" fontId="1" fillId="2" borderId="11" xfId="0" applyNumberFormat="1" applyFont="1" applyFill="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49" fontId="14" fillId="0" borderId="1" xfId="0" applyNumberFormat="1" applyFont="1" applyFill="1" applyBorder="1" applyAlignment="1" applyProtection="1">
      <alignment horizontal="center" vertical="center" wrapText="1"/>
    </xf>
    <xf numFmtId="9" fontId="13" fillId="0" borderId="1" xfId="0" applyNumberFormat="1" applyFont="1" applyFill="1" applyBorder="1" applyAlignment="1" applyProtection="1">
      <alignment horizontal="center" vertical="center" wrapText="1"/>
    </xf>
    <xf numFmtId="0" fontId="13" fillId="0" borderId="1" xfId="0" applyFont="1" applyFill="1" applyBorder="1" applyAlignment="1" applyProtection="1">
      <alignment horizontal="center" vertical="center" wrapText="1"/>
    </xf>
    <xf numFmtId="9" fontId="13" fillId="0" borderId="1" xfId="3" applyFont="1" applyFill="1" applyBorder="1" applyAlignment="1" applyProtection="1">
      <alignment horizontal="center" vertical="center" wrapText="1"/>
    </xf>
    <xf numFmtId="14" fontId="13" fillId="0" borderId="1" xfId="0" applyNumberFormat="1" applyFont="1" applyFill="1" applyBorder="1" applyAlignment="1" applyProtection="1">
      <alignment horizontal="center" vertical="center" wrapText="1"/>
    </xf>
    <xf numFmtId="15"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0" fontId="13" fillId="5" borderId="1" xfId="0" applyNumberFormat="1" applyFont="1" applyFill="1" applyBorder="1" applyAlignment="1" applyProtection="1">
      <alignment horizontal="center" vertical="center" wrapText="1"/>
    </xf>
    <xf numFmtId="2" fontId="13" fillId="0" borderId="1" xfId="0" applyNumberFormat="1" applyFont="1" applyFill="1" applyBorder="1" applyAlignment="1" applyProtection="1">
      <alignment horizontal="center" vertical="center" wrapText="1"/>
    </xf>
    <xf numFmtId="168" fontId="13" fillId="0" borderId="1" xfId="1" applyNumberFormat="1" applyFont="1" applyFill="1" applyBorder="1" applyAlignment="1" applyProtection="1">
      <alignment horizontal="right" vertical="center" wrapText="1"/>
    </xf>
    <xf numFmtId="0" fontId="11" fillId="0" borderId="1" xfId="0" applyFont="1" applyFill="1" applyBorder="1" applyAlignment="1" applyProtection="1">
      <alignment horizontal="left" vertical="center" wrapText="1"/>
    </xf>
    <xf numFmtId="2" fontId="13" fillId="0" borderId="1" xfId="0" applyNumberFormat="1" applyFont="1" applyFill="1" applyBorder="1" applyAlignment="1" applyProtection="1">
      <alignment horizontal="right" vertical="center" wrapText="1"/>
    </xf>
    <xf numFmtId="9" fontId="13" fillId="5" borderId="1" xfId="0" applyNumberFormat="1" applyFont="1" applyFill="1" applyBorder="1" applyAlignment="1" applyProtection="1">
      <alignment horizontal="center" vertical="center" wrapText="1"/>
    </xf>
    <xf numFmtId="14" fontId="13" fillId="5" borderId="1" xfId="0" applyNumberFormat="1" applyFont="1" applyFill="1" applyBorder="1" applyAlignment="1" applyProtection="1">
      <alignment horizontal="center" vertical="center" wrapText="1"/>
    </xf>
    <xf numFmtId="49" fontId="14" fillId="0" borderId="1" xfId="0" applyNumberFormat="1" applyFont="1" applyFill="1" applyBorder="1" applyAlignment="1" applyProtection="1">
      <alignment horizontal="left" vertical="center" wrapText="1"/>
    </xf>
    <xf numFmtId="49" fontId="18" fillId="0" borderId="1" xfId="0" applyNumberFormat="1" applyFont="1" applyFill="1" applyBorder="1" applyAlignment="1" applyProtection="1">
      <alignment horizontal="center" vertical="center" wrapText="1"/>
    </xf>
    <xf numFmtId="2" fontId="18" fillId="0" borderId="1" xfId="0" applyNumberFormat="1" applyFont="1" applyFill="1" applyBorder="1" applyAlignment="1" applyProtection="1">
      <alignment horizontal="center" vertical="center" wrapText="1"/>
    </xf>
    <xf numFmtId="0" fontId="14" fillId="0" borderId="1" xfId="0" applyFont="1" applyFill="1" applyBorder="1" applyAlignment="1" applyProtection="1">
      <alignment horizontal="left" vertical="center" wrapText="1"/>
    </xf>
    <xf numFmtId="0" fontId="0" fillId="0" borderId="0" xfId="0" applyFill="1" applyAlignment="1" applyProtection="1">
      <alignment vertical="center"/>
    </xf>
    <xf numFmtId="167" fontId="0" fillId="0" borderId="0" xfId="0" applyNumberFormat="1" applyFill="1" applyAlignment="1" applyProtection="1">
      <alignment vertical="center"/>
    </xf>
    <xf numFmtId="169" fontId="1" fillId="0" borderId="1" xfId="0" applyNumberFormat="1" applyFont="1" applyFill="1" applyBorder="1" applyAlignment="1" applyProtection="1">
      <alignment horizontal="center" vertical="center"/>
    </xf>
    <xf numFmtId="0" fontId="1" fillId="0" borderId="1" xfId="0" applyFont="1" applyFill="1" applyBorder="1" applyAlignment="1" applyProtection="1">
      <alignment vertical="center"/>
    </xf>
    <xf numFmtId="49" fontId="0" fillId="0" borderId="1" xfId="0" applyNumberFormat="1"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vertical="center"/>
    </xf>
    <xf numFmtId="0" fontId="15" fillId="0" borderId="0" xfId="0" applyFont="1" applyFill="1" applyBorder="1" applyAlignment="1" applyProtection="1">
      <alignment horizontal="left" vertical="center"/>
    </xf>
    <xf numFmtId="0" fontId="16" fillId="0" borderId="0"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wrapText="1"/>
    </xf>
    <xf numFmtId="0" fontId="1" fillId="2" borderId="5" xfId="0" applyFont="1" applyFill="1" applyBorder="1" applyAlignment="1" applyProtection="1">
      <alignment horizontal="center" wrapText="1"/>
    </xf>
    <xf numFmtId="0" fontId="0" fillId="0" borderId="1" xfId="0" applyBorder="1" applyAlignment="1" applyProtection="1"/>
    <xf numFmtId="0" fontId="0" fillId="0" borderId="1" xfId="0" applyFill="1" applyBorder="1" applyProtection="1"/>
    <xf numFmtId="0" fontId="0" fillId="0" borderId="1" xfId="0" applyFill="1" applyBorder="1" applyAlignment="1" applyProtection="1"/>
    <xf numFmtId="0" fontId="0" fillId="0" borderId="1" xfId="0" applyBorder="1" applyAlignment="1" applyProtection="1">
      <alignment wrapText="1"/>
    </xf>
    <xf numFmtId="3" fontId="0" fillId="0" borderId="1" xfId="0" applyNumberFormat="1" applyBorder="1" applyAlignment="1" applyProtection="1"/>
    <xf numFmtId="14" fontId="0" fillId="0" borderId="1" xfId="0" applyNumberFormat="1" applyBorder="1" applyAlignment="1" applyProtection="1"/>
    <xf numFmtId="0" fontId="0" fillId="0" borderId="1" xfId="0" applyBorder="1" applyProtection="1"/>
    <xf numFmtId="0" fontId="0" fillId="0" borderId="1" xfId="0" applyFill="1" applyBorder="1" applyAlignment="1" applyProtection="1">
      <alignment wrapText="1"/>
    </xf>
    <xf numFmtId="14" fontId="0" fillId="0" borderId="1" xfId="0" applyNumberFormat="1" applyBorder="1" applyAlignment="1" applyProtection="1">
      <alignment wrapText="1"/>
    </xf>
    <xf numFmtId="0" fontId="0" fillId="5" borderId="1" xfId="0" applyFill="1" applyBorder="1" applyAlignment="1" applyProtection="1">
      <alignment wrapText="1"/>
    </xf>
    <xf numFmtId="0" fontId="0" fillId="5" borderId="0" xfId="0" applyFill="1" applyBorder="1" applyAlignment="1" applyProtection="1">
      <alignment wrapText="1"/>
    </xf>
    <xf numFmtId="14" fontId="0" fillId="5" borderId="1" xfId="0" applyNumberFormat="1" applyFill="1" applyBorder="1" applyAlignment="1" applyProtection="1">
      <alignment wrapText="1"/>
    </xf>
    <xf numFmtId="0" fontId="0" fillId="0" borderId="0" xfId="0" applyBorder="1" applyAlignment="1" applyProtection="1">
      <alignment horizontal="center" wrapText="1"/>
    </xf>
    <xf numFmtId="3" fontId="0" fillId="0" borderId="0" xfId="0" applyNumberFormat="1" applyBorder="1" applyAlignment="1" applyProtection="1">
      <alignment horizontal="center"/>
    </xf>
    <xf numFmtId="14" fontId="0" fillId="0" borderId="0" xfId="0" applyNumberFormat="1" applyBorder="1" applyAlignment="1" applyProtection="1">
      <alignment horizontal="center"/>
    </xf>
    <xf numFmtId="0" fontId="0" fillId="0" borderId="0" xfId="0" applyFill="1" applyBorder="1" applyAlignment="1" applyProtection="1">
      <alignment horizontal="center"/>
    </xf>
    <xf numFmtId="0" fontId="0" fillId="0" borderId="0" xfId="0" applyBorder="1" applyProtection="1"/>
    <xf numFmtId="0" fontId="0" fillId="0" borderId="0" xfId="0" applyFill="1" applyBorder="1" applyAlignment="1" applyProtection="1">
      <alignment wrapText="1"/>
    </xf>
    <xf numFmtId="0" fontId="0" fillId="0" borderId="0" xfId="0" applyFill="1" applyBorder="1" applyAlignment="1" applyProtection="1"/>
    <xf numFmtId="0" fontId="0" fillId="0" borderId="0" xfId="0" applyBorder="1" applyAlignment="1" applyProtection="1">
      <alignment horizontal="center" vertical="center"/>
    </xf>
    <xf numFmtId="0" fontId="0" fillId="0" borderId="1" xfId="0" applyBorder="1" applyAlignment="1" applyProtection="1">
      <alignment vertical="center" wrapText="1"/>
    </xf>
    <xf numFmtId="49" fontId="0" fillId="2" borderId="1" xfId="0" applyNumberFormat="1" applyFill="1" applyBorder="1" applyAlignment="1" applyProtection="1">
      <alignment horizontal="center" vertical="center"/>
    </xf>
    <xf numFmtId="0" fontId="1" fillId="2" borderId="16" xfId="0" applyFont="1" applyFill="1" applyBorder="1" applyAlignment="1" applyProtection="1">
      <alignment horizontal="center" vertical="center"/>
    </xf>
    <xf numFmtId="0" fontId="1" fillId="2" borderId="16" xfId="0" applyFont="1" applyFill="1" applyBorder="1" applyAlignment="1" applyProtection="1">
      <alignment horizontal="center" vertical="center" wrapText="1"/>
    </xf>
    <xf numFmtId="0" fontId="20" fillId="2" borderId="1" xfId="0" applyFont="1" applyFill="1" applyBorder="1" applyAlignment="1" applyProtection="1">
      <alignment horizontal="center" vertical="center" wrapText="1"/>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 fillId="2" borderId="0" xfId="0" applyFont="1" applyFill="1" applyBorder="1" applyAlignment="1" applyProtection="1">
      <alignment horizontal="center" vertical="center" wrapText="1"/>
    </xf>
    <xf numFmtId="0" fontId="4" fillId="0" borderId="1" xfId="0" applyFont="1" applyBorder="1" applyAlignment="1" applyProtection="1">
      <alignment horizontal="center" wrapText="1"/>
    </xf>
    <xf numFmtId="0" fontId="1" fillId="0" borderId="0" xfId="0" applyFont="1" applyBorder="1" applyAlignment="1" applyProtection="1">
      <alignment horizontal="center" vertical="center"/>
    </xf>
    <xf numFmtId="0" fontId="0" fillId="0" borderId="1" xfId="0" applyBorder="1" applyAlignment="1" applyProtection="1">
      <alignment horizontal="center" vertical="center" wrapText="1"/>
    </xf>
    <xf numFmtId="0" fontId="0" fillId="0" borderId="1" xfId="0" applyBorder="1" applyAlignment="1" applyProtection="1">
      <alignment horizontal="center" wrapText="1"/>
    </xf>
    <xf numFmtId="14" fontId="0" fillId="0" borderId="1" xfId="0" applyNumberFormat="1" applyBorder="1" applyAlignment="1" applyProtection="1">
      <alignment horizontal="center"/>
    </xf>
    <xf numFmtId="0" fontId="0" fillId="0" borderId="1" xfId="0" applyFill="1" applyBorder="1" applyAlignment="1" applyProtection="1">
      <alignment horizontal="center"/>
    </xf>
    <xf numFmtId="0" fontId="0" fillId="0" borderId="1" xfId="0" applyBorder="1" applyAlignment="1" applyProtection="1">
      <alignment horizontal="center" vertical="center"/>
    </xf>
    <xf numFmtId="3" fontId="0" fillId="0" borderId="1" xfId="0" applyNumberFormat="1" applyBorder="1" applyAlignment="1" applyProtection="1">
      <alignment horizontal="center"/>
    </xf>
    <xf numFmtId="0" fontId="9" fillId="2"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0" fillId="0" borderId="1" xfId="0" applyBorder="1" applyAlignment="1" applyProtection="1">
      <alignment horizontal="center" vertical="center"/>
    </xf>
    <xf numFmtId="0" fontId="11" fillId="0" borderId="0"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xf numFmtId="0" fontId="7" fillId="2" borderId="10"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0" borderId="1" xfId="0" applyBorder="1" applyAlignment="1" applyProtection="1">
      <alignment horizontal="center" wrapText="1"/>
    </xf>
    <xf numFmtId="14" fontId="0" fillId="0" borderId="1" xfId="0" applyNumberFormat="1" applyBorder="1" applyAlignment="1" applyProtection="1">
      <alignment horizontal="center"/>
    </xf>
    <xf numFmtId="0" fontId="0" fillId="0" borderId="1" xfId="0" applyFill="1" applyBorder="1" applyAlignment="1" applyProtection="1">
      <alignment horizontal="center"/>
    </xf>
    <xf numFmtId="0" fontId="0" fillId="0" borderId="1" xfId="0" applyBorder="1" applyAlignment="1" applyProtection="1">
      <alignment horizontal="center" vertical="center"/>
    </xf>
    <xf numFmtId="3" fontId="0" fillId="0" borderId="1" xfId="0" applyNumberFormat="1" applyBorder="1" applyAlignment="1" applyProtection="1">
      <alignment horizontal="center"/>
    </xf>
    <xf numFmtId="0" fontId="0" fillId="0" borderId="13" xfId="0" applyBorder="1" applyAlignment="1" applyProtection="1">
      <alignment horizontal="center" wrapText="1"/>
    </xf>
    <xf numFmtId="0" fontId="0" fillId="0" borderId="4" xfId="0" applyBorder="1" applyAlignment="1" applyProtection="1">
      <alignment horizontal="center" wrapText="1"/>
    </xf>
    <xf numFmtId="3" fontId="0" fillId="0" borderId="13" xfId="0" applyNumberFormat="1" applyBorder="1" applyAlignment="1" applyProtection="1">
      <alignment horizontal="center"/>
    </xf>
    <xf numFmtId="3" fontId="0" fillId="0" borderId="4" xfId="0" applyNumberFormat="1" applyBorder="1" applyAlignment="1" applyProtection="1">
      <alignment horizontal="center"/>
    </xf>
    <xf numFmtId="0" fontId="4" fillId="0" borderId="1"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13" xfId="0" applyBorder="1" applyAlignment="1" applyProtection="1">
      <alignment horizontal="center" vertical="center"/>
    </xf>
    <xf numFmtId="0" fontId="0" fillId="0" borderId="4" xfId="0" applyBorder="1" applyAlignment="1" applyProtection="1">
      <alignment horizontal="center" vertical="center"/>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2" xfId="0" applyBorder="1" applyAlignment="1" applyProtection="1">
      <alignment horizontal="center" vertical="center"/>
    </xf>
    <xf numFmtId="0" fontId="0" fillId="0" borderId="17" xfId="0" applyBorder="1" applyAlignment="1" applyProtection="1">
      <alignment horizontal="center" vertical="center"/>
    </xf>
    <xf numFmtId="0" fontId="1" fillId="2" borderId="5" xfId="0" applyFont="1" applyFill="1" applyBorder="1" applyAlignment="1" applyProtection="1">
      <alignment horizontal="center" vertical="center" wrapText="1"/>
    </xf>
    <xf numFmtId="0" fontId="1" fillId="2" borderId="18"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4" xfId="0" applyBorder="1" applyAlignment="1" applyProtection="1">
      <alignment horizontal="center" vertical="center" wrapText="1"/>
    </xf>
    <xf numFmtId="0" fontId="0" fillId="0" borderId="13" xfId="0" applyBorder="1" applyAlignment="1" applyProtection="1">
      <alignment horizontal="center"/>
    </xf>
    <xf numFmtId="0" fontId="0" fillId="0" borderId="4" xfId="0" applyBorder="1" applyAlignment="1" applyProtection="1">
      <alignment horizontal="center"/>
    </xf>
    <xf numFmtId="14" fontId="0" fillId="0" borderId="13" xfId="0" applyNumberFormat="1" applyBorder="1" applyAlignment="1" applyProtection="1">
      <alignment horizontal="center" wrapText="1"/>
    </xf>
    <xf numFmtId="14" fontId="0" fillId="0" borderId="4" xfId="0" applyNumberFormat="1" applyBorder="1" applyAlignment="1" applyProtection="1">
      <alignment horizontal="center" wrapText="1"/>
    </xf>
    <xf numFmtId="0" fontId="0" fillId="0" borderId="13" xfId="0" applyFill="1" applyBorder="1" applyAlignment="1" applyProtection="1">
      <alignment horizontal="center"/>
    </xf>
    <xf numFmtId="0" fontId="0" fillId="0" borderId="4" xfId="0" applyFill="1" applyBorder="1" applyAlignment="1" applyProtection="1">
      <alignment horizontal="center"/>
    </xf>
    <xf numFmtId="0" fontId="11" fillId="0" borderId="13"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0" fontId="11" fillId="0" borderId="4" xfId="0" applyFont="1" applyFill="1" applyBorder="1" applyAlignment="1" applyProtection="1">
      <alignment horizontal="center" vertical="center" wrapText="1"/>
    </xf>
    <xf numFmtId="0" fontId="0" fillId="0" borderId="12" xfId="0" applyBorder="1" applyAlignment="1" applyProtection="1">
      <alignment horizontal="center"/>
    </xf>
    <xf numFmtId="3" fontId="0" fillId="0" borderId="12" xfId="0" applyNumberFormat="1" applyBorder="1" applyAlignment="1" applyProtection="1">
      <alignment horizontal="center"/>
    </xf>
    <xf numFmtId="0" fontId="0" fillId="0" borderId="12" xfId="0" applyBorder="1" applyAlignment="1" applyProtection="1">
      <alignment horizontal="center" wrapText="1"/>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21" xfId="0" applyBorder="1" applyAlignment="1" applyProtection="1">
      <alignment horizontal="center" vertical="center"/>
    </xf>
    <xf numFmtId="0" fontId="0" fillId="0" borderId="22" xfId="0" applyBorder="1" applyAlignment="1" applyProtection="1">
      <alignment horizontal="center" vertical="center"/>
    </xf>
    <xf numFmtId="0" fontId="0" fillId="0" borderId="23" xfId="0" applyBorder="1" applyAlignment="1" applyProtection="1">
      <alignment horizontal="center" vertical="center"/>
    </xf>
    <xf numFmtId="0" fontId="0" fillId="0" borderId="24" xfId="0" applyBorder="1" applyAlignment="1" applyProtection="1">
      <alignment horizontal="center" vertical="center"/>
    </xf>
    <xf numFmtId="0" fontId="0" fillId="0" borderId="5" xfId="0" applyBorder="1" applyAlignment="1" applyProtection="1">
      <alignment horizontal="center" vertical="center"/>
    </xf>
    <xf numFmtId="0" fontId="0" fillId="0" borderId="14" xfId="0" applyBorder="1" applyAlignment="1" applyProtection="1">
      <alignment horizontal="center" vertical="center"/>
    </xf>
    <xf numFmtId="14" fontId="0" fillId="0" borderId="13" xfId="0" applyNumberFormat="1" applyBorder="1" applyAlignment="1" applyProtection="1">
      <alignment horizontal="center"/>
    </xf>
    <xf numFmtId="14" fontId="0" fillId="0" borderId="12" xfId="0" applyNumberFormat="1" applyBorder="1" applyAlignment="1" applyProtection="1">
      <alignment horizontal="center"/>
    </xf>
    <xf numFmtId="14" fontId="0" fillId="0" borderId="4" xfId="0" applyNumberFormat="1" applyBorder="1" applyAlignment="1" applyProtection="1">
      <alignment horizontal="center"/>
    </xf>
    <xf numFmtId="0" fontId="0" fillId="0" borderId="12" xfId="0" applyFill="1" applyBorder="1" applyAlignment="1" applyProtection="1">
      <alignment horizontal="center"/>
    </xf>
    <xf numFmtId="0" fontId="9" fillId="3" borderId="8" xfId="0" applyFont="1" applyFill="1" applyBorder="1" applyAlignment="1" applyProtection="1">
      <alignment horizontal="left" vertical="center"/>
    </xf>
    <xf numFmtId="0" fontId="9" fillId="3" borderId="9" xfId="0" applyFont="1" applyFill="1" applyBorder="1" applyAlignment="1" applyProtection="1">
      <alignment horizontal="left" vertical="center"/>
    </xf>
    <xf numFmtId="0" fontId="0" fillId="3" borderId="6" xfId="0" applyFont="1" applyFill="1" applyBorder="1" applyAlignment="1" applyProtection="1">
      <alignment horizontal="left" vertical="center"/>
    </xf>
    <xf numFmtId="0" fontId="0" fillId="3" borderId="7" xfId="0" applyFont="1" applyFill="1" applyBorder="1" applyAlignment="1" applyProtection="1">
      <alignment horizontal="left" vertical="center"/>
    </xf>
    <xf numFmtId="0" fontId="9" fillId="2" borderId="1"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19" fillId="0" borderId="15" xfId="0" applyFont="1" applyBorder="1" applyAlignment="1" applyProtection="1">
      <alignment horizontal="center" vertical="center" wrapText="1"/>
    </xf>
    <xf numFmtId="0" fontId="1" fillId="0" borderId="13"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17" fillId="0" borderId="0" xfId="0" applyFont="1" applyFill="1" applyAlignment="1" applyProtection="1">
      <alignment horizontal="left" vertical="center" wrapText="1"/>
    </xf>
    <xf numFmtId="0" fontId="7" fillId="2" borderId="6" xfId="0" applyFont="1" applyFill="1" applyBorder="1" applyAlignment="1" applyProtection="1">
      <alignment horizontal="center" vertical="center"/>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6"/>
  <sheetViews>
    <sheetView tabSelected="1" topLeftCell="B22" zoomScale="75" zoomScaleNormal="75" workbookViewId="0">
      <selection activeCell="C41" sqref="C4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0.28515625" style="1" customWidth="1"/>
    <col min="11" max="11" width="14.7109375" style="1" bestFit="1" customWidth="1"/>
    <col min="12" max="13" width="18.7109375" style="1" customWidth="1"/>
    <col min="14" max="14" width="22.140625" style="1" customWidth="1"/>
    <col min="15" max="15" width="26.140625" style="1" customWidth="1"/>
    <col min="16" max="16" width="19.5703125" style="1" bestFit="1" customWidth="1"/>
    <col min="17" max="17" width="25"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ht="26.25" x14ac:dyDescent="0.25">
      <c r="B2" s="120" t="s">
        <v>63</v>
      </c>
      <c r="C2" s="121"/>
      <c r="D2" s="121"/>
      <c r="E2" s="121"/>
      <c r="F2" s="121"/>
      <c r="G2" s="121"/>
      <c r="H2" s="121"/>
      <c r="I2" s="121"/>
      <c r="J2" s="121"/>
      <c r="K2" s="121"/>
      <c r="L2" s="121"/>
      <c r="M2" s="121"/>
      <c r="N2" s="121"/>
      <c r="O2" s="121"/>
      <c r="P2" s="121"/>
    </row>
    <row r="4" spans="2:16" ht="26.25" x14ac:dyDescent="0.25">
      <c r="B4" s="120" t="s">
        <v>48</v>
      </c>
      <c r="C4" s="121"/>
      <c r="D4" s="121"/>
      <c r="E4" s="121"/>
      <c r="F4" s="121"/>
      <c r="G4" s="121"/>
      <c r="H4" s="121"/>
      <c r="I4" s="121"/>
      <c r="J4" s="121"/>
      <c r="K4" s="121"/>
      <c r="L4" s="121"/>
      <c r="M4" s="121"/>
      <c r="N4" s="121"/>
      <c r="O4" s="121"/>
      <c r="P4" s="121"/>
    </row>
    <row r="5" spans="2:16" ht="15.75" thickBot="1" x14ac:dyDescent="0.3"/>
    <row r="6" spans="2:16" ht="21.75" thickBot="1" x14ac:dyDescent="0.3">
      <c r="B6" s="2" t="s">
        <v>4</v>
      </c>
      <c r="C6" s="172" t="s">
        <v>119</v>
      </c>
      <c r="D6" s="172"/>
      <c r="E6" s="172"/>
      <c r="F6" s="172"/>
      <c r="G6" s="172"/>
      <c r="H6" s="172"/>
      <c r="I6" s="172"/>
      <c r="J6" s="172"/>
      <c r="K6" s="172"/>
      <c r="L6" s="172"/>
      <c r="M6" s="172"/>
      <c r="N6" s="173"/>
    </row>
    <row r="7" spans="2:16" ht="16.5" thickBot="1" x14ac:dyDescent="0.3">
      <c r="B7" s="3" t="s">
        <v>5</v>
      </c>
      <c r="C7" s="172"/>
      <c r="D7" s="172"/>
      <c r="E7" s="172"/>
      <c r="F7" s="172"/>
      <c r="G7" s="172"/>
      <c r="H7" s="172"/>
      <c r="I7" s="172"/>
      <c r="J7" s="172"/>
      <c r="K7" s="172"/>
      <c r="L7" s="172"/>
      <c r="M7" s="172"/>
      <c r="N7" s="173"/>
    </row>
    <row r="8" spans="2:16" ht="16.5" thickBot="1" x14ac:dyDescent="0.3">
      <c r="B8" s="3" t="s">
        <v>6</v>
      </c>
      <c r="C8" s="172"/>
      <c r="D8" s="172"/>
      <c r="E8" s="172"/>
      <c r="F8" s="172"/>
      <c r="G8" s="172"/>
      <c r="H8" s="172"/>
      <c r="I8" s="172"/>
      <c r="J8" s="172"/>
      <c r="K8" s="172"/>
      <c r="L8" s="172"/>
      <c r="M8" s="172"/>
      <c r="N8" s="173"/>
    </row>
    <row r="9" spans="2:16" ht="16.5" thickBot="1" x14ac:dyDescent="0.3">
      <c r="B9" s="3" t="s">
        <v>7</v>
      </c>
      <c r="C9" s="172"/>
      <c r="D9" s="172"/>
      <c r="E9" s="172"/>
      <c r="F9" s="172"/>
      <c r="G9" s="172"/>
      <c r="H9" s="172"/>
      <c r="I9" s="172"/>
      <c r="J9" s="172"/>
      <c r="K9" s="172"/>
      <c r="L9" s="172"/>
      <c r="M9" s="172"/>
      <c r="N9" s="173"/>
    </row>
    <row r="10" spans="2:16" ht="16.5" thickBot="1" x14ac:dyDescent="0.3">
      <c r="B10" s="3" t="s">
        <v>8</v>
      </c>
      <c r="C10" s="174">
        <v>26</v>
      </c>
      <c r="D10" s="174"/>
      <c r="E10" s="175"/>
      <c r="F10" s="4"/>
      <c r="G10" s="4"/>
      <c r="H10" s="4"/>
      <c r="I10" s="4"/>
      <c r="J10" s="4"/>
      <c r="K10" s="4"/>
      <c r="L10" s="4"/>
      <c r="M10" s="4"/>
      <c r="N10" s="5"/>
    </row>
    <row r="11" spans="2:16" ht="16.5" thickBot="1" x14ac:dyDescent="0.3">
      <c r="B11" s="6" t="s">
        <v>9</v>
      </c>
      <c r="C11" s="7" t="s">
        <v>120</v>
      </c>
      <c r="D11" s="8"/>
      <c r="E11" s="8"/>
      <c r="F11" s="8"/>
      <c r="G11" s="8"/>
      <c r="H11" s="8"/>
      <c r="I11" s="8"/>
      <c r="J11" s="8"/>
      <c r="K11" s="8"/>
      <c r="L11" s="8"/>
      <c r="M11" s="8"/>
      <c r="N11" s="9"/>
    </row>
    <row r="12" spans="2:16" ht="15.75" x14ac:dyDescent="0.25">
      <c r="B12" s="10"/>
      <c r="C12" s="11"/>
      <c r="D12" s="12"/>
      <c r="E12" s="12"/>
      <c r="F12" s="12"/>
      <c r="G12" s="12"/>
      <c r="H12" s="12"/>
      <c r="I12" s="13"/>
      <c r="J12" s="13"/>
      <c r="K12" s="13"/>
      <c r="L12" s="13"/>
      <c r="M12" s="13"/>
      <c r="N12" s="12"/>
    </row>
    <row r="13" spans="2:16" x14ac:dyDescent="0.25">
      <c r="I13" s="13"/>
      <c r="J13" s="13"/>
      <c r="K13" s="13"/>
      <c r="L13" s="13"/>
      <c r="M13" s="13"/>
      <c r="N13" s="14"/>
    </row>
    <row r="14" spans="2:16" ht="45.75" customHeight="1" x14ac:dyDescent="0.25">
      <c r="B14" s="176" t="s">
        <v>65</v>
      </c>
      <c r="C14" s="176"/>
      <c r="D14" s="115" t="s">
        <v>12</v>
      </c>
      <c r="E14" s="115" t="s">
        <v>13</v>
      </c>
      <c r="F14" s="115" t="s">
        <v>29</v>
      </c>
      <c r="G14" s="15"/>
      <c r="I14" s="16"/>
      <c r="J14" s="16"/>
      <c r="K14" s="16"/>
      <c r="L14" s="16"/>
      <c r="M14" s="16"/>
      <c r="N14" s="14"/>
    </row>
    <row r="15" spans="2:16" x14ac:dyDescent="0.25">
      <c r="B15" s="176"/>
      <c r="C15" s="176"/>
      <c r="D15" s="115">
        <v>26</v>
      </c>
      <c r="E15" s="17">
        <v>313242150</v>
      </c>
      <c r="F15" s="18">
        <v>150</v>
      </c>
      <c r="G15" s="19"/>
      <c r="I15" s="20"/>
      <c r="J15" s="20"/>
      <c r="K15" s="20"/>
      <c r="L15" s="20"/>
      <c r="M15" s="20"/>
      <c r="N15" s="14"/>
    </row>
    <row r="16" spans="2:16" x14ac:dyDescent="0.25">
      <c r="B16" s="176"/>
      <c r="C16" s="176"/>
      <c r="D16" s="115"/>
      <c r="E16" s="17"/>
      <c r="F16" s="17"/>
      <c r="G16" s="19"/>
      <c r="I16" s="20"/>
      <c r="J16" s="20"/>
      <c r="K16" s="20"/>
      <c r="L16" s="20"/>
      <c r="M16" s="20"/>
      <c r="N16" s="14"/>
    </row>
    <row r="17" spans="1:14" x14ac:dyDescent="0.25">
      <c r="B17" s="176"/>
      <c r="C17" s="176"/>
      <c r="D17" s="115"/>
      <c r="E17" s="17"/>
      <c r="F17" s="17"/>
      <c r="G17" s="19"/>
      <c r="I17" s="20"/>
      <c r="J17" s="20"/>
      <c r="K17" s="20"/>
      <c r="L17" s="20"/>
      <c r="M17" s="20"/>
      <c r="N17" s="14"/>
    </row>
    <row r="18" spans="1:14" x14ac:dyDescent="0.25">
      <c r="B18" s="176"/>
      <c r="C18" s="176"/>
      <c r="D18" s="115"/>
      <c r="E18" s="21"/>
      <c r="F18" s="17"/>
      <c r="G18" s="19"/>
      <c r="H18" s="22"/>
      <c r="I18" s="20"/>
      <c r="J18" s="20"/>
      <c r="K18" s="20"/>
      <c r="L18" s="20"/>
      <c r="M18" s="20"/>
      <c r="N18" s="23"/>
    </row>
    <row r="19" spans="1:14" x14ac:dyDescent="0.25">
      <c r="B19" s="176"/>
      <c r="C19" s="176"/>
      <c r="D19" s="115"/>
      <c r="E19" s="21"/>
      <c r="F19" s="17"/>
      <c r="G19" s="19"/>
      <c r="H19" s="22"/>
      <c r="I19" s="24"/>
      <c r="J19" s="24"/>
      <c r="K19" s="24"/>
      <c r="L19" s="24"/>
      <c r="M19" s="24"/>
      <c r="N19" s="23"/>
    </row>
    <row r="20" spans="1:14" x14ac:dyDescent="0.25">
      <c r="B20" s="176"/>
      <c r="C20" s="176"/>
      <c r="D20" s="115"/>
      <c r="E20" s="21"/>
      <c r="F20" s="17"/>
      <c r="G20" s="19"/>
      <c r="H20" s="22"/>
      <c r="I20" s="13"/>
      <c r="J20" s="13"/>
      <c r="K20" s="13"/>
      <c r="L20" s="13"/>
      <c r="M20" s="13"/>
      <c r="N20" s="23"/>
    </row>
    <row r="21" spans="1:14" x14ac:dyDescent="0.25">
      <c r="B21" s="176"/>
      <c r="C21" s="176"/>
      <c r="D21" s="115"/>
      <c r="E21" s="21"/>
      <c r="F21" s="17"/>
      <c r="G21" s="19"/>
      <c r="H21" s="22"/>
      <c r="I21" s="13"/>
      <c r="J21" s="13"/>
      <c r="K21" s="13"/>
      <c r="L21" s="13"/>
      <c r="M21" s="13"/>
      <c r="N21" s="23"/>
    </row>
    <row r="22" spans="1:14" ht="15.75" thickBot="1" x14ac:dyDescent="0.3">
      <c r="B22" s="177" t="s">
        <v>14</v>
      </c>
      <c r="C22" s="178"/>
      <c r="D22" s="115"/>
      <c r="E22" s="25"/>
      <c r="F22" s="17"/>
      <c r="G22" s="19"/>
      <c r="H22" s="22"/>
      <c r="I22" s="13"/>
      <c r="J22" s="13"/>
      <c r="K22" s="13"/>
      <c r="L22" s="13"/>
      <c r="M22" s="13"/>
      <c r="N22" s="23"/>
    </row>
    <row r="23" spans="1:14" ht="45.75" thickBot="1" x14ac:dyDescent="0.3">
      <c r="A23" s="26"/>
      <c r="B23" s="27" t="s">
        <v>15</v>
      </c>
      <c r="C23" s="27" t="s">
        <v>66</v>
      </c>
      <c r="E23" s="16"/>
      <c r="F23" s="16"/>
      <c r="G23" s="16"/>
      <c r="H23" s="16"/>
      <c r="I23" s="28"/>
      <c r="J23" s="28"/>
      <c r="K23" s="28"/>
      <c r="L23" s="28"/>
      <c r="M23" s="28"/>
    </row>
    <row r="24" spans="1:14" ht="15.75" thickBot="1" x14ac:dyDescent="0.3">
      <c r="A24" s="29">
        <v>1</v>
      </c>
      <c r="C24" s="30">
        <v>120</v>
      </c>
      <c r="D24" s="31"/>
      <c r="E24" s="17">
        <v>313242150</v>
      </c>
      <c r="F24" s="32"/>
      <c r="G24" s="32"/>
      <c r="H24" s="32"/>
      <c r="I24" s="33"/>
      <c r="J24" s="33"/>
      <c r="K24" s="33"/>
      <c r="L24" s="33"/>
      <c r="M24" s="33"/>
    </row>
    <row r="25" spans="1:14" x14ac:dyDescent="0.25">
      <c r="A25" s="34"/>
      <c r="C25" s="35"/>
      <c r="D25" s="20"/>
      <c r="E25" s="36"/>
      <c r="F25" s="32"/>
      <c r="G25" s="32"/>
      <c r="H25" s="32"/>
      <c r="I25" s="33"/>
      <c r="J25" s="33"/>
      <c r="K25" s="33"/>
      <c r="L25" s="33"/>
      <c r="M25" s="33"/>
    </row>
    <row r="26" spans="1:14" x14ac:dyDescent="0.25">
      <c r="A26" s="34"/>
      <c r="C26" s="35"/>
      <c r="D26" s="20"/>
      <c r="E26" s="36"/>
      <c r="F26" s="32"/>
      <c r="G26" s="32"/>
      <c r="H26" s="32"/>
      <c r="I26" s="33"/>
      <c r="J26" s="33"/>
      <c r="K26" s="33"/>
      <c r="L26" s="33"/>
      <c r="M26" s="33"/>
    </row>
    <row r="27" spans="1:14" x14ac:dyDescent="0.25">
      <c r="A27" s="34"/>
      <c r="B27" s="37" t="s">
        <v>97</v>
      </c>
      <c r="C27" s="38"/>
      <c r="D27" s="38"/>
      <c r="E27" s="38"/>
      <c r="F27" s="38"/>
      <c r="G27" s="38"/>
      <c r="H27" s="38"/>
      <c r="I27" s="13"/>
      <c r="J27" s="13"/>
      <c r="K27" s="13"/>
      <c r="L27" s="13"/>
      <c r="M27" s="13"/>
      <c r="N27" s="14"/>
    </row>
    <row r="28" spans="1:14" x14ac:dyDescent="0.25">
      <c r="A28" s="34"/>
      <c r="B28" s="38"/>
      <c r="C28" s="38"/>
      <c r="D28" s="38"/>
      <c r="E28" s="38"/>
      <c r="F28" s="38"/>
      <c r="G28" s="38"/>
      <c r="H28" s="38"/>
      <c r="I28" s="13"/>
      <c r="J28" s="13"/>
      <c r="K28" s="13"/>
      <c r="L28" s="13"/>
      <c r="M28" s="13"/>
      <c r="N28" s="14"/>
    </row>
    <row r="29" spans="1:14" x14ac:dyDescent="0.25">
      <c r="A29" s="34"/>
      <c r="B29" s="39" t="s">
        <v>33</v>
      </c>
      <c r="C29" s="39" t="s">
        <v>98</v>
      </c>
      <c r="D29" s="39" t="s">
        <v>99</v>
      </c>
      <c r="E29" s="38"/>
      <c r="F29" s="38"/>
      <c r="G29" s="38"/>
      <c r="H29" s="38"/>
      <c r="I29" s="13"/>
      <c r="J29" s="13"/>
      <c r="K29" s="13"/>
      <c r="L29" s="13"/>
      <c r="M29" s="13"/>
      <c r="N29" s="14"/>
    </row>
    <row r="30" spans="1:14" x14ac:dyDescent="0.25">
      <c r="A30" s="34"/>
      <c r="B30" s="40" t="s">
        <v>100</v>
      </c>
      <c r="C30" s="113" t="s">
        <v>118</v>
      </c>
      <c r="D30" s="40"/>
      <c r="E30" s="38"/>
      <c r="F30" s="38"/>
      <c r="G30" s="38"/>
      <c r="H30" s="38"/>
      <c r="I30" s="13"/>
      <c r="J30" s="13"/>
      <c r="K30" s="13"/>
      <c r="L30" s="13"/>
      <c r="M30" s="13"/>
      <c r="N30" s="14"/>
    </row>
    <row r="31" spans="1:14" x14ac:dyDescent="0.25">
      <c r="A31" s="34"/>
      <c r="B31" s="40" t="s">
        <v>101</v>
      </c>
      <c r="C31" s="113" t="s">
        <v>114</v>
      </c>
      <c r="D31" s="40"/>
      <c r="E31" s="38"/>
      <c r="F31" s="38"/>
      <c r="G31" s="38"/>
      <c r="H31" s="38"/>
      <c r="I31" s="13"/>
      <c r="J31" s="13"/>
      <c r="K31" s="13"/>
      <c r="L31" s="13"/>
      <c r="M31" s="13"/>
      <c r="N31" s="14"/>
    </row>
    <row r="32" spans="1:14" x14ac:dyDescent="0.25">
      <c r="A32" s="34"/>
      <c r="B32" s="40" t="s">
        <v>102</v>
      </c>
      <c r="C32" s="113"/>
      <c r="D32" s="117" t="s">
        <v>118</v>
      </c>
      <c r="E32" s="38"/>
      <c r="F32" s="38"/>
      <c r="G32" s="38"/>
      <c r="H32" s="38"/>
      <c r="I32" s="13"/>
      <c r="J32" s="13"/>
      <c r="K32" s="13"/>
      <c r="L32" s="13"/>
      <c r="M32" s="13"/>
      <c r="N32" s="14"/>
    </row>
    <row r="33" spans="1:17" x14ac:dyDescent="0.25">
      <c r="A33" s="34"/>
      <c r="B33" s="40" t="s">
        <v>103</v>
      </c>
      <c r="C33" s="113" t="s">
        <v>118</v>
      </c>
      <c r="D33" s="40"/>
      <c r="E33" s="38"/>
      <c r="F33" s="38"/>
      <c r="G33" s="38"/>
      <c r="H33" s="38"/>
      <c r="I33" s="13"/>
      <c r="J33" s="13"/>
      <c r="K33" s="13"/>
      <c r="L33" s="13"/>
      <c r="M33" s="13"/>
      <c r="N33" s="14"/>
    </row>
    <row r="34" spans="1:17" x14ac:dyDescent="0.25">
      <c r="A34" s="34"/>
      <c r="B34" s="38"/>
      <c r="C34" s="38"/>
      <c r="D34" s="38"/>
      <c r="E34" s="38"/>
      <c r="F34" s="38"/>
      <c r="G34" s="38"/>
      <c r="H34" s="38"/>
      <c r="I34" s="13"/>
      <c r="J34" s="13"/>
      <c r="K34" s="13"/>
      <c r="L34" s="13"/>
      <c r="M34" s="13"/>
      <c r="N34" s="14"/>
    </row>
    <row r="35" spans="1:17" x14ac:dyDescent="0.25">
      <c r="A35" s="34"/>
      <c r="B35" s="38"/>
      <c r="C35" s="38"/>
      <c r="D35" s="38"/>
      <c r="E35" s="38"/>
      <c r="F35" s="38"/>
      <c r="G35" s="38"/>
      <c r="H35" s="38"/>
      <c r="I35" s="13"/>
      <c r="J35" s="13"/>
      <c r="K35" s="13"/>
      <c r="L35" s="13"/>
      <c r="M35" s="13"/>
      <c r="N35" s="14"/>
    </row>
    <row r="36" spans="1:17" x14ac:dyDescent="0.25">
      <c r="A36" s="34"/>
      <c r="B36" s="37" t="s">
        <v>104</v>
      </c>
      <c r="C36" s="38"/>
      <c r="D36" s="38"/>
      <c r="E36" s="38"/>
      <c r="F36" s="38"/>
      <c r="G36" s="38"/>
      <c r="H36" s="38"/>
      <c r="I36" s="13"/>
      <c r="J36" s="13"/>
      <c r="K36" s="13"/>
      <c r="L36" s="13"/>
      <c r="M36" s="13"/>
      <c r="N36" s="14"/>
    </row>
    <row r="37" spans="1:17" x14ac:dyDescent="0.25">
      <c r="A37" s="34"/>
      <c r="B37" s="38"/>
      <c r="C37" s="38"/>
      <c r="D37" s="38"/>
      <c r="E37" s="38"/>
      <c r="F37" s="38"/>
      <c r="G37" s="38"/>
      <c r="H37" s="38"/>
      <c r="I37" s="13"/>
      <c r="J37" s="13"/>
      <c r="K37" s="13"/>
      <c r="L37" s="13"/>
      <c r="M37" s="13"/>
      <c r="N37" s="14"/>
    </row>
    <row r="38" spans="1:17" x14ac:dyDescent="0.25">
      <c r="A38" s="34"/>
      <c r="B38" s="38"/>
      <c r="C38" s="38"/>
      <c r="D38" s="38"/>
      <c r="E38" s="38"/>
      <c r="F38" s="38"/>
      <c r="G38" s="38"/>
      <c r="H38" s="38"/>
      <c r="I38" s="13"/>
      <c r="J38" s="13"/>
      <c r="K38" s="13"/>
      <c r="L38" s="13"/>
      <c r="M38" s="13"/>
      <c r="N38" s="14"/>
    </row>
    <row r="39" spans="1:17" x14ac:dyDescent="0.25">
      <c r="A39" s="34"/>
      <c r="B39" s="39" t="s">
        <v>33</v>
      </c>
      <c r="C39" s="39" t="s">
        <v>58</v>
      </c>
      <c r="D39" s="41" t="s">
        <v>51</v>
      </c>
      <c r="E39" s="41" t="s">
        <v>16</v>
      </c>
      <c r="F39" s="38"/>
      <c r="G39" s="38"/>
      <c r="H39" s="38"/>
      <c r="I39" s="13"/>
      <c r="J39" s="13"/>
      <c r="K39" s="13"/>
      <c r="L39" s="13"/>
      <c r="M39" s="13"/>
      <c r="N39" s="14"/>
    </row>
    <row r="40" spans="1:17" ht="28.5" x14ac:dyDescent="0.25">
      <c r="A40" s="34"/>
      <c r="B40" s="42" t="s">
        <v>105</v>
      </c>
      <c r="C40" s="43">
        <v>40</v>
      </c>
      <c r="D40" s="113"/>
      <c r="E40" s="135"/>
      <c r="F40" s="38"/>
      <c r="G40" s="38"/>
      <c r="H40" s="38"/>
      <c r="I40" s="13"/>
      <c r="J40" s="13"/>
      <c r="K40" s="13"/>
      <c r="L40" s="13"/>
      <c r="M40" s="13"/>
      <c r="N40" s="14"/>
    </row>
    <row r="41" spans="1:17" ht="42.75" x14ac:dyDescent="0.25">
      <c r="A41" s="34"/>
      <c r="B41" s="42" t="s">
        <v>106</v>
      </c>
      <c r="C41" s="43">
        <v>60</v>
      </c>
      <c r="D41" s="113"/>
      <c r="E41" s="136"/>
      <c r="F41" s="38"/>
      <c r="G41" s="38"/>
      <c r="H41" s="38"/>
      <c r="I41" s="13"/>
      <c r="J41" s="13"/>
      <c r="K41" s="13"/>
      <c r="L41" s="13"/>
      <c r="M41" s="13"/>
      <c r="N41" s="14"/>
    </row>
    <row r="42" spans="1:17" x14ac:dyDescent="0.25">
      <c r="A42" s="34"/>
      <c r="C42" s="35"/>
      <c r="D42" s="20"/>
      <c r="E42" s="36"/>
      <c r="F42" s="32"/>
      <c r="G42" s="32"/>
      <c r="H42" s="32"/>
      <c r="I42" s="33"/>
      <c r="J42" s="33"/>
      <c r="K42" s="33"/>
      <c r="L42" s="33"/>
      <c r="M42" s="33"/>
    </row>
    <row r="43" spans="1:17" x14ac:dyDescent="0.25">
      <c r="A43" s="34"/>
      <c r="C43" s="35"/>
      <c r="D43" s="20"/>
      <c r="E43" s="36"/>
      <c r="F43" s="32"/>
      <c r="G43" s="32"/>
      <c r="H43" s="32"/>
      <c r="I43" s="33"/>
      <c r="J43" s="33"/>
      <c r="K43" s="33"/>
      <c r="L43" s="33"/>
      <c r="M43" s="33"/>
    </row>
    <row r="44" spans="1:17" x14ac:dyDescent="0.25">
      <c r="A44" s="34"/>
      <c r="C44" s="35"/>
      <c r="D44" s="20"/>
      <c r="E44" s="36"/>
      <c r="F44" s="32"/>
      <c r="G44" s="32"/>
      <c r="H44" s="32"/>
      <c r="I44" s="33"/>
      <c r="J44" s="33"/>
      <c r="K44" s="33"/>
      <c r="L44" s="33"/>
      <c r="M44" s="33"/>
    </row>
    <row r="45" spans="1:17" ht="15.75" thickBot="1" x14ac:dyDescent="0.3">
      <c r="M45" s="179" t="s">
        <v>35</v>
      </c>
      <c r="N45" s="179"/>
    </row>
    <row r="46" spans="1:17" x14ac:dyDescent="0.25">
      <c r="B46" s="37" t="s">
        <v>30</v>
      </c>
      <c r="M46" s="44"/>
      <c r="N46" s="44"/>
    </row>
    <row r="47" spans="1:17" ht="15.75" thickBot="1" x14ac:dyDescent="0.3">
      <c r="M47" s="44"/>
      <c r="N47" s="44"/>
    </row>
    <row r="48" spans="1:17" s="13" customFormat="1" ht="109.5" customHeight="1" x14ac:dyDescent="0.25">
      <c r="B48" s="45" t="s">
        <v>107</v>
      </c>
      <c r="C48" s="45" t="s">
        <v>108</v>
      </c>
      <c r="D48" s="45" t="s">
        <v>109</v>
      </c>
      <c r="E48" s="45" t="s">
        <v>45</v>
      </c>
      <c r="F48" s="45" t="s">
        <v>22</v>
      </c>
      <c r="G48" s="45" t="s">
        <v>67</v>
      </c>
      <c r="H48" s="45" t="s">
        <v>17</v>
      </c>
      <c r="I48" s="45" t="s">
        <v>10</v>
      </c>
      <c r="J48" s="45" t="s">
        <v>31</v>
      </c>
      <c r="K48" s="45" t="s">
        <v>61</v>
      </c>
      <c r="L48" s="45" t="s">
        <v>20</v>
      </c>
      <c r="M48" s="46" t="s">
        <v>26</v>
      </c>
      <c r="N48" s="45" t="s">
        <v>110</v>
      </c>
      <c r="O48" s="45" t="s">
        <v>36</v>
      </c>
      <c r="P48" s="47" t="s">
        <v>11</v>
      </c>
      <c r="Q48" s="47" t="s">
        <v>19</v>
      </c>
    </row>
    <row r="49" spans="1:26" s="119" customFormat="1" ht="90" x14ac:dyDescent="0.25">
      <c r="A49" s="48">
        <v>1</v>
      </c>
      <c r="B49" s="49" t="s">
        <v>119</v>
      </c>
      <c r="C49" s="49" t="s">
        <v>119</v>
      </c>
      <c r="D49" s="48" t="s">
        <v>115</v>
      </c>
      <c r="E49" s="50" t="s">
        <v>121</v>
      </c>
      <c r="F49" s="51" t="s">
        <v>98</v>
      </c>
      <c r="G49" s="52"/>
      <c r="H49" s="53">
        <v>38749</v>
      </c>
      <c r="I49" s="53">
        <v>39113</v>
      </c>
      <c r="J49" s="54" t="s">
        <v>99</v>
      </c>
      <c r="K49" s="55">
        <v>0</v>
      </c>
      <c r="L49" s="54"/>
      <c r="M49" s="56"/>
      <c r="N49" s="57"/>
      <c r="O49" s="58"/>
      <c r="P49" s="58">
        <v>59</v>
      </c>
      <c r="Q49" s="59" t="s">
        <v>190</v>
      </c>
      <c r="R49" s="118"/>
      <c r="S49" s="118"/>
      <c r="T49" s="118"/>
      <c r="U49" s="118"/>
      <c r="V49" s="118"/>
      <c r="W49" s="118"/>
      <c r="X49" s="118"/>
      <c r="Y49" s="118"/>
      <c r="Z49" s="118"/>
    </row>
    <row r="50" spans="1:26" s="119" customFormat="1" ht="90" x14ac:dyDescent="0.25">
      <c r="A50" s="48">
        <f>+A49+1</f>
        <v>2</v>
      </c>
      <c r="B50" s="49" t="s">
        <v>119</v>
      </c>
      <c r="C50" s="49" t="s">
        <v>119</v>
      </c>
      <c r="D50" s="48" t="s">
        <v>115</v>
      </c>
      <c r="E50" s="50" t="s">
        <v>122</v>
      </c>
      <c r="F50" s="51" t="s">
        <v>98</v>
      </c>
      <c r="G50" s="51"/>
      <c r="H50" s="53">
        <v>39114</v>
      </c>
      <c r="I50" s="53">
        <v>39447</v>
      </c>
      <c r="J50" s="54" t="s">
        <v>99</v>
      </c>
      <c r="K50" s="55">
        <v>0</v>
      </c>
      <c r="L50" s="54"/>
      <c r="M50" s="56"/>
      <c r="N50" s="57"/>
      <c r="O50" s="58"/>
      <c r="P50" s="58">
        <v>60</v>
      </c>
      <c r="Q50" s="59" t="s">
        <v>190</v>
      </c>
      <c r="R50" s="118"/>
      <c r="S50" s="118"/>
      <c r="T50" s="118"/>
      <c r="U50" s="118"/>
      <c r="V50" s="118"/>
      <c r="W50" s="118"/>
      <c r="X50" s="118"/>
      <c r="Y50" s="118"/>
      <c r="Z50" s="118"/>
    </row>
    <row r="51" spans="1:26" s="119" customFormat="1" ht="90" x14ac:dyDescent="0.25">
      <c r="A51" s="48">
        <f t="shared" ref="A51:A56" si="0">+A50+1</f>
        <v>3</v>
      </c>
      <c r="B51" s="49" t="s">
        <v>119</v>
      </c>
      <c r="C51" s="49" t="s">
        <v>119</v>
      </c>
      <c r="D51" s="48" t="s">
        <v>115</v>
      </c>
      <c r="E51" s="50" t="s">
        <v>124</v>
      </c>
      <c r="F51" s="51" t="s">
        <v>98</v>
      </c>
      <c r="G51" s="51"/>
      <c r="H51" s="53">
        <v>39449</v>
      </c>
      <c r="I51" s="53">
        <v>39813</v>
      </c>
      <c r="J51" s="54" t="s">
        <v>99</v>
      </c>
      <c r="K51" s="55">
        <v>0</v>
      </c>
      <c r="L51" s="54"/>
      <c r="M51" s="56"/>
      <c r="N51" s="57"/>
      <c r="O51" s="58"/>
      <c r="P51" s="58">
        <v>61</v>
      </c>
      <c r="Q51" s="59" t="s">
        <v>190</v>
      </c>
      <c r="R51" s="118"/>
      <c r="S51" s="118"/>
      <c r="T51" s="118"/>
      <c r="U51" s="118"/>
      <c r="V51" s="118"/>
      <c r="W51" s="118"/>
      <c r="X51" s="118"/>
      <c r="Y51" s="118"/>
      <c r="Z51" s="118"/>
    </row>
    <row r="52" spans="1:26" s="119" customFormat="1" ht="150" x14ac:dyDescent="0.25">
      <c r="A52" s="48">
        <f t="shared" si="0"/>
        <v>4</v>
      </c>
      <c r="B52" s="49" t="s">
        <v>119</v>
      </c>
      <c r="C52" s="49" t="s">
        <v>119</v>
      </c>
      <c r="D52" s="48" t="s">
        <v>115</v>
      </c>
      <c r="E52" s="50" t="s">
        <v>123</v>
      </c>
      <c r="F52" s="51" t="s">
        <v>98</v>
      </c>
      <c r="G52" s="51"/>
      <c r="H52" s="53">
        <v>39815</v>
      </c>
      <c r="I52" s="53">
        <v>40178</v>
      </c>
      <c r="J52" s="54" t="s">
        <v>99</v>
      </c>
      <c r="K52" s="54" t="s">
        <v>188</v>
      </c>
      <c r="L52" s="54"/>
      <c r="M52" s="56">
        <v>132</v>
      </c>
      <c r="N52" s="57"/>
      <c r="O52" s="60">
        <v>141591878</v>
      </c>
      <c r="P52" s="58">
        <v>62</v>
      </c>
      <c r="Q52" s="59" t="s">
        <v>191</v>
      </c>
      <c r="R52" s="118"/>
      <c r="S52" s="118"/>
      <c r="T52" s="118"/>
      <c r="U52" s="118"/>
      <c r="V52" s="118"/>
      <c r="W52" s="118"/>
      <c r="X52" s="118"/>
      <c r="Y52" s="118"/>
      <c r="Z52" s="118"/>
    </row>
    <row r="53" spans="1:26" s="119" customFormat="1" x14ac:dyDescent="0.25">
      <c r="A53" s="48">
        <f t="shared" si="0"/>
        <v>5</v>
      </c>
      <c r="B53" s="49" t="s">
        <v>119</v>
      </c>
      <c r="C53" s="49" t="s">
        <v>119</v>
      </c>
      <c r="D53" s="48" t="s">
        <v>115</v>
      </c>
      <c r="E53" s="61" t="s">
        <v>125</v>
      </c>
      <c r="F53" s="51" t="s">
        <v>98</v>
      </c>
      <c r="G53" s="51"/>
      <c r="H53" s="53">
        <v>40180</v>
      </c>
      <c r="I53" s="53">
        <v>40543</v>
      </c>
      <c r="J53" s="54" t="s">
        <v>99</v>
      </c>
      <c r="K53" s="54" t="s">
        <v>117</v>
      </c>
      <c r="L53" s="54"/>
      <c r="M53" s="56">
        <v>204</v>
      </c>
      <c r="N53" s="57"/>
      <c r="O53" s="58">
        <v>147764544</v>
      </c>
      <c r="P53" s="58">
        <v>63</v>
      </c>
      <c r="Q53" s="59"/>
      <c r="R53" s="118"/>
      <c r="S53" s="118"/>
      <c r="T53" s="118"/>
      <c r="U53" s="118"/>
      <c r="V53" s="118"/>
      <c r="W53" s="118"/>
      <c r="X53" s="118"/>
      <c r="Y53" s="118"/>
      <c r="Z53" s="118"/>
    </row>
    <row r="54" spans="1:26" s="119" customFormat="1" x14ac:dyDescent="0.25">
      <c r="A54" s="48">
        <f t="shared" si="0"/>
        <v>6</v>
      </c>
      <c r="B54" s="49" t="s">
        <v>119</v>
      </c>
      <c r="C54" s="49" t="s">
        <v>119</v>
      </c>
      <c r="D54" s="48" t="s">
        <v>115</v>
      </c>
      <c r="E54" s="61" t="s">
        <v>126</v>
      </c>
      <c r="F54" s="51" t="s">
        <v>98</v>
      </c>
      <c r="G54" s="51"/>
      <c r="H54" s="62">
        <v>40546</v>
      </c>
      <c r="I54" s="53">
        <v>40908</v>
      </c>
      <c r="J54" s="54" t="s">
        <v>99</v>
      </c>
      <c r="K54" s="54" t="s">
        <v>117</v>
      </c>
      <c r="L54" s="54"/>
      <c r="M54" s="56">
        <v>204</v>
      </c>
      <c r="N54" s="57"/>
      <c r="O54" s="58">
        <v>153485282</v>
      </c>
      <c r="P54" s="58">
        <v>64</v>
      </c>
      <c r="Q54" s="59"/>
      <c r="R54" s="118"/>
      <c r="S54" s="118"/>
      <c r="T54" s="118"/>
      <c r="U54" s="118"/>
      <c r="V54" s="118"/>
      <c r="W54" s="118"/>
      <c r="X54" s="118"/>
      <c r="Y54" s="118"/>
      <c r="Z54" s="118"/>
    </row>
    <row r="55" spans="1:26" s="119" customFormat="1" x14ac:dyDescent="0.25">
      <c r="A55" s="48">
        <f t="shared" si="0"/>
        <v>7</v>
      </c>
      <c r="B55" s="49" t="s">
        <v>119</v>
      </c>
      <c r="C55" s="49" t="s">
        <v>119</v>
      </c>
      <c r="D55" s="48" t="s">
        <v>115</v>
      </c>
      <c r="E55" s="61" t="s">
        <v>127</v>
      </c>
      <c r="F55" s="51" t="s">
        <v>98</v>
      </c>
      <c r="G55" s="51"/>
      <c r="H55" s="62">
        <v>40933</v>
      </c>
      <c r="I55" s="53">
        <v>41273</v>
      </c>
      <c r="J55" s="54" t="s">
        <v>99</v>
      </c>
      <c r="K55" s="54" t="s">
        <v>128</v>
      </c>
      <c r="L55" s="54"/>
      <c r="M55" s="56">
        <v>204</v>
      </c>
      <c r="N55" s="57"/>
      <c r="O55" s="58">
        <v>179153823</v>
      </c>
      <c r="P55" s="58">
        <v>65</v>
      </c>
      <c r="Q55" s="59"/>
      <c r="R55" s="118"/>
      <c r="S55" s="118"/>
      <c r="T55" s="118"/>
      <c r="U55" s="118"/>
      <c r="V55" s="118"/>
      <c r="W55" s="118"/>
      <c r="X55" s="118"/>
      <c r="Y55" s="118"/>
      <c r="Z55" s="118"/>
    </row>
    <row r="56" spans="1:26" s="119" customFormat="1" x14ac:dyDescent="0.25">
      <c r="A56" s="48">
        <f t="shared" si="0"/>
        <v>8</v>
      </c>
      <c r="B56" s="49"/>
      <c r="C56" s="48"/>
      <c r="D56" s="49"/>
      <c r="E56" s="50"/>
      <c r="F56" s="51"/>
      <c r="G56" s="51"/>
      <c r="H56" s="51"/>
      <c r="I56" s="54"/>
      <c r="J56" s="54"/>
      <c r="K56" s="54"/>
      <c r="L56" s="54"/>
      <c r="M56" s="57"/>
      <c r="N56" s="57"/>
      <c r="O56" s="58"/>
      <c r="P56" s="58"/>
      <c r="Q56" s="59"/>
      <c r="R56" s="118"/>
      <c r="S56" s="118"/>
      <c r="T56" s="118"/>
      <c r="U56" s="118"/>
      <c r="V56" s="118"/>
      <c r="W56" s="118"/>
      <c r="X56" s="118"/>
      <c r="Y56" s="118"/>
      <c r="Z56" s="118"/>
    </row>
    <row r="57" spans="1:26" s="119" customFormat="1" x14ac:dyDescent="0.25">
      <c r="A57" s="48"/>
      <c r="B57" s="63" t="s">
        <v>16</v>
      </c>
      <c r="C57" s="48"/>
      <c r="D57" s="49"/>
      <c r="E57" s="50"/>
      <c r="F57" s="51"/>
      <c r="G57" s="51"/>
      <c r="H57" s="51"/>
      <c r="I57" s="54"/>
      <c r="J57" s="54"/>
      <c r="K57" s="64" t="s">
        <v>189</v>
      </c>
      <c r="L57" s="64">
        <f t="shared" ref="L57:N57" si="1">SUM(L49:L56)</f>
        <v>0</v>
      </c>
      <c r="M57" s="65">
        <f t="shared" si="1"/>
        <v>744</v>
      </c>
      <c r="N57" s="64">
        <f t="shared" si="1"/>
        <v>0</v>
      </c>
      <c r="O57" s="58"/>
      <c r="P57" s="58"/>
      <c r="Q57" s="66"/>
    </row>
    <row r="58" spans="1:26" s="67" customFormat="1" x14ac:dyDescent="0.25">
      <c r="E58" s="68"/>
    </row>
    <row r="59" spans="1:26" s="67" customFormat="1" x14ac:dyDescent="0.25">
      <c r="B59" s="180" t="s">
        <v>28</v>
      </c>
      <c r="C59" s="180" t="s">
        <v>27</v>
      </c>
      <c r="D59" s="182" t="s">
        <v>34</v>
      </c>
      <c r="E59" s="182"/>
    </row>
    <row r="60" spans="1:26" s="67" customFormat="1" x14ac:dyDescent="0.25">
      <c r="B60" s="181"/>
      <c r="C60" s="181"/>
      <c r="D60" s="116" t="s">
        <v>23</v>
      </c>
      <c r="E60" s="69" t="s">
        <v>24</v>
      </c>
    </row>
    <row r="61" spans="1:26" s="67" customFormat="1" ht="30.6" customHeight="1" x14ac:dyDescent="0.25">
      <c r="B61" s="70" t="s">
        <v>21</v>
      </c>
      <c r="C61" s="71" t="str">
        <f>+K57</f>
        <v>38.9</v>
      </c>
      <c r="D61" s="72" t="s">
        <v>114</v>
      </c>
      <c r="E61" s="73"/>
      <c r="F61" s="74"/>
      <c r="G61" s="74"/>
      <c r="H61" s="74"/>
      <c r="I61" s="74"/>
      <c r="J61" s="74"/>
      <c r="K61" s="74"/>
      <c r="L61" s="74"/>
      <c r="M61" s="74"/>
    </row>
    <row r="62" spans="1:26" s="67" customFormat="1" ht="30" customHeight="1" x14ac:dyDescent="0.25">
      <c r="B62" s="70" t="s">
        <v>25</v>
      </c>
      <c r="C62" s="71">
        <f>+M57</f>
        <v>744</v>
      </c>
      <c r="D62" s="72" t="s">
        <v>118</v>
      </c>
      <c r="E62" s="73"/>
    </row>
    <row r="63" spans="1:26" s="67" customFormat="1" x14ac:dyDescent="0.25">
      <c r="B63" s="75"/>
      <c r="C63" s="183"/>
      <c r="D63" s="183"/>
      <c r="E63" s="183"/>
      <c r="F63" s="183"/>
      <c r="G63" s="183"/>
      <c r="H63" s="183"/>
      <c r="I63" s="183"/>
      <c r="J63" s="183"/>
      <c r="K63" s="183"/>
      <c r="L63" s="183"/>
      <c r="M63" s="183"/>
      <c r="N63" s="183"/>
    </row>
    <row r="64" spans="1:26" ht="28.15" customHeight="1" thickBot="1" x14ac:dyDescent="0.3"/>
    <row r="65" spans="2:17" ht="27" thickBot="1" x14ac:dyDescent="0.3">
      <c r="B65" s="184" t="s">
        <v>68</v>
      </c>
      <c r="C65" s="184"/>
      <c r="D65" s="184"/>
      <c r="E65" s="184"/>
      <c r="F65" s="184"/>
      <c r="G65" s="184"/>
      <c r="H65" s="184"/>
      <c r="I65" s="184"/>
      <c r="J65" s="184"/>
      <c r="K65" s="184"/>
      <c r="L65" s="184"/>
      <c r="M65" s="184"/>
      <c r="N65" s="184"/>
    </row>
    <row r="68" spans="2:17" ht="109.5" customHeight="1" x14ac:dyDescent="0.25">
      <c r="B68" s="76" t="s">
        <v>111</v>
      </c>
      <c r="C68" s="77" t="s">
        <v>2</v>
      </c>
      <c r="D68" s="77" t="s">
        <v>70</v>
      </c>
      <c r="E68" s="77" t="s">
        <v>69</v>
      </c>
      <c r="F68" s="77" t="s">
        <v>71</v>
      </c>
      <c r="G68" s="77" t="s">
        <v>72</v>
      </c>
      <c r="H68" s="77" t="s">
        <v>73</v>
      </c>
      <c r="I68" s="77" t="s">
        <v>74</v>
      </c>
      <c r="J68" s="77" t="s">
        <v>75</v>
      </c>
      <c r="K68" s="77" t="s">
        <v>76</v>
      </c>
      <c r="L68" s="77" t="s">
        <v>77</v>
      </c>
      <c r="M68" s="78" t="s">
        <v>78</v>
      </c>
      <c r="N68" s="78" t="s">
        <v>79</v>
      </c>
      <c r="O68" s="143" t="s">
        <v>3</v>
      </c>
      <c r="P68" s="145"/>
      <c r="Q68" s="77" t="s">
        <v>18</v>
      </c>
    </row>
    <row r="69" spans="2:17" ht="38.25" customHeight="1" x14ac:dyDescent="0.25">
      <c r="B69" s="79" t="s">
        <v>129</v>
      </c>
      <c r="C69" s="79" t="s">
        <v>130</v>
      </c>
      <c r="D69" s="80" t="s">
        <v>131</v>
      </c>
      <c r="E69" s="80" t="s">
        <v>116</v>
      </c>
      <c r="F69" s="80" t="s">
        <v>116</v>
      </c>
      <c r="G69" s="80" t="s">
        <v>116</v>
      </c>
      <c r="H69" s="80" t="s">
        <v>116</v>
      </c>
      <c r="I69" s="81"/>
      <c r="J69" s="80" t="s">
        <v>116</v>
      </c>
      <c r="K69" s="80" t="s">
        <v>116</v>
      </c>
      <c r="L69" s="80" t="s">
        <v>116</v>
      </c>
      <c r="M69" s="80" t="s">
        <v>116</v>
      </c>
      <c r="N69" s="80" t="s">
        <v>116</v>
      </c>
      <c r="O69" s="146" t="s">
        <v>187</v>
      </c>
      <c r="P69" s="147"/>
      <c r="Q69" s="40" t="s">
        <v>99</v>
      </c>
    </row>
    <row r="70" spans="2:17" x14ac:dyDescent="0.25">
      <c r="B70" s="79"/>
      <c r="C70" s="79"/>
      <c r="D70" s="80"/>
      <c r="E70" s="80"/>
      <c r="F70" s="112"/>
      <c r="G70" s="112"/>
      <c r="H70" s="112"/>
      <c r="I70" s="81"/>
      <c r="J70" s="81"/>
      <c r="K70" s="40"/>
      <c r="L70" s="40"/>
      <c r="M70" s="40"/>
      <c r="N70" s="40"/>
      <c r="O70" s="166"/>
      <c r="P70" s="167"/>
      <c r="Q70" s="40"/>
    </row>
    <row r="71" spans="2:17" x14ac:dyDescent="0.25">
      <c r="B71" s="79"/>
      <c r="C71" s="79"/>
      <c r="D71" s="80"/>
      <c r="E71" s="80"/>
      <c r="F71" s="112"/>
      <c r="G71" s="112"/>
      <c r="H71" s="112"/>
      <c r="I71" s="81"/>
      <c r="J71" s="81"/>
      <c r="K71" s="40"/>
      <c r="L71" s="40"/>
      <c r="M71" s="40"/>
      <c r="N71" s="40"/>
      <c r="O71" s="166"/>
      <c r="P71" s="167"/>
      <c r="Q71" s="40"/>
    </row>
    <row r="72" spans="2:17" x14ac:dyDescent="0.25">
      <c r="B72" s="79"/>
      <c r="C72" s="79"/>
      <c r="D72" s="80"/>
      <c r="E72" s="80"/>
      <c r="F72" s="112"/>
      <c r="G72" s="112"/>
      <c r="H72" s="112"/>
      <c r="I72" s="81"/>
      <c r="J72" s="81"/>
      <c r="K72" s="40"/>
      <c r="L72" s="40"/>
      <c r="M72" s="40"/>
      <c r="N72" s="40"/>
      <c r="O72" s="166"/>
      <c r="P72" s="167"/>
      <c r="Q72" s="40"/>
    </row>
    <row r="73" spans="2:17" x14ac:dyDescent="0.25">
      <c r="B73" s="79"/>
      <c r="C73" s="79"/>
      <c r="D73" s="80"/>
      <c r="E73" s="80"/>
      <c r="F73" s="112"/>
      <c r="G73" s="112"/>
      <c r="H73" s="112"/>
      <c r="I73" s="81"/>
      <c r="J73" s="81"/>
      <c r="K73" s="40"/>
      <c r="L73" s="40"/>
      <c r="M73" s="40"/>
      <c r="N73" s="40"/>
      <c r="O73" s="166"/>
      <c r="P73" s="167"/>
      <c r="Q73" s="40"/>
    </row>
    <row r="74" spans="2:17" x14ac:dyDescent="0.25">
      <c r="B74" s="79"/>
      <c r="C74" s="79"/>
      <c r="D74" s="80"/>
      <c r="E74" s="80"/>
      <c r="F74" s="112"/>
      <c r="G74" s="112"/>
      <c r="H74" s="112"/>
      <c r="I74" s="81"/>
      <c r="J74" s="81"/>
      <c r="K74" s="40"/>
      <c r="L74" s="40"/>
      <c r="M74" s="40"/>
      <c r="N74" s="40"/>
      <c r="O74" s="166"/>
      <c r="P74" s="167"/>
      <c r="Q74" s="40"/>
    </row>
    <row r="75" spans="2:17" x14ac:dyDescent="0.25">
      <c r="B75" s="40"/>
      <c r="C75" s="40"/>
      <c r="D75" s="40"/>
      <c r="E75" s="40"/>
      <c r="F75" s="40"/>
      <c r="G75" s="40"/>
      <c r="H75" s="40"/>
      <c r="I75" s="40"/>
      <c r="J75" s="40"/>
      <c r="K75" s="40"/>
      <c r="L75" s="40"/>
      <c r="M75" s="40"/>
      <c r="N75" s="40"/>
      <c r="O75" s="166"/>
      <c r="P75" s="167"/>
      <c r="Q75" s="40"/>
    </row>
    <row r="76" spans="2:17" x14ac:dyDescent="0.25">
      <c r="B76" s="1" t="s">
        <v>1</v>
      </c>
    </row>
    <row r="77" spans="2:17" x14ac:dyDescent="0.25">
      <c r="B77" s="1" t="s">
        <v>37</v>
      </c>
    </row>
    <row r="78" spans="2:17" x14ac:dyDescent="0.25">
      <c r="B78" s="1" t="s">
        <v>62</v>
      </c>
    </row>
    <row r="80" spans="2:17" ht="15.75" thickBot="1" x14ac:dyDescent="0.3"/>
    <row r="81" spans="2:17" ht="27" thickBot="1" x14ac:dyDescent="0.3">
      <c r="B81" s="137" t="s">
        <v>38</v>
      </c>
      <c r="C81" s="138"/>
      <c r="D81" s="138"/>
      <c r="E81" s="138"/>
      <c r="F81" s="138"/>
      <c r="G81" s="138"/>
      <c r="H81" s="138"/>
      <c r="I81" s="138"/>
      <c r="J81" s="138"/>
      <c r="K81" s="138"/>
      <c r="L81" s="138"/>
      <c r="M81" s="138"/>
      <c r="N81" s="139"/>
    </row>
    <row r="86" spans="2:17" ht="76.5" customHeight="1" x14ac:dyDescent="0.25">
      <c r="B86" s="76" t="s">
        <v>0</v>
      </c>
      <c r="C86" s="76" t="s">
        <v>39</v>
      </c>
      <c r="D86" s="76" t="s">
        <v>40</v>
      </c>
      <c r="E86" s="76" t="s">
        <v>80</v>
      </c>
      <c r="F86" s="76" t="s">
        <v>82</v>
      </c>
      <c r="G86" s="76" t="s">
        <v>83</v>
      </c>
      <c r="H86" s="76" t="s">
        <v>84</v>
      </c>
      <c r="I86" s="76" t="s">
        <v>81</v>
      </c>
      <c r="J86" s="143" t="s">
        <v>85</v>
      </c>
      <c r="K86" s="144"/>
      <c r="L86" s="145"/>
      <c r="M86" s="76" t="s">
        <v>89</v>
      </c>
      <c r="N86" s="76" t="s">
        <v>41</v>
      </c>
      <c r="O86" s="76" t="s">
        <v>42</v>
      </c>
      <c r="P86" s="143" t="s">
        <v>3</v>
      </c>
      <c r="Q86" s="145"/>
    </row>
    <row r="87" spans="2:17" ht="60.75" customHeight="1" x14ac:dyDescent="0.25">
      <c r="B87" s="82"/>
      <c r="C87" s="82"/>
      <c r="D87" s="82"/>
      <c r="E87" s="83"/>
      <c r="F87" s="79"/>
      <c r="G87" s="82"/>
      <c r="H87" s="84"/>
      <c r="I87" s="80"/>
      <c r="J87" s="85" t="s">
        <v>86</v>
      </c>
      <c r="K87" s="86" t="s">
        <v>87</v>
      </c>
      <c r="L87" s="81" t="s">
        <v>88</v>
      </c>
      <c r="M87" s="40"/>
      <c r="N87" s="40"/>
      <c r="O87" s="40"/>
      <c r="P87" s="125"/>
      <c r="Q87" s="125"/>
    </row>
    <row r="88" spans="2:17" ht="60.75" customHeight="1" x14ac:dyDescent="0.25">
      <c r="B88" s="110" t="s">
        <v>43</v>
      </c>
      <c r="C88" s="110">
        <v>1</v>
      </c>
      <c r="D88" s="82" t="s">
        <v>132</v>
      </c>
      <c r="E88" s="114">
        <v>98701240</v>
      </c>
      <c r="F88" s="79" t="s">
        <v>133</v>
      </c>
      <c r="G88" s="82" t="s">
        <v>134</v>
      </c>
      <c r="H88" s="111">
        <v>40298</v>
      </c>
      <c r="I88" s="80"/>
      <c r="J88" s="85" t="s">
        <v>119</v>
      </c>
      <c r="K88" s="86" t="s">
        <v>135</v>
      </c>
      <c r="L88" s="81" t="s">
        <v>98</v>
      </c>
      <c r="M88" s="40" t="s">
        <v>98</v>
      </c>
      <c r="N88" s="40" t="s">
        <v>98</v>
      </c>
      <c r="O88" s="40" t="s">
        <v>98</v>
      </c>
      <c r="P88" s="166"/>
      <c r="Q88" s="167"/>
    </row>
    <row r="89" spans="2:17" ht="54" customHeight="1" x14ac:dyDescent="0.25">
      <c r="B89" s="127" t="s">
        <v>136</v>
      </c>
      <c r="C89" s="127">
        <v>1</v>
      </c>
      <c r="D89" s="148" t="s">
        <v>137</v>
      </c>
      <c r="E89" s="129">
        <v>63558345</v>
      </c>
      <c r="F89" s="127" t="s">
        <v>138</v>
      </c>
      <c r="G89" s="148" t="s">
        <v>139</v>
      </c>
      <c r="H89" s="168">
        <v>41390</v>
      </c>
      <c r="I89" s="152"/>
      <c r="J89" s="85" t="s">
        <v>119</v>
      </c>
      <c r="K89" s="87" t="s">
        <v>144</v>
      </c>
      <c r="L89" s="81" t="s">
        <v>98</v>
      </c>
      <c r="M89" s="40" t="s">
        <v>98</v>
      </c>
      <c r="N89" s="40" t="s">
        <v>98</v>
      </c>
      <c r="O89" s="40" t="s">
        <v>98</v>
      </c>
      <c r="P89" s="160"/>
      <c r="Q89" s="161"/>
    </row>
    <row r="90" spans="2:17" ht="60" customHeight="1" x14ac:dyDescent="0.25">
      <c r="B90" s="159"/>
      <c r="C90" s="159"/>
      <c r="D90" s="157"/>
      <c r="E90" s="158"/>
      <c r="F90" s="159"/>
      <c r="G90" s="157"/>
      <c r="H90" s="169"/>
      <c r="I90" s="171"/>
      <c r="J90" s="86" t="s">
        <v>140</v>
      </c>
      <c r="K90" s="86" t="s">
        <v>141</v>
      </c>
      <c r="L90" s="81" t="s">
        <v>98</v>
      </c>
      <c r="M90" s="40" t="s">
        <v>98</v>
      </c>
      <c r="N90" s="40" t="s">
        <v>98</v>
      </c>
      <c r="O90" s="40" t="s">
        <v>98</v>
      </c>
      <c r="P90" s="162"/>
      <c r="Q90" s="163"/>
    </row>
    <row r="91" spans="2:17" ht="43.5" customHeight="1" x14ac:dyDescent="0.25">
      <c r="B91" s="128"/>
      <c r="C91" s="128"/>
      <c r="D91" s="149"/>
      <c r="E91" s="130"/>
      <c r="F91" s="128"/>
      <c r="G91" s="149"/>
      <c r="H91" s="170"/>
      <c r="I91" s="153"/>
      <c r="J91" s="86" t="s">
        <v>142</v>
      </c>
      <c r="K91" s="86" t="s">
        <v>143</v>
      </c>
      <c r="L91" s="81" t="s">
        <v>98</v>
      </c>
      <c r="M91" s="40" t="s">
        <v>98</v>
      </c>
      <c r="N91" s="40" t="s">
        <v>98</v>
      </c>
      <c r="O91" s="40" t="s">
        <v>98</v>
      </c>
      <c r="P91" s="164"/>
      <c r="Q91" s="165"/>
    </row>
    <row r="92" spans="2:17" ht="48" customHeight="1" x14ac:dyDescent="0.25">
      <c r="B92" s="122" t="s">
        <v>136</v>
      </c>
      <c r="C92" s="122">
        <v>2</v>
      </c>
      <c r="D92" s="122" t="s">
        <v>145</v>
      </c>
      <c r="E92" s="126">
        <v>37556725</v>
      </c>
      <c r="F92" s="122" t="s">
        <v>147</v>
      </c>
      <c r="G92" s="122" t="s">
        <v>146</v>
      </c>
      <c r="H92" s="123">
        <v>40522</v>
      </c>
      <c r="I92" s="124"/>
      <c r="J92" s="85" t="s">
        <v>119</v>
      </c>
      <c r="K92" s="87" t="s">
        <v>148</v>
      </c>
      <c r="L92" s="81" t="s">
        <v>98</v>
      </c>
      <c r="M92" s="40" t="s">
        <v>98</v>
      </c>
      <c r="N92" s="40" t="s">
        <v>98</v>
      </c>
      <c r="O92" s="40" t="s">
        <v>98</v>
      </c>
      <c r="P92" s="125"/>
      <c r="Q92" s="125"/>
    </row>
    <row r="93" spans="2:17" ht="53.25" customHeight="1" x14ac:dyDescent="0.25">
      <c r="B93" s="122"/>
      <c r="C93" s="122"/>
      <c r="D93" s="122"/>
      <c r="E93" s="126"/>
      <c r="F93" s="122"/>
      <c r="G93" s="122"/>
      <c r="H93" s="123"/>
      <c r="I93" s="124"/>
      <c r="J93" s="85" t="s">
        <v>119</v>
      </c>
      <c r="K93" s="86" t="s">
        <v>149</v>
      </c>
      <c r="L93" s="81" t="s">
        <v>98</v>
      </c>
      <c r="M93" s="40" t="s">
        <v>98</v>
      </c>
      <c r="N93" s="40" t="s">
        <v>98</v>
      </c>
      <c r="O93" s="40" t="s">
        <v>98</v>
      </c>
      <c r="P93" s="125"/>
      <c r="Q93" s="125"/>
    </row>
    <row r="94" spans="2:17" ht="50.25" customHeight="1" x14ac:dyDescent="0.25">
      <c r="B94" s="122"/>
      <c r="C94" s="122"/>
      <c r="D94" s="122"/>
      <c r="E94" s="126"/>
      <c r="F94" s="122"/>
      <c r="G94" s="122"/>
      <c r="H94" s="123"/>
      <c r="I94" s="124"/>
      <c r="J94" s="85" t="s">
        <v>119</v>
      </c>
      <c r="K94" s="88" t="s">
        <v>156</v>
      </c>
      <c r="L94" s="81" t="s">
        <v>98</v>
      </c>
      <c r="M94" s="40" t="s">
        <v>98</v>
      </c>
      <c r="N94" s="40" t="s">
        <v>98</v>
      </c>
      <c r="O94" s="40" t="s">
        <v>98</v>
      </c>
      <c r="P94" s="125"/>
      <c r="Q94" s="125"/>
    </row>
    <row r="95" spans="2:17" ht="66" customHeight="1" x14ac:dyDescent="0.25">
      <c r="B95" s="122" t="s">
        <v>136</v>
      </c>
      <c r="C95" s="122">
        <v>3</v>
      </c>
      <c r="D95" s="122" t="s">
        <v>150</v>
      </c>
      <c r="E95" s="126">
        <v>37545821</v>
      </c>
      <c r="F95" s="122" t="s">
        <v>151</v>
      </c>
      <c r="G95" s="122" t="s">
        <v>152</v>
      </c>
      <c r="H95" s="123">
        <v>37225</v>
      </c>
      <c r="I95" s="124"/>
      <c r="J95" s="85" t="s">
        <v>153</v>
      </c>
      <c r="K95" s="87" t="s">
        <v>154</v>
      </c>
      <c r="L95" s="81" t="s">
        <v>98</v>
      </c>
      <c r="M95" s="40" t="s">
        <v>98</v>
      </c>
      <c r="N95" s="40" t="s">
        <v>98</v>
      </c>
      <c r="O95" s="40" t="s">
        <v>98</v>
      </c>
      <c r="P95" s="125"/>
      <c r="Q95" s="125"/>
    </row>
    <row r="96" spans="2:17" ht="54.75" customHeight="1" x14ac:dyDescent="0.25">
      <c r="B96" s="122"/>
      <c r="C96" s="122"/>
      <c r="D96" s="122"/>
      <c r="E96" s="126"/>
      <c r="F96" s="122"/>
      <c r="G96" s="122"/>
      <c r="H96" s="123"/>
      <c r="I96" s="124"/>
      <c r="J96" s="85" t="s">
        <v>119</v>
      </c>
      <c r="K96" s="86" t="s">
        <v>155</v>
      </c>
      <c r="L96" s="81" t="s">
        <v>98</v>
      </c>
      <c r="M96" s="40" t="s">
        <v>98</v>
      </c>
      <c r="N96" s="40" t="s">
        <v>98</v>
      </c>
      <c r="O96" s="40" t="s">
        <v>98</v>
      </c>
      <c r="P96" s="125"/>
      <c r="Q96" s="125"/>
    </row>
    <row r="97" spans="2:17" ht="51" customHeight="1" x14ac:dyDescent="0.25">
      <c r="B97" s="127" t="s">
        <v>157</v>
      </c>
      <c r="C97" s="127">
        <v>1</v>
      </c>
      <c r="D97" s="127" t="s">
        <v>158</v>
      </c>
      <c r="E97" s="129">
        <v>1095812189</v>
      </c>
      <c r="F97" s="127" t="s">
        <v>159</v>
      </c>
      <c r="G97" s="127" t="s">
        <v>160</v>
      </c>
      <c r="H97" s="168">
        <v>40879</v>
      </c>
      <c r="I97" s="152"/>
      <c r="J97" s="85" t="s">
        <v>119</v>
      </c>
      <c r="K97" s="88" t="s">
        <v>161</v>
      </c>
      <c r="L97" s="81" t="s">
        <v>98</v>
      </c>
      <c r="M97" s="40" t="s">
        <v>98</v>
      </c>
      <c r="N97" s="40" t="s">
        <v>98</v>
      </c>
      <c r="O97" s="40" t="s">
        <v>98</v>
      </c>
      <c r="P97" s="166"/>
      <c r="Q97" s="167"/>
    </row>
    <row r="98" spans="2:17" ht="54.75" customHeight="1" x14ac:dyDescent="0.25">
      <c r="B98" s="128"/>
      <c r="C98" s="128"/>
      <c r="D98" s="128"/>
      <c r="E98" s="130"/>
      <c r="F98" s="128"/>
      <c r="G98" s="128"/>
      <c r="H98" s="170"/>
      <c r="I98" s="153"/>
      <c r="J98" s="85" t="s">
        <v>119</v>
      </c>
      <c r="K98" s="89" t="s">
        <v>162</v>
      </c>
      <c r="L98" s="81" t="s">
        <v>98</v>
      </c>
      <c r="M98" s="40" t="s">
        <v>98</v>
      </c>
      <c r="N98" s="40" t="s">
        <v>98</v>
      </c>
      <c r="O98" s="40" t="s">
        <v>98</v>
      </c>
      <c r="P98" s="113"/>
      <c r="Q98" s="113"/>
    </row>
    <row r="99" spans="2:17" ht="54.75" customHeight="1" x14ac:dyDescent="0.25">
      <c r="B99" s="127" t="s">
        <v>157</v>
      </c>
      <c r="C99" s="127">
        <v>2</v>
      </c>
      <c r="D99" s="127" t="s">
        <v>163</v>
      </c>
      <c r="E99" s="129">
        <v>38888754</v>
      </c>
      <c r="F99" s="127" t="s">
        <v>165</v>
      </c>
      <c r="G99" s="127" t="s">
        <v>164</v>
      </c>
      <c r="H99" s="168" t="s">
        <v>166</v>
      </c>
      <c r="I99" s="152"/>
      <c r="J99" s="85" t="s">
        <v>119</v>
      </c>
      <c r="K99" s="90" t="s">
        <v>167</v>
      </c>
      <c r="L99" s="81" t="s">
        <v>98</v>
      </c>
      <c r="M99" s="40" t="s">
        <v>98</v>
      </c>
      <c r="N99" s="40" t="s">
        <v>98</v>
      </c>
      <c r="O99" s="40" t="s">
        <v>98</v>
      </c>
      <c r="P99" s="160"/>
      <c r="Q99" s="161"/>
    </row>
    <row r="100" spans="2:17" ht="54.75" customHeight="1" x14ac:dyDescent="0.25">
      <c r="B100" s="159"/>
      <c r="C100" s="159"/>
      <c r="D100" s="159"/>
      <c r="E100" s="158"/>
      <c r="F100" s="159"/>
      <c r="G100" s="159"/>
      <c r="H100" s="169"/>
      <c r="I100" s="171"/>
      <c r="J100" s="85" t="s">
        <v>168</v>
      </c>
      <c r="K100" s="88" t="s">
        <v>169</v>
      </c>
      <c r="L100" s="81" t="s">
        <v>98</v>
      </c>
      <c r="M100" s="40" t="s">
        <v>98</v>
      </c>
      <c r="N100" s="40" t="s">
        <v>98</v>
      </c>
      <c r="O100" s="40" t="s">
        <v>98</v>
      </c>
      <c r="P100" s="162"/>
      <c r="Q100" s="163"/>
    </row>
    <row r="101" spans="2:17" ht="54.75" customHeight="1" x14ac:dyDescent="0.25">
      <c r="B101" s="128"/>
      <c r="C101" s="128"/>
      <c r="D101" s="128"/>
      <c r="E101" s="130"/>
      <c r="F101" s="128"/>
      <c r="G101" s="128"/>
      <c r="H101" s="170"/>
      <c r="I101" s="153"/>
      <c r="J101" s="86" t="s">
        <v>170</v>
      </c>
      <c r="K101" s="88" t="s">
        <v>171</v>
      </c>
      <c r="L101" s="81" t="s">
        <v>98</v>
      </c>
      <c r="M101" s="40" t="s">
        <v>98</v>
      </c>
      <c r="N101" s="40" t="s">
        <v>98</v>
      </c>
      <c r="O101" s="40" t="s">
        <v>98</v>
      </c>
      <c r="P101" s="164"/>
      <c r="Q101" s="165"/>
    </row>
    <row r="102" spans="2:17" ht="54.75" customHeight="1" x14ac:dyDescent="0.25">
      <c r="B102" s="122" t="s">
        <v>157</v>
      </c>
      <c r="C102" s="122">
        <v>3</v>
      </c>
      <c r="D102" s="122" t="s">
        <v>172</v>
      </c>
      <c r="E102" s="126">
        <v>37723284</v>
      </c>
      <c r="F102" s="122" t="s">
        <v>173</v>
      </c>
      <c r="G102" s="122" t="s">
        <v>174</v>
      </c>
      <c r="H102" s="123">
        <v>38883</v>
      </c>
      <c r="I102" s="124"/>
      <c r="J102" s="85" t="s">
        <v>119</v>
      </c>
      <c r="K102" s="87" t="s">
        <v>175</v>
      </c>
      <c r="L102" s="81" t="s">
        <v>98</v>
      </c>
      <c r="M102" s="40" t="s">
        <v>98</v>
      </c>
      <c r="N102" s="40" t="s">
        <v>98</v>
      </c>
      <c r="O102" s="40" t="s">
        <v>98</v>
      </c>
      <c r="P102" s="125"/>
      <c r="Q102" s="125"/>
    </row>
    <row r="103" spans="2:17" ht="54.75" customHeight="1" x14ac:dyDescent="0.25">
      <c r="B103" s="122"/>
      <c r="C103" s="122"/>
      <c r="D103" s="122"/>
      <c r="E103" s="126"/>
      <c r="F103" s="122"/>
      <c r="G103" s="122"/>
      <c r="H103" s="123"/>
      <c r="I103" s="124"/>
      <c r="J103" s="85" t="s">
        <v>119</v>
      </c>
      <c r="K103" s="86" t="s">
        <v>176</v>
      </c>
      <c r="L103" s="81" t="s">
        <v>98</v>
      </c>
      <c r="M103" s="40" t="s">
        <v>98</v>
      </c>
      <c r="N103" s="40" t="s">
        <v>98</v>
      </c>
      <c r="O103" s="40" t="s">
        <v>98</v>
      </c>
      <c r="P103" s="125"/>
      <c r="Q103" s="125"/>
    </row>
    <row r="104" spans="2:17" ht="54.75" customHeight="1" x14ac:dyDescent="0.25">
      <c r="B104" s="122" t="s">
        <v>177</v>
      </c>
      <c r="C104" s="122">
        <v>1</v>
      </c>
      <c r="D104" s="122" t="s">
        <v>178</v>
      </c>
      <c r="E104" s="126">
        <v>63559390</v>
      </c>
      <c r="F104" s="122" t="s">
        <v>179</v>
      </c>
      <c r="G104" s="122" t="s">
        <v>112</v>
      </c>
      <c r="H104" s="123">
        <v>38755</v>
      </c>
      <c r="I104" s="124"/>
      <c r="J104" s="85" t="s">
        <v>119</v>
      </c>
      <c r="K104" s="87" t="s">
        <v>180</v>
      </c>
      <c r="L104" s="81" t="s">
        <v>98</v>
      </c>
      <c r="M104" s="40" t="s">
        <v>98</v>
      </c>
      <c r="N104" s="40" t="s">
        <v>98</v>
      </c>
      <c r="O104" s="40" t="s">
        <v>98</v>
      </c>
      <c r="P104" s="125"/>
      <c r="Q104" s="125"/>
    </row>
    <row r="105" spans="2:17" ht="54.75" customHeight="1" x14ac:dyDescent="0.25">
      <c r="B105" s="122"/>
      <c r="C105" s="122"/>
      <c r="D105" s="122"/>
      <c r="E105" s="126"/>
      <c r="F105" s="122"/>
      <c r="G105" s="122"/>
      <c r="H105" s="123"/>
      <c r="I105" s="124"/>
      <c r="J105" s="85" t="s">
        <v>115</v>
      </c>
      <c r="K105" s="86" t="s">
        <v>181</v>
      </c>
      <c r="L105" s="81" t="s">
        <v>98</v>
      </c>
      <c r="M105" s="40" t="s">
        <v>98</v>
      </c>
      <c r="N105" s="40" t="s">
        <v>98</v>
      </c>
      <c r="O105" s="40" t="s">
        <v>98</v>
      </c>
      <c r="P105" s="125"/>
      <c r="Q105" s="125"/>
    </row>
    <row r="106" spans="2:17" ht="54.75" customHeight="1" x14ac:dyDescent="0.25">
      <c r="B106" s="122" t="s">
        <v>44</v>
      </c>
      <c r="C106" s="122">
        <v>1</v>
      </c>
      <c r="D106" s="122" t="s">
        <v>182</v>
      </c>
      <c r="E106" s="126">
        <v>37556026</v>
      </c>
      <c r="F106" s="122" t="s">
        <v>113</v>
      </c>
      <c r="G106" s="122" t="s">
        <v>183</v>
      </c>
      <c r="H106" s="123">
        <v>37056</v>
      </c>
      <c r="I106" s="124"/>
      <c r="J106" s="85" t="s">
        <v>119</v>
      </c>
      <c r="K106" s="87" t="s">
        <v>185</v>
      </c>
      <c r="L106" s="81" t="s">
        <v>98</v>
      </c>
      <c r="M106" s="40" t="s">
        <v>98</v>
      </c>
      <c r="N106" s="40" t="s">
        <v>98</v>
      </c>
      <c r="O106" s="40" t="s">
        <v>98</v>
      </c>
      <c r="P106" s="125"/>
      <c r="Q106" s="125"/>
    </row>
    <row r="107" spans="2:17" ht="54.75" customHeight="1" x14ac:dyDescent="0.25">
      <c r="B107" s="122"/>
      <c r="C107" s="122"/>
      <c r="D107" s="122"/>
      <c r="E107" s="126"/>
      <c r="F107" s="122"/>
      <c r="G107" s="122"/>
      <c r="H107" s="123"/>
      <c r="I107" s="124"/>
      <c r="J107" s="85" t="s">
        <v>184</v>
      </c>
      <c r="K107" s="86" t="s">
        <v>186</v>
      </c>
      <c r="L107" s="81" t="s">
        <v>98</v>
      </c>
      <c r="M107" s="40" t="s">
        <v>98</v>
      </c>
      <c r="N107" s="40" t="s">
        <v>98</v>
      </c>
      <c r="O107" s="40" t="s">
        <v>98</v>
      </c>
      <c r="P107" s="125"/>
      <c r="Q107" s="125"/>
    </row>
    <row r="108" spans="2:17" ht="33.6" customHeight="1" x14ac:dyDescent="0.25">
      <c r="B108" s="91"/>
      <c r="C108" s="91"/>
      <c r="D108" s="91"/>
      <c r="E108" s="92"/>
      <c r="F108" s="91"/>
      <c r="G108" s="91"/>
      <c r="H108" s="93"/>
      <c r="I108" s="94"/>
      <c r="J108" s="95"/>
      <c r="K108" s="96"/>
      <c r="L108" s="97"/>
      <c r="M108" s="28"/>
      <c r="N108" s="28"/>
      <c r="O108" s="28"/>
      <c r="P108" s="98"/>
      <c r="Q108" s="98"/>
    </row>
    <row r="110" spans="2:17" ht="15.75" thickBot="1" x14ac:dyDescent="0.3"/>
    <row r="111" spans="2:17" ht="27" thickBot="1" x14ac:dyDescent="0.3">
      <c r="B111" s="137" t="s">
        <v>46</v>
      </c>
      <c r="C111" s="138"/>
      <c r="D111" s="138"/>
      <c r="E111" s="138"/>
      <c r="F111" s="138"/>
      <c r="G111" s="138"/>
      <c r="H111" s="138"/>
      <c r="I111" s="138"/>
      <c r="J111" s="138"/>
      <c r="K111" s="138"/>
      <c r="L111" s="138"/>
      <c r="M111" s="138"/>
      <c r="N111" s="139"/>
    </row>
    <row r="114" spans="1:26" ht="46.15" customHeight="1" x14ac:dyDescent="0.25">
      <c r="B114" s="77" t="s">
        <v>33</v>
      </c>
      <c r="C114" s="77" t="s">
        <v>47</v>
      </c>
      <c r="D114" s="143" t="s">
        <v>3</v>
      </c>
      <c r="E114" s="145"/>
    </row>
    <row r="115" spans="1:26" ht="46.9" customHeight="1" x14ac:dyDescent="0.25">
      <c r="B115" s="99" t="s">
        <v>90</v>
      </c>
      <c r="C115" s="113" t="s">
        <v>98</v>
      </c>
      <c r="D115" s="125"/>
      <c r="E115" s="125"/>
    </row>
    <row r="118" spans="1:26" ht="26.25" x14ac:dyDescent="0.25">
      <c r="B118" s="120" t="s">
        <v>64</v>
      </c>
      <c r="C118" s="121"/>
      <c r="D118" s="121"/>
      <c r="E118" s="121"/>
      <c r="F118" s="121"/>
      <c r="G118" s="121"/>
      <c r="H118" s="121"/>
      <c r="I118" s="121"/>
      <c r="J118" s="121"/>
      <c r="K118" s="121"/>
      <c r="L118" s="121"/>
      <c r="M118" s="121"/>
      <c r="N118" s="121"/>
      <c r="O118" s="121"/>
      <c r="P118" s="121"/>
    </row>
    <row r="120" spans="1:26" ht="15.75" thickBot="1" x14ac:dyDescent="0.3"/>
    <row r="121" spans="1:26" ht="27" thickBot="1" x14ac:dyDescent="0.3">
      <c r="B121" s="137" t="s">
        <v>54</v>
      </c>
      <c r="C121" s="138"/>
      <c r="D121" s="138"/>
      <c r="E121" s="138"/>
      <c r="F121" s="138"/>
      <c r="G121" s="138"/>
      <c r="H121" s="138"/>
      <c r="I121" s="138"/>
      <c r="J121" s="138"/>
      <c r="K121" s="138"/>
      <c r="L121" s="138"/>
      <c r="M121" s="138"/>
      <c r="N121" s="139"/>
    </row>
    <row r="123" spans="1:26" ht="15.75" thickBot="1" x14ac:dyDescent="0.3">
      <c r="M123" s="44"/>
      <c r="N123" s="44"/>
    </row>
    <row r="124" spans="1:26" s="13" customFormat="1" ht="109.5" customHeight="1" x14ac:dyDescent="0.25">
      <c r="B124" s="45" t="s">
        <v>107</v>
      </c>
      <c r="C124" s="45" t="s">
        <v>108</v>
      </c>
      <c r="D124" s="45" t="s">
        <v>109</v>
      </c>
      <c r="E124" s="45" t="s">
        <v>45</v>
      </c>
      <c r="F124" s="45" t="s">
        <v>22</v>
      </c>
      <c r="G124" s="45" t="s">
        <v>67</v>
      </c>
      <c r="H124" s="45" t="s">
        <v>17</v>
      </c>
      <c r="I124" s="45" t="s">
        <v>10</v>
      </c>
      <c r="J124" s="45" t="s">
        <v>31</v>
      </c>
      <c r="K124" s="45" t="s">
        <v>61</v>
      </c>
      <c r="L124" s="45" t="s">
        <v>20</v>
      </c>
      <c r="M124" s="46" t="s">
        <v>26</v>
      </c>
      <c r="N124" s="45" t="s">
        <v>110</v>
      </c>
      <c r="O124" s="45" t="s">
        <v>36</v>
      </c>
      <c r="P124" s="47" t="s">
        <v>11</v>
      </c>
      <c r="Q124" s="47" t="s">
        <v>19</v>
      </c>
    </row>
    <row r="125" spans="1:26" s="119" customFormat="1" ht="27.75" customHeight="1" x14ac:dyDescent="0.25">
      <c r="A125" s="48"/>
      <c r="B125" s="49"/>
      <c r="C125" s="48"/>
      <c r="D125" s="49"/>
      <c r="E125" s="50"/>
      <c r="F125" s="51"/>
      <c r="G125" s="52"/>
      <c r="H125" s="53"/>
      <c r="I125" s="53"/>
      <c r="J125" s="54"/>
      <c r="K125" s="55"/>
      <c r="L125" s="54"/>
      <c r="M125" s="55"/>
      <c r="N125" s="57"/>
      <c r="O125" s="58"/>
      <c r="P125" s="58"/>
      <c r="Q125" s="154"/>
      <c r="R125" s="118"/>
      <c r="S125" s="118"/>
      <c r="T125" s="118"/>
      <c r="U125" s="118"/>
      <c r="V125" s="118"/>
      <c r="W125" s="118"/>
      <c r="X125" s="118"/>
      <c r="Y125" s="118"/>
      <c r="Z125" s="118"/>
    </row>
    <row r="126" spans="1:26" s="119" customFormat="1" x14ac:dyDescent="0.25">
      <c r="A126" s="48"/>
      <c r="B126" s="49"/>
      <c r="C126" s="48"/>
      <c r="D126" s="49"/>
      <c r="E126" s="50"/>
      <c r="F126" s="51"/>
      <c r="G126" s="51"/>
      <c r="H126" s="53"/>
      <c r="I126" s="53"/>
      <c r="J126" s="54"/>
      <c r="K126" s="55"/>
      <c r="L126" s="54"/>
      <c r="M126" s="55"/>
      <c r="N126" s="57"/>
      <c r="O126" s="58"/>
      <c r="P126" s="58"/>
      <c r="Q126" s="155"/>
      <c r="R126" s="118"/>
      <c r="S126" s="118"/>
      <c r="T126" s="118"/>
      <c r="U126" s="118"/>
      <c r="V126" s="118"/>
      <c r="W126" s="118"/>
      <c r="X126" s="118"/>
      <c r="Y126" s="118"/>
      <c r="Z126" s="118"/>
    </row>
    <row r="127" spans="1:26" s="119" customFormat="1" ht="38.25" customHeight="1" x14ac:dyDescent="0.25">
      <c r="A127" s="48"/>
      <c r="B127" s="49"/>
      <c r="C127" s="48"/>
      <c r="D127" s="49"/>
      <c r="E127" s="50"/>
      <c r="F127" s="51"/>
      <c r="G127" s="51"/>
      <c r="H127" s="53"/>
      <c r="I127" s="53"/>
      <c r="J127" s="54"/>
      <c r="K127" s="55"/>
      <c r="L127" s="55"/>
      <c r="M127" s="56"/>
      <c r="N127" s="57"/>
      <c r="O127" s="58"/>
      <c r="P127" s="58"/>
      <c r="Q127" s="155"/>
      <c r="R127" s="118"/>
      <c r="S127" s="118"/>
      <c r="T127" s="118"/>
      <c r="U127" s="118"/>
      <c r="V127" s="118"/>
      <c r="W127" s="118"/>
      <c r="X127" s="118"/>
      <c r="Y127" s="118"/>
      <c r="Z127" s="118"/>
    </row>
    <row r="128" spans="1:26" s="119" customFormat="1" ht="42.75" customHeight="1" x14ac:dyDescent="0.25">
      <c r="A128" s="48"/>
      <c r="B128" s="49"/>
      <c r="C128" s="48"/>
      <c r="D128" s="49"/>
      <c r="E128" s="50"/>
      <c r="F128" s="51"/>
      <c r="G128" s="51"/>
      <c r="H128" s="53"/>
      <c r="I128" s="53"/>
      <c r="J128" s="54"/>
      <c r="K128" s="55"/>
      <c r="L128" s="54"/>
      <c r="M128" s="56"/>
      <c r="N128" s="57"/>
      <c r="O128" s="58"/>
      <c r="P128" s="58"/>
      <c r="Q128" s="155"/>
      <c r="R128" s="118"/>
      <c r="S128" s="118"/>
      <c r="T128" s="118"/>
      <c r="U128" s="118"/>
      <c r="V128" s="118"/>
      <c r="W128" s="118"/>
      <c r="X128" s="118"/>
      <c r="Y128" s="118"/>
      <c r="Z128" s="118"/>
    </row>
    <row r="129" spans="1:26" s="119" customFormat="1" ht="99.75" customHeight="1" x14ac:dyDescent="0.25">
      <c r="A129" s="48"/>
      <c r="B129" s="49"/>
      <c r="C129" s="48"/>
      <c r="D129" s="49"/>
      <c r="E129" s="50"/>
      <c r="F129" s="51"/>
      <c r="G129" s="51"/>
      <c r="H129" s="53"/>
      <c r="I129" s="53"/>
      <c r="J129" s="54"/>
      <c r="K129" s="55"/>
      <c r="L129" s="54"/>
      <c r="M129" s="56"/>
      <c r="N129" s="57"/>
      <c r="O129" s="58"/>
      <c r="P129" s="58"/>
      <c r="Q129" s="156"/>
      <c r="R129" s="118"/>
      <c r="S129" s="118"/>
      <c r="T129" s="118"/>
      <c r="U129" s="118"/>
      <c r="V129" s="118"/>
      <c r="W129" s="118"/>
      <c r="X129" s="118"/>
      <c r="Y129" s="118"/>
      <c r="Z129" s="118"/>
    </row>
    <row r="130" spans="1:26" s="119" customFormat="1" x14ac:dyDescent="0.25">
      <c r="A130" s="48">
        <f t="shared" ref="A130:A132" si="2">+A129+1</f>
        <v>1</v>
      </c>
      <c r="B130" s="49"/>
      <c r="C130" s="48"/>
      <c r="D130" s="49"/>
      <c r="E130" s="50"/>
      <c r="F130" s="51"/>
      <c r="G130" s="51"/>
      <c r="H130" s="51"/>
      <c r="I130" s="54"/>
      <c r="J130" s="54"/>
      <c r="K130" s="54"/>
      <c r="L130" s="54"/>
      <c r="M130" s="57"/>
      <c r="N130" s="57"/>
      <c r="O130" s="58"/>
      <c r="P130" s="58"/>
      <c r="Q130" s="59"/>
      <c r="R130" s="118"/>
      <c r="S130" s="118"/>
      <c r="T130" s="118"/>
      <c r="U130" s="118"/>
      <c r="V130" s="118"/>
      <c r="W130" s="118"/>
      <c r="X130" s="118"/>
      <c r="Y130" s="118"/>
      <c r="Z130" s="118"/>
    </row>
    <row r="131" spans="1:26" s="119" customFormat="1" x14ac:dyDescent="0.25">
      <c r="A131" s="48">
        <f t="shared" si="2"/>
        <v>2</v>
      </c>
      <c r="B131" s="49"/>
      <c r="C131" s="48"/>
      <c r="D131" s="49"/>
      <c r="E131" s="50"/>
      <c r="F131" s="51"/>
      <c r="G131" s="51"/>
      <c r="H131" s="51"/>
      <c r="I131" s="54"/>
      <c r="J131" s="54"/>
      <c r="K131" s="54"/>
      <c r="L131" s="54"/>
      <c r="M131" s="57"/>
      <c r="N131" s="57"/>
      <c r="O131" s="58"/>
      <c r="P131" s="58"/>
      <c r="Q131" s="59"/>
      <c r="R131" s="118"/>
      <c r="S131" s="118"/>
      <c r="T131" s="118"/>
      <c r="U131" s="118"/>
      <c r="V131" s="118"/>
      <c r="W131" s="118"/>
      <c r="X131" s="118"/>
      <c r="Y131" s="118"/>
      <c r="Z131" s="118"/>
    </row>
    <row r="132" spans="1:26" s="119" customFormat="1" x14ac:dyDescent="0.25">
      <c r="A132" s="48">
        <f t="shared" si="2"/>
        <v>3</v>
      </c>
      <c r="B132" s="49"/>
      <c r="C132" s="48"/>
      <c r="D132" s="49"/>
      <c r="E132" s="50"/>
      <c r="F132" s="51"/>
      <c r="G132" s="51"/>
      <c r="H132" s="51"/>
      <c r="I132" s="54"/>
      <c r="J132" s="54"/>
      <c r="K132" s="54"/>
      <c r="L132" s="54"/>
      <c r="M132" s="57"/>
      <c r="N132" s="57"/>
      <c r="O132" s="58"/>
      <c r="P132" s="58"/>
      <c r="Q132" s="59"/>
      <c r="R132" s="118"/>
      <c r="S132" s="118"/>
      <c r="T132" s="118"/>
      <c r="U132" s="118"/>
      <c r="V132" s="118"/>
      <c r="W132" s="118"/>
      <c r="X132" s="118"/>
      <c r="Y132" s="118"/>
      <c r="Z132" s="118"/>
    </row>
    <row r="133" spans="1:26" s="119" customFormat="1" x14ac:dyDescent="0.25">
      <c r="A133" s="48"/>
      <c r="B133" s="63" t="s">
        <v>16</v>
      </c>
      <c r="C133" s="48"/>
      <c r="D133" s="49"/>
      <c r="E133" s="50"/>
      <c r="F133" s="51"/>
      <c r="G133" s="51"/>
      <c r="H133" s="51"/>
      <c r="I133" s="54"/>
      <c r="J133" s="54"/>
      <c r="K133" s="64"/>
      <c r="L133" s="64">
        <f t="shared" ref="L133:N133" si="3">SUM(L125:L132)</f>
        <v>0</v>
      </c>
      <c r="M133" s="65">
        <f t="shared" si="3"/>
        <v>0</v>
      </c>
      <c r="N133" s="64">
        <f t="shared" si="3"/>
        <v>0</v>
      </c>
      <c r="O133" s="58"/>
      <c r="P133" s="58"/>
      <c r="Q133" s="66"/>
    </row>
    <row r="134" spans="1:26" x14ac:dyDescent="0.25">
      <c r="B134" s="67"/>
      <c r="C134" s="67"/>
      <c r="D134" s="67"/>
      <c r="E134" s="68"/>
      <c r="F134" s="67"/>
      <c r="G134" s="67"/>
      <c r="H134" s="67"/>
      <c r="I134" s="67"/>
      <c r="J134" s="67"/>
      <c r="K134" s="67"/>
      <c r="L134" s="67"/>
      <c r="M134" s="67"/>
      <c r="N134" s="67"/>
      <c r="O134" s="67"/>
      <c r="P134" s="67"/>
    </row>
    <row r="135" spans="1:26" ht="18.75" x14ac:dyDescent="0.25">
      <c r="B135" s="70" t="s">
        <v>32</v>
      </c>
      <c r="C135" s="100">
        <f>+K133</f>
        <v>0</v>
      </c>
      <c r="H135" s="74"/>
      <c r="I135" s="74"/>
      <c r="J135" s="74"/>
      <c r="K135" s="74"/>
      <c r="L135" s="74"/>
      <c r="M135" s="74"/>
      <c r="N135" s="67"/>
      <c r="O135" s="67"/>
      <c r="P135" s="67"/>
    </row>
    <row r="137" spans="1:26" ht="15.75" thickBot="1" x14ac:dyDescent="0.3"/>
    <row r="138" spans="1:26" ht="37.15" customHeight="1" thickBot="1" x14ac:dyDescent="0.3">
      <c r="B138" s="101" t="s">
        <v>49</v>
      </c>
      <c r="C138" s="102" t="s">
        <v>50</v>
      </c>
      <c r="D138" s="101" t="s">
        <v>51</v>
      </c>
      <c r="E138" s="102" t="s">
        <v>55</v>
      </c>
    </row>
    <row r="139" spans="1:26" ht="41.45" customHeight="1" x14ac:dyDescent="0.25">
      <c r="B139" s="103" t="s">
        <v>91</v>
      </c>
      <c r="C139" s="104">
        <v>20</v>
      </c>
      <c r="D139" s="104">
        <v>0</v>
      </c>
      <c r="E139" s="140">
        <f>+D139+D140+D141</f>
        <v>0</v>
      </c>
    </row>
    <row r="140" spans="1:26" x14ac:dyDescent="0.25">
      <c r="B140" s="103" t="s">
        <v>92</v>
      </c>
      <c r="C140" s="72">
        <v>30</v>
      </c>
      <c r="D140" s="113">
        <v>0</v>
      </c>
      <c r="E140" s="141"/>
    </row>
    <row r="141" spans="1:26" ht="15.75" thickBot="1" x14ac:dyDescent="0.3">
      <c r="B141" s="103" t="s">
        <v>93</v>
      </c>
      <c r="C141" s="105">
        <v>40</v>
      </c>
      <c r="D141" s="105">
        <v>0</v>
      </c>
      <c r="E141" s="142"/>
    </row>
    <row r="143" spans="1:26" ht="15.75" thickBot="1" x14ac:dyDescent="0.3"/>
    <row r="144" spans="1:26" ht="27" thickBot="1" x14ac:dyDescent="0.3">
      <c r="B144" s="137" t="s">
        <v>52</v>
      </c>
      <c r="C144" s="138"/>
      <c r="D144" s="138"/>
      <c r="E144" s="138"/>
      <c r="F144" s="138"/>
      <c r="G144" s="138"/>
      <c r="H144" s="138"/>
      <c r="I144" s="138"/>
      <c r="J144" s="138"/>
      <c r="K144" s="138"/>
      <c r="L144" s="138"/>
      <c r="M144" s="138"/>
      <c r="N144" s="139"/>
    </row>
    <row r="146" spans="2:17" ht="76.5" customHeight="1" x14ac:dyDescent="0.25">
      <c r="B146" s="76" t="s">
        <v>0</v>
      </c>
      <c r="C146" s="76" t="s">
        <v>39</v>
      </c>
      <c r="D146" s="76" t="s">
        <v>40</v>
      </c>
      <c r="E146" s="76" t="s">
        <v>80</v>
      </c>
      <c r="F146" s="76" t="s">
        <v>82</v>
      </c>
      <c r="G146" s="76" t="s">
        <v>83</v>
      </c>
      <c r="H146" s="76" t="s">
        <v>84</v>
      </c>
      <c r="I146" s="76" t="s">
        <v>81</v>
      </c>
      <c r="J146" s="143" t="s">
        <v>85</v>
      </c>
      <c r="K146" s="144"/>
      <c r="L146" s="145"/>
      <c r="M146" s="76" t="s">
        <v>89</v>
      </c>
      <c r="N146" s="76" t="s">
        <v>41</v>
      </c>
      <c r="O146" s="76" t="s">
        <v>42</v>
      </c>
      <c r="P146" s="143" t="s">
        <v>3</v>
      </c>
      <c r="Q146" s="145"/>
    </row>
    <row r="147" spans="2:17" ht="76.5" customHeight="1" x14ac:dyDescent="0.25">
      <c r="B147" s="127"/>
      <c r="C147" s="127"/>
      <c r="D147" s="148"/>
      <c r="E147" s="148"/>
      <c r="F147" s="127"/>
      <c r="G147" s="127"/>
      <c r="H147" s="150"/>
      <c r="I147" s="152"/>
      <c r="J147" s="82"/>
      <c r="K147" s="86"/>
      <c r="L147" s="81"/>
      <c r="M147" s="40"/>
      <c r="N147" s="40"/>
      <c r="O147" s="40"/>
      <c r="P147" s="146"/>
      <c r="Q147" s="147"/>
    </row>
    <row r="148" spans="2:17" ht="60.75" customHeight="1" x14ac:dyDescent="0.25">
      <c r="B148" s="128"/>
      <c r="C148" s="128"/>
      <c r="D148" s="149"/>
      <c r="E148" s="149"/>
      <c r="F148" s="128"/>
      <c r="G148" s="128"/>
      <c r="H148" s="151"/>
      <c r="I148" s="153"/>
      <c r="J148" s="82"/>
      <c r="K148" s="86"/>
      <c r="L148" s="81"/>
      <c r="M148" s="40"/>
      <c r="N148" s="40"/>
      <c r="O148" s="40"/>
      <c r="P148" s="146"/>
      <c r="Q148" s="147"/>
    </row>
    <row r="149" spans="2:17" ht="114" customHeight="1" x14ac:dyDescent="0.25">
      <c r="B149" s="110"/>
      <c r="C149" s="110"/>
      <c r="D149" s="82"/>
      <c r="E149" s="114"/>
      <c r="F149" s="110"/>
      <c r="G149" s="110"/>
      <c r="H149" s="111"/>
      <c r="I149" s="80"/>
      <c r="J149" s="82"/>
      <c r="K149" s="86"/>
      <c r="L149" s="81"/>
      <c r="M149" s="40"/>
      <c r="N149" s="40"/>
      <c r="O149" s="40"/>
      <c r="P149" s="146"/>
      <c r="Q149" s="147"/>
    </row>
    <row r="150" spans="2:17" ht="47.25" customHeight="1" x14ac:dyDescent="0.25"/>
    <row r="153" spans="2:17" ht="15.75" thickBot="1" x14ac:dyDescent="0.3"/>
    <row r="154" spans="2:17" ht="54" customHeight="1" x14ac:dyDescent="0.25">
      <c r="B154" s="41" t="s">
        <v>33</v>
      </c>
      <c r="C154" s="41" t="s">
        <v>49</v>
      </c>
      <c r="D154" s="76" t="s">
        <v>50</v>
      </c>
      <c r="E154" s="41" t="s">
        <v>51</v>
      </c>
      <c r="F154" s="102" t="s">
        <v>56</v>
      </c>
      <c r="G154" s="106"/>
    </row>
    <row r="155" spans="2:17" ht="120.75" customHeight="1" x14ac:dyDescent="0.2">
      <c r="B155" s="131" t="s">
        <v>53</v>
      </c>
      <c r="C155" s="107" t="s">
        <v>94</v>
      </c>
      <c r="D155" s="113">
        <v>25</v>
      </c>
      <c r="E155" s="113"/>
      <c r="F155" s="132"/>
      <c r="G155" s="108"/>
    </row>
    <row r="156" spans="2:17" ht="107.25" customHeight="1" x14ac:dyDescent="0.2">
      <c r="B156" s="131"/>
      <c r="C156" s="107" t="s">
        <v>95</v>
      </c>
      <c r="D156" s="109">
        <v>25</v>
      </c>
      <c r="E156" s="113"/>
      <c r="F156" s="133"/>
      <c r="G156" s="108"/>
    </row>
    <row r="157" spans="2:17" ht="69" customHeight="1" x14ac:dyDescent="0.2">
      <c r="B157" s="131"/>
      <c r="C157" s="107" t="s">
        <v>96</v>
      </c>
      <c r="D157" s="113">
        <v>10</v>
      </c>
      <c r="E157" s="113"/>
      <c r="F157" s="134"/>
      <c r="G157" s="108"/>
    </row>
    <row r="158" spans="2:17" x14ac:dyDescent="0.25">
      <c r="C158" s="38"/>
    </row>
    <row r="161" spans="2:5" x14ac:dyDescent="0.25">
      <c r="B161" s="37" t="s">
        <v>57</v>
      </c>
    </row>
    <row r="164" spans="2:5" x14ac:dyDescent="0.25">
      <c r="B164" s="39" t="s">
        <v>33</v>
      </c>
      <c r="C164" s="39" t="s">
        <v>58</v>
      </c>
      <c r="D164" s="41" t="s">
        <v>51</v>
      </c>
      <c r="E164" s="41" t="s">
        <v>16</v>
      </c>
    </row>
    <row r="165" spans="2:5" ht="28.5" x14ac:dyDescent="0.25">
      <c r="B165" s="42" t="s">
        <v>59</v>
      </c>
      <c r="C165" s="43">
        <v>40</v>
      </c>
      <c r="D165" s="113">
        <f>+E139</f>
        <v>0</v>
      </c>
      <c r="E165" s="135">
        <f>+D165+D166</f>
        <v>0</v>
      </c>
    </row>
    <row r="166" spans="2:5" ht="42.75" x14ac:dyDescent="0.25">
      <c r="B166" s="42" t="s">
        <v>60</v>
      </c>
      <c r="C166" s="43">
        <v>60</v>
      </c>
      <c r="D166" s="113">
        <f>+F155</f>
        <v>0</v>
      </c>
      <c r="E166" s="136"/>
    </row>
  </sheetData>
  <sheetProtection algorithmName="SHA-512" hashValue="Yb5QkR2gQVFA+Z16YHGrEjMtfsDKB0wDMLjpXIJRhXPYB+jFAtlb15l3LWjacVyKME3zfjmCcuUu3PDq9LURCw==" saltValue="i9fcTgHetfDTsuLIphFDhQ==" spinCount="100000" sheet="1" objects="1" scenarios="1"/>
  <mergeCells count="125">
    <mergeCell ref="E104:E105"/>
    <mergeCell ref="F104:F105"/>
    <mergeCell ref="B106:B107"/>
    <mergeCell ref="C106:C107"/>
    <mergeCell ref="D106:D107"/>
    <mergeCell ref="E106:E107"/>
    <mergeCell ref="F106:F107"/>
    <mergeCell ref="O72:P72"/>
    <mergeCell ref="O73:P73"/>
    <mergeCell ref="G102:G103"/>
    <mergeCell ref="H102:H103"/>
    <mergeCell ref="I102:I103"/>
    <mergeCell ref="P102:Q103"/>
    <mergeCell ref="P88:Q88"/>
    <mergeCell ref="G99:G101"/>
    <mergeCell ref="H99:H101"/>
    <mergeCell ref="I99:I101"/>
    <mergeCell ref="P99:Q101"/>
    <mergeCell ref="H97:H98"/>
    <mergeCell ref="I97:I98"/>
    <mergeCell ref="J86:L86"/>
    <mergeCell ref="P86:Q86"/>
    <mergeCell ref="P87:Q87"/>
    <mergeCell ref="H95:H96"/>
    <mergeCell ref="I95:I96"/>
    <mergeCell ref="P95:Q96"/>
    <mergeCell ref="O74:P74"/>
    <mergeCell ref="O75:P75"/>
    <mergeCell ref="B81:N81"/>
    <mergeCell ref="B102:B103"/>
    <mergeCell ref="C102:C103"/>
    <mergeCell ref="D102:D103"/>
    <mergeCell ref="E102:E103"/>
    <mergeCell ref="F102:F103"/>
    <mergeCell ref="B99:B101"/>
    <mergeCell ref="C99:C101"/>
    <mergeCell ref="D99:D101"/>
    <mergeCell ref="E99:E101"/>
    <mergeCell ref="F99:F101"/>
    <mergeCell ref="C9:N9"/>
    <mergeCell ref="B2:P2"/>
    <mergeCell ref="B4:P4"/>
    <mergeCell ref="C6:N6"/>
    <mergeCell ref="C7:N7"/>
    <mergeCell ref="C8:N8"/>
    <mergeCell ref="O71:P71"/>
    <mergeCell ref="C10:E10"/>
    <mergeCell ref="B14:C21"/>
    <mergeCell ref="B22:C22"/>
    <mergeCell ref="E40:E41"/>
    <mergeCell ref="M45:N45"/>
    <mergeCell ref="B59:B60"/>
    <mergeCell ref="C59:C60"/>
    <mergeCell ref="D59:E59"/>
    <mergeCell ref="C63:N63"/>
    <mergeCell ref="B65:N65"/>
    <mergeCell ref="O68:P68"/>
    <mergeCell ref="O69:P69"/>
    <mergeCell ref="O70:P70"/>
    <mergeCell ref="D89:D91"/>
    <mergeCell ref="E89:E91"/>
    <mergeCell ref="F89:F91"/>
    <mergeCell ref="B97:B98"/>
    <mergeCell ref="P89:Q91"/>
    <mergeCell ref="B92:B94"/>
    <mergeCell ref="C92:C94"/>
    <mergeCell ref="D92:D94"/>
    <mergeCell ref="E92:E94"/>
    <mergeCell ref="F92:F94"/>
    <mergeCell ref="G92:G94"/>
    <mergeCell ref="H92:H94"/>
    <mergeCell ref="I92:I94"/>
    <mergeCell ref="P92:Q94"/>
    <mergeCell ref="G89:G91"/>
    <mergeCell ref="P97:Q97"/>
    <mergeCell ref="H89:H91"/>
    <mergeCell ref="I89:I91"/>
    <mergeCell ref="C89:C91"/>
    <mergeCell ref="B89:B91"/>
    <mergeCell ref="G95:G96"/>
    <mergeCell ref="C97:C98"/>
    <mergeCell ref="B155:B157"/>
    <mergeCell ref="F155:F157"/>
    <mergeCell ref="E165:E166"/>
    <mergeCell ref="B121:N121"/>
    <mergeCell ref="E139:E141"/>
    <mergeCell ref="B144:N144"/>
    <mergeCell ref="J146:L146"/>
    <mergeCell ref="P146:Q146"/>
    <mergeCell ref="P147:Q147"/>
    <mergeCell ref="B147:B148"/>
    <mergeCell ref="C147:C148"/>
    <mergeCell ref="D147:D148"/>
    <mergeCell ref="E147:E148"/>
    <mergeCell ref="F147:F148"/>
    <mergeCell ref="G147:G148"/>
    <mergeCell ref="H147:H148"/>
    <mergeCell ref="I147:I148"/>
    <mergeCell ref="Q125:Q129"/>
    <mergeCell ref="P148:Q148"/>
    <mergeCell ref="P149:Q149"/>
    <mergeCell ref="B118:P118"/>
    <mergeCell ref="G104:G105"/>
    <mergeCell ref="H104:H105"/>
    <mergeCell ref="I104:I105"/>
    <mergeCell ref="P104:Q105"/>
    <mergeCell ref="B95:B96"/>
    <mergeCell ref="C95:C96"/>
    <mergeCell ref="D95:D96"/>
    <mergeCell ref="E95:E96"/>
    <mergeCell ref="F95:F96"/>
    <mergeCell ref="F97:F98"/>
    <mergeCell ref="G97:G98"/>
    <mergeCell ref="D97:D98"/>
    <mergeCell ref="E97:E98"/>
    <mergeCell ref="B111:N111"/>
    <mergeCell ref="D114:E114"/>
    <mergeCell ref="D115:E115"/>
    <mergeCell ref="G106:G107"/>
    <mergeCell ref="H106:H107"/>
    <mergeCell ref="I106:I107"/>
    <mergeCell ref="P106:Q107"/>
    <mergeCell ref="B104:B105"/>
    <mergeCell ref="C104:C105"/>
    <mergeCell ref="D104:D105"/>
  </mergeCells>
  <dataValidations count="2">
    <dataValidation type="list" allowBlank="1" showInputMessage="1" showErrorMessage="1" sqref="WVE983082 A65578 IS65578 SO65578 ACK65578 AMG65578 AWC65578 BFY65578 BPU65578 BZQ65578 CJM65578 CTI65578 DDE65578 DNA65578 DWW65578 EGS65578 EQO65578 FAK65578 FKG65578 FUC65578 GDY65578 GNU65578 GXQ65578 HHM65578 HRI65578 IBE65578 ILA65578 IUW65578 JES65578 JOO65578 JYK65578 KIG65578 KSC65578 LBY65578 LLU65578 LVQ65578 MFM65578 MPI65578 MZE65578 NJA65578 NSW65578 OCS65578 OMO65578 OWK65578 PGG65578 PQC65578 PZY65578 QJU65578 QTQ65578 RDM65578 RNI65578 RXE65578 SHA65578 SQW65578 TAS65578 TKO65578 TUK65578 UEG65578 UOC65578 UXY65578 VHU65578 VRQ65578 WBM65578 WLI65578 WVE65578 A131114 IS131114 SO131114 ACK131114 AMG131114 AWC131114 BFY131114 BPU131114 BZQ131114 CJM131114 CTI131114 DDE131114 DNA131114 DWW131114 EGS131114 EQO131114 FAK131114 FKG131114 FUC131114 GDY131114 GNU131114 GXQ131114 HHM131114 HRI131114 IBE131114 ILA131114 IUW131114 JES131114 JOO131114 JYK131114 KIG131114 KSC131114 LBY131114 LLU131114 LVQ131114 MFM131114 MPI131114 MZE131114 NJA131114 NSW131114 OCS131114 OMO131114 OWK131114 PGG131114 PQC131114 PZY131114 QJU131114 QTQ131114 RDM131114 RNI131114 RXE131114 SHA131114 SQW131114 TAS131114 TKO131114 TUK131114 UEG131114 UOC131114 UXY131114 VHU131114 VRQ131114 WBM131114 WLI131114 WVE131114 A196650 IS196650 SO196650 ACK196650 AMG196650 AWC196650 BFY196650 BPU196650 BZQ196650 CJM196650 CTI196650 DDE196650 DNA196650 DWW196650 EGS196650 EQO196650 FAK196650 FKG196650 FUC196650 GDY196650 GNU196650 GXQ196650 HHM196650 HRI196650 IBE196650 ILA196650 IUW196650 JES196650 JOO196650 JYK196650 KIG196650 KSC196650 LBY196650 LLU196650 LVQ196650 MFM196650 MPI196650 MZE196650 NJA196650 NSW196650 OCS196650 OMO196650 OWK196650 PGG196650 PQC196650 PZY196650 QJU196650 QTQ196650 RDM196650 RNI196650 RXE196650 SHA196650 SQW196650 TAS196650 TKO196650 TUK196650 UEG196650 UOC196650 UXY196650 VHU196650 VRQ196650 WBM196650 WLI196650 WVE196650 A262186 IS262186 SO262186 ACK262186 AMG262186 AWC262186 BFY262186 BPU262186 BZQ262186 CJM262186 CTI262186 DDE262186 DNA262186 DWW262186 EGS262186 EQO262186 FAK262186 FKG262186 FUC262186 GDY262186 GNU262186 GXQ262186 HHM262186 HRI262186 IBE262186 ILA262186 IUW262186 JES262186 JOO262186 JYK262186 KIG262186 KSC262186 LBY262186 LLU262186 LVQ262186 MFM262186 MPI262186 MZE262186 NJA262186 NSW262186 OCS262186 OMO262186 OWK262186 PGG262186 PQC262186 PZY262186 QJU262186 QTQ262186 RDM262186 RNI262186 RXE262186 SHA262186 SQW262186 TAS262186 TKO262186 TUK262186 UEG262186 UOC262186 UXY262186 VHU262186 VRQ262186 WBM262186 WLI262186 WVE262186 A327722 IS327722 SO327722 ACK327722 AMG327722 AWC327722 BFY327722 BPU327722 BZQ327722 CJM327722 CTI327722 DDE327722 DNA327722 DWW327722 EGS327722 EQO327722 FAK327722 FKG327722 FUC327722 GDY327722 GNU327722 GXQ327722 HHM327722 HRI327722 IBE327722 ILA327722 IUW327722 JES327722 JOO327722 JYK327722 KIG327722 KSC327722 LBY327722 LLU327722 LVQ327722 MFM327722 MPI327722 MZE327722 NJA327722 NSW327722 OCS327722 OMO327722 OWK327722 PGG327722 PQC327722 PZY327722 QJU327722 QTQ327722 RDM327722 RNI327722 RXE327722 SHA327722 SQW327722 TAS327722 TKO327722 TUK327722 UEG327722 UOC327722 UXY327722 VHU327722 VRQ327722 WBM327722 WLI327722 WVE327722 A393258 IS393258 SO393258 ACK393258 AMG393258 AWC393258 BFY393258 BPU393258 BZQ393258 CJM393258 CTI393258 DDE393258 DNA393258 DWW393258 EGS393258 EQO393258 FAK393258 FKG393258 FUC393258 GDY393258 GNU393258 GXQ393258 HHM393258 HRI393258 IBE393258 ILA393258 IUW393258 JES393258 JOO393258 JYK393258 KIG393258 KSC393258 LBY393258 LLU393258 LVQ393258 MFM393258 MPI393258 MZE393258 NJA393258 NSW393258 OCS393258 OMO393258 OWK393258 PGG393258 PQC393258 PZY393258 QJU393258 QTQ393258 RDM393258 RNI393258 RXE393258 SHA393258 SQW393258 TAS393258 TKO393258 TUK393258 UEG393258 UOC393258 UXY393258 VHU393258 VRQ393258 WBM393258 WLI393258 WVE393258 A458794 IS458794 SO458794 ACK458794 AMG458794 AWC458794 BFY458794 BPU458794 BZQ458794 CJM458794 CTI458794 DDE458794 DNA458794 DWW458794 EGS458794 EQO458794 FAK458794 FKG458794 FUC458794 GDY458794 GNU458794 GXQ458794 HHM458794 HRI458794 IBE458794 ILA458794 IUW458794 JES458794 JOO458794 JYK458794 KIG458794 KSC458794 LBY458794 LLU458794 LVQ458794 MFM458794 MPI458794 MZE458794 NJA458794 NSW458794 OCS458794 OMO458794 OWK458794 PGG458794 PQC458794 PZY458794 QJU458794 QTQ458794 RDM458794 RNI458794 RXE458794 SHA458794 SQW458794 TAS458794 TKO458794 TUK458794 UEG458794 UOC458794 UXY458794 VHU458794 VRQ458794 WBM458794 WLI458794 WVE458794 A524330 IS524330 SO524330 ACK524330 AMG524330 AWC524330 BFY524330 BPU524330 BZQ524330 CJM524330 CTI524330 DDE524330 DNA524330 DWW524330 EGS524330 EQO524330 FAK524330 FKG524330 FUC524330 GDY524330 GNU524330 GXQ524330 HHM524330 HRI524330 IBE524330 ILA524330 IUW524330 JES524330 JOO524330 JYK524330 KIG524330 KSC524330 LBY524330 LLU524330 LVQ524330 MFM524330 MPI524330 MZE524330 NJA524330 NSW524330 OCS524330 OMO524330 OWK524330 PGG524330 PQC524330 PZY524330 QJU524330 QTQ524330 RDM524330 RNI524330 RXE524330 SHA524330 SQW524330 TAS524330 TKO524330 TUK524330 UEG524330 UOC524330 UXY524330 VHU524330 VRQ524330 WBM524330 WLI524330 WVE524330 A589866 IS589866 SO589866 ACK589866 AMG589866 AWC589866 BFY589866 BPU589866 BZQ589866 CJM589866 CTI589866 DDE589866 DNA589866 DWW589866 EGS589866 EQO589866 FAK589866 FKG589866 FUC589866 GDY589866 GNU589866 GXQ589866 HHM589866 HRI589866 IBE589866 ILA589866 IUW589866 JES589866 JOO589866 JYK589866 KIG589866 KSC589866 LBY589866 LLU589866 LVQ589866 MFM589866 MPI589866 MZE589866 NJA589866 NSW589866 OCS589866 OMO589866 OWK589866 PGG589866 PQC589866 PZY589866 QJU589866 QTQ589866 RDM589866 RNI589866 RXE589866 SHA589866 SQW589866 TAS589866 TKO589866 TUK589866 UEG589866 UOC589866 UXY589866 VHU589866 VRQ589866 WBM589866 WLI589866 WVE589866 A655402 IS655402 SO655402 ACK655402 AMG655402 AWC655402 BFY655402 BPU655402 BZQ655402 CJM655402 CTI655402 DDE655402 DNA655402 DWW655402 EGS655402 EQO655402 FAK655402 FKG655402 FUC655402 GDY655402 GNU655402 GXQ655402 HHM655402 HRI655402 IBE655402 ILA655402 IUW655402 JES655402 JOO655402 JYK655402 KIG655402 KSC655402 LBY655402 LLU655402 LVQ655402 MFM655402 MPI655402 MZE655402 NJA655402 NSW655402 OCS655402 OMO655402 OWK655402 PGG655402 PQC655402 PZY655402 QJU655402 QTQ655402 RDM655402 RNI655402 RXE655402 SHA655402 SQW655402 TAS655402 TKO655402 TUK655402 UEG655402 UOC655402 UXY655402 VHU655402 VRQ655402 WBM655402 WLI655402 WVE655402 A720938 IS720938 SO720938 ACK720938 AMG720938 AWC720938 BFY720938 BPU720938 BZQ720938 CJM720938 CTI720938 DDE720938 DNA720938 DWW720938 EGS720938 EQO720938 FAK720938 FKG720938 FUC720938 GDY720938 GNU720938 GXQ720938 HHM720938 HRI720938 IBE720938 ILA720938 IUW720938 JES720938 JOO720938 JYK720938 KIG720938 KSC720938 LBY720938 LLU720938 LVQ720938 MFM720938 MPI720938 MZE720938 NJA720938 NSW720938 OCS720938 OMO720938 OWK720938 PGG720938 PQC720938 PZY720938 QJU720938 QTQ720938 RDM720938 RNI720938 RXE720938 SHA720938 SQW720938 TAS720938 TKO720938 TUK720938 UEG720938 UOC720938 UXY720938 VHU720938 VRQ720938 WBM720938 WLI720938 WVE720938 A786474 IS786474 SO786474 ACK786474 AMG786474 AWC786474 BFY786474 BPU786474 BZQ786474 CJM786474 CTI786474 DDE786474 DNA786474 DWW786474 EGS786474 EQO786474 FAK786474 FKG786474 FUC786474 GDY786474 GNU786474 GXQ786474 HHM786474 HRI786474 IBE786474 ILA786474 IUW786474 JES786474 JOO786474 JYK786474 KIG786474 KSC786474 LBY786474 LLU786474 LVQ786474 MFM786474 MPI786474 MZE786474 NJA786474 NSW786474 OCS786474 OMO786474 OWK786474 PGG786474 PQC786474 PZY786474 QJU786474 QTQ786474 RDM786474 RNI786474 RXE786474 SHA786474 SQW786474 TAS786474 TKO786474 TUK786474 UEG786474 UOC786474 UXY786474 VHU786474 VRQ786474 WBM786474 WLI786474 WVE786474 A852010 IS852010 SO852010 ACK852010 AMG852010 AWC852010 BFY852010 BPU852010 BZQ852010 CJM852010 CTI852010 DDE852010 DNA852010 DWW852010 EGS852010 EQO852010 FAK852010 FKG852010 FUC852010 GDY852010 GNU852010 GXQ852010 HHM852010 HRI852010 IBE852010 ILA852010 IUW852010 JES852010 JOO852010 JYK852010 KIG852010 KSC852010 LBY852010 LLU852010 LVQ852010 MFM852010 MPI852010 MZE852010 NJA852010 NSW852010 OCS852010 OMO852010 OWK852010 PGG852010 PQC852010 PZY852010 QJU852010 QTQ852010 RDM852010 RNI852010 RXE852010 SHA852010 SQW852010 TAS852010 TKO852010 TUK852010 UEG852010 UOC852010 UXY852010 VHU852010 VRQ852010 WBM852010 WLI852010 WVE852010 A917546 IS917546 SO917546 ACK917546 AMG917546 AWC917546 BFY917546 BPU917546 BZQ917546 CJM917546 CTI917546 DDE917546 DNA917546 DWW917546 EGS917546 EQO917546 FAK917546 FKG917546 FUC917546 GDY917546 GNU917546 GXQ917546 HHM917546 HRI917546 IBE917546 ILA917546 IUW917546 JES917546 JOO917546 JYK917546 KIG917546 KSC917546 LBY917546 LLU917546 LVQ917546 MFM917546 MPI917546 MZE917546 NJA917546 NSW917546 OCS917546 OMO917546 OWK917546 PGG917546 PQC917546 PZY917546 QJU917546 QTQ917546 RDM917546 RNI917546 RXE917546 SHA917546 SQW917546 TAS917546 TKO917546 TUK917546 UEG917546 UOC917546 UXY917546 VHU917546 VRQ917546 WBM917546 WLI917546 WVE917546 A983082 IS983082 SO983082 ACK983082 AMG983082 AWC983082 BFY983082 BPU983082 BZQ983082 CJM983082 CTI983082 DDE983082 DNA983082 DWW983082 EGS983082 EQO983082 FAK983082 FKG983082 FUC983082 GDY983082 GNU983082 GXQ983082 HHM983082 HRI983082 IBE983082 ILA983082 IUW983082 JES983082 JOO983082 JYK983082 KIG983082 KSC983082 LBY983082 LLU983082 LVQ983082 MFM983082 MPI983082 MZE983082 NJA983082 NSW983082 OCS983082 OMO983082 OWK983082 PGG983082 PQC983082 PZY983082 QJU983082 QTQ983082 RDM983082 RNI983082 RXE983082 SHA983082 SQW983082 TAS983082 TKO983082 TUK983082 UEG983082 UOC983082 UXY983082 VHU983082 VRQ983082 WBM983082 WLI98308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82 WLL983082 C65578 IV65578 SR65578 ACN65578 AMJ65578 AWF65578 BGB65578 BPX65578 BZT65578 CJP65578 CTL65578 DDH65578 DND65578 DWZ65578 EGV65578 EQR65578 FAN65578 FKJ65578 FUF65578 GEB65578 GNX65578 GXT65578 HHP65578 HRL65578 IBH65578 ILD65578 IUZ65578 JEV65578 JOR65578 JYN65578 KIJ65578 KSF65578 LCB65578 LLX65578 LVT65578 MFP65578 MPL65578 MZH65578 NJD65578 NSZ65578 OCV65578 OMR65578 OWN65578 PGJ65578 PQF65578 QAB65578 QJX65578 QTT65578 RDP65578 RNL65578 RXH65578 SHD65578 SQZ65578 TAV65578 TKR65578 TUN65578 UEJ65578 UOF65578 UYB65578 VHX65578 VRT65578 WBP65578 WLL65578 WVH65578 C131114 IV131114 SR131114 ACN131114 AMJ131114 AWF131114 BGB131114 BPX131114 BZT131114 CJP131114 CTL131114 DDH131114 DND131114 DWZ131114 EGV131114 EQR131114 FAN131114 FKJ131114 FUF131114 GEB131114 GNX131114 GXT131114 HHP131114 HRL131114 IBH131114 ILD131114 IUZ131114 JEV131114 JOR131114 JYN131114 KIJ131114 KSF131114 LCB131114 LLX131114 LVT131114 MFP131114 MPL131114 MZH131114 NJD131114 NSZ131114 OCV131114 OMR131114 OWN131114 PGJ131114 PQF131114 QAB131114 QJX131114 QTT131114 RDP131114 RNL131114 RXH131114 SHD131114 SQZ131114 TAV131114 TKR131114 TUN131114 UEJ131114 UOF131114 UYB131114 VHX131114 VRT131114 WBP131114 WLL131114 WVH131114 C196650 IV196650 SR196650 ACN196650 AMJ196650 AWF196650 BGB196650 BPX196650 BZT196650 CJP196650 CTL196650 DDH196650 DND196650 DWZ196650 EGV196650 EQR196650 FAN196650 FKJ196650 FUF196650 GEB196650 GNX196650 GXT196650 HHP196650 HRL196650 IBH196650 ILD196650 IUZ196650 JEV196650 JOR196650 JYN196650 KIJ196650 KSF196650 LCB196650 LLX196650 LVT196650 MFP196650 MPL196650 MZH196650 NJD196650 NSZ196650 OCV196650 OMR196650 OWN196650 PGJ196650 PQF196650 QAB196650 QJX196650 QTT196650 RDP196650 RNL196650 RXH196650 SHD196650 SQZ196650 TAV196650 TKR196650 TUN196650 UEJ196650 UOF196650 UYB196650 VHX196650 VRT196650 WBP196650 WLL196650 WVH196650 C262186 IV262186 SR262186 ACN262186 AMJ262186 AWF262186 BGB262186 BPX262186 BZT262186 CJP262186 CTL262186 DDH262186 DND262186 DWZ262186 EGV262186 EQR262186 FAN262186 FKJ262186 FUF262186 GEB262186 GNX262186 GXT262186 HHP262186 HRL262186 IBH262186 ILD262186 IUZ262186 JEV262186 JOR262186 JYN262186 KIJ262186 KSF262186 LCB262186 LLX262186 LVT262186 MFP262186 MPL262186 MZH262186 NJD262186 NSZ262186 OCV262186 OMR262186 OWN262186 PGJ262186 PQF262186 QAB262186 QJX262186 QTT262186 RDP262186 RNL262186 RXH262186 SHD262186 SQZ262186 TAV262186 TKR262186 TUN262186 UEJ262186 UOF262186 UYB262186 VHX262186 VRT262186 WBP262186 WLL262186 WVH262186 C327722 IV327722 SR327722 ACN327722 AMJ327722 AWF327722 BGB327722 BPX327722 BZT327722 CJP327722 CTL327722 DDH327722 DND327722 DWZ327722 EGV327722 EQR327722 FAN327722 FKJ327722 FUF327722 GEB327722 GNX327722 GXT327722 HHP327722 HRL327722 IBH327722 ILD327722 IUZ327722 JEV327722 JOR327722 JYN327722 KIJ327722 KSF327722 LCB327722 LLX327722 LVT327722 MFP327722 MPL327722 MZH327722 NJD327722 NSZ327722 OCV327722 OMR327722 OWN327722 PGJ327722 PQF327722 QAB327722 QJX327722 QTT327722 RDP327722 RNL327722 RXH327722 SHD327722 SQZ327722 TAV327722 TKR327722 TUN327722 UEJ327722 UOF327722 UYB327722 VHX327722 VRT327722 WBP327722 WLL327722 WVH327722 C393258 IV393258 SR393258 ACN393258 AMJ393258 AWF393258 BGB393258 BPX393258 BZT393258 CJP393258 CTL393258 DDH393258 DND393258 DWZ393258 EGV393258 EQR393258 FAN393258 FKJ393258 FUF393258 GEB393258 GNX393258 GXT393258 HHP393258 HRL393258 IBH393258 ILD393258 IUZ393258 JEV393258 JOR393258 JYN393258 KIJ393258 KSF393258 LCB393258 LLX393258 LVT393258 MFP393258 MPL393258 MZH393258 NJD393258 NSZ393258 OCV393258 OMR393258 OWN393258 PGJ393258 PQF393258 QAB393258 QJX393258 QTT393258 RDP393258 RNL393258 RXH393258 SHD393258 SQZ393258 TAV393258 TKR393258 TUN393258 UEJ393258 UOF393258 UYB393258 VHX393258 VRT393258 WBP393258 WLL393258 WVH393258 C458794 IV458794 SR458794 ACN458794 AMJ458794 AWF458794 BGB458794 BPX458794 BZT458794 CJP458794 CTL458794 DDH458794 DND458794 DWZ458794 EGV458794 EQR458794 FAN458794 FKJ458794 FUF458794 GEB458794 GNX458794 GXT458794 HHP458794 HRL458794 IBH458794 ILD458794 IUZ458794 JEV458794 JOR458794 JYN458794 KIJ458794 KSF458794 LCB458794 LLX458794 LVT458794 MFP458794 MPL458794 MZH458794 NJD458794 NSZ458794 OCV458794 OMR458794 OWN458794 PGJ458794 PQF458794 QAB458794 QJX458794 QTT458794 RDP458794 RNL458794 RXH458794 SHD458794 SQZ458794 TAV458794 TKR458794 TUN458794 UEJ458794 UOF458794 UYB458794 VHX458794 VRT458794 WBP458794 WLL458794 WVH458794 C524330 IV524330 SR524330 ACN524330 AMJ524330 AWF524330 BGB524330 BPX524330 BZT524330 CJP524330 CTL524330 DDH524330 DND524330 DWZ524330 EGV524330 EQR524330 FAN524330 FKJ524330 FUF524330 GEB524330 GNX524330 GXT524330 HHP524330 HRL524330 IBH524330 ILD524330 IUZ524330 JEV524330 JOR524330 JYN524330 KIJ524330 KSF524330 LCB524330 LLX524330 LVT524330 MFP524330 MPL524330 MZH524330 NJD524330 NSZ524330 OCV524330 OMR524330 OWN524330 PGJ524330 PQF524330 QAB524330 QJX524330 QTT524330 RDP524330 RNL524330 RXH524330 SHD524330 SQZ524330 TAV524330 TKR524330 TUN524330 UEJ524330 UOF524330 UYB524330 VHX524330 VRT524330 WBP524330 WLL524330 WVH524330 C589866 IV589866 SR589866 ACN589866 AMJ589866 AWF589866 BGB589866 BPX589866 BZT589866 CJP589866 CTL589866 DDH589866 DND589866 DWZ589866 EGV589866 EQR589866 FAN589866 FKJ589866 FUF589866 GEB589866 GNX589866 GXT589866 HHP589866 HRL589866 IBH589866 ILD589866 IUZ589866 JEV589866 JOR589866 JYN589866 KIJ589866 KSF589866 LCB589866 LLX589866 LVT589866 MFP589866 MPL589866 MZH589866 NJD589866 NSZ589866 OCV589866 OMR589866 OWN589866 PGJ589866 PQF589866 QAB589866 QJX589866 QTT589866 RDP589866 RNL589866 RXH589866 SHD589866 SQZ589866 TAV589866 TKR589866 TUN589866 UEJ589866 UOF589866 UYB589866 VHX589866 VRT589866 WBP589866 WLL589866 WVH589866 C655402 IV655402 SR655402 ACN655402 AMJ655402 AWF655402 BGB655402 BPX655402 BZT655402 CJP655402 CTL655402 DDH655402 DND655402 DWZ655402 EGV655402 EQR655402 FAN655402 FKJ655402 FUF655402 GEB655402 GNX655402 GXT655402 HHP655402 HRL655402 IBH655402 ILD655402 IUZ655402 JEV655402 JOR655402 JYN655402 KIJ655402 KSF655402 LCB655402 LLX655402 LVT655402 MFP655402 MPL655402 MZH655402 NJD655402 NSZ655402 OCV655402 OMR655402 OWN655402 PGJ655402 PQF655402 QAB655402 QJX655402 QTT655402 RDP655402 RNL655402 RXH655402 SHD655402 SQZ655402 TAV655402 TKR655402 TUN655402 UEJ655402 UOF655402 UYB655402 VHX655402 VRT655402 WBP655402 WLL655402 WVH655402 C720938 IV720938 SR720938 ACN720938 AMJ720938 AWF720938 BGB720938 BPX720938 BZT720938 CJP720938 CTL720938 DDH720938 DND720938 DWZ720938 EGV720938 EQR720938 FAN720938 FKJ720938 FUF720938 GEB720938 GNX720938 GXT720938 HHP720938 HRL720938 IBH720938 ILD720938 IUZ720938 JEV720938 JOR720938 JYN720938 KIJ720938 KSF720938 LCB720938 LLX720938 LVT720938 MFP720938 MPL720938 MZH720938 NJD720938 NSZ720938 OCV720938 OMR720938 OWN720938 PGJ720938 PQF720938 QAB720938 QJX720938 QTT720938 RDP720938 RNL720938 RXH720938 SHD720938 SQZ720938 TAV720938 TKR720938 TUN720938 UEJ720938 UOF720938 UYB720938 VHX720938 VRT720938 WBP720938 WLL720938 WVH720938 C786474 IV786474 SR786474 ACN786474 AMJ786474 AWF786474 BGB786474 BPX786474 BZT786474 CJP786474 CTL786474 DDH786474 DND786474 DWZ786474 EGV786474 EQR786474 FAN786474 FKJ786474 FUF786474 GEB786474 GNX786474 GXT786474 HHP786474 HRL786474 IBH786474 ILD786474 IUZ786474 JEV786474 JOR786474 JYN786474 KIJ786474 KSF786474 LCB786474 LLX786474 LVT786474 MFP786474 MPL786474 MZH786474 NJD786474 NSZ786474 OCV786474 OMR786474 OWN786474 PGJ786474 PQF786474 QAB786474 QJX786474 QTT786474 RDP786474 RNL786474 RXH786474 SHD786474 SQZ786474 TAV786474 TKR786474 TUN786474 UEJ786474 UOF786474 UYB786474 VHX786474 VRT786474 WBP786474 WLL786474 WVH786474 C852010 IV852010 SR852010 ACN852010 AMJ852010 AWF852010 BGB852010 BPX852010 BZT852010 CJP852010 CTL852010 DDH852010 DND852010 DWZ852010 EGV852010 EQR852010 FAN852010 FKJ852010 FUF852010 GEB852010 GNX852010 GXT852010 HHP852010 HRL852010 IBH852010 ILD852010 IUZ852010 JEV852010 JOR852010 JYN852010 KIJ852010 KSF852010 LCB852010 LLX852010 LVT852010 MFP852010 MPL852010 MZH852010 NJD852010 NSZ852010 OCV852010 OMR852010 OWN852010 PGJ852010 PQF852010 QAB852010 QJX852010 QTT852010 RDP852010 RNL852010 RXH852010 SHD852010 SQZ852010 TAV852010 TKR852010 TUN852010 UEJ852010 UOF852010 UYB852010 VHX852010 VRT852010 WBP852010 WLL852010 WVH852010 C917546 IV917546 SR917546 ACN917546 AMJ917546 AWF917546 BGB917546 BPX917546 BZT917546 CJP917546 CTL917546 DDH917546 DND917546 DWZ917546 EGV917546 EQR917546 FAN917546 FKJ917546 FUF917546 GEB917546 GNX917546 GXT917546 HHP917546 HRL917546 IBH917546 ILD917546 IUZ917546 JEV917546 JOR917546 JYN917546 KIJ917546 KSF917546 LCB917546 LLX917546 LVT917546 MFP917546 MPL917546 MZH917546 NJD917546 NSZ917546 OCV917546 OMR917546 OWN917546 PGJ917546 PQF917546 QAB917546 QJX917546 QTT917546 RDP917546 RNL917546 RXH917546 SHD917546 SQZ917546 TAV917546 TKR917546 TUN917546 UEJ917546 UOF917546 UYB917546 VHX917546 VRT917546 WBP917546 WLL917546 WVH917546 C983082 IV983082 SR983082 ACN983082 AMJ983082 AWF983082 BGB983082 BPX983082 BZT983082 CJP983082 CTL983082 DDH983082 DND983082 DWZ983082 EGV983082 EQR983082 FAN983082 FKJ983082 FUF983082 GEB983082 GNX983082 GXT983082 HHP983082 HRL983082 IBH983082 ILD983082 IUZ983082 JEV983082 JOR983082 JYN983082 KIJ983082 KSF983082 LCB983082 LLX983082 LVT983082 MFP983082 MPL983082 MZH983082 NJD983082 NSZ983082 OCV983082 OMR983082 OWN983082 PGJ983082 PQF983082 QAB983082 QJX983082 QTT983082 RDP983082 RNL983082 RXH983082 SHD983082 SQZ983082 TAV983082 TKR983082 TUN983082 UEJ983082 UOF983082 UYB983082 VHX983082 VRT983082 WBP98308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ALDEAS INFANTILES SOS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Laura Jimenez Palmett</cp:lastModifiedBy>
  <dcterms:created xsi:type="dcterms:W3CDTF">2014-10-22T15:49:24Z</dcterms:created>
  <dcterms:modified xsi:type="dcterms:W3CDTF">2014-12-14T23:18:52Z</dcterms:modified>
</cp:coreProperties>
</file>