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Biarley.Salas\Desktop\INFORME FINAL 14-12-2014\"/>
    </mc:Choice>
  </mc:AlternateContent>
  <bookViews>
    <workbookView xWindow="120" yWindow="135" windowWidth="15480" windowHeight="6660" tabRatio="598" activeTab="1"/>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K58" i="8" l="1"/>
  <c r="L58" i="8"/>
  <c r="J41" i="8" l="1"/>
  <c r="E24" i="8"/>
  <c r="C24" i="8" s="1"/>
  <c r="C12" i="10" l="1"/>
  <c r="C13" i="10" s="1"/>
  <c r="N121" i="8"/>
  <c r="M121" i="8"/>
  <c r="K121" i="8"/>
  <c r="A114" i="8"/>
  <c r="A115" i="8" s="1"/>
  <c r="A116" i="8" s="1"/>
  <c r="A117" i="8" s="1"/>
  <c r="A118" i="8" s="1"/>
  <c r="A119" i="8" s="1"/>
  <c r="A120" i="8" s="1"/>
  <c r="O121" i="8"/>
  <c r="O58" i="8"/>
  <c r="D153" i="8" l="1"/>
  <c r="F143" i="8"/>
  <c r="D154" i="8" s="1"/>
  <c r="E153" i="8" l="1"/>
  <c r="N58" i="8" l="1"/>
  <c r="C63" i="8" s="1"/>
  <c r="M58" i="8"/>
  <c r="C62" i="8"/>
  <c r="A50" i="8"/>
  <c r="A51" i="8" s="1"/>
  <c r="A52" i="8" s="1"/>
  <c r="A53" i="8" s="1"/>
  <c r="A54" i="8" s="1"/>
  <c r="A55" i="8" s="1"/>
</calcChain>
</file>

<file path=xl/sharedStrings.xml><?xml version="1.0" encoding="utf-8"?>
<sst xmlns="http://schemas.openxmlformats.org/spreadsheetml/2006/main" count="379" uniqueCount="212">
  <si>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</si>
  <si>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</si>
  <si>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</si>
  <si>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</si>
  <si>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</si>
  <si>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</si>
  <si>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</si>
  <si>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</si>
  <si>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</si>
  <si>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</si>
  <si>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</si>
  <si>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</si>
  <si>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</si>
  <si>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</si>
  <si>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</si>
  <si>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</si>
  <si>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</si>
  <si>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</si>
  <si>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</si>
  <si>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</si>
  <si>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</si>
  <si>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</si>
  <si>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</si>
  <si>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</si>
  <si>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</si>
  <si>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</si>
  <si>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</si>
  <si>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</si>
  <si>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</si>
  <si>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</si>
  <si>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</si>
  <si>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</si>
  <si>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</si>
  <si>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</si>
  <si>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</si>
  <si>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</si>
  <si>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</si>
  <si>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</si>
  <si>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</si>
  <si>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</si>
  <si>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</si>
  <si>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</si>
  <si>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</si>
  <si>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</si>
  <si>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</si>
  <si>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</si>
  <si>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</si>
  <si>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</si>
  <si>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</si>
  <si>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</si>
  <si>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</si>
  <si>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</si>
  <si>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</si>
  <si>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</si>
  <si>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</si>
  <si>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</si>
  <si>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</si>
  <si>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</si>
  <si>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</si>
  <si>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</si>
  <si>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</si>
  <si>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</si>
  <si>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</si>
  <si>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</si>
  <si>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</si>
  <si>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</si>
  <si>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</si>
  <si>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</si>
  <si>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</si>
  <si>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</si>
  <si>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</si>
  <si>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</si>
  <si>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</si>
  <si>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</si>
  <si>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</si>
  <si>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</si>
  <si>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</si>
  <si>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</si>
  <si>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</si>
  <si>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</si>
  <si>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</si>
  <si>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</si>
  <si>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</si>
  <si>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</si>
  <si>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</si>
  <si>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</si>
  <si>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</si>
  <si>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</si>
  <si>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</si>
  <si>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</si>
  <si>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</si>
  <si>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</si>
  <si>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</si>
  <si>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</si>
  <si>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</si>
  <si>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</si>
  <si>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</si>
  <si>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</si>
  <si>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</si>
  <si>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</si>
  <si>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</si>
  <si>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</si>
  <si>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</si>
  <si>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</si>
  <si>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</si>
  <si>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</si>
  <si>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</si>
  <si>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</si>
  <si>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</si>
  <si>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</si>
  <si>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</si>
  <si>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</si>
  <si>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</si>
  <si>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</si>
  <si>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</si>
  <si>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</si>
  <si>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</si>
  <si>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</si>
  <si>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</si>
  <si>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</si>
  <si>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</si>
  <si>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</si>
  <si>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</si>
  <si>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</si>
  <si>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</si>
  <si>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</si>
  <si>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</si>
  <si>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</si>
  <si>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</si>
  <si>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</si>
  <si>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</si>
  <si>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</si>
  <si>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</si>
  <si>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</si>
  <si>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</si>
  <si>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</si>
  <si>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</si>
  <si>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</si>
  <si>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</si>
  <si>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</si>
  <si>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</si>
  <si>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</si>
  <si>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</si>
  <si>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</si>
  <si>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</si>
  <si>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</si>
  <si>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</si>
  <si>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</si>
  <si>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</si>
  <si>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</si>
  <si>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</si>
  <si>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</si>
  <si>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</si>
  <si>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</si>
  <si>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</si>
  <si>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</si>
  <si>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</si>
  <si>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</si>
  <si>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</si>
  <si>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</si>
  <si>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</si>
  <si>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</si>
  <si>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</si>
  <si>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r>
      <t xml:space="preserve">En Cartagena, a los </t>
    </r>
    <r>
      <rPr>
        <b/>
        <sz val="11"/>
        <color theme="1"/>
        <rFont val="Arial Narrow"/>
        <family val="2"/>
      </rPr>
      <t xml:space="preserve">2 dias de Diciembre  </t>
    </r>
    <r>
      <rPr>
        <sz val="11"/>
        <color theme="1"/>
        <rFont val="Arial Narrow"/>
        <family val="2"/>
      </rPr>
      <t>de 2014, en las instalaciones del Instituto Colombiano de Bienestar Familiar –ICBF- de la Regional Bolivar</t>
    </r>
    <r>
      <rPr>
        <b/>
        <sz val="11"/>
        <color theme="1"/>
        <rFont val="Arial Narrow"/>
        <family val="2"/>
      </rPr>
      <t xml:space="preserve">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No.004 de 2014, cuyo objeto consiste en</t>
    </r>
    <r>
      <rPr>
        <b/>
        <sz val="11"/>
        <color theme="1"/>
        <rFont val="Arial Narrow"/>
        <family val="2"/>
      </rPr>
      <t>: XXXXXXX</t>
    </r>
  </si>
  <si>
    <t xml:space="preserve">UNION TEMPORAL PRIMERA INFANCIA SAN JUAN </t>
  </si>
  <si>
    <t xml:space="preserve">PROPONENTE No. 1. UNION TEMPORAL PRIMERA INFANCIA SAN JUAN </t>
  </si>
  <si>
    <t>FUNDACION RENACER DE COLOMBIA</t>
  </si>
  <si>
    <t>CORPORACION PROACTIVAR</t>
  </si>
  <si>
    <t>X</t>
  </si>
  <si>
    <t>Folios 39 a 41</t>
  </si>
  <si>
    <t>x</t>
  </si>
  <si>
    <t>Folio 16</t>
  </si>
  <si>
    <t>Folio 30 y 31</t>
  </si>
  <si>
    <t>La certificacion de Proactivar no se encuentra en original; los revisores fiscales, Claudia Maria Barrios Castilla y Juan Nicolas Perez Vergara no adjuntan tarjetas profesionales para acreditar si calidad como Contadores Publicos.</t>
  </si>
  <si>
    <t>Folios 4 al 7</t>
  </si>
  <si>
    <t>Folios 19 al 21</t>
  </si>
  <si>
    <t>NA</t>
  </si>
  <si>
    <t>Folios 34 a 37</t>
  </si>
  <si>
    <t>Folios 14 y 15</t>
  </si>
  <si>
    <t>Folios 28 y 29</t>
  </si>
  <si>
    <t>Folios 12 y 13</t>
  </si>
  <si>
    <t>Folios26 y 27</t>
  </si>
  <si>
    <t>Resolucion 1801 del 26 de Noviembre de 2014 RENACER
Resolucion 1802 del 26 de Noviembre de 2014 PROACTIVAR</t>
  </si>
  <si>
    <t>Folios 11</t>
  </si>
  <si>
    <t>Folios 25</t>
  </si>
  <si>
    <t>Folios 8 y 9</t>
  </si>
  <si>
    <t>Folios 22 y 23</t>
  </si>
  <si>
    <t>Folios 42 al 50</t>
  </si>
  <si>
    <t>3 de Diciembre de 2014</t>
  </si>
  <si>
    <t>experiencia
acreditada
 validada 
(DÌAS)</t>
  </si>
  <si>
    <t>PSICOLOGO</t>
  </si>
  <si>
    <t>experiencia
acreditada
validada
(en dìas)</t>
  </si>
  <si>
    <t>FONADE</t>
  </si>
  <si>
    <t>UNIVERSIDAD METROPOLITANA</t>
  </si>
  <si>
    <t>FUNDACION MULTIACTIVA CIRA QUIROZ DE AYALA</t>
  </si>
  <si>
    <t>9 TALAIGUA NUEVO</t>
  </si>
  <si>
    <t>ICETEX</t>
  </si>
  <si>
    <t>FPI 13 301</t>
  </si>
  <si>
    <t>LA CERTIFIACION DE CONTRATO QUE SE APORTA CORRESPONDE AL INSTITUTO CIRA QUIROZ DE AYALA NIT 900.273.229-5 Y NO A LA FUNDACION CIRA QUIROZ DE AYALA CON NIT 900402579-2</t>
  </si>
  <si>
    <t>INSTITUTO CIRA QUIROZ DE AYALA E.U</t>
  </si>
  <si>
    <t>FPI 13 903</t>
  </si>
  <si>
    <t>472118 - 2013</t>
  </si>
  <si>
    <t>NO ADJUNTA CERTIFICACIONES A NOMBRE DE LA FUNDACION SI NO A LA INSTITUCION EDUCATIVA CIRA QUIROZ</t>
  </si>
  <si>
    <t>NO APORTA EL FORMATO 11</t>
  </si>
  <si>
    <t>NO APORTA FORMATO 11</t>
  </si>
  <si>
    <t>COORDINADOR</t>
  </si>
  <si>
    <t>APOYO PSICOSOCIAL</t>
  </si>
  <si>
    <t>1/300</t>
  </si>
  <si>
    <t>2/300</t>
  </si>
  <si>
    <t xml:space="preserve">INSTITUTO CIRA QUIROZ DE AYALA </t>
  </si>
  <si>
    <t>RAQUEL PATRICIA</t>
  </si>
  <si>
    <t xml:space="preserve">COORDINADOR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</si>
</sst>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0_ ;\-0\ "/>
  </numFmts>
  <fonts count="38">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sz val="9"/>
      <color theme="1"/>
      <name val="Arial "/>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32">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6" borderId="1" xfId="0" applyFont="1" applyFill="1" applyBorder="1" applyAlignment="1">
      <alignment horizontal="center"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3" xfId="0" applyFont="1" applyFill="1" applyBorder="1" applyAlignment="1">
      <alignment vertical="center"/>
    </xf>
    <xf numFmtId="0" fontId="28" fillId="7" borderId="0" xfId="0" applyFont="1" applyFill="1" applyAlignment="1">
      <alignment horizontal="center" vertical="center"/>
    </xf>
    <xf numFmtId="0" fontId="28" fillId="7" borderId="29" xfId="0" applyFont="1" applyFill="1" applyBorder="1" applyAlignment="1">
      <alignment horizontal="center" vertical="center"/>
    </xf>
    <xf numFmtId="0" fontId="29" fillId="7" borderId="25" xfId="0" applyFont="1" applyFill="1" applyBorder="1" applyAlignment="1">
      <alignment vertical="center"/>
    </xf>
    <xf numFmtId="0" fontId="29" fillId="8" borderId="26" xfId="0" applyFont="1" applyFill="1" applyBorder="1" applyAlignment="1">
      <alignment vertical="center"/>
    </xf>
    <xf numFmtId="0" fontId="29" fillId="7" borderId="27" xfId="0" applyFont="1" applyFill="1" applyBorder="1" applyAlignment="1">
      <alignment vertical="center"/>
    </xf>
    <xf numFmtId="0" fontId="29" fillId="8" borderId="0" xfId="0" applyFont="1" applyFill="1" applyAlignment="1">
      <alignment vertical="center"/>
    </xf>
    <xf numFmtId="0" fontId="29" fillId="7" borderId="33" xfId="0" applyFont="1" applyFill="1" applyBorder="1" applyAlignment="1">
      <alignment vertical="center"/>
    </xf>
    <xf numFmtId="0" fontId="29" fillId="8" borderId="35" xfId="0" applyFont="1" applyFill="1" applyBorder="1" applyAlignment="1">
      <alignment vertical="center"/>
    </xf>
    <xf numFmtId="0" fontId="29" fillId="7" borderId="36" xfId="0" applyFont="1" applyFill="1" applyBorder="1" applyAlignment="1">
      <alignment vertical="center"/>
    </xf>
    <xf numFmtId="0" fontId="28" fillId="7" borderId="28" xfId="0" applyFont="1" applyFill="1" applyBorder="1" applyAlignment="1">
      <alignment vertical="center"/>
    </xf>
    <xf numFmtId="0" fontId="29" fillId="8" borderId="0" xfId="0" applyFont="1" applyFill="1" applyAlignment="1">
      <alignment horizontal="center" vertical="center"/>
    </xf>
    <xf numFmtId="0" fontId="29" fillId="8" borderId="35" xfId="0" applyFont="1" applyFill="1" applyBorder="1" applyAlignment="1">
      <alignment horizontal="center" vertical="center"/>
    </xf>
    <xf numFmtId="0" fontId="28" fillId="7" borderId="36"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3" xfId="0" applyFont="1" applyFill="1" applyBorder="1" applyAlignment="1">
      <alignment vertical="center"/>
    </xf>
    <xf numFmtId="0" fontId="35" fillId="7" borderId="33" xfId="0" applyFont="1" applyFill="1" applyBorder="1" applyAlignment="1">
      <alignment horizontal="center" vertical="center"/>
    </xf>
    <xf numFmtId="0" fontId="35" fillId="7" borderId="33" xfId="0" applyFont="1" applyFill="1" applyBorder="1" applyAlignment="1">
      <alignment vertical="center" wrapText="1"/>
    </xf>
    <xf numFmtId="0" fontId="25" fillId="6" borderId="1" xfId="0" applyFont="1" applyFill="1" applyBorder="1" applyAlignment="1">
      <alignment horizontal="center" vertical="center" wrapText="1"/>
    </xf>
    <xf numFmtId="0" fontId="0" fillId="0" borderId="5" xfId="0" applyBorder="1"/>
    <xf numFmtId="0" fontId="25" fillId="6" borderId="41" xfId="0" applyFont="1" applyFill="1" applyBorder="1" applyAlignment="1">
      <alignment horizontal="center" vertical="center" wrapText="1"/>
    </xf>
    <xf numFmtId="0" fontId="25" fillId="6" borderId="44" xfId="0" applyFont="1" applyFill="1" applyBorder="1" applyAlignment="1">
      <alignment horizontal="center" vertical="center" wrapText="1"/>
    </xf>
    <xf numFmtId="0" fontId="25" fillId="6" borderId="40" xfId="0" applyFont="1" applyFill="1" applyBorder="1" applyAlignment="1">
      <alignment horizontal="center" vertical="center" wrapText="1"/>
    </xf>
    <xf numFmtId="0" fontId="37" fillId="7" borderId="19" xfId="0" applyFont="1" applyFill="1" applyBorder="1" applyAlignment="1">
      <alignment horizontal="center" vertical="center" wrapText="1"/>
    </xf>
    <xf numFmtId="0" fontId="37" fillId="0" borderId="1" xfId="0" applyFont="1" applyBorder="1" applyAlignment="1">
      <alignment horizontal="center" vertical="center"/>
    </xf>
    <xf numFmtId="0" fontId="37" fillId="7" borderId="22" xfId="0" applyFont="1" applyFill="1" applyBorder="1" applyAlignment="1">
      <alignment horizontal="center" vertical="center" wrapText="1"/>
    </xf>
    <xf numFmtId="0" fontId="37" fillId="0" borderId="22" xfId="0" applyFont="1" applyBorder="1" applyAlignment="1">
      <alignment horizontal="center" vertical="center" wrapText="1"/>
    </xf>
    <xf numFmtId="0" fontId="37" fillId="0" borderId="5" xfId="0" applyFont="1" applyBorder="1" applyAlignment="1">
      <alignment horizontal="center" vertical="center"/>
    </xf>
    <xf numFmtId="0" fontId="37" fillId="7" borderId="22" xfId="0" applyFont="1" applyFill="1" applyBorder="1" applyAlignment="1">
      <alignment horizontal="center" vertical="center"/>
    </xf>
    <xf numFmtId="0" fontId="0" fillId="0" borderId="0" xfId="0" applyAlignment="1"/>
    <xf numFmtId="1" fontId="0" fillId="4" borderId="1" xfId="0" applyNumberFormat="1" applyFill="1" applyBorder="1" applyAlignment="1" applyProtection="1">
      <alignment vertical="center"/>
      <protection locked="0"/>
    </xf>
    <xf numFmtId="0" fontId="0" fillId="0" borderId="1" xfId="0" applyBorder="1" applyAlignment="1">
      <alignment wrapText="1"/>
    </xf>
    <xf numFmtId="9" fontId="14" fillId="0" borderId="1" xfId="0" applyNumberFormat="1" applyFont="1" applyFill="1" applyBorder="1" applyAlignment="1" applyProtection="1">
      <alignment horizontal="center" vertical="center" wrapText="1"/>
      <protection locked="0"/>
    </xf>
    <xf numFmtId="9" fontId="14" fillId="0" borderId="1" xfId="4" applyFont="1" applyFill="1" applyBorder="1" applyAlignment="1" applyProtection="1">
      <alignment horizontal="center" vertical="center" wrapText="1"/>
      <protection locked="0"/>
    </xf>
    <xf numFmtId="14" fontId="14" fillId="0" borderId="1" xfId="0" applyNumberFormat="1" applyFont="1" applyFill="1" applyBorder="1" applyAlignment="1" applyProtection="1">
      <alignment horizontal="center" vertical="center" wrapText="1"/>
      <protection locked="0"/>
    </xf>
    <xf numFmtId="15" fontId="14" fillId="0" borderId="1" xfId="0" applyNumberFormat="1" applyFont="1" applyFill="1" applyBorder="1" applyAlignment="1" applyProtection="1">
      <alignment horizontal="center" vertical="center" wrapText="1"/>
      <protection locked="0"/>
    </xf>
    <xf numFmtId="0" fontId="14" fillId="0" borderId="1" xfId="0" applyNumberFormat="1" applyFont="1" applyFill="1" applyBorder="1" applyAlignment="1" applyProtection="1">
      <alignment horizontal="center" vertical="center" wrapText="1"/>
      <protection locked="0"/>
    </xf>
    <xf numFmtId="2" fontId="14" fillId="0" borderId="1" xfId="0" applyNumberFormat="1" applyFont="1" applyFill="1" applyBorder="1" applyAlignment="1" applyProtection="1">
      <alignment horizontal="center" vertical="center" wrapText="1"/>
      <protection locked="0"/>
    </xf>
    <xf numFmtId="166" fontId="1" fillId="3" borderId="1" xfId="0" applyNumberFormat="1" applyFont="1" applyFill="1" applyBorder="1" applyAlignment="1">
      <alignment horizontal="right" vertical="center"/>
    </xf>
    <xf numFmtId="0" fontId="1" fillId="3" borderId="1" xfId="0" applyNumberFormat="1" applyFont="1" applyFill="1" applyBorder="1" applyAlignment="1">
      <alignment horizontal="right" vertical="center"/>
    </xf>
    <xf numFmtId="168" fontId="14" fillId="0" borderId="1" xfId="1" applyNumberFormat="1" applyFont="1" applyFill="1" applyBorder="1" applyAlignment="1">
      <alignment horizontal="right" vertical="center" wrapText="1"/>
    </xf>
    <xf numFmtId="1" fontId="14"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3" fontId="13" fillId="0" borderId="1" xfId="1" applyNumberFormat="1" applyFont="1" applyFill="1" applyBorder="1" applyAlignment="1">
      <alignment horizontal="right" vertical="center" wrapText="1"/>
    </xf>
    <xf numFmtId="3" fontId="14" fillId="0" borderId="1" xfId="1" applyNumberFormat="1" applyFont="1" applyFill="1" applyBorder="1" applyAlignment="1">
      <alignment horizontal="right" vertical="center" wrapText="1"/>
    </xf>
    <xf numFmtId="3" fontId="14"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0" xfId="0" applyAlignment="1">
      <alignment vertical="center" wrapText="1"/>
    </xf>
    <xf numFmtId="14" fontId="0" fillId="0" borderId="1" xfId="0" applyNumberFormat="1" applyBorder="1" applyAlignment="1"/>
    <xf numFmtId="0" fontId="0" fillId="2" borderId="1" xfId="0" applyFill="1" applyBorder="1"/>
    <xf numFmtId="0" fontId="0" fillId="2" borderId="1" xfId="0" applyFill="1" applyBorder="1" applyAlignment="1"/>
    <xf numFmtId="0" fontId="0" fillId="0" borderId="14" xfId="0" applyBorder="1" applyAlignment="1">
      <alignment wrapText="1"/>
    </xf>
    <xf numFmtId="0" fontId="0" fillId="0" borderId="5" xfId="0" applyBorder="1" applyAlignment="1"/>
    <xf numFmtId="0" fontId="0" fillId="0" borderId="14" xfId="0" applyBorder="1" applyAlignment="1"/>
    <xf numFmtId="170" fontId="0" fillId="2" borderId="1" xfId="0" applyNumberFormat="1" applyFill="1" applyBorder="1" applyAlignment="1">
      <alignment horizontal="center" vertical="center"/>
    </xf>
    <xf numFmtId="0" fontId="0" fillId="0" borderId="4" xfId="0" applyBorder="1" applyAlignment="1"/>
    <xf numFmtId="0" fontId="0" fillId="2" borderId="5" xfId="0" applyFill="1" applyBorder="1" applyAlignment="1">
      <alignment wrapText="1"/>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xf>
    <xf numFmtId="0" fontId="0" fillId="0" borderId="0" xfId="0" applyAlignment="1">
      <alignment horizontal="center"/>
    </xf>
    <xf numFmtId="0" fontId="0" fillId="0" borderId="1" xfId="0" applyBorder="1" applyAlignment="1">
      <alignment vertical="justify"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0" fillId="0" borderId="1" xfId="0" applyBorder="1" applyAlignment="1">
      <alignment horizontal="center" vertical="center" wrapText="1"/>
    </xf>
    <xf numFmtId="0" fontId="0" fillId="0" borderId="1" xfId="0" applyBorder="1" applyAlignment="1">
      <alignment horizontal="center"/>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26" fillId="7" borderId="22" xfId="0" applyFont="1" applyFill="1" applyBorder="1" applyAlignment="1">
      <alignment horizontal="left" vertical="justify"/>
    </xf>
    <xf numFmtId="0" fontId="26" fillId="7" borderId="23" xfId="0" applyFont="1" applyFill="1" applyBorder="1" applyAlignment="1">
      <alignment horizontal="left" vertical="justify"/>
    </xf>
    <xf numFmtId="0" fontId="26" fillId="7" borderId="24" xfId="0" applyFont="1" applyFill="1" applyBorder="1" applyAlignment="1">
      <alignment horizontal="left" vertical="justify"/>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25" fillId="6" borderId="25" xfId="0" applyFont="1" applyFill="1" applyBorder="1" applyAlignment="1">
      <alignment horizontal="center" vertical="center" wrapText="1"/>
    </xf>
    <xf numFmtId="0" fontId="25" fillId="6" borderId="26" xfId="0" applyFont="1" applyFill="1" applyBorder="1" applyAlignment="1">
      <alignment horizontal="center" vertical="center" wrapText="1"/>
    </xf>
    <xf numFmtId="0" fontId="25" fillId="6" borderId="27" xfId="0" applyFont="1" applyFill="1" applyBorder="1" applyAlignment="1">
      <alignment horizontal="center" vertical="center" wrapText="1"/>
    </xf>
    <xf numFmtId="0" fontId="25" fillId="6" borderId="33" xfId="0" applyFont="1" applyFill="1" applyBorder="1" applyAlignment="1">
      <alignment horizontal="center" vertical="center" wrapText="1"/>
    </xf>
    <xf numFmtId="0" fontId="25" fillId="6" borderId="35" xfId="0" applyFont="1" applyFill="1" applyBorder="1" applyAlignment="1">
      <alignment horizontal="center" vertical="center" wrapText="1"/>
    </xf>
    <xf numFmtId="0" fontId="25" fillId="6" borderId="36" xfId="0" applyFont="1" applyFill="1" applyBorder="1" applyAlignment="1">
      <alignment horizontal="center" vertical="center" wrapText="1"/>
    </xf>
    <xf numFmtId="0" fontId="25" fillId="6" borderId="40" xfId="0" applyFont="1" applyFill="1" applyBorder="1" applyAlignment="1">
      <alignment horizontal="center" vertical="center" wrapText="1"/>
    </xf>
    <xf numFmtId="0" fontId="25" fillId="6" borderId="14"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5" fillId="6" borderId="42" xfId="0" applyFont="1" applyFill="1" applyBorder="1" applyAlignment="1">
      <alignment horizontal="center" vertical="center" wrapText="1"/>
    </xf>
    <xf numFmtId="0" fontId="25" fillId="6" borderId="41" xfId="0" applyFont="1" applyFill="1" applyBorder="1" applyAlignment="1">
      <alignment horizontal="center" vertical="center" wrapText="1"/>
    </xf>
    <xf numFmtId="0" fontId="25" fillId="6" borderId="43" xfId="0" applyFont="1" applyFill="1" applyBorder="1" applyAlignment="1">
      <alignment horizontal="center" vertical="center" wrapText="1"/>
    </xf>
    <xf numFmtId="0" fontId="25" fillId="6" borderId="44" xfId="0" applyFont="1" applyFill="1" applyBorder="1" applyAlignment="1">
      <alignment horizontal="center" vertical="center" wrapText="1"/>
    </xf>
    <xf numFmtId="0" fontId="25" fillId="6" borderId="45" xfId="0" applyFont="1" applyFill="1" applyBorder="1" applyAlignment="1">
      <alignment horizontal="center" vertical="center" wrapText="1"/>
    </xf>
    <xf numFmtId="0" fontId="25" fillId="6" borderId="46" xfId="0" applyFont="1" applyFill="1" applyBorder="1" applyAlignment="1">
      <alignment horizontal="center" vertical="center" wrapText="1"/>
    </xf>
    <xf numFmtId="0" fontId="25" fillId="0" borderId="1" xfId="0" applyFont="1" applyBorder="1" applyAlignment="1">
      <alignment horizontal="center" vertical="center" wrapText="1"/>
    </xf>
    <xf numFmtId="0" fontId="33" fillId="10" borderId="0" xfId="0" applyFont="1" applyFill="1" applyAlignment="1">
      <alignment horizontal="center"/>
    </xf>
    <xf numFmtId="0" fontId="32" fillId="0" borderId="0" xfId="0" applyFont="1" applyAlignment="1">
      <alignment horizontal="center" vertical="center"/>
    </xf>
    <xf numFmtId="0" fontId="0" fillId="0" borderId="5" xfId="0" applyBorder="1" applyAlignment="1">
      <alignment horizontal="center" wrapText="1"/>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25" fillId="6"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1" fillId="3" borderId="6" xfId="0" applyFont="1" applyFill="1" applyBorder="1" applyAlignment="1">
      <alignment horizontal="left" vertical="center"/>
    </xf>
    <xf numFmtId="0" fontId="1" fillId="3" borderId="7" xfId="0" applyFont="1" applyFill="1"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1" fillId="2" borderId="40" xfId="0" applyFont="1" applyFill="1" applyBorder="1" applyAlignment="1">
      <alignment horizontal="center" vertical="center" wrapText="1"/>
    </xf>
    <xf numFmtId="0" fontId="0" fillId="0" borderId="1" xfId="0" applyBorder="1" applyAlignment="1">
      <alignment horizontal="center" vertical="center"/>
    </xf>
    <xf numFmtId="0" fontId="1" fillId="2" borderId="42" xfId="0" applyFont="1" applyFill="1" applyBorder="1" applyAlignment="1">
      <alignment horizontal="center" vertical="center" wrapText="1"/>
    </xf>
    <xf numFmtId="0" fontId="1" fillId="2" borderId="43" xfId="0" applyFont="1" applyFill="1" applyBorder="1" applyAlignment="1">
      <alignment horizontal="center" vertical="center" wrapText="1"/>
    </xf>
    <xf numFmtId="0" fontId="0" fillId="0" borderId="44" xfId="0" applyBorder="1" applyAlignment="1">
      <alignment horizontal="center" vertical="center"/>
    </xf>
    <xf numFmtId="0" fontId="0" fillId="0" borderId="46" xfId="0" applyBorder="1" applyAlignment="1">
      <alignment horizontal="center" vertical="center"/>
    </xf>
    <xf numFmtId="0" fontId="1" fillId="2" borderId="13" xfId="0" applyFont="1" applyFill="1" applyBorder="1" applyAlignment="1">
      <alignment horizontal="center" vertical="center" wrapText="1"/>
    </xf>
    <xf numFmtId="0" fontId="0" fillId="0" borderId="4" xfId="0" applyBorder="1" applyAlignment="1"/>
    <xf numFmtId="0" fontId="0" fillId="0" borderId="43" xfId="0" applyBorder="1" applyAlignment="1"/>
    <xf numFmtId="0" fontId="0" fillId="0" borderId="44" xfId="0" applyBorder="1" applyAlignment="1"/>
    <xf numFmtId="0" fontId="0" fillId="0" borderId="46" xfId="0" applyBorder="1" applyAlignment="1"/>
    <xf numFmtId="0" fontId="0" fillId="0" borderId="5" xfId="0" applyFill="1" applyBorder="1" applyAlignment="1">
      <alignment wrapText="1"/>
    </xf>
    <xf numFmtId="0" fontId="0" fillId="0" borderId="14" xfId="0" applyFill="1" applyBorder="1" applyAlignment="1">
      <alignment wrapText="1"/>
    </xf>
    <xf numFmtId="0" fontId="0" fillId="11" borderId="5" xfId="0" applyFill="1" applyBorder="1" applyAlignment="1">
      <alignment wrapText="1"/>
    </xf>
    <xf numFmtId="0" fontId="0" fillId="11" borderId="14" xfId="0" applyFill="1" applyBorder="1" applyAlignment="1">
      <alignment wrapText="1"/>
    </xf>
    <xf numFmtId="0" fontId="0" fillId="0" borderId="4" xfId="0" applyBorder="1" applyAlignment="1">
      <alignment wrapText="1"/>
    </xf>
    <xf numFmtId="0" fontId="0" fillId="0" borderId="4" xfId="0" applyBorder="1" applyAlignment="1">
      <alignment vertical="center"/>
    </xf>
    <xf numFmtId="0" fontId="0" fillId="2" borderId="5" xfId="0" applyFill="1" applyBorder="1" applyAlignment="1">
      <alignment wrapText="1"/>
    </xf>
    <xf numFmtId="0" fontId="0" fillId="0" borderId="14" xfId="0" applyBorder="1" applyAlignment="1">
      <alignment wrapText="1"/>
    </xf>
    <xf numFmtId="17" fontId="0" fillId="0" borderId="5" xfId="0" applyNumberFormat="1" applyFill="1" applyBorder="1" applyAlignment="1">
      <alignment wrapText="1"/>
    </xf>
    <xf numFmtId="0" fontId="0" fillId="0" borderId="5" xfId="0" applyFill="1" applyBorder="1" applyAlignment="1"/>
    <xf numFmtId="0" fontId="0" fillId="0" borderId="14" xfId="0" applyBorder="1" applyAlignment="1"/>
    <xf numFmtId="17" fontId="0" fillId="0" borderId="5" xfId="0" applyNumberFormat="1" applyFill="1" applyBorder="1" applyAlignment="1">
      <alignment horizontal="center" wrapText="1"/>
    </xf>
    <xf numFmtId="0" fontId="0" fillId="0" borderId="14" xfId="0" applyBorder="1" applyAlignment="1">
      <alignment horizontal="center" wrapText="1"/>
    </xf>
    <xf numFmtId="0" fontId="0" fillId="0" borderId="5" xfId="0" applyBorder="1" applyAlignment="1"/>
    <xf numFmtId="0" fontId="0" fillId="0" borderId="28" xfId="0" applyBorder="1"/>
    <xf numFmtId="0" fontId="28" fillId="7" borderId="35" xfId="0" applyFont="1" applyFill="1" applyBorder="1" applyAlignment="1">
      <alignment vertical="center" wrapText="1"/>
    </xf>
    <xf numFmtId="0" fontId="28" fillId="7" borderId="34" xfId="0" applyFont="1" applyFill="1" applyBorder="1" applyAlignment="1">
      <alignment vertical="center" wrapText="1"/>
    </xf>
    <xf numFmtId="0" fontId="28" fillId="9" borderId="30" xfId="0" applyFont="1" applyFill="1" applyBorder="1" applyAlignment="1">
      <alignment horizontal="center" vertical="center"/>
    </xf>
    <xf numFmtId="0" fontId="28" fillId="9" borderId="32" xfId="0" applyFont="1" applyFill="1" applyBorder="1" applyAlignment="1">
      <alignment horizontal="center" vertical="center"/>
    </xf>
    <xf numFmtId="0" fontId="28" fillId="9" borderId="31" xfId="0" applyFont="1" applyFill="1" applyBorder="1" applyAlignment="1">
      <alignment horizontal="center" vertical="center"/>
    </xf>
    <xf numFmtId="0" fontId="29" fillId="7" borderId="38" xfId="0" applyFont="1" applyFill="1" applyBorder="1" applyAlignment="1">
      <alignment vertical="center"/>
    </xf>
    <xf numFmtId="0" fontId="28" fillId="7" borderId="25" xfId="0" applyFont="1" applyFill="1" applyBorder="1" applyAlignment="1">
      <alignment vertical="center"/>
    </xf>
    <xf numFmtId="0" fontId="28" fillId="7" borderId="33" xfId="0" applyFont="1" applyFill="1" applyBorder="1" applyAlignment="1">
      <alignment vertical="center"/>
    </xf>
    <xf numFmtId="0" fontId="28" fillId="7" borderId="26" xfId="0" applyFont="1" applyFill="1" applyBorder="1" applyAlignment="1">
      <alignment vertical="center" wrapText="1"/>
    </xf>
    <xf numFmtId="0" fontId="28" fillId="7" borderId="37" xfId="0" applyFont="1" applyFill="1" applyBorder="1" applyAlignment="1">
      <alignment vertical="center" wrapText="1"/>
    </xf>
    <xf numFmtId="0" fontId="29" fillId="7" borderId="39" xfId="0" applyFont="1" applyFill="1" applyBorder="1" applyAlignment="1">
      <alignment vertical="center"/>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2" xfId="0" applyFont="1" applyFill="1" applyBorder="1" applyAlignment="1">
      <alignment horizontal="center" vertical="center" wrapText="1"/>
    </xf>
    <xf numFmtId="0" fontId="29" fillId="7" borderId="31" xfId="0" applyFont="1" applyFill="1" applyBorder="1" applyAlignment="1">
      <alignment horizontal="center" vertical="center" wrapText="1"/>
    </xf>
    <xf numFmtId="0" fontId="36" fillId="7" borderId="32" xfId="0" applyFont="1" applyFill="1" applyBorder="1" applyAlignment="1">
      <alignment horizontal="center" vertical="center" wrapText="1"/>
    </xf>
    <xf numFmtId="0" fontId="36" fillId="7" borderId="31" xfId="0" applyFont="1" applyFill="1" applyBorder="1" applyAlignment="1">
      <alignment horizontal="center" vertical="center" wrapText="1"/>
    </xf>
    <xf numFmtId="44" fontId="36" fillId="7" borderId="32" xfId="3" applyFont="1" applyFill="1" applyBorder="1" applyAlignment="1">
      <alignment horizontal="center" vertical="center" wrapText="1"/>
    </xf>
    <xf numFmtId="44" fontId="36" fillId="7" borderId="31" xfId="3" applyFont="1" applyFill="1" applyBorder="1" applyAlignment="1">
      <alignment horizontal="center" vertical="center" wrapText="1"/>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59"/>
  <sheetViews>
    <sheetView topLeftCell="A17" workbookViewId="0">
      <selection activeCell="H23" sqref="H23:J23"/>
    </sheetView>
  </sheetViews>
  <sheetFormatPr baseColWidth="10" defaultRowHeight="15"/>
  <cols>
    <col min="2" max="2" width="13.85546875" customWidth="1"/>
    <col min="3" max="3" width="13.7109375" customWidth="1"/>
    <col min="4" max="4" width="15.5703125" customWidth="1"/>
    <col min="5" max="5" width="14.140625" customWidth="1"/>
    <col min="6" max="6" width="11.28515625" customWidth="1"/>
    <col min="7" max="7" width="11.42578125" customWidth="1"/>
    <col min="8" max="8" width="16" style="102" customWidth="1"/>
    <col min="9" max="11" width="11.42578125" style="102" customWidth="1"/>
  </cols>
  <sheetData>
    <row r="2" spans="1:16" ht="39.75" customHeight="1">
      <c r="A2" s="244" t="s">
        <v>91</v>
      </c>
      <c r="B2" s="244"/>
      <c r="C2" s="244"/>
      <c r="D2" s="244"/>
      <c r="E2" s="244"/>
      <c r="F2" s="244"/>
      <c r="G2" s="244"/>
      <c r="H2" s="244"/>
      <c r="I2" s="244"/>
      <c r="J2" s="244"/>
      <c r="K2" s="244"/>
      <c r="L2" s="244"/>
      <c r="M2" s="244"/>
      <c r="N2" s="244"/>
      <c r="O2" s="244"/>
      <c r="P2" s="244"/>
    </row>
    <row r="4" spans="1:16" ht="16.5">
      <c r="A4" s="207" t="s">
        <v>63</v>
      </c>
      <c r="B4" s="207"/>
      <c r="C4" s="207"/>
      <c r="D4" s="207"/>
      <c r="E4" s="207"/>
      <c r="F4" s="207"/>
      <c r="G4" s="207"/>
      <c r="H4" s="207"/>
      <c r="I4" s="207"/>
      <c r="J4" s="207"/>
      <c r="K4" s="207"/>
      <c r="L4" s="207"/>
      <c r="M4" s="207"/>
      <c r="N4" s="207"/>
      <c r="O4" s="207"/>
      <c r="P4" s="207"/>
    </row>
    <row r="5" spans="1:16" ht="16.5">
      <c r="A5" s="77"/>
    </row>
    <row r="6" spans="1:16" ht="16.5">
      <c r="A6" s="207" t="s">
        <v>64</v>
      </c>
      <c r="B6" s="207"/>
      <c r="C6" s="207"/>
      <c r="D6" s="207"/>
      <c r="E6" s="207"/>
      <c r="F6" s="207"/>
      <c r="G6" s="207"/>
      <c r="H6" s="207"/>
      <c r="I6" s="207"/>
      <c r="J6" s="207"/>
      <c r="K6" s="207"/>
      <c r="L6" s="207"/>
      <c r="M6" s="207"/>
      <c r="N6" s="207"/>
      <c r="O6" s="207"/>
      <c r="P6" s="207"/>
    </row>
    <row r="7" spans="1:16" ht="16.5">
      <c r="A7" s="78"/>
    </row>
    <row r="8" spans="1:16" ht="109.5" customHeight="1">
      <c r="A8" s="208" t="s">
        <v>163</v>
      </c>
      <c r="B8" s="208"/>
      <c r="C8" s="208"/>
      <c r="D8" s="208"/>
      <c r="E8" s="208"/>
      <c r="F8" s="208"/>
      <c r="G8" s="208"/>
      <c r="H8" s="208"/>
      <c r="I8" s="208"/>
      <c r="J8" s="208"/>
      <c r="K8" s="208"/>
      <c r="L8" s="208"/>
      <c r="M8" s="208"/>
      <c r="N8" s="208"/>
      <c r="O8" s="208"/>
      <c r="P8" s="208"/>
    </row>
    <row r="9" spans="1:16" ht="45.75" customHeight="1">
      <c r="A9" s="208"/>
      <c r="B9" s="208"/>
      <c r="C9" s="208"/>
      <c r="D9" s="208"/>
      <c r="E9" s="208"/>
      <c r="F9" s="208"/>
      <c r="G9" s="208"/>
      <c r="H9" s="208"/>
      <c r="I9" s="208"/>
      <c r="J9" s="208"/>
      <c r="K9" s="208"/>
      <c r="L9" s="208"/>
      <c r="M9" s="208"/>
      <c r="N9" s="208"/>
      <c r="O9" s="208"/>
      <c r="P9" s="208"/>
    </row>
    <row r="10" spans="1:16" ht="28.5" customHeight="1">
      <c r="A10" s="208" t="s">
        <v>94</v>
      </c>
      <c r="B10" s="208"/>
      <c r="C10" s="208"/>
      <c r="D10" s="208"/>
      <c r="E10" s="208"/>
      <c r="F10" s="208"/>
      <c r="G10" s="208"/>
      <c r="H10" s="208"/>
      <c r="I10" s="208"/>
      <c r="J10" s="208"/>
      <c r="K10" s="208"/>
      <c r="L10" s="208"/>
      <c r="M10" s="208"/>
      <c r="N10" s="208"/>
      <c r="O10" s="208"/>
      <c r="P10" s="208"/>
    </row>
    <row r="11" spans="1:16" ht="28.5" customHeight="1">
      <c r="A11" s="208"/>
      <c r="B11" s="208"/>
      <c r="C11" s="208"/>
      <c r="D11" s="208"/>
      <c r="E11" s="208"/>
      <c r="F11" s="208"/>
      <c r="G11" s="208"/>
      <c r="H11" s="208"/>
      <c r="I11" s="208"/>
      <c r="J11" s="208"/>
      <c r="K11" s="208"/>
      <c r="L11" s="208"/>
      <c r="M11" s="208"/>
      <c r="N11" s="208"/>
      <c r="O11" s="208"/>
      <c r="P11" s="208"/>
    </row>
    <row r="12" spans="1:16" ht="15.75" thickBot="1"/>
    <row r="13" spans="1:16" ht="15.75" thickBot="1">
      <c r="A13" s="79" t="s">
        <v>65</v>
      </c>
      <c r="B13" s="209" t="s">
        <v>90</v>
      </c>
      <c r="C13" s="210"/>
      <c r="D13" s="210"/>
      <c r="E13" s="210"/>
      <c r="F13" s="210"/>
      <c r="G13" s="210"/>
      <c r="H13" s="210"/>
      <c r="I13" s="210"/>
      <c r="J13" s="210"/>
      <c r="K13" s="210"/>
      <c r="L13" s="210"/>
      <c r="M13" s="210"/>
      <c r="N13" s="210"/>
      <c r="O13" s="210"/>
      <c r="P13" s="210"/>
    </row>
    <row r="14" spans="1:16" ht="15.75" thickBot="1">
      <c r="A14" s="80">
        <v>1</v>
      </c>
      <c r="B14" s="243" t="s">
        <v>164</v>
      </c>
      <c r="C14" s="243"/>
      <c r="D14" s="243"/>
      <c r="E14" s="243"/>
      <c r="F14" s="243"/>
      <c r="G14" s="243"/>
      <c r="H14" s="243"/>
      <c r="I14" s="243"/>
      <c r="J14" s="243"/>
      <c r="K14" s="243"/>
      <c r="L14" s="243"/>
      <c r="M14" s="243"/>
      <c r="N14" s="243"/>
      <c r="O14" s="243"/>
      <c r="P14" s="243"/>
    </row>
    <row r="15" spans="1:16" ht="15.75" thickBot="1">
      <c r="A15" s="80">
        <v>2</v>
      </c>
      <c r="B15" s="243"/>
      <c r="C15" s="243"/>
      <c r="D15" s="243"/>
      <c r="E15" s="243"/>
      <c r="F15" s="243"/>
      <c r="G15" s="243"/>
      <c r="H15" s="243"/>
      <c r="I15" s="243"/>
      <c r="J15" s="243"/>
      <c r="K15" s="243"/>
      <c r="L15" s="243"/>
      <c r="M15" s="243"/>
      <c r="N15" s="243"/>
      <c r="O15" s="243"/>
      <c r="P15" s="243"/>
    </row>
    <row r="16" spans="1:16" ht="15.75" thickBot="1">
      <c r="A16" s="80">
        <v>3</v>
      </c>
      <c r="B16" s="243"/>
      <c r="C16" s="243"/>
      <c r="D16" s="243"/>
      <c r="E16" s="243"/>
      <c r="F16" s="243"/>
      <c r="G16" s="243"/>
      <c r="H16" s="243"/>
      <c r="I16" s="243"/>
      <c r="J16" s="243"/>
      <c r="K16" s="243"/>
      <c r="L16" s="243"/>
      <c r="M16" s="243"/>
      <c r="N16" s="243"/>
      <c r="O16" s="243"/>
      <c r="P16" s="243"/>
    </row>
    <row r="17" spans="1:16" ht="15.75" thickBot="1">
      <c r="A17" s="80">
        <v>4</v>
      </c>
      <c r="B17" s="243"/>
      <c r="C17" s="243"/>
      <c r="D17" s="243"/>
      <c r="E17" s="243"/>
      <c r="F17" s="243"/>
      <c r="G17" s="243"/>
      <c r="H17" s="243"/>
      <c r="I17" s="243"/>
      <c r="J17" s="243"/>
      <c r="K17" s="243"/>
      <c r="L17" s="243"/>
      <c r="M17" s="243"/>
      <c r="N17" s="243"/>
      <c r="O17" s="243"/>
      <c r="P17" s="243"/>
    </row>
    <row r="18" spans="1:16" ht="15.75" thickBot="1">
      <c r="A18" s="80">
        <v>5</v>
      </c>
      <c r="B18" s="243"/>
      <c r="C18" s="243"/>
      <c r="D18" s="243"/>
      <c r="E18" s="243"/>
      <c r="F18" s="243"/>
      <c r="G18" s="243"/>
      <c r="H18" s="243"/>
      <c r="I18" s="243"/>
      <c r="J18" s="243"/>
      <c r="K18" s="243"/>
      <c r="L18" s="243"/>
      <c r="M18" s="243"/>
      <c r="N18" s="243"/>
      <c r="O18" s="243"/>
      <c r="P18" s="243"/>
    </row>
    <row r="19" spans="1:16">
      <c r="A19" s="86"/>
      <c r="B19" s="86"/>
      <c r="C19" s="86"/>
      <c r="D19" s="86"/>
      <c r="E19" s="86"/>
      <c r="F19" s="86"/>
      <c r="G19" s="86"/>
      <c r="H19" s="86"/>
      <c r="I19" s="86"/>
      <c r="J19" s="86"/>
      <c r="K19" s="86"/>
      <c r="L19" s="86"/>
      <c r="M19" s="86"/>
      <c r="N19" s="86"/>
      <c r="O19" s="86"/>
      <c r="P19" s="86"/>
    </row>
    <row r="20" spans="1:16">
      <c r="A20" s="87"/>
      <c r="B20" s="86"/>
      <c r="C20" s="86"/>
      <c r="D20" s="86"/>
      <c r="E20" s="86"/>
      <c r="F20" s="86"/>
      <c r="G20" s="86"/>
      <c r="H20" s="86"/>
      <c r="I20" s="86"/>
      <c r="J20" s="86"/>
      <c r="K20" s="86"/>
      <c r="L20" s="86"/>
      <c r="M20" s="86"/>
      <c r="N20" s="86"/>
      <c r="O20" s="86"/>
      <c r="P20" s="86"/>
    </row>
    <row r="21" spans="1:16">
      <c r="A21" s="245" t="s">
        <v>165</v>
      </c>
      <c r="B21" s="245"/>
      <c r="C21" s="245"/>
      <c r="D21" s="245"/>
      <c r="E21" s="245"/>
      <c r="F21" s="245"/>
      <c r="G21" s="245"/>
      <c r="H21" s="245"/>
      <c r="I21" s="245"/>
      <c r="J21" s="245"/>
      <c r="K21" s="245"/>
      <c r="L21" s="245"/>
      <c r="M21" s="245"/>
      <c r="N21" s="245"/>
      <c r="O21" s="245"/>
      <c r="P21" s="245"/>
    </row>
    <row r="22" spans="1:16" ht="15.75" thickBot="1"/>
    <row r="23" spans="1:16" ht="27" customHeight="1">
      <c r="A23" s="228" t="s">
        <v>66</v>
      </c>
      <c r="B23" s="229"/>
      <c r="C23" s="229"/>
      <c r="D23" s="230"/>
      <c r="E23" s="234" t="s">
        <v>166</v>
      </c>
      <c r="F23" s="234"/>
      <c r="G23" s="235"/>
      <c r="H23" s="236" t="s">
        <v>167</v>
      </c>
      <c r="I23" s="234"/>
      <c r="J23" s="235"/>
      <c r="K23" s="163"/>
      <c r="L23" s="237" t="s">
        <v>3</v>
      </c>
      <c r="M23" s="238"/>
      <c r="N23" s="238"/>
      <c r="O23" s="238"/>
      <c r="P23" s="239"/>
    </row>
    <row r="24" spans="1:16" s="102" customFormat="1" ht="27" customHeight="1" thickBot="1">
      <c r="A24" s="231"/>
      <c r="B24" s="232"/>
      <c r="C24" s="232"/>
      <c r="D24" s="233"/>
      <c r="E24" s="165" t="s">
        <v>67</v>
      </c>
      <c r="F24" s="161" t="s">
        <v>68</v>
      </c>
      <c r="G24" s="161" t="s">
        <v>69</v>
      </c>
      <c r="H24" s="81" t="s">
        <v>67</v>
      </c>
      <c r="I24" s="161" t="s">
        <v>68</v>
      </c>
      <c r="J24" s="161" t="s">
        <v>69</v>
      </c>
      <c r="K24" s="164"/>
      <c r="L24" s="240"/>
      <c r="M24" s="241"/>
      <c r="N24" s="241"/>
      <c r="O24" s="241"/>
      <c r="P24" s="242"/>
    </row>
    <row r="25" spans="1:16" ht="30.75" customHeight="1">
      <c r="A25" s="219" t="s">
        <v>98</v>
      </c>
      <c r="B25" s="220"/>
      <c r="C25" s="220"/>
      <c r="D25" s="221"/>
      <c r="E25" s="166" t="s">
        <v>169</v>
      </c>
      <c r="F25" s="167" t="s">
        <v>168</v>
      </c>
      <c r="G25" s="167"/>
      <c r="H25" s="166" t="s">
        <v>169</v>
      </c>
      <c r="I25" s="167" t="s">
        <v>168</v>
      </c>
      <c r="J25" s="167"/>
      <c r="K25" s="1"/>
      <c r="L25" s="218"/>
      <c r="M25" s="218"/>
      <c r="N25" s="218"/>
      <c r="O25" s="218"/>
      <c r="P25" s="218"/>
    </row>
    <row r="26" spans="1:16" s="172" customFormat="1" ht="66.75" customHeight="1">
      <c r="A26" s="222" t="s">
        <v>99</v>
      </c>
      <c r="B26" s="223"/>
      <c r="C26" s="223"/>
      <c r="D26" s="224"/>
      <c r="E26" s="171" t="s">
        <v>171</v>
      </c>
      <c r="F26" s="167"/>
      <c r="G26" s="167" t="s">
        <v>170</v>
      </c>
      <c r="H26" s="167" t="s">
        <v>172</v>
      </c>
      <c r="I26" s="167"/>
      <c r="J26" s="167" t="s">
        <v>170</v>
      </c>
      <c r="K26" s="3"/>
      <c r="L26" s="217" t="s">
        <v>173</v>
      </c>
      <c r="M26" s="217"/>
      <c r="N26" s="217"/>
      <c r="O26" s="217"/>
      <c r="P26" s="217"/>
    </row>
    <row r="27" spans="1:16" ht="24.75" customHeight="1">
      <c r="A27" s="225" t="s">
        <v>137</v>
      </c>
      <c r="B27" s="226"/>
      <c r="C27" s="226"/>
      <c r="D27" s="227"/>
      <c r="E27" s="168">
        <v>38</v>
      </c>
      <c r="F27" s="167" t="s">
        <v>168</v>
      </c>
      <c r="G27" s="167"/>
      <c r="H27" s="167">
        <v>38</v>
      </c>
      <c r="I27" s="167" t="s">
        <v>168</v>
      </c>
      <c r="J27" s="167"/>
      <c r="K27" s="1"/>
      <c r="L27" s="218"/>
      <c r="M27" s="218"/>
      <c r="N27" s="218"/>
      <c r="O27" s="218"/>
      <c r="P27" s="218"/>
    </row>
    <row r="28" spans="1:16" ht="27" customHeight="1">
      <c r="A28" s="211" t="s">
        <v>70</v>
      </c>
      <c r="B28" s="212"/>
      <c r="C28" s="212"/>
      <c r="D28" s="213"/>
      <c r="E28" s="169" t="s">
        <v>174</v>
      </c>
      <c r="F28" s="167" t="s">
        <v>168</v>
      </c>
      <c r="G28" s="167"/>
      <c r="H28" s="167" t="s">
        <v>175</v>
      </c>
      <c r="I28" s="167" t="s">
        <v>168</v>
      </c>
      <c r="J28" s="167"/>
      <c r="K28" s="1"/>
      <c r="L28" s="218"/>
      <c r="M28" s="218"/>
      <c r="N28" s="218"/>
      <c r="O28" s="218"/>
      <c r="P28" s="218"/>
    </row>
    <row r="29" spans="1:16" ht="20.25" customHeight="1">
      <c r="A29" s="211" t="s">
        <v>93</v>
      </c>
      <c r="B29" s="212"/>
      <c r="C29" s="212"/>
      <c r="D29" s="213"/>
      <c r="E29" s="169" t="s">
        <v>176</v>
      </c>
      <c r="F29" s="167"/>
      <c r="G29" s="167"/>
      <c r="H29" s="170" t="s">
        <v>176</v>
      </c>
      <c r="I29" s="170"/>
      <c r="J29" s="170"/>
      <c r="K29" s="162"/>
      <c r="L29" s="214"/>
      <c r="M29" s="215"/>
      <c r="N29" s="215"/>
      <c r="O29" s="215"/>
      <c r="P29" s="216"/>
    </row>
    <row r="30" spans="1:16" ht="28.5" customHeight="1">
      <c r="A30" s="211" t="s">
        <v>138</v>
      </c>
      <c r="B30" s="212"/>
      <c r="C30" s="212"/>
      <c r="D30" s="213"/>
      <c r="E30" s="169" t="s">
        <v>177</v>
      </c>
      <c r="F30" s="167" t="s">
        <v>170</v>
      </c>
      <c r="G30" s="167"/>
      <c r="H30" s="169" t="s">
        <v>177</v>
      </c>
      <c r="I30" s="167" t="s">
        <v>170</v>
      </c>
      <c r="J30" s="167"/>
      <c r="K30" s="1"/>
      <c r="L30" s="218"/>
      <c r="M30" s="218"/>
      <c r="N30" s="218"/>
      <c r="O30" s="218"/>
      <c r="P30" s="218"/>
    </row>
    <row r="31" spans="1:16" ht="28.5" customHeight="1">
      <c r="A31" s="211" t="s">
        <v>96</v>
      </c>
      <c r="B31" s="212"/>
      <c r="C31" s="212"/>
      <c r="D31" s="213"/>
      <c r="E31" s="169" t="s">
        <v>176</v>
      </c>
      <c r="F31" s="167"/>
      <c r="G31" s="167"/>
      <c r="H31" s="170" t="s">
        <v>176</v>
      </c>
      <c r="I31" s="170"/>
      <c r="J31" s="170"/>
      <c r="K31" s="162"/>
      <c r="L31" s="214"/>
      <c r="M31" s="215"/>
      <c r="N31" s="215"/>
      <c r="O31" s="215"/>
      <c r="P31" s="216"/>
    </row>
    <row r="32" spans="1:16" ht="15.75" customHeight="1">
      <c r="A32" s="225" t="s">
        <v>71</v>
      </c>
      <c r="B32" s="226"/>
      <c r="C32" s="226"/>
      <c r="D32" s="227"/>
      <c r="E32" s="168">
        <v>24</v>
      </c>
      <c r="F32" s="167" t="s">
        <v>168</v>
      </c>
      <c r="G32" s="167"/>
      <c r="H32" s="168">
        <v>10</v>
      </c>
      <c r="I32" s="167" t="s">
        <v>168</v>
      </c>
      <c r="J32" s="167"/>
      <c r="K32" s="1"/>
      <c r="L32" s="218"/>
      <c r="M32" s="218"/>
      <c r="N32" s="218"/>
      <c r="O32" s="218"/>
      <c r="P32" s="218"/>
    </row>
    <row r="33" spans="1:16" ht="19.5" customHeight="1">
      <c r="A33" s="225" t="s">
        <v>72</v>
      </c>
      <c r="B33" s="226"/>
      <c r="C33" s="226"/>
      <c r="D33" s="227"/>
      <c r="E33" s="168">
        <v>17</v>
      </c>
      <c r="F33" s="167" t="s">
        <v>168</v>
      </c>
      <c r="G33" s="167"/>
      <c r="H33" s="167">
        <v>32</v>
      </c>
      <c r="I33" s="167" t="s">
        <v>168</v>
      </c>
      <c r="J33" s="167"/>
      <c r="K33" s="1"/>
      <c r="L33" s="218"/>
      <c r="M33" s="218"/>
      <c r="N33" s="218"/>
      <c r="O33" s="218"/>
      <c r="P33" s="218"/>
    </row>
    <row r="34" spans="1:16" ht="27.75" customHeight="1">
      <c r="A34" s="225" t="s">
        <v>73</v>
      </c>
      <c r="B34" s="226"/>
      <c r="C34" s="226"/>
      <c r="D34" s="227"/>
      <c r="E34" s="168" t="s">
        <v>178</v>
      </c>
      <c r="F34" s="167" t="s">
        <v>168</v>
      </c>
      <c r="G34" s="167"/>
      <c r="H34" s="167" t="s">
        <v>179</v>
      </c>
      <c r="I34" s="167" t="s">
        <v>168</v>
      </c>
      <c r="J34" s="167"/>
      <c r="K34" s="1"/>
      <c r="L34" s="218"/>
      <c r="M34" s="218"/>
      <c r="N34" s="218"/>
      <c r="O34" s="218"/>
      <c r="P34" s="218"/>
    </row>
    <row r="35" spans="1:16" ht="61.5" customHeight="1">
      <c r="A35" s="225" t="s">
        <v>74</v>
      </c>
      <c r="B35" s="226"/>
      <c r="C35" s="226"/>
      <c r="D35" s="227"/>
      <c r="E35" s="168" t="s">
        <v>180</v>
      </c>
      <c r="F35" s="167" t="s">
        <v>168</v>
      </c>
      <c r="G35" s="167"/>
      <c r="H35" s="167" t="s">
        <v>181</v>
      </c>
      <c r="I35" s="167" t="s">
        <v>168</v>
      </c>
      <c r="J35" s="167"/>
      <c r="K35" s="1"/>
      <c r="L35" s="218"/>
      <c r="M35" s="218"/>
      <c r="N35" s="218"/>
      <c r="O35" s="218"/>
      <c r="P35" s="218"/>
    </row>
    <row r="36" spans="1:16" ht="17.25" customHeight="1">
      <c r="A36" s="225" t="s">
        <v>75</v>
      </c>
      <c r="B36" s="226"/>
      <c r="C36" s="226"/>
      <c r="D36" s="227"/>
      <c r="E36" s="168" t="s">
        <v>183</v>
      </c>
      <c r="F36" s="167" t="s">
        <v>168</v>
      </c>
      <c r="G36" s="167"/>
      <c r="H36" s="167" t="s">
        <v>184</v>
      </c>
      <c r="I36" s="167" t="s">
        <v>168</v>
      </c>
      <c r="J36" s="167"/>
      <c r="K36" s="1"/>
      <c r="L36" s="218"/>
      <c r="M36" s="218"/>
      <c r="N36" s="218"/>
      <c r="O36" s="218"/>
      <c r="P36" s="218"/>
    </row>
    <row r="37" spans="1:16" ht="30.75" customHeight="1">
      <c r="A37" s="247" t="s">
        <v>95</v>
      </c>
      <c r="B37" s="248"/>
      <c r="C37" s="248"/>
      <c r="D37" s="249"/>
      <c r="E37" s="168" t="s">
        <v>185</v>
      </c>
      <c r="F37" s="167" t="s">
        <v>168</v>
      </c>
      <c r="G37" s="167"/>
      <c r="H37" s="170" t="s">
        <v>186</v>
      </c>
      <c r="I37" s="167" t="s">
        <v>168</v>
      </c>
      <c r="J37" s="170"/>
      <c r="K37" s="162"/>
      <c r="L37" s="246" t="s">
        <v>182</v>
      </c>
      <c r="M37" s="215"/>
      <c r="N37" s="215"/>
      <c r="O37" s="215"/>
      <c r="P37" s="216"/>
    </row>
    <row r="38" spans="1:16" ht="24" customHeight="1">
      <c r="A38" s="225" t="s">
        <v>100</v>
      </c>
      <c r="B38" s="226"/>
      <c r="C38" s="226"/>
      <c r="D38" s="227"/>
      <c r="E38" s="168" t="s">
        <v>187</v>
      </c>
      <c r="F38" s="167" t="s">
        <v>168</v>
      </c>
      <c r="G38" s="167"/>
      <c r="H38" s="168" t="s">
        <v>187</v>
      </c>
      <c r="I38" s="170" t="s">
        <v>168</v>
      </c>
      <c r="J38" s="170"/>
      <c r="K38" s="162"/>
      <c r="L38" s="214"/>
      <c r="M38" s="215"/>
      <c r="N38" s="215"/>
      <c r="O38" s="215"/>
      <c r="P38" s="216"/>
    </row>
    <row r="39" spans="1:16" ht="28.5" customHeight="1">
      <c r="A39" s="225" t="s">
        <v>101</v>
      </c>
      <c r="B39" s="226"/>
      <c r="C39" s="226"/>
      <c r="D39" s="227"/>
      <c r="E39" s="169" t="s">
        <v>177</v>
      </c>
      <c r="F39" s="167" t="s">
        <v>170</v>
      </c>
      <c r="G39" s="167"/>
      <c r="H39" s="169" t="s">
        <v>177</v>
      </c>
      <c r="I39" s="167" t="s">
        <v>170</v>
      </c>
      <c r="J39" s="167"/>
      <c r="K39" s="1"/>
      <c r="L39" s="218"/>
      <c r="M39" s="218"/>
      <c r="N39" s="218"/>
      <c r="O39" s="218"/>
      <c r="P39" s="218"/>
    </row>
    <row r="42" spans="1:16">
      <c r="A42" s="245" t="s">
        <v>97</v>
      </c>
      <c r="B42" s="245"/>
      <c r="C42" s="245"/>
      <c r="D42" s="245"/>
      <c r="E42" s="245"/>
      <c r="F42" s="245"/>
      <c r="G42" s="245"/>
      <c r="H42" s="245"/>
      <c r="I42" s="245"/>
      <c r="J42" s="245"/>
      <c r="K42" s="245"/>
      <c r="L42" s="245"/>
      <c r="M42" s="245"/>
      <c r="N42" s="245"/>
      <c r="O42" s="245"/>
      <c r="P42" s="245"/>
    </row>
    <row r="44" spans="1:16" ht="15" customHeight="1">
      <c r="A44" s="250" t="s">
        <v>66</v>
      </c>
      <c r="B44" s="250"/>
      <c r="C44" s="250"/>
      <c r="D44" s="250"/>
      <c r="E44" s="81" t="s">
        <v>67</v>
      </c>
      <c r="F44" s="88" t="s">
        <v>68</v>
      </c>
      <c r="G44" s="88" t="s">
        <v>69</v>
      </c>
      <c r="H44" s="161"/>
      <c r="I44" s="161"/>
      <c r="J44" s="161"/>
      <c r="K44" s="161"/>
      <c r="L44" s="250" t="s">
        <v>3</v>
      </c>
      <c r="M44" s="250"/>
      <c r="N44" s="250"/>
      <c r="O44" s="250"/>
      <c r="P44" s="250"/>
    </row>
    <row r="45" spans="1:16" ht="30" customHeight="1">
      <c r="A45" s="219" t="s">
        <v>98</v>
      </c>
      <c r="B45" s="220"/>
      <c r="C45" s="220"/>
      <c r="D45" s="221"/>
      <c r="E45" s="82"/>
      <c r="F45" s="1"/>
      <c r="G45" s="1"/>
      <c r="H45" s="1"/>
      <c r="I45" s="1"/>
      <c r="J45" s="1"/>
      <c r="K45" s="1"/>
      <c r="L45" s="218"/>
      <c r="M45" s="218"/>
      <c r="N45" s="218"/>
      <c r="O45" s="218"/>
      <c r="P45" s="218"/>
    </row>
    <row r="46" spans="1:16" ht="15" customHeight="1">
      <c r="A46" s="225" t="s">
        <v>99</v>
      </c>
      <c r="B46" s="226"/>
      <c r="C46" s="226"/>
      <c r="D46" s="227"/>
      <c r="E46" s="83"/>
      <c r="F46" s="1"/>
      <c r="G46" s="1"/>
      <c r="H46" s="1"/>
      <c r="I46" s="1"/>
      <c r="J46" s="1"/>
      <c r="K46" s="1"/>
      <c r="L46" s="218"/>
      <c r="M46" s="218"/>
      <c r="N46" s="218"/>
      <c r="O46" s="218"/>
      <c r="P46" s="218"/>
    </row>
    <row r="47" spans="1:16" ht="15" customHeight="1">
      <c r="A47" s="225" t="s">
        <v>137</v>
      </c>
      <c r="B47" s="226"/>
      <c r="C47" s="226"/>
      <c r="D47" s="227"/>
      <c r="E47" s="83"/>
      <c r="F47" s="1"/>
      <c r="G47" s="1"/>
      <c r="H47" s="1"/>
      <c r="I47" s="1"/>
      <c r="J47" s="1"/>
      <c r="K47" s="1"/>
      <c r="L47" s="218"/>
      <c r="M47" s="218"/>
      <c r="N47" s="218"/>
      <c r="O47" s="218"/>
      <c r="P47" s="218"/>
    </row>
    <row r="48" spans="1:16" ht="15" customHeight="1">
      <c r="A48" s="211" t="s">
        <v>70</v>
      </c>
      <c r="B48" s="212"/>
      <c r="C48" s="212"/>
      <c r="D48" s="213"/>
      <c r="E48" s="84"/>
      <c r="F48" s="1"/>
      <c r="G48" s="1"/>
      <c r="H48" s="1"/>
      <c r="I48" s="1"/>
      <c r="J48" s="1"/>
      <c r="K48" s="1"/>
      <c r="L48" s="218"/>
      <c r="M48" s="218"/>
      <c r="N48" s="218"/>
      <c r="O48" s="218"/>
      <c r="P48" s="218"/>
    </row>
    <row r="49" spans="1:16" ht="15" customHeight="1">
      <c r="A49" s="211" t="s">
        <v>93</v>
      </c>
      <c r="B49" s="212"/>
      <c r="C49" s="212"/>
      <c r="D49" s="213"/>
      <c r="E49" s="84"/>
      <c r="F49" s="1"/>
      <c r="G49" s="1"/>
      <c r="H49" s="162"/>
      <c r="I49" s="162"/>
      <c r="J49" s="162"/>
      <c r="K49" s="162"/>
      <c r="L49" s="214"/>
      <c r="M49" s="215"/>
      <c r="N49" s="215"/>
      <c r="O49" s="215"/>
      <c r="P49" s="216"/>
    </row>
    <row r="50" spans="1:16" ht="37.5" customHeight="1">
      <c r="A50" s="211" t="s">
        <v>138</v>
      </c>
      <c r="B50" s="212"/>
      <c r="C50" s="212"/>
      <c r="D50" s="213"/>
      <c r="E50" s="84"/>
      <c r="F50" s="1"/>
      <c r="G50" s="1"/>
      <c r="H50" s="1"/>
      <c r="I50" s="1"/>
      <c r="J50" s="1"/>
      <c r="K50" s="1"/>
      <c r="L50" s="218"/>
      <c r="M50" s="218"/>
      <c r="N50" s="218"/>
      <c r="O50" s="218"/>
      <c r="P50" s="218"/>
    </row>
    <row r="51" spans="1:16" ht="15" customHeight="1">
      <c r="A51" s="211" t="s">
        <v>96</v>
      </c>
      <c r="B51" s="212"/>
      <c r="C51" s="212"/>
      <c r="D51" s="213"/>
      <c r="E51" s="84"/>
      <c r="F51" s="1"/>
      <c r="G51" s="1"/>
      <c r="H51" s="162"/>
      <c r="I51" s="162"/>
      <c r="J51" s="162"/>
      <c r="K51" s="162"/>
      <c r="L51" s="214"/>
      <c r="M51" s="215"/>
      <c r="N51" s="215"/>
      <c r="O51" s="215"/>
      <c r="P51" s="216"/>
    </row>
    <row r="52" spans="1:16" ht="15" customHeight="1">
      <c r="A52" s="225" t="s">
        <v>71</v>
      </c>
      <c r="B52" s="226"/>
      <c r="C52" s="226"/>
      <c r="D52" s="227"/>
      <c r="E52" s="83"/>
      <c r="F52" s="1"/>
      <c r="G52" s="1"/>
      <c r="H52" s="1"/>
      <c r="I52" s="1"/>
      <c r="J52" s="1"/>
      <c r="K52" s="1"/>
      <c r="L52" s="218"/>
      <c r="M52" s="218"/>
      <c r="N52" s="218"/>
      <c r="O52" s="218"/>
      <c r="P52" s="218"/>
    </row>
    <row r="53" spans="1:16" ht="15" customHeight="1">
      <c r="A53" s="225" t="s">
        <v>72</v>
      </c>
      <c r="B53" s="226"/>
      <c r="C53" s="226"/>
      <c r="D53" s="227"/>
      <c r="E53" s="83"/>
      <c r="F53" s="1"/>
      <c r="G53" s="1"/>
      <c r="H53" s="1"/>
      <c r="I53" s="1"/>
      <c r="J53" s="1"/>
      <c r="K53" s="1"/>
      <c r="L53" s="218"/>
      <c r="M53" s="218"/>
      <c r="N53" s="218"/>
      <c r="O53" s="218"/>
      <c r="P53" s="218"/>
    </row>
    <row r="54" spans="1:16" ht="15" customHeight="1">
      <c r="A54" s="225" t="s">
        <v>73</v>
      </c>
      <c r="B54" s="226"/>
      <c r="C54" s="226"/>
      <c r="D54" s="227"/>
      <c r="E54" s="83"/>
      <c r="F54" s="1"/>
      <c r="G54" s="1"/>
      <c r="H54" s="1"/>
      <c r="I54" s="1"/>
      <c r="J54" s="1"/>
      <c r="K54" s="1"/>
      <c r="L54" s="218"/>
      <c r="M54" s="218"/>
      <c r="N54" s="218"/>
      <c r="O54" s="218"/>
      <c r="P54" s="218"/>
    </row>
    <row r="55" spans="1:16" ht="15" customHeight="1">
      <c r="A55" s="225" t="s">
        <v>74</v>
      </c>
      <c r="B55" s="226"/>
      <c r="C55" s="226"/>
      <c r="D55" s="227"/>
      <c r="E55" s="83"/>
      <c r="F55" s="1"/>
      <c r="G55" s="1"/>
      <c r="H55" s="1"/>
      <c r="I55" s="1"/>
      <c r="J55" s="1"/>
      <c r="K55" s="1"/>
      <c r="L55" s="218"/>
      <c r="M55" s="218"/>
      <c r="N55" s="218"/>
      <c r="O55" s="218"/>
      <c r="P55" s="218"/>
    </row>
    <row r="56" spans="1:16" ht="15" customHeight="1">
      <c r="A56" s="225" t="s">
        <v>75</v>
      </c>
      <c r="B56" s="226"/>
      <c r="C56" s="226"/>
      <c r="D56" s="227"/>
      <c r="E56" s="83"/>
      <c r="F56" s="1"/>
      <c r="G56" s="1"/>
      <c r="H56" s="1"/>
      <c r="I56" s="1"/>
      <c r="J56" s="1"/>
      <c r="K56" s="1"/>
      <c r="L56" s="218"/>
      <c r="M56" s="218"/>
      <c r="N56" s="218"/>
      <c r="O56" s="218"/>
      <c r="P56" s="218"/>
    </row>
    <row r="57" spans="1:16" ht="15" customHeight="1">
      <c r="A57" s="247" t="s">
        <v>95</v>
      </c>
      <c r="B57" s="248"/>
      <c r="C57" s="248"/>
      <c r="D57" s="249"/>
      <c r="E57" s="83"/>
      <c r="F57" s="1"/>
      <c r="G57" s="1"/>
      <c r="H57" s="162"/>
      <c r="I57" s="162"/>
      <c r="J57" s="162"/>
      <c r="K57" s="162"/>
      <c r="L57" s="214"/>
      <c r="M57" s="215"/>
      <c r="N57" s="215"/>
      <c r="O57" s="215"/>
      <c r="P57" s="216"/>
    </row>
    <row r="58" spans="1:16" ht="15" customHeight="1">
      <c r="A58" s="225" t="s">
        <v>100</v>
      </c>
      <c r="B58" s="226"/>
      <c r="C58" s="226"/>
      <c r="D58" s="227"/>
      <c r="E58" s="83"/>
      <c r="F58" s="1"/>
      <c r="G58" s="1"/>
      <c r="H58" s="162"/>
      <c r="I58" s="162"/>
      <c r="J58" s="162"/>
      <c r="K58" s="162"/>
      <c r="L58" s="214"/>
      <c r="M58" s="215"/>
      <c r="N58" s="215"/>
      <c r="O58" s="215"/>
      <c r="P58" s="216"/>
    </row>
    <row r="59" spans="1:16" ht="15" customHeight="1">
      <c r="A59" s="225" t="s">
        <v>101</v>
      </c>
      <c r="B59" s="226"/>
      <c r="C59" s="226"/>
      <c r="D59" s="227"/>
      <c r="E59" s="85"/>
      <c r="F59" s="1"/>
      <c r="G59" s="1"/>
      <c r="H59" s="1"/>
      <c r="I59" s="1"/>
      <c r="J59" s="1"/>
      <c r="K59" s="1"/>
      <c r="L59" s="218"/>
      <c r="M59" s="218"/>
      <c r="N59" s="218"/>
      <c r="O59" s="218"/>
      <c r="P59" s="218"/>
    </row>
  </sheetData>
  <mergeCells count="79">
    <mergeCell ref="A58:D58"/>
    <mergeCell ref="A59:D59"/>
    <mergeCell ref="L59:P59"/>
    <mergeCell ref="L58:P58"/>
    <mergeCell ref="L38:P38"/>
    <mergeCell ref="A55:D55"/>
    <mergeCell ref="L55:P55"/>
    <mergeCell ref="A56:D56"/>
    <mergeCell ref="L56:P56"/>
    <mergeCell ref="A57:D57"/>
    <mergeCell ref="L57:P57"/>
    <mergeCell ref="A52:D52"/>
    <mergeCell ref="L52:P52"/>
    <mergeCell ref="A53:D53"/>
    <mergeCell ref="L53:P53"/>
    <mergeCell ref="A54:D54"/>
    <mergeCell ref="L54:P54"/>
    <mergeCell ref="A49:D49"/>
    <mergeCell ref="L49:P49"/>
    <mergeCell ref="A50:D50"/>
    <mergeCell ref="L50:P50"/>
    <mergeCell ref="A51:D51"/>
    <mergeCell ref="L51:P51"/>
    <mergeCell ref="A46:D46"/>
    <mergeCell ref="L46:P46"/>
    <mergeCell ref="A47:D47"/>
    <mergeCell ref="L47:P47"/>
    <mergeCell ref="A48:D48"/>
    <mergeCell ref="L48:P48"/>
    <mergeCell ref="A42:P42"/>
    <mergeCell ref="A44:D44"/>
    <mergeCell ref="L44:P44"/>
    <mergeCell ref="A45:D45"/>
    <mergeCell ref="L45:P45"/>
    <mergeCell ref="A37:D37"/>
    <mergeCell ref="A38:D38"/>
    <mergeCell ref="A31:D31"/>
    <mergeCell ref="L31:P31"/>
    <mergeCell ref="A32:D32"/>
    <mergeCell ref="L39:P39"/>
    <mergeCell ref="A2:P2"/>
    <mergeCell ref="A21:P21"/>
    <mergeCell ref="L30:P30"/>
    <mergeCell ref="L32:P32"/>
    <mergeCell ref="L33:P33"/>
    <mergeCell ref="L34:P34"/>
    <mergeCell ref="L35:P35"/>
    <mergeCell ref="L36:P36"/>
    <mergeCell ref="A33:D33"/>
    <mergeCell ref="A34:D34"/>
    <mergeCell ref="A35:D35"/>
    <mergeCell ref="A36:D36"/>
    <mergeCell ref="A39:D39"/>
    <mergeCell ref="A30:D30"/>
    <mergeCell ref="L37:P37"/>
    <mergeCell ref="A23:D24"/>
    <mergeCell ref="E23:G23"/>
    <mergeCell ref="H23:J23"/>
    <mergeCell ref="L23:P24"/>
    <mergeCell ref="B14:P14"/>
    <mergeCell ref="B15:P15"/>
    <mergeCell ref="B16:P16"/>
    <mergeCell ref="B17:P17"/>
    <mergeCell ref="B18:P18"/>
    <mergeCell ref="A25:D25"/>
    <mergeCell ref="A26:D26"/>
    <mergeCell ref="A27:D27"/>
    <mergeCell ref="L25:P25"/>
    <mergeCell ref="A28:D28"/>
    <mergeCell ref="A29:D29"/>
    <mergeCell ref="L29:P29"/>
    <mergeCell ref="L26:P26"/>
    <mergeCell ref="L27:P27"/>
    <mergeCell ref="L28:P28"/>
    <mergeCell ref="A4:P4"/>
    <mergeCell ref="A6:P6"/>
    <mergeCell ref="A8:P9"/>
    <mergeCell ref="A10:P11"/>
    <mergeCell ref="B13:P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54"/>
  <sheetViews>
    <sheetView tabSelected="1" topLeftCell="A28" zoomScale="85" zoomScaleNormal="85" workbookViewId="0">
      <selection activeCell="E40" sqref="E40:E41"/>
    </sheetView>
  </sheetViews>
  <sheetFormatPr baseColWidth="10" defaultRowHeight="1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2" width="14.7109375" style="9" customWidth="1"/>
    <col min="13" max="14" width="18.7109375" style="9" customWidth="1"/>
    <col min="15" max="15" width="22.140625" style="9" customWidth="1"/>
    <col min="16" max="16" width="26.140625" style="9" customWidth="1"/>
    <col min="17" max="17" width="19.5703125" style="9" bestFit="1" customWidth="1"/>
    <col min="18" max="18" width="31.5703125" style="9" customWidth="1"/>
    <col min="19" max="23" width="6.42578125" style="9" customWidth="1"/>
    <col min="24" max="252" width="11.42578125" style="9"/>
    <col min="253" max="253" width="1" style="9" customWidth="1"/>
    <col min="254" max="254" width="4.28515625" style="9" customWidth="1"/>
    <col min="255" max="255" width="34.7109375" style="9" customWidth="1"/>
    <col min="256" max="256" width="0" style="9" hidden="1" customWidth="1"/>
    <col min="257" max="257" width="20" style="9" customWidth="1"/>
    <col min="258" max="258" width="20.85546875" style="9" customWidth="1"/>
    <col min="259" max="259" width="25" style="9" customWidth="1"/>
    <col min="260" max="260" width="18.7109375" style="9" customWidth="1"/>
    <col min="261" max="261" width="29.7109375" style="9" customWidth="1"/>
    <col min="262" max="262" width="13.42578125" style="9" customWidth="1"/>
    <col min="263" max="263" width="13.85546875" style="9" customWidth="1"/>
    <col min="264" max="268" width="16.5703125" style="9" customWidth="1"/>
    <col min="269" max="269" width="20.5703125" style="9" customWidth="1"/>
    <col min="270" max="270" width="21.140625" style="9" customWidth="1"/>
    <col min="271" max="271" width="9.5703125" style="9" customWidth="1"/>
    <col min="272" max="272" width="0.42578125" style="9" customWidth="1"/>
    <col min="273" max="279" width="6.42578125" style="9" customWidth="1"/>
    <col min="280" max="508" width="11.42578125" style="9"/>
    <col min="509" max="509" width="1" style="9" customWidth="1"/>
    <col min="510" max="510" width="4.28515625" style="9" customWidth="1"/>
    <col min="511" max="511" width="34.7109375" style="9" customWidth="1"/>
    <col min="512" max="512" width="0" style="9" hidden="1" customWidth="1"/>
    <col min="513" max="513" width="20" style="9" customWidth="1"/>
    <col min="514" max="514" width="20.85546875" style="9" customWidth="1"/>
    <col min="515" max="515" width="25" style="9" customWidth="1"/>
    <col min="516" max="516" width="18.7109375" style="9" customWidth="1"/>
    <col min="517" max="517" width="29.7109375" style="9" customWidth="1"/>
    <col min="518" max="518" width="13.42578125" style="9" customWidth="1"/>
    <col min="519" max="519" width="13.85546875" style="9" customWidth="1"/>
    <col min="520" max="524" width="16.5703125" style="9" customWidth="1"/>
    <col min="525" max="525" width="20.5703125" style="9" customWidth="1"/>
    <col min="526" max="526" width="21.140625" style="9" customWidth="1"/>
    <col min="527" max="527" width="9.5703125" style="9" customWidth="1"/>
    <col min="528" max="528" width="0.42578125" style="9" customWidth="1"/>
    <col min="529" max="535" width="6.42578125" style="9" customWidth="1"/>
    <col min="536" max="764" width="11.42578125" style="9"/>
    <col min="765" max="765" width="1" style="9" customWidth="1"/>
    <col min="766" max="766" width="4.28515625" style="9" customWidth="1"/>
    <col min="767" max="767" width="34.7109375" style="9" customWidth="1"/>
    <col min="768" max="768" width="0" style="9" hidden="1" customWidth="1"/>
    <col min="769" max="769" width="20" style="9" customWidth="1"/>
    <col min="770" max="770" width="20.85546875" style="9" customWidth="1"/>
    <col min="771" max="771" width="25" style="9" customWidth="1"/>
    <col min="772" max="772" width="18.7109375" style="9" customWidth="1"/>
    <col min="773" max="773" width="29.7109375" style="9" customWidth="1"/>
    <col min="774" max="774" width="13.42578125" style="9" customWidth="1"/>
    <col min="775" max="775" width="13.85546875" style="9" customWidth="1"/>
    <col min="776" max="780" width="16.5703125" style="9" customWidth="1"/>
    <col min="781" max="781" width="20.5703125" style="9" customWidth="1"/>
    <col min="782" max="782" width="21.140625" style="9" customWidth="1"/>
    <col min="783" max="783" width="9.5703125" style="9" customWidth="1"/>
    <col min="784" max="784" width="0.42578125" style="9" customWidth="1"/>
    <col min="785" max="791" width="6.42578125" style="9" customWidth="1"/>
    <col min="792" max="1020" width="11.42578125" style="9"/>
    <col min="1021" max="1021" width="1" style="9" customWidth="1"/>
    <col min="1022" max="1022" width="4.28515625" style="9" customWidth="1"/>
    <col min="1023" max="1023" width="34.7109375" style="9" customWidth="1"/>
    <col min="1024" max="1024" width="0" style="9" hidden="1" customWidth="1"/>
    <col min="1025" max="1025" width="20" style="9" customWidth="1"/>
    <col min="1026" max="1026" width="20.85546875" style="9" customWidth="1"/>
    <col min="1027" max="1027" width="25" style="9" customWidth="1"/>
    <col min="1028" max="1028" width="18.7109375" style="9" customWidth="1"/>
    <col min="1029" max="1029" width="29.7109375" style="9" customWidth="1"/>
    <col min="1030" max="1030" width="13.42578125" style="9" customWidth="1"/>
    <col min="1031" max="1031" width="13.85546875" style="9" customWidth="1"/>
    <col min="1032" max="1036" width="16.5703125" style="9" customWidth="1"/>
    <col min="1037" max="1037" width="20.5703125" style="9" customWidth="1"/>
    <col min="1038" max="1038" width="21.140625" style="9" customWidth="1"/>
    <col min="1039" max="1039" width="9.5703125" style="9" customWidth="1"/>
    <col min="1040" max="1040" width="0.42578125" style="9" customWidth="1"/>
    <col min="1041" max="1047" width="6.42578125" style="9" customWidth="1"/>
    <col min="1048" max="1276" width="11.42578125" style="9"/>
    <col min="1277" max="1277" width="1" style="9" customWidth="1"/>
    <col min="1278" max="1278" width="4.28515625" style="9" customWidth="1"/>
    <col min="1279" max="1279" width="34.7109375" style="9" customWidth="1"/>
    <col min="1280" max="1280" width="0" style="9" hidden="1" customWidth="1"/>
    <col min="1281" max="1281" width="20" style="9" customWidth="1"/>
    <col min="1282" max="1282" width="20.85546875" style="9" customWidth="1"/>
    <col min="1283" max="1283" width="25" style="9" customWidth="1"/>
    <col min="1284" max="1284" width="18.7109375" style="9" customWidth="1"/>
    <col min="1285" max="1285" width="29.7109375" style="9" customWidth="1"/>
    <col min="1286" max="1286" width="13.42578125" style="9" customWidth="1"/>
    <col min="1287" max="1287" width="13.85546875" style="9" customWidth="1"/>
    <col min="1288" max="1292" width="16.5703125" style="9" customWidth="1"/>
    <col min="1293" max="1293" width="20.5703125" style="9" customWidth="1"/>
    <col min="1294" max="1294" width="21.140625" style="9" customWidth="1"/>
    <col min="1295" max="1295" width="9.5703125" style="9" customWidth="1"/>
    <col min="1296" max="1296" width="0.42578125" style="9" customWidth="1"/>
    <col min="1297" max="1303" width="6.42578125" style="9" customWidth="1"/>
    <col min="1304" max="1532" width="11.42578125" style="9"/>
    <col min="1533" max="1533" width="1" style="9" customWidth="1"/>
    <col min="1534" max="1534" width="4.28515625" style="9" customWidth="1"/>
    <col min="1535" max="1535" width="34.7109375" style="9" customWidth="1"/>
    <col min="1536" max="1536" width="0" style="9" hidden="1" customWidth="1"/>
    <col min="1537" max="1537" width="20" style="9" customWidth="1"/>
    <col min="1538" max="1538" width="20.85546875" style="9" customWidth="1"/>
    <col min="1539" max="1539" width="25" style="9" customWidth="1"/>
    <col min="1540" max="1540" width="18.7109375" style="9" customWidth="1"/>
    <col min="1541" max="1541" width="29.7109375" style="9" customWidth="1"/>
    <col min="1542" max="1542" width="13.42578125" style="9" customWidth="1"/>
    <col min="1543" max="1543" width="13.85546875" style="9" customWidth="1"/>
    <col min="1544" max="1548" width="16.5703125" style="9" customWidth="1"/>
    <col min="1549" max="1549" width="20.5703125" style="9" customWidth="1"/>
    <col min="1550" max="1550" width="21.140625" style="9" customWidth="1"/>
    <col min="1551" max="1551" width="9.5703125" style="9" customWidth="1"/>
    <col min="1552" max="1552" width="0.42578125" style="9" customWidth="1"/>
    <col min="1553" max="1559" width="6.42578125" style="9" customWidth="1"/>
    <col min="1560" max="1788" width="11.42578125" style="9"/>
    <col min="1789" max="1789" width="1" style="9" customWidth="1"/>
    <col min="1790" max="1790" width="4.28515625" style="9" customWidth="1"/>
    <col min="1791" max="1791" width="34.7109375" style="9" customWidth="1"/>
    <col min="1792" max="1792" width="0" style="9" hidden="1" customWidth="1"/>
    <col min="1793" max="1793" width="20" style="9" customWidth="1"/>
    <col min="1794" max="1794" width="20.85546875" style="9" customWidth="1"/>
    <col min="1795" max="1795" width="25" style="9" customWidth="1"/>
    <col min="1796" max="1796" width="18.7109375" style="9" customWidth="1"/>
    <col min="1797" max="1797" width="29.7109375" style="9" customWidth="1"/>
    <col min="1798" max="1798" width="13.42578125" style="9" customWidth="1"/>
    <col min="1799" max="1799" width="13.85546875" style="9" customWidth="1"/>
    <col min="1800" max="1804" width="16.5703125" style="9" customWidth="1"/>
    <col min="1805" max="1805" width="20.5703125" style="9" customWidth="1"/>
    <col min="1806" max="1806" width="21.140625" style="9" customWidth="1"/>
    <col min="1807" max="1807" width="9.5703125" style="9" customWidth="1"/>
    <col min="1808" max="1808" width="0.42578125" style="9" customWidth="1"/>
    <col min="1809" max="1815" width="6.42578125" style="9" customWidth="1"/>
    <col min="1816" max="2044" width="11.42578125" style="9"/>
    <col min="2045" max="2045" width="1" style="9" customWidth="1"/>
    <col min="2046" max="2046" width="4.28515625" style="9" customWidth="1"/>
    <col min="2047" max="2047" width="34.7109375" style="9" customWidth="1"/>
    <col min="2048" max="2048" width="0" style="9" hidden="1" customWidth="1"/>
    <col min="2049" max="2049" width="20" style="9" customWidth="1"/>
    <col min="2050" max="2050" width="20.85546875" style="9" customWidth="1"/>
    <col min="2051" max="2051" width="25" style="9" customWidth="1"/>
    <col min="2052" max="2052" width="18.7109375" style="9" customWidth="1"/>
    <col min="2053" max="2053" width="29.7109375" style="9" customWidth="1"/>
    <col min="2054" max="2054" width="13.42578125" style="9" customWidth="1"/>
    <col min="2055" max="2055" width="13.85546875" style="9" customWidth="1"/>
    <col min="2056" max="2060" width="16.5703125" style="9" customWidth="1"/>
    <col min="2061" max="2061" width="20.5703125" style="9" customWidth="1"/>
    <col min="2062" max="2062" width="21.140625" style="9" customWidth="1"/>
    <col min="2063" max="2063" width="9.5703125" style="9" customWidth="1"/>
    <col min="2064" max="2064" width="0.42578125" style="9" customWidth="1"/>
    <col min="2065" max="2071" width="6.42578125" style="9" customWidth="1"/>
    <col min="2072" max="2300" width="11.42578125" style="9"/>
    <col min="2301" max="2301" width="1" style="9" customWidth="1"/>
    <col min="2302" max="2302" width="4.28515625" style="9" customWidth="1"/>
    <col min="2303" max="2303" width="34.7109375" style="9" customWidth="1"/>
    <col min="2304" max="2304" width="0" style="9" hidden="1" customWidth="1"/>
    <col min="2305" max="2305" width="20" style="9" customWidth="1"/>
    <col min="2306" max="2306" width="20.85546875" style="9" customWidth="1"/>
    <col min="2307" max="2307" width="25" style="9" customWidth="1"/>
    <col min="2308" max="2308" width="18.7109375" style="9" customWidth="1"/>
    <col min="2309" max="2309" width="29.7109375" style="9" customWidth="1"/>
    <col min="2310" max="2310" width="13.42578125" style="9" customWidth="1"/>
    <col min="2311" max="2311" width="13.85546875" style="9" customWidth="1"/>
    <col min="2312" max="2316" width="16.5703125" style="9" customWidth="1"/>
    <col min="2317" max="2317" width="20.5703125" style="9" customWidth="1"/>
    <col min="2318" max="2318" width="21.140625" style="9" customWidth="1"/>
    <col min="2319" max="2319" width="9.5703125" style="9" customWidth="1"/>
    <col min="2320" max="2320" width="0.42578125" style="9" customWidth="1"/>
    <col min="2321" max="2327" width="6.42578125" style="9" customWidth="1"/>
    <col min="2328" max="2556" width="11.42578125" style="9"/>
    <col min="2557" max="2557" width="1" style="9" customWidth="1"/>
    <col min="2558" max="2558" width="4.28515625" style="9" customWidth="1"/>
    <col min="2559" max="2559" width="34.7109375" style="9" customWidth="1"/>
    <col min="2560" max="2560" width="0" style="9" hidden="1" customWidth="1"/>
    <col min="2561" max="2561" width="20" style="9" customWidth="1"/>
    <col min="2562" max="2562" width="20.85546875" style="9" customWidth="1"/>
    <col min="2563" max="2563" width="25" style="9" customWidth="1"/>
    <col min="2564" max="2564" width="18.7109375" style="9" customWidth="1"/>
    <col min="2565" max="2565" width="29.7109375" style="9" customWidth="1"/>
    <col min="2566" max="2566" width="13.42578125" style="9" customWidth="1"/>
    <col min="2567" max="2567" width="13.85546875" style="9" customWidth="1"/>
    <col min="2568" max="2572" width="16.5703125" style="9" customWidth="1"/>
    <col min="2573" max="2573" width="20.5703125" style="9" customWidth="1"/>
    <col min="2574" max="2574" width="21.140625" style="9" customWidth="1"/>
    <col min="2575" max="2575" width="9.5703125" style="9" customWidth="1"/>
    <col min="2576" max="2576" width="0.42578125" style="9" customWidth="1"/>
    <col min="2577" max="2583" width="6.42578125" style="9" customWidth="1"/>
    <col min="2584" max="2812" width="11.42578125" style="9"/>
    <col min="2813" max="2813" width="1" style="9" customWidth="1"/>
    <col min="2814" max="2814" width="4.28515625" style="9" customWidth="1"/>
    <col min="2815" max="2815" width="34.7109375" style="9" customWidth="1"/>
    <col min="2816" max="2816" width="0" style="9" hidden="1" customWidth="1"/>
    <col min="2817" max="2817" width="20" style="9" customWidth="1"/>
    <col min="2818" max="2818" width="20.85546875" style="9" customWidth="1"/>
    <col min="2819" max="2819" width="25" style="9" customWidth="1"/>
    <col min="2820" max="2820" width="18.7109375" style="9" customWidth="1"/>
    <col min="2821" max="2821" width="29.7109375" style="9" customWidth="1"/>
    <col min="2822" max="2822" width="13.42578125" style="9" customWidth="1"/>
    <col min="2823" max="2823" width="13.85546875" style="9" customWidth="1"/>
    <col min="2824" max="2828" width="16.5703125" style="9" customWidth="1"/>
    <col min="2829" max="2829" width="20.5703125" style="9" customWidth="1"/>
    <col min="2830" max="2830" width="21.140625" style="9" customWidth="1"/>
    <col min="2831" max="2831" width="9.5703125" style="9" customWidth="1"/>
    <col min="2832" max="2832" width="0.42578125" style="9" customWidth="1"/>
    <col min="2833" max="2839" width="6.42578125" style="9" customWidth="1"/>
    <col min="2840" max="3068" width="11.42578125" style="9"/>
    <col min="3069" max="3069" width="1" style="9" customWidth="1"/>
    <col min="3070" max="3070" width="4.28515625" style="9" customWidth="1"/>
    <col min="3071" max="3071" width="34.7109375" style="9" customWidth="1"/>
    <col min="3072" max="3072" width="0" style="9" hidden="1" customWidth="1"/>
    <col min="3073" max="3073" width="20" style="9" customWidth="1"/>
    <col min="3074" max="3074" width="20.85546875" style="9" customWidth="1"/>
    <col min="3075" max="3075" width="25" style="9" customWidth="1"/>
    <col min="3076" max="3076" width="18.7109375" style="9" customWidth="1"/>
    <col min="3077" max="3077" width="29.7109375" style="9" customWidth="1"/>
    <col min="3078" max="3078" width="13.42578125" style="9" customWidth="1"/>
    <col min="3079" max="3079" width="13.85546875" style="9" customWidth="1"/>
    <col min="3080" max="3084" width="16.5703125" style="9" customWidth="1"/>
    <col min="3085" max="3085" width="20.5703125" style="9" customWidth="1"/>
    <col min="3086" max="3086" width="21.140625" style="9" customWidth="1"/>
    <col min="3087" max="3087" width="9.5703125" style="9" customWidth="1"/>
    <col min="3088" max="3088" width="0.42578125" style="9" customWidth="1"/>
    <col min="3089" max="3095" width="6.42578125" style="9" customWidth="1"/>
    <col min="3096" max="3324" width="11.42578125" style="9"/>
    <col min="3325" max="3325" width="1" style="9" customWidth="1"/>
    <col min="3326" max="3326" width="4.28515625" style="9" customWidth="1"/>
    <col min="3327" max="3327" width="34.7109375" style="9" customWidth="1"/>
    <col min="3328" max="3328" width="0" style="9" hidden="1" customWidth="1"/>
    <col min="3329" max="3329" width="20" style="9" customWidth="1"/>
    <col min="3330" max="3330" width="20.85546875" style="9" customWidth="1"/>
    <col min="3331" max="3331" width="25" style="9" customWidth="1"/>
    <col min="3332" max="3332" width="18.7109375" style="9" customWidth="1"/>
    <col min="3333" max="3333" width="29.7109375" style="9" customWidth="1"/>
    <col min="3334" max="3334" width="13.42578125" style="9" customWidth="1"/>
    <col min="3335" max="3335" width="13.85546875" style="9" customWidth="1"/>
    <col min="3336" max="3340" width="16.5703125" style="9" customWidth="1"/>
    <col min="3341" max="3341" width="20.5703125" style="9" customWidth="1"/>
    <col min="3342" max="3342" width="21.140625" style="9" customWidth="1"/>
    <col min="3343" max="3343" width="9.5703125" style="9" customWidth="1"/>
    <col min="3344" max="3344" width="0.42578125" style="9" customWidth="1"/>
    <col min="3345" max="3351" width="6.42578125" style="9" customWidth="1"/>
    <col min="3352" max="3580" width="11.42578125" style="9"/>
    <col min="3581" max="3581" width="1" style="9" customWidth="1"/>
    <col min="3582" max="3582" width="4.28515625" style="9" customWidth="1"/>
    <col min="3583" max="3583" width="34.7109375" style="9" customWidth="1"/>
    <col min="3584" max="3584" width="0" style="9" hidden="1" customWidth="1"/>
    <col min="3585" max="3585" width="20" style="9" customWidth="1"/>
    <col min="3586" max="3586" width="20.85546875" style="9" customWidth="1"/>
    <col min="3587" max="3587" width="25" style="9" customWidth="1"/>
    <col min="3588" max="3588" width="18.7109375" style="9" customWidth="1"/>
    <col min="3589" max="3589" width="29.7109375" style="9" customWidth="1"/>
    <col min="3590" max="3590" width="13.42578125" style="9" customWidth="1"/>
    <col min="3591" max="3591" width="13.85546875" style="9" customWidth="1"/>
    <col min="3592" max="3596" width="16.5703125" style="9" customWidth="1"/>
    <col min="3597" max="3597" width="20.5703125" style="9" customWidth="1"/>
    <col min="3598" max="3598" width="21.140625" style="9" customWidth="1"/>
    <col min="3599" max="3599" width="9.5703125" style="9" customWidth="1"/>
    <col min="3600" max="3600" width="0.42578125" style="9" customWidth="1"/>
    <col min="3601" max="3607" width="6.42578125" style="9" customWidth="1"/>
    <col min="3608" max="3836" width="11.42578125" style="9"/>
    <col min="3837" max="3837" width="1" style="9" customWidth="1"/>
    <col min="3838" max="3838" width="4.28515625" style="9" customWidth="1"/>
    <col min="3839" max="3839" width="34.7109375" style="9" customWidth="1"/>
    <col min="3840" max="3840" width="0" style="9" hidden="1" customWidth="1"/>
    <col min="3841" max="3841" width="20" style="9" customWidth="1"/>
    <col min="3842" max="3842" width="20.85546875" style="9" customWidth="1"/>
    <col min="3843" max="3843" width="25" style="9" customWidth="1"/>
    <col min="3844" max="3844" width="18.7109375" style="9" customWidth="1"/>
    <col min="3845" max="3845" width="29.7109375" style="9" customWidth="1"/>
    <col min="3846" max="3846" width="13.42578125" style="9" customWidth="1"/>
    <col min="3847" max="3847" width="13.85546875" style="9" customWidth="1"/>
    <col min="3848" max="3852" width="16.5703125" style="9" customWidth="1"/>
    <col min="3853" max="3853" width="20.5703125" style="9" customWidth="1"/>
    <col min="3854" max="3854" width="21.140625" style="9" customWidth="1"/>
    <col min="3855" max="3855" width="9.5703125" style="9" customWidth="1"/>
    <col min="3856" max="3856" width="0.42578125" style="9" customWidth="1"/>
    <col min="3857" max="3863" width="6.42578125" style="9" customWidth="1"/>
    <col min="3864" max="4092" width="11.42578125" style="9"/>
    <col min="4093" max="4093" width="1" style="9" customWidth="1"/>
    <col min="4094" max="4094" width="4.28515625" style="9" customWidth="1"/>
    <col min="4095" max="4095" width="34.7109375" style="9" customWidth="1"/>
    <col min="4096" max="4096" width="0" style="9" hidden="1" customWidth="1"/>
    <col min="4097" max="4097" width="20" style="9" customWidth="1"/>
    <col min="4098" max="4098" width="20.85546875" style="9" customWidth="1"/>
    <col min="4099" max="4099" width="25" style="9" customWidth="1"/>
    <col min="4100" max="4100" width="18.7109375" style="9" customWidth="1"/>
    <col min="4101" max="4101" width="29.7109375" style="9" customWidth="1"/>
    <col min="4102" max="4102" width="13.42578125" style="9" customWidth="1"/>
    <col min="4103" max="4103" width="13.85546875" style="9" customWidth="1"/>
    <col min="4104" max="4108" width="16.5703125" style="9" customWidth="1"/>
    <col min="4109" max="4109" width="20.5703125" style="9" customWidth="1"/>
    <col min="4110" max="4110" width="21.140625" style="9" customWidth="1"/>
    <col min="4111" max="4111" width="9.5703125" style="9" customWidth="1"/>
    <col min="4112" max="4112" width="0.42578125" style="9" customWidth="1"/>
    <col min="4113" max="4119" width="6.42578125" style="9" customWidth="1"/>
    <col min="4120" max="4348" width="11.42578125" style="9"/>
    <col min="4349" max="4349" width="1" style="9" customWidth="1"/>
    <col min="4350" max="4350" width="4.28515625" style="9" customWidth="1"/>
    <col min="4351" max="4351" width="34.7109375" style="9" customWidth="1"/>
    <col min="4352" max="4352" width="0" style="9" hidden="1" customWidth="1"/>
    <col min="4353" max="4353" width="20" style="9" customWidth="1"/>
    <col min="4354" max="4354" width="20.85546875" style="9" customWidth="1"/>
    <col min="4355" max="4355" width="25" style="9" customWidth="1"/>
    <col min="4356" max="4356" width="18.7109375" style="9" customWidth="1"/>
    <col min="4357" max="4357" width="29.7109375" style="9" customWidth="1"/>
    <col min="4358" max="4358" width="13.42578125" style="9" customWidth="1"/>
    <col min="4359" max="4359" width="13.85546875" style="9" customWidth="1"/>
    <col min="4360" max="4364" width="16.5703125" style="9" customWidth="1"/>
    <col min="4365" max="4365" width="20.5703125" style="9" customWidth="1"/>
    <col min="4366" max="4366" width="21.140625" style="9" customWidth="1"/>
    <col min="4367" max="4367" width="9.5703125" style="9" customWidth="1"/>
    <col min="4368" max="4368" width="0.42578125" style="9" customWidth="1"/>
    <col min="4369" max="4375" width="6.42578125" style="9" customWidth="1"/>
    <col min="4376" max="4604" width="11.42578125" style="9"/>
    <col min="4605" max="4605" width="1" style="9" customWidth="1"/>
    <col min="4606" max="4606" width="4.28515625" style="9" customWidth="1"/>
    <col min="4607" max="4607" width="34.7109375" style="9" customWidth="1"/>
    <col min="4608" max="4608" width="0" style="9" hidden="1" customWidth="1"/>
    <col min="4609" max="4609" width="20" style="9" customWidth="1"/>
    <col min="4610" max="4610" width="20.85546875" style="9" customWidth="1"/>
    <col min="4611" max="4611" width="25" style="9" customWidth="1"/>
    <col min="4612" max="4612" width="18.7109375" style="9" customWidth="1"/>
    <col min="4613" max="4613" width="29.7109375" style="9" customWidth="1"/>
    <col min="4614" max="4614" width="13.42578125" style="9" customWidth="1"/>
    <col min="4615" max="4615" width="13.85546875" style="9" customWidth="1"/>
    <col min="4616" max="4620" width="16.5703125" style="9" customWidth="1"/>
    <col min="4621" max="4621" width="20.5703125" style="9" customWidth="1"/>
    <col min="4622" max="4622" width="21.140625" style="9" customWidth="1"/>
    <col min="4623" max="4623" width="9.5703125" style="9" customWidth="1"/>
    <col min="4624" max="4624" width="0.42578125" style="9" customWidth="1"/>
    <col min="4625" max="4631" width="6.42578125" style="9" customWidth="1"/>
    <col min="4632" max="4860" width="11.42578125" style="9"/>
    <col min="4861" max="4861" width="1" style="9" customWidth="1"/>
    <col min="4862" max="4862" width="4.28515625" style="9" customWidth="1"/>
    <col min="4863" max="4863" width="34.7109375" style="9" customWidth="1"/>
    <col min="4864" max="4864" width="0" style="9" hidden="1" customWidth="1"/>
    <col min="4865" max="4865" width="20" style="9" customWidth="1"/>
    <col min="4866" max="4866" width="20.85546875" style="9" customWidth="1"/>
    <col min="4867" max="4867" width="25" style="9" customWidth="1"/>
    <col min="4868" max="4868" width="18.7109375" style="9" customWidth="1"/>
    <col min="4869" max="4869" width="29.7109375" style="9" customWidth="1"/>
    <col min="4870" max="4870" width="13.42578125" style="9" customWidth="1"/>
    <col min="4871" max="4871" width="13.85546875" style="9" customWidth="1"/>
    <col min="4872" max="4876" width="16.5703125" style="9" customWidth="1"/>
    <col min="4877" max="4877" width="20.5703125" style="9" customWidth="1"/>
    <col min="4878" max="4878" width="21.140625" style="9" customWidth="1"/>
    <col min="4879" max="4879" width="9.5703125" style="9" customWidth="1"/>
    <col min="4880" max="4880" width="0.42578125" style="9" customWidth="1"/>
    <col min="4881" max="4887" width="6.42578125" style="9" customWidth="1"/>
    <col min="4888" max="5116" width="11.42578125" style="9"/>
    <col min="5117" max="5117" width="1" style="9" customWidth="1"/>
    <col min="5118" max="5118" width="4.28515625" style="9" customWidth="1"/>
    <col min="5119" max="5119" width="34.7109375" style="9" customWidth="1"/>
    <col min="5120" max="5120" width="0" style="9" hidden="1" customWidth="1"/>
    <col min="5121" max="5121" width="20" style="9" customWidth="1"/>
    <col min="5122" max="5122" width="20.85546875" style="9" customWidth="1"/>
    <col min="5123" max="5123" width="25" style="9" customWidth="1"/>
    <col min="5124" max="5124" width="18.7109375" style="9" customWidth="1"/>
    <col min="5125" max="5125" width="29.7109375" style="9" customWidth="1"/>
    <col min="5126" max="5126" width="13.42578125" style="9" customWidth="1"/>
    <col min="5127" max="5127" width="13.85546875" style="9" customWidth="1"/>
    <col min="5128" max="5132" width="16.5703125" style="9" customWidth="1"/>
    <col min="5133" max="5133" width="20.5703125" style="9" customWidth="1"/>
    <col min="5134" max="5134" width="21.140625" style="9" customWidth="1"/>
    <col min="5135" max="5135" width="9.5703125" style="9" customWidth="1"/>
    <col min="5136" max="5136" width="0.42578125" style="9" customWidth="1"/>
    <col min="5137" max="5143" width="6.42578125" style="9" customWidth="1"/>
    <col min="5144" max="5372" width="11.42578125" style="9"/>
    <col min="5373" max="5373" width="1" style="9" customWidth="1"/>
    <col min="5374" max="5374" width="4.28515625" style="9" customWidth="1"/>
    <col min="5375" max="5375" width="34.7109375" style="9" customWidth="1"/>
    <col min="5376" max="5376" width="0" style="9" hidden="1" customWidth="1"/>
    <col min="5377" max="5377" width="20" style="9" customWidth="1"/>
    <col min="5378" max="5378" width="20.85546875" style="9" customWidth="1"/>
    <col min="5379" max="5379" width="25" style="9" customWidth="1"/>
    <col min="5380" max="5380" width="18.7109375" style="9" customWidth="1"/>
    <col min="5381" max="5381" width="29.7109375" style="9" customWidth="1"/>
    <col min="5382" max="5382" width="13.42578125" style="9" customWidth="1"/>
    <col min="5383" max="5383" width="13.85546875" style="9" customWidth="1"/>
    <col min="5384" max="5388" width="16.5703125" style="9" customWidth="1"/>
    <col min="5389" max="5389" width="20.5703125" style="9" customWidth="1"/>
    <col min="5390" max="5390" width="21.140625" style="9" customWidth="1"/>
    <col min="5391" max="5391" width="9.5703125" style="9" customWidth="1"/>
    <col min="5392" max="5392" width="0.42578125" style="9" customWidth="1"/>
    <col min="5393" max="5399" width="6.42578125" style="9" customWidth="1"/>
    <col min="5400" max="5628" width="11.42578125" style="9"/>
    <col min="5629" max="5629" width="1" style="9" customWidth="1"/>
    <col min="5630" max="5630" width="4.28515625" style="9" customWidth="1"/>
    <col min="5631" max="5631" width="34.7109375" style="9" customWidth="1"/>
    <col min="5632" max="5632" width="0" style="9" hidden="1" customWidth="1"/>
    <col min="5633" max="5633" width="20" style="9" customWidth="1"/>
    <col min="5634" max="5634" width="20.85546875" style="9" customWidth="1"/>
    <col min="5635" max="5635" width="25" style="9" customWidth="1"/>
    <col min="5636" max="5636" width="18.7109375" style="9" customWidth="1"/>
    <col min="5637" max="5637" width="29.7109375" style="9" customWidth="1"/>
    <col min="5638" max="5638" width="13.42578125" style="9" customWidth="1"/>
    <col min="5639" max="5639" width="13.85546875" style="9" customWidth="1"/>
    <col min="5640" max="5644" width="16.5703125" style="9" customWidth="1"/>
    <col min="5645" max="5645" width="20.5703125" style="9" customWidth="1"/>
    <col min="5646" max="5646" width="21.140625" style="9" customWidth="1"/>
    <col min="5647" max="5647" width="9.5703125" style="9" customWidth="1"/>
    <col min="5648" max="5648" width="0.42578125" style="9" customWidth="1"/>
    <col min="5649" max="5655" width="6.42578125" style="9" customWidth="1"/>
    <col min="5656" max="5884" width="11.42578125" style="9"/>
    <col min="5885" max="5885" width="1" style="9" customWidth="1"/>
    <col min="5886" max="5886" width="4.28515625" style="9" customWidth="1"/>
    <col min="5887" max="5887" width="34.7109375" style="9" customWidth="1"/>
    <col min="5888" max="5888" width="0" style="9" hidden="1" customWidth="1"/>
    <col min="5889" max="5889" width="20" style="9" customWidth="1"/>
    <col min="5890" max="5890" width="20.85546875" style="9" customWidth="1"/>
    <col min="5891" max="5891" width="25" style="9" customWidth="1"/>
    <col min="5892" max="5892" width="18.7109375" style="9" customWidth="1"/>
    <col min="5893" max="5893" width="29.7109375" style="9" customWidth="1"/>
    <col min="5894" max="5894" width="13.42578125" style="9" customWidth="1"/>
    <col min="5895" max="5895" width="13.85546875" style="9" customWidth="1"/>
    <col min="5896" max="5900" width="16.5703125" style="9" customWidth="1"/>
    <col min="5901" max="5901" width="20.5703125" style="9" customWidth="1"/>
    <col min="5902" max="5902" width="21.140625" style="9" customWidth="1"/>
    <col min="5903" max="5903" width="9.5703125" style="9" customWidth="1"/>
    <col min="5904" max="5904" width="0.42578125" style="9" customWidth="1"/>
    <col min="5905" max="5911" width="6.42578125" style="9" customWidth="1"/>
    <col min="5912" max="6140" width="11.42578125" style="9"/>
    <col min="6141" max="6141" width="1" style="9" customWidth="1"/>
    <col min="6142" max="6142" width="4.28515625" style="9" customWidth="1"/>
    <col min="6143" max="6143" width="34.7109375" style="9" customWidth="1"/>
    <col min="6144" max="6144" width="0" style="9" hidden="1" customWidth="1"/>
    <col min="6145" max="6145" width="20" style="9" customWidth="1"/>
    <col min="6146" max="6146" width="20.85546875" style="9" customWidth="1"/>
    <col min="6147" max="6147" width="25" style="9" customWidth="1"/>
    <col min="6148" max="6148" width="18.7109375" style="9" customWidth="1"/>
    <col min="6149" max="6149" width="29.7109375" style="9" customWidth="1"/>
    <col min="6150" max="6150" width="13.42578125" style="9" customWidth="1"/>
    <col min="6151" max="6151" width="13.85546875" style="9" customWidth="1"/>
    <col min="6152" max="6156" width="16.5703125" style="9" customWidth="1"/>
    <col min="6157" max="6157" width="20.5703125" style="9" customWidth="1"/>
    <col min="6158" max="6158" width="21.140625" style="9" customWidth="1"/>
    <col min="6159" max="6159" width="9.5703125" style="9" customWidth="1"/>
    <col min="6160" max="6160" width="0.42578125" style="9" customWidth="1"/>
    <col min="6161" max="6167" width="6.42578125" style="9" customWidth="1"/>
    <col min="6168" max="6396" width="11.42578125" style="9"/>
    <col min="6397" max="6397" width="1" style="9" customWidth="1"/>
    <col min="6398" max="6398" width="4.28515625" style="9" customWidth="1"/>
    <col min="6399" max="6399" width="34.7109375" style="9" customWidth="1"/>
    <col min="6400" max="6400" width="0" style="9" hidden="1" customWidth="1"/>
    <col min="6401" max="6401" width="20" style="9" customWidth="1"/>
    <col min="6402" max="6402" width="20.85546875" style="9" customWidth="1"/>
    <col min="6403" max="6403" width="25" style="9" customWidth="1"/>
    <col min="6404" max="6404" width="18.7109375" style="9" customWidth="1"/>
    <col min="6405" max="6405" width="29.7109375" style="9" customWidth="1"/>
    <col min="6406" max="6406" width="13.42578125" style="9" customWidth="1"/>
    <col min="6407" max="6407" width="13.85546875" style="9" customWidth="1"/>
    <col min="6408" max="6412" width="16.5703125" style="9" customWidth="1"/>
    <col min="6413" max="6413" width="20.5703125" style="9" customWidth="1"/>
    <col min="6414" max="6414" width="21.140625" style="9" customWidth="1"/>
    <col min="6415" max="6415" width="9.5703125" style="9" customWidth="1"/>
    <col min="6416" max="6416" width="0.42578125" style="9" customWidth="1"/>
    <col min="6417" max="6423" width="6.42578125" style="9" customWidth="1"/>
    <col min="6424" max="6652" width="11.42578125" style="9"/>
    <col min="6653" max="6653" width="1" style="9" customWidth="1"/>
    <col min="6654" max="6654" width="4.28515625" style="9" customWidth="1"/>
    <col min="6655" max="6655" width="34.7109375" style="9" customWidth="1"/>
    <col min="6656" max="6656" width="0" style="9" hidden="1" customWidth="1"/>
    <col min="6657" max="6657" width="20" style="9" customWidth="1"/>
    <col min="6658" max="6658" width="20.85546875" style="9" customWidth="1"/>
    <col min="6659" max="6659" width="25" style="9" customWidth="1"/>
    <col min="6660" max="6660" width="18.7109375" style="9" customWidth="1"/>
    <col min="6661" max="6661" width="29.7109375" style="9" customWidth="1"/>
    <col min="6662" max="6662" width="13.42578125" style="9" customWidth="1"/>
    <col min="6663" max="6663" width="13.85546875" style="9" customWidth="1"/>
    <col min="6664" max="6668" width="16.5703125" style="9" customWidth="1"/>
    <col min="6669" max="6669" width="20.5703125" style="9" customWidth="1"/>
    <col min="6670" max="6670" width="21.140625" style="9" customWidth="1"/>
    <col min="6671" max="6671" width="9.5703125" style="9" customWidth="1"/>
    <col min="6672" max="6672" width="0.42578125" style="9" customWidth="1"/>
    <col min="6673" max="6679" width="6.42578125" style="9" customWidth="1"/>
    <col min="6680" max="6908" width="11.42578125" style="9"/>
    <col min="6909" max="6909" width="1" style="9" customWidth="1"/>
    <col min="6910" max="6910" width="4.28515625" style="9" customWidth="1"/>
    <col min="6911" max="6911" width="34.7109375" style="9" customWidth="1"/>
    <col min="6912" max="6912" width="0" style="9" hidden="1" customWidth="1"/>
    <col min="6913" max="6913" width="20" style="9" customWidth="1"/>
    <col min="6914" max="6914" width="20.85546875" style="9" customWidth="1"/>
    <col min="6915" max="6915" width="25" style="9" customWidth="1"/>
    <col min="6916" max="6916" width="18.7109375" style="9" customWidth="1"/>
    <col min="6917" max="6917" width="29.7109375" style="9" customWidth="1"/>
    <col min="6918" max="6918" width="13.42578125" style="9" customWidth="1"/>
    <col min="6919" max="6919" width="13.85546875" style="9" customWidth="1"/>
    <col min="6920" max="6924" width="16.5703125" style="9" customWidth="1"/>
    <col min="6925" max="6925" width="20.5703125" style="9" customWidth="1"/>
    <col min="6926" max="6926" width="21.140625" style="9" customWidth="1"/>
    <col min="6927" max="6927" width="9.5703125" style="9" customWidth="1"/>
    <col min="6928" max="6928" width="0.42578125" style="9" customWidth="1"/>
    <col min="6929" max="6935" width="6.42578125" style="9" customWidth="1"/>
    <col min="6936" max="7164" width="11.42578125" style="9"/>
    <col min="7165" max="7165" width="1" style="9" customWidth="1"/>
    <col min="7166" max="7166" width="4.28515625" style="9" customWidth="1"/>
    <col min="7167" max="7167" width="34.7109375" style="9" customWidth="1"/>
    <col min="7168" max="7168" width="0" style="9" hidden="1" customWidth="1"/>
    <col min="7169" max="7169" width="20" style="9" customWidth="1"/>
    <col min="7170" max="7170" width="20.85546875" style="9" customWidth="1"/>
    <col min="7171" max="7171" width="25" style="9" customWidth="1"/>
    <col min="7172" max="7172" width="18.7109375" style="9" customWidth="1"/>
    <col min="7173" max="7173" width="29.7109375" style="9" customWidth="1"/>
    <col min="7174" max="7174" width="13.42578125" style="9" customWidth="1"/>
    <col min="7175" max="7175" width="13.85546875" style="9" customWidth="1"/>
    <col min="7176" max="7180" width="16.5703125" style="9" customWidth="1"/>
    <col min="7181" max="7181" width="20.5703125" style="9" customWidth="1"/>
    <col min="7182" max="7182" width="21.140625" style="9" customWidth="1"/>
    <col min="7183" max="7183" width="9.5703125" style="9" customWidth="1"/>
    <col min="7184" max="7184" width="0.42578125" style="9" customWidth="1"/>
    <col min="7185" max="7191" width="6.42578125" style="9" customWidth="1"/>
    <col min="7192" max="7420" width="11.42578125" style="9"/>
    <col min="7421" max="7421" width="1" style="9" customWidth="1"/>
    <col min="7422" max="7422" width="4.28515625" style="9" customWidth="1"/>
    <col min="7423" max="7423" width="34.7109375" style="9" customWidth="1"/>
    <col min="7424" max="7424" width="0" style="9" hidden="1" customWidth="1"/>
    <col min="7425" max="7425" width="20" style="9" customWidth="1"/>
    <col min="7426" max="7426" width="20.85546875" style="9" customWidth="1"/>
    <col min="7427" max="7427" width="25" style="9" customWidth="1"/>
    <col min="7428" max="7428" width="18.7109375" style="9" customWidth="1"/>
    <col min="7429" max="7429" width="29.7109375" style="9" customWidth="1"/>
    <col min="7430" max="7430" width="13.42578125" style="9" customWidth="1"/>
    <col min="7431" max="7431" width="13.85546875" style="9" customWidth="1"/>
    <col min="7432" max="7436" width="16.5703125" style="9" customWidth="1"/>
    <col min="7437" max="7437" width="20.5703125" style="9" customWidth="1"/>
    <col min="7438" max="7438" width="21.140625" style="9" customWidth="1"/>
    <col min="7439" max="7439" width="9.5703125" style="9" customWidth="1"/>
    <col min="7440" max="7440" width="0.42578125" style="9" customWidth="1"/>
    <col min="7441" max="7447" width="6.42578125" style="9" customWidth="1"/>
    <col min="7448" max="7676" width="11.42578125" style="9"/>
    <col min="7677" max="7677" width="1" style="9" customWidth="1"/>
    <col min="7678" max="7678" width="4.28515625" style="9" customWidth="1"/>
    <col min="7679" max="7679" width="34.7109375" style="9" customWidth="1"/>
    <col min="7680" max="7680" width="0" style="9" hidden="1" customWidth="1"/>
    <col min="7681" max="7681" width="20" style="9" customWidth="1"/>
    <col min="7682" max="7682" width="20.85546875" style="9" customWidth="1"/>
    <col min="7683" max="7683" width="25" style="9" customWidth="1"/>
    <col min="7684" max="7684" width="18.7109375" style="9" customWidth="1"/>
    <col min="7685" max="7685" width="29.7109375" style="9" customWidth="1"/>
    <col min="7686" max="7686" width="13.42578125" style="9" customWidth="1"/>
    <col min="7687" max="7687" width="13.85546875" style="9" customWidth="1"/>
    <col min="7688" max="7692" width="16.5703125" style="9" customWidth="1"/>
    <col min="7693" max="7693" width="20.5703125" style="9" customWidth="1"/>
    <col min="7694" max="7694" width="21.140625" style="9" customWidth="1"/>
    <col min="7695" max="7695" width="9.5703125" style="9" customWidth="1"/>
    <col min="7696" max="7696" width="0.42578125" style="9" customWidth="1"/>
    <col min="7697" max="7703" width="6.42578125" style="9" customWidth="1"/>
    <col min="7704" max="7932" width="11.42578125" style="9"/>
    <col min="7933" max="7933" width="1" style="9" customWidth="1"/>
    <col min="7934" max="7934" width="4.28515625" style="9" customWidth="1"/>
    <col min="7935" max="7935" width="34.7109375" style="9" customWidth="1"/>
    <col min="7936" max="7936" width="0" style="9" hidden="1" customWidth="1"/>
    <col min="7937" max="7937" width="20" style="9" customWidth="1"/>
    <col min="7938" max="7938" width="20.85546875" style="9" customWidth="1"/>
    <col min="7939" max="7939" width="25" style="9" customWidth="1"/>
    <col min="7940" max="7940" width="18.7109375" style="9" customWidth="1"/>
    <col min="7941" max="7941" width="29.7109375" style="9" customWidth="1"/>
    <col min="7942" max="7942" width="13.42578125" style="9" customWidth="1"/>
    <col min="7943" max="7943" width="13.85546875" style="9" customWidth="1"/>
    <col min="7944" max="7948" width="16.5703125" style="9" customWidth="1"/>
    <col min="7949" max="7949" width="20.5703125" style="9" customWidth="1"/>
    <col min="7950" max="7950" width="21.140625" style="9" customWidth="1"/>
    <col min="7951" max="7951" width="9.5703125" style="9" customWidth="1"/>
    <col min="7952" max="7952" width="0.42578125" style="9" customWidth="1"/>
    <col min="7953" max="7959" width="6.42578125" style="9" customWidth="1"/>
    <col min="7960" max="8188" width="11.42578125" style="9"/>
    <col min="8189" max="8189" width="1" style="9" customWidth="1"/>
    <col min="8190" max="8190" width="4.28515625" style="9" customWidth="1"/>
    <col min="8191" max="8191" width="34.7109375" style="9" customWidth="1"/>
    <col min="8192" max="8192" width="0" style="9" hidden="1" customWidth="1"/>
    <col min="8193" max="8193" width="20" style="9" customWidth="1"/>
    <col min="8194" max="8194" width="20.85546875" style="9" customWidth="1"/>
    <col min="8195" max="8195" width="25" style="9" customWidth="1"/>
    <col min="8196" max="8196" width="18.7109375" style="9" customWidth="1"/>
    <col min="8197" max="8197" width="29.7109375" style="9" customWidth="1"/>
    <col min="8198" max="8198" width="13.42578125" style="9" customWidth="1"/>
    <col min="8199" max="8199" width="13.85546875" style="9" customWidth="1"/>
    <col min="8200" max="8204" width="16.5703125" style="9" customWidth="1"/>
    <col min="8205" max="8205" width="20.5703125" style="9" customWidth="1"/>
    <col min="8206" max="8206" width="21.140625" style="9" customWidth="1"/>
    <col min="8207" max="8207" width="9.5703125" style="9" customWidth="1"/>
    <col min="8208" max="8208" width="0.42578125" style="9" customWidth="1"/>
    <col min="8209" max="8215" width="6.42578125" style="9" customWidth="1"/>
    <col min="8216" max="8444" width="11.42578125" style="9"/>
    <col min="8445" max="8445" width="1" style="9" customWidth="1"/>
    <col min="8446" max="8446" width="4.28515625" style="9" customWidth="1"/>
    <col min="8447" max="8447" width="34.7109375" style="9" customWidth="1"/>
    <col min="8448" max="8448" width="0" style="9" hidden="1" customWidth="1"/>
    <col min="8449" max="8449" width="20" style="9" customWidth="1"/>
    <col min="8450" max="8450" width="20.85546875" style="9" customWidth="1"/>
    <col min="8451" max="8451" width="25" style="9" customWidth="1"/>
    <col min="8452" max="8452" width="18.7109375" style="9" customWidth="1"/>
    <col min="8453" max="8453" width="29.7109375" style="9" customWidth="1"/>
    <col min="8454" max="8454" width="13.42578125" style="9" customWidth="1"/>
    <col min="8455" max="8455" width="13.85546875" style="9" customWidth="1"/>
    <col min="8456" max="8460" width="16.5703125" style="9" customWidth="1"/>
    <col min="8461" max="8461" width="20.5703125" style="9" customWidth="1"/>
    <col min="8462" max="8462" width="21.140625" style="9" customWidth="1"/>
    <col min="8463" max="8463" width="9.5703125" style="9" customWidth="1"/>
    <col min="8464" max="8464" width="0.42578125" style="9" customWidth="1"/>
    <col min="8465" max="8471" width="6.42578125" style="9" customWidth="1"/>
    <col min="8472" max="8700" width="11.42578125" style="9"/>
    <col min="8701" max="8701" width="1" style="9" customWidth="1"/>
    <col min="8702" max="8702" width="4.28515625" style="9" customWidth="1"/>
    <col min="8703" max="8703" width="34.7109375" style="9" customWidth="1"/>
    <col min="8704" max="8704" width="0" style="9" hidden="1" customWidth="1"/>
    <col min="8705" max="8705" width="20" style="9" customWidth="1"/>
    <col min="8706" max="8706" width="20.85546875" style="9" customWidth="1"/>
    <col min="8707" max="8707" width="25" style="9" customWidth="1"/>
    <col min="8708" max="8708" width="18.7109375" style="9" customWidth="1"/>
    <col min="8709" max="8709" width="29.7109375" style="9" customWidth="1"/>
    <col min="8710" max="8710" width="13.42578125" style="9" customWidth="1"/>
    <col min="8711" max="8711" width="13.85546875" style="9" customWidth="1"/>
    <col min="8712" max="8716" width="16.5703125" style="9" customWidth="1"/>
    <col min="8717" max="8717" width="20.5703125" style="9" customWidth="1"/>
    <col min="8718" max="8718" width="21.140625" style="9" customWidth="1"/>
    <col min="8719" max="8719" width="9.5703125" style="9" customWidth="1"/>
    <col min="8720" max="8720" width="0.42578125" style="9" customWidth="1"/>
    <col min="8721" max="8727" width="6.42578125" style="9" customWidth="1"/>
    <col min="8728" max="8956" width="11.42578125" style="9"/>
    <col min="8957" max="8957" width="1" style="9" customWidth="1"/>
    <col min="8958" max="8958" width="4.28515625" style="9" customWidth="1"/>
    <col min="8959" max="8959" width="34.7109375" style="9" customWidth="1"/>
    <col min="8960" max="8960" width="0" style="9" hidden="1" customWidth="1"/>
    <col min="8961" max="8961" width="20" style="9" customWidth="1"/>
    <col min="8962" max="8962" width="20.85546875" style="9" customWidth="1"/>
    <col min="8963" max="8963" width="25" style="9" customWidth="1"/>
    <col min="8964" max="8964" width="18.7109375" style="9" customWidth="1"/>
    <col min="8965" max="8965" width="29.7109375" style="9" customWidth="1"/>
    <col min="8966" max="8966" width="13.42578125" style="9" customWidth="1"/>
    <col min="8967" max="8967" width="13.85546875" style="9" customWidth="1"/>
    <col min="8968" max="8972" width="16.5703125" style="9" customWidth="1"/>
    <col min="8973" max="8973" width="20.5703125" style="9" customWidth="1"/>
    <col min="8974" max="8974" width="21.140625" style="9" customWidth="1"/>
    <col min="8975" max="8975" width="9.5703125" style="9" customWidth="1"/>
    <col min="8976" max="8976" width="0.42578125" style="9" customWidth="1"/>
    <col min="8977" max="8983" width="6.42578125" style="9" customWidth="1"/>
    <col min="8984" max="9212" width="11.42578125" style="9"/>
    <col min="9213" max="9213" width="1" style="9" customWidth="1"/>
    <col min="9214" max="9214" width="4.28515625" style="9" customWidth="1"/>
    <col min="9215" max="9215" width="34.7109375" style="9" customWidth="1"/>
    <col min="9216" max="9216" width="0" style="9" hidden="1" customWidth="1"/>
    <col min="9217" max="9217" width="20" style="9" customWidth="1"/>
    <col min="9218" max="9218" width="20.85546875" style="9" customWidth="1"/>
    <col min="9219" max="9219" width="25" style="9" customWidth="1"/>
    <col min="9220" max="9220" width="18.7109375" style="9" customWidth="1"/>
    <col min="9221" max="9221" width="29.7109375" style="9" customWidth="1"/>
    <col min="9222" max="9222" width="13.42578125" style="9" customWidth="1"/>
    <col min="9223" max="9223" width="13.85546875" style="9" customWidth="1"/>
    <col min="9224" max="9228" width="16.5703125" style="9" customWidth="1"/>
    <col min="9229" max="9229" width="20.5703125" style="9" customWidth="1"/>
    <col min="9230" max="9230" width="21.140625" style="9" customWidth="1"/>
    <col min="9231" max="9231" width="9.5703125" style="9" customWidth="1"/>
    <col min="9232" max="9232" width="0.42578125" style="9" customWidth="1"/>
    <col min="9233" max="9239" width="6.42578125" style="9" customWidth="1"/>
    <col min="9240" max="9468" width="11.42578125" style="9"/>
    <col min="9469" max="9469" width="1" style="9" customWidth="1"/>
    <col min="9470" max="9470" width="4.28515625" style="9" customWidth="1"/>
    <col min="9471" max="9471" width="34.7109375" style="9" customWidth="1"/>
    <col min="9472" max="9472" width="0" style="9" hidden="1" customWidth="1"/>
    <col min="9473" max="9473" width="20" style="9" customWidth="1"/>
    <col min="9474" max="9474" width="20.85546875" style="9" customWidth="1"/>
    <col min="9475" max="9475" width="25" style="9" customWidth="1"/>
    <col min="9476" max="9476" width="18.7109375" style="9" customWidth="1"/>
    <col min="9477" max="9477" width="29.7109375" style="9" customWidth="1"/>
    <col min="9478" max="9478" width="13.42578125" style="9" customWidth="1"/>
    <col min="9479" max="9479" width="13.85546875" style="9" customWidth="1"/>
    <col min="9480" max="9484" width="16.5703125" style="9" customWidth="1"/>
    <col min="9485" max="9485" width="20.5703125" style="9" customWidth="1"/>
    <col min="9486" max="9486" width="21.140625" style="9" customWidth="1"/>
    <col min="9487" max="9487" width="9.5703125" style="9" customWidth="1"/>
    <col min="9488" max="9488" width="0.42578125" style="9" customWidth="1"/>
    <col min="9489" max="9495" width="6.42578125" style="9" customWidth="1"/>
    <col min="9496" max="9724" width="11.42578125" style="9"/>
    <col min="9725" max="9725" width="1" style="9" customWidth="1"/>
    <col min="9726" max="9726" width="4.28515625" style="9" customWidth="1"/>
    <col min="9727" max="9727" width="34.7109375" style="9" customWidth="1"/>
    <col min="9728" max="9728" width="0" style="9" hidden="1" customWidth="1"/>
    <col min="9729" max="9729" width="20" style="9" customWidth="1"/>
    <col min="9730" max="9730" width="20.85546875" style="9" customWidth="1"/>
    <col min="9731" max="9731" width="25" style="9" customWidth="1"/>
    <col min="9732" max="9732" width="18.7109375" style="9" customWidth="1"/>
    <col min="9733" max="9733" width="29.7109375" style="9" customWidth="1"/>
    <col min="9734" max="9734" width="13.42578125" style="9" customWidth="1"/>
    <col min="9735" max="9735" width="13.85546875" style="9" customWidth="1"/>
    <col min="9736" max="9740" width="16.5703125" style="9" customWidth="1"/>
    <col min="9741" max="9741" width="20.5703125" style="9" customWidth="1"/>
    <col min="9742" max="9742" width="21.140625" style="9" customWidth="1"/>
    <col min="9743" max="9743" width="9.5703125" style="9" customWidth="1"/>
    <col min="9744" max="9744" width="0.42578125" style="9" customWidth="1"/>
    <col min="9745" max="9751" width="6.42578125" style="9" customWidth="1"/>
    <col min="9752" max="9980" width="11.42578125" style="9"/>
    <col min="9981" max="9981" width="1" style="9" customWidth="1"/>
    <col min="9982" max="9982" width="4.28515625" style="9" customWidth="1"/>
    <col min="9983" max="9983" width="34.7109375" style="9" customWidth="1"/>
    <col min="9984" max="9984" width="0" style="9" hidden="1" customWidth="1"/>
    <col min="9985" max="9985" width="20" style="9" customWidth="1"/>
    <col min="9986" max="9986" width="20.85546875" style="9" customWidth="1"/>
    <col min="9987" max="9987" width="25" style="9" customWidth="1"/>
    <col min="9988" max="9988" width="18.7109375" style="9" customWidth="1"/>
    <col min="9989" max="9989" width="29.7109375" style="9" customWidth="1"/>
    <col min="9990" max="9990" width="13.42578125" style="9" customWidth="1"/>
    <col min="9991" max="9991" width="13.85546875" style="9" customWidth="1"/>
    <col min="9992" max="9996" width="16.5703125" style="9" customWidth="1"/>
    <col min="9997" max="9997" width="20.5703125" style="9" customWidth="1"/>
    <col min="9998" max="9998" width="21.140625" style="9" customWidth="1"/>
    <col min="9999" max="9999" width="9.5703125" style="9" customWidth="1"/>
    <col min="10000" max="10000" width="0.42578125" style="9" customWidth="1"/>
    <col min="10001" max="10007" width="6.42578125" style="9" customWidth="1"/>
    <col min="10008" max="10236" width="11.42578125" style="9"/>
    <col min="10237" max="10237" width="1" style="9" customWidth="1"/>
    <col min="10238" max="10238" width="4.28515625" style="9" customWidth="1"/>
    <col min="10239" max="10239" width="34.7109375" style="9" customWidth="1"/>
    <col min="10240" max="10240" width="0" style="9" hidden="1" customWidth="1"/>
    <col min="10241" max="10241" width="20" style="9" customWidth="1"/>
    <col min="10242" max="10242" width="20.85546875" style="9" customWidth="1"/>
    <col min="10243" max="10243" width="25" style="9" customWidth="1"/>
    <col min="10244" max="10244" width="18.7109375" style="9" customWidth="1"/>
    <col min="10245" max="10245" width="29.7109375" style="9" customWidth="1"/>
    <col min="10246" max="10246" width="13.42578125" style="9" customWidth="1"/>
    <col min="10247" max="10247" width="13.85546875" style="9" customWidth="1"/>
    <col min="10248" max="10252" width="16.5703125" style="9" customWidth="1"/>
    <col min="10253" max="10253" width="20.5703125" style="9" customWidth="1"/>
    <col min="10254" max="10254" width="21.140625" style="9" customWidth="1"/>
    <col min="10255" max="10255" width="9.5703125" style="9" customWidth="1"/>
    <col min="10256" max="10256" width="0.42578125" style="9" customWidth="1"/>
    <col min="10257" max="10263" width="6.42578125" style="9" customWidth="1"/>
    <col min="10264" max="10492" width="11.42578125" style="9"/>
    <col min="10493" max="10493" width="1" style="9" customWidth="1"/>
    <col min="10494" max="10494" width="4.28515625" style="9" customWidth="1"/>
    <col min="10495" max="10495" width="34.7109375" style="9" customWidth="1"/>
    <col min="10496" max="10496" width="0" style="9" hidden="1" customWidth="1"/>
    <col min="10497" max="10497" width="20" style="9" customWidth="1"/>
    <col min="10498" max="10498" width="20.85546875" style="9" customWidth="1"/>
    <col min="10499" max="10499" width="25" style="9" customWidth="1"/>
    <col min="10500" max="10500" width="18.7109375" style="9" customWidth="1"/>
    <col min="10501" max="10501" width="29.7109375" style="9" customWidth="1"/>
    <col min="10502" max="10502" width="13.42578125" style="9" customWidth="1"/>
    <col min="10503" max="10503" width="13.85546875" style="9" customWidth="1"/>
    <col min="10504" max="10508" width="16.5703125" style="9" customWidth="1"/>
    <col min="10509" max="10509" width="20.5703125" style="9" customWidth="1"/>
    <col min="10510" max="10510" width="21.140625" style="9" customWidth="1"/>
    <col min="10511" max="10511" width="9.5703125" style="9" customWidth="1"/>
    <col min="10512" max="10512" width="0.42578125" style="9" customWidth="1"/>
    <col min="10513" max="10519" width="6.42578125" style="9" customWidth="1"/>
    <col min="10520" max="10748" width="11.42578125" style="9"/>
    <col min="10749" max="10749" width="1" style="9" customWidth="1"/>
    <col min="10750" max="10750" width="4.28515625" style="9" customWidth="1"/>
    <col min="10751" max="10751" width="34.7109375" style="9" customWidth="1"/>
    <col min="10752" max="10752" width="0" style="9" hidden="1" customWidth="1"/>
    <col min="10753" max="10753" width="20" style="9" customWidth="1"/>
    <col min="10754" max="10754" width="20.85546875" style="9" customWidth="1"/>
    <col min="10755" max="10755" width="25" style="9" customWidth="1"/>
    <col min="10756" max="10756" width="18.7109375" style="9" customWidth="1"/>
    <col min="10757" max="10757" width="29.7109375" style="9" customWidth="1"/>
    <col min="10758" max="10758" width="13.42578125" style="9" customWidth="1"/>
    <col min="10759" max="10759" width="13.85546875" style="9" customWidth="1"/>
    <col min="10760" max="10764" width="16.5703125" style="9" customWidth="1"/>
    <col min="10765" max="10765" width="20.5703125" style="9" customWidth="1"/>
    <col min="10766" max="10766" width="21.140625" style="9" customWidth="1"/>
    <col min="10767" max="10767" width="9.5703125" style="9" customWidth="1"/>
    <col min="10768" max="10768" width="0.42578125" style="9" customWidth="1"/>
    <col min="10769" max="10775" width="6.42578125" style="9" customWidth="1"/>
    <col min="10776" max="11004" width="11.42578125" style="9"/>
    <col min="11005" max="11005" width="1" style="9" customWidth="1"/>
    <col min="11006" max="11006" width="4.28515625" style="9" customWidth="1"/>
    <col min="11007" max="11007" width="34.7109375" style="9" customWidth="1"/>
    <col min="11008" max="11008" width="0" style="9" hidden="1" customWidth="1"/>
    <col min="11009" max="11009" width="20" style="9" customWidth="1"/>
    <col min="11010" max="11010" width="20.85546875" style="9" customWidth="1"/>
    <col min="11011" max="11011" width="25" style="9" customWidth="1"/>
    <col min="11012" max="11012" width="18.7109375" style="9" customWidth="1"/>
    <col min="11013" max="11013" width="29.7109375" style="9" customWidth="1"/>
    <col min="11014" max="11014" width="13.42578125" style="9" customWidth="1"/>
    <col min="11015" max="11015" width="13.85546875" style="9" customWidth="1"/>
    <col min="11016" max="11020" width="16.5703125" style="9" customWidth="1"/>
    <col min="11021" max="11021" width="20.5703125" style="9" customWidth="1"/>
    <col min="11022" max="11022" width="21.140625" style="9" customWidth="1"/>
    <col min="11023" max="11023" width="9.5703125" style="9" customWidth="1"/>
    <col min="11024" max="11024" width="0.42578125" style="9" customWidth="1"/>
    <col min="11025" max="11031" width="6.42578125" style="9" customWidth="1"/>
    <col min="11032" max="11260" width="11.42578125" style="9"/>
    <col min="11261" max="11261" width="1" style="9" customWidth="1"/>
    <col min="11262" max="11262" width="4.28515625" style="9" customWidth="1"/>
    <col min="11263" max="11263" width="34.7109375" style="9" customWidth="1"/>
    <col min="11264" max="11264" width="0" style="9" hidden="1" customWidth="1"/>
    <col min="11265" max="11265" width="20" style="9" customWidth="1"/>
    <col min="11266" max="11266" width="20.85546875" style="9" customWidth="1"/>
    <col min="11267" max="11267" width="25" style="9" customWidth="1"/>
    <col min="11268" max="11268" width="18.7109375" style="9" customWidth="1"/>
    <col min="11269" max="11269" width="29.7109375" style="9" customWidth="1"/>
    <col min="11270" max="11270" width="13.42578125" style="9" customWidth="1"/>
    <col min="11271" max="11271" width="13.85546875" style="9" customWidth="1"/>
    <col min="11272" max="11276" width="16.5703125" style="9" customWidth="1"/>
    <col min="11277" max="11277" width="20.5703125" style="9" customWidth="1"/>
    <col min="11278" max="11278" width="21.140625" style="9" customWidth="1"/>
    <col min="11279" max="11279" width="9.5703125" style="9" customWidth="1"/>
    <col min="11280" max="11280" width="0.42578125" style="9" customWidth="1"/>
    <col min="11281" max="11287" width="6.42578125" style="9" customWidth="1"/>
    <col min="11288" max="11516" width="11.42578125" style="9"/>
    <col min="11517" max="11517" width="1" style="9" customWidth="1"/>
    <col min="11518" max="11518" width="4.28515625" style="9" customWidth="1"/>
    <col min="11519" max="11519" width="34.7109375" style="9" customWidth="1"/>
    <col min="11520" max="11520" width="0" style="9" hidden="1" customWidth="1"/>
    <col min="11521" max="11521" width="20" style="9" customWidth="1"/>
    <col min="11522" max="11522" width="20.85546875" style="9" customWidth="1"/>
    <col min="11523" max="11523" width="25" style="9" customWidth="1"/>
    <col min="11524" max="11524" width="18.7109375" style="9" customWidth="1"/>
    <col min="11525" max="11525" width="29.7109375" style="9" customWidth="1"/>
    <col min="11526" max="11526" width="13.42578125" style="9" customWidth="1"/>
    <col min="11527" max="11527" width="13.85546875" style="9" customWidth="1"/>
    <col min="11528" max="11532" width="16.5703125" style="9" customWidth="1"/>
    <col min="11533" max="11533" width="20.5703125" style="9" customWidth="1"/>
    <col min="11534" max="11534" width="21.140625" style="9" customWidth="1"/>
    <col min="11535" max="11535" width="9.5703125" style="9" customWidth="1"/>
    <col min="11536" max="11536" width="0.42578125" style="9" customWidth="1"/>
    <col min="11537" max="11543" width="6.42578125" style="9" customWidth="1"/>
    <col min="11544" max="11772" width="11.42578125" style="9"/>
    <col min="11773" max="11773" width="1" style="9" customWidth="1"/>
    <col min="11774" max="11774" width="4.28515625" style="9" customWidth="1"/>
    <col min="11775" max="11775" width="34.7109375" style="9" customWidth="1"/>
    <col min="11776" max="11776" width="0" style="9" hidden="1" customWidth="1"/>
    <col min="11777" max="11777" width="20" style="9" customWidth="1"/>
    <col min="11778" max="11778" width="20.85546875" style="9" customWidth="1"/>
    <col min="11779" max="11779" width="25" style="9" customWidth="1"/>
    <col min="11780" max="11780" width="18.7109375" style="9" customWidth="1"/>
    <col min="11781" max="11781" width="29.7109375" style="9" customWidth="1"/>
    <col min="11782" max="11782" width="13.42578125" style="9" customWidth="1"/>
    <col min="11783" max="11783" width="13.85546875" style="9" customWidth="1"/>
    <col min="11784" max="11788" width="16.5703125" style="9" customWidth="1"/>
    <col min="11789" max="11789" width="20.5703125" style="9" customWidth="1"/>
    <col min="11790" max="11790" width="21.140625" style="9" customWidth="1"/>
    <col min="11791" max="11791" width="9.5703125" style="9" customWidth="1"/>
    <col min="11792" max="11792" width="0.42578125" style="9" customWidth="1"/>
    <col min="11793" max="11799" width="6.42578125" style="9" customWidth="1"/>
    <col min="11800" max="12028" width="11.42578125" style="9"/>
    <col min="12029" max="12029" width="1" style="9" customWidth="1"/>
    <col min="12030" max="12030" width="4.28515625" style="9" customWidth="1"/>
    <col min="12031" max="12031" width="34.7109375" style="9" customWidth="1"/>
    <col min="12032" max="12032" width="0" style="9" hidden="1" customWidth="1"/>
    <col min="12033" max="12033" width="20" style="9" customWidth="1"/>
    <col min="12034" max="12034" width="20.85546875" style="9" customWidth="1"/>
    <col min="12035" max="12035" width="25" style="9" customWidth="1"/>
    <col min="12036" max="12036" width="18.7109375" style="9" customWidth="1"/>
    <col min="12037" max="12037" width="29.7109375" style="9" customWidth="1"/>
    <col min="12038" max="12038" width="13.42578125" style="9" customWidth="1"/>
    <col min="12039" max="12039" width="13.85546875" style="9" customWidth="1"/>
    <col min="12040" max="12044" width="16.5703125" style="9" customWidth="1"/>
    <col min="12045" max="12045" width="20.5703125" style="9" customWidth="1"/>
    <col min="12046" max="12046" width="21.140625" style="9" customWidth="1"/>
    <col min="12047" max="12047" width="9.5703125" style="9" customWidth="1"/>
    <col min="12048" max="12048" width="0.42578125" style="9" customWidth="1"/>
    <col min="12049" max="12055" width="6.42578125" style="9" customWidth="1"/>
    <col min="12056" max="12284" width="11.42578125" style="9"/>
    <col min="12285" max="12285" width="1" style="9" customWidth="1"/>
    <col min="12286" max="12286" width="4.28515625" style="9" customWidth="1"/>
    <col min="12287" max="12287" width="34.7109375" style="9" customWidth="1"/>
    <col min="12288" max="12288" width="0" style="9" hidden="1" customWidth="1"/>
    <col min="12289" max="12289" width="20" style="9" customWidth="1"/>
    <col min="12290" max="12290" width="20.85546875" style="9" customWidth="1"/>
    <col min="12291" max="12291" width="25" style="9" customWidth="1"/>
    <col min="12292" max="12292" width="18.7109375" style="9" customWidth="1"/>
    <col min="12293" max="12293" width="29.7109375" style="9" customWidth="1"/>
    <col min="12294" max="12294" width="13.42578125" style="9" customWidth="1"/>
    <col min="12295" max="12295" width="13.85546875" style="9" customWidth="1"/>
    <col min="12296" max="12300" width="16.5703125" style="9" customWidth="1"/>
    <col min="12301" max="12301" width="20.5703125" style="9" customWidth="1"/>
    <col min="12302" max="12302" width="21.140625" style="9" customWidth="1"/>
    <col min="12303" max="12303" width="9.5703125" style="9" customWidth="1"/>
    <col min="12304" max="12304" width="0.42578125" style="9" customWidth="1"/>
    <col min="12305" max="12311" width="6.42578125" style="9" customWidth="1"/>
    <col min="12312" max="12540" width="11.42578125" style="9"/>
    <col min="12541" max="12541" width="1" style="9" customWidth="1"/>
    <col min="12542" max="12542" width="4.28515625" style="9" customWidth="1"/>
    <col min="12543" max="12543" width="34.7109375" style="9" customWidth="1"/>
    <col min="12544" max="12544" width="0" style="9" hidden="1" customWidth="1"/>
    <col min="12545" max="12545" width="20" style="9" customWidth="1"/>
    <col min="12546" max="12546" width="20.85546875" style="9" customWidth="1"/>
    <col min="12547" max="12547" width="25" style="9" customWidth="1"/>
    <col min="12548" max="12548" width="18.7109375" style="9" customWidth="1"/>
    <col min="12549" max="12549" width="29.7109375" style="9" customWidth="1"/>
    <col min="12550" max="12550" width="13.42578125" style="9" customWidth="1"/>
    <col min="12551" max="12551" width="13.85546875" style="9" customWidth="1"/>
    <col min="12552" max="12556" width="16.5703125" style="9" customWidth="1"/>
    <col min="12557" max="12557" width="20.5703125" style="9" customWidth="1"/>
    <col min="12558" max="12558" width="21.140625" style="9" customWidth="1"/>
    <col min="12559" max="12559" width="9.5703125" style="9" customWidth="1"/>
    <col min="12560" max="12560" width="0.42578125" style="9" customWidth="1"/>
    <col min="12561" max="12567" width="6.42578125" style="9" customWidth="1"/>
    <col min="12568" max="12796" width="11.42578125" style="9"/>
    <col min="12797" max="12797" width="1" style="9" customWidth="1"/>
    <col min="12798" max="12798" width="4.28515625" style="9" customWidth="1"/>
    <col min="12799" max="12799" width="34.7109375" style="9" customWidth="1"/>
    <col min="12800" max="12800" width="0" style="9" hidden="1" customWidth="1"/>
    <col min="12801" max="12801" width="20" style="9" customWidth="1"/>
    <col min="12802" max="12802" width="20.85546875" style="9" customWidth="1"/>
    <col min="12803" max="12803" width="25" style="9" customWidth="1"/>
    <col min="12804" max="12804" width="18.7109375" style="9" customWidth="1"/>
    <col min="12805" max="12805" width="29.7109375" style="9" customWidth="1"/>
    <col min="12806" max="12806" width="13.42578125" style="9" customWidth="1"/>
    <col min="12807" max="12807" width="13.85546875" style="9" customWidth="1"/>
    <col min="12808" max="12812" width="16.5703125" style="9" customWidth="1"/>
    <col min="12813" max="12813" width="20.5703125" style="9" customWidth="1"/>
    <col min="12814" max="12814" width="21.140625" style="9" customWidth="1"/>
    <col min="12815" max="12815" width="9.5703125" style="9" customWidth="1"/>
    <col min="12816" max="12816" width="0.42578125" style="9" customWidth="1"/>
    <col min="12817" max="12823" width="6.42578125" style="9" customWidth="1"/>
    <col min="12824" max="13052" width="11.42578125" style="9"/>
    <col min="13053" max="13053" width="1" style="9" customWidth="1"/>
    <col min="13054" max="13054" width="4.28515625" style="9" customWidth="1"/>
    <col min="13055" max="13055" width="34.7109375" style="9" customWidth="1"/>
    <col min="13056" max="13056" width="0" style="9" hidden="1" customWidth="1"/>
    <col min="13057" max="13057" width="20" style="9" customWidth="1"/>
    <col min="13058" max="13058" width="20.85546875" style="9" customWidth="1"/>
    <col min="13059" max="13059" width="25" style="9" customWidth="1"/>
    <col min="13060" max="13060" width="18.7109375" style="9" customWidth="1"/>
    <col min="13061" max="13061" width="29.7109375" style="9" customWidth="1"/>
    <col min="13062" max="13062" width="13.42578125" style="9" customWidth="1"/>
    <col min="13063" max="13063" width="13.85546875" style="9" customWidth="1"/>
    <col min="13064" max="13068" width="16.5703125" style="9" customWidth="1"/>
    <col min="13069" max="13069" width="20.5703125" style="9" customWidth="1"/>
    <col min="13070" max="13070" width="21.140625" style="9" customWidth="1"/>
    <col min="13071" max="13071" width="9.5703125" style="9" customWidth="1"/>
    <col min="13072" max="13072" width="0.42578125" style="9" customWidth="1"/>
    <col min="13073" max="13079" width="6.42578125" style="9" customWidth="1"/>
    <col min="13080" max="13308" width="11.42578125" style="9"/>
    <col min="13309" max="13309" width="1" style="9" customWidth="1"/>
    <col min="13310" max="13310" width="4.28515625" style="9" customWidth="1"/>
    <col min="13311" max="13311" width="34.7109375" style="9" customWidth="1"/>
    <col min="13312" max="13312" width="0" style="9" hidden="1" customWidth="1"/>
    <col min="13313" max="13313" width="20" style="9" customWidth="1"/>
    <col min="13314" max="13314" width="20.85546875" style="9" customWidth="1"/>
    <col min="13315" max="13315" width="25" style="9" customWidth="1"/>
    <col min="13316" max="13316" width="18.7109375" style="9" customWidth="1"/>
    <col min="13317" max="13317" width="29.7109375" style="9" customWidth="1"/>
    <col min="13318" max="13318" width="13.42578125" style="9" customWidth="1"/>
    <col min="13319" max="13319" width="13.85546875" style="9" customWidth="1"/>
    <col min="13320" max="13324" width="16.5703125" style="9" customWidth="1"/>
    <col min="13325" max="13325" width="20.5703125" style="9" customWidth="1"/>
    <col min="13326" max="13326" width="21.140625" style="9" customWidth="1"/>
    <col min="13327" max="13327" width="9.5703125" style="9" customWidth="1"/>
    <col min="13328" max="13328" width="0.42578125" style="9" customWidth="1"/>
    <col min="13329" max="13335" width="6.42578125" style="9" customWidth="1"/>
    <col min="13336" max="13564" width="11.42578125" style="9"/>
    <col min="13565" max="13565" width="1" style="9" customWidth="1"/>
    <col min="13566" max="13566" width="4.28515625" style="9" customWidth="1"/>
    <col min="13567" max="13567" width="34.7109375" style="9" customWidth="1"/>
    <col min="13568" max="13568" width="0" style="9" hidden="1" customWidth="1"/>
    <col min="13569" max="13569" width="20" style="9" customWidth="1"/>
    <col min="13570" max="13570" width="20.85546875" style="9" customWidth="1"/>
    <col min="13571" max="13571" width="25" style="9" customWidth="1"/>
    <col min="13572" max="13572" width="18.7109375" style="9" customWidth="1"/>
    <col min="13573" max="13573" width="29.7109375" style="9" customWidth="1"/>
    <col min="13574" max="13574" width="13.42578125" style="9" customWidth="1"/>
    <col min="13575" max="13575" width="13.85546875" style="9" customWidth="1"/>
    <col min="13576" max="13580" width="16.5703125" style="9" customWidth="1"/>
    <col min="13581" max="13581" width="20.5703125" style="9" customWidth="1"/>
    <col min="13582" max="13582" width="21.140625" style="9" customWidth="1"/>
    <col min="13583" max="13583" width="9.5703125" style="9" customWidth="1"/>
    <col min="13584" max="13584" width="0.42578125" style="9" customWidth="1"/>
    <col min="13585" max="13591" width="6.42578125" style="9" customWidth="1"/>
    <col min="13592" max="13820" width="11.42578125" style="9"/>
    <col min="13821" max="13821" width="1" style="9" customWidth="1"/>
    <col min="13822" max="13822" width="4.28515625" style="9" customWidth="1"/>
    <col min="13823" max="13823" width="34.7109375" style="9" customWidth="1"/>
    <col min="13824" max="13824" width="0" style="9" hidden="1" customWidth="1"/>
    <col min="13825" max="13825" width="20" style="9" customWidth="1"/>
    <col min="13826" max="13826" width="20.85546875" style="9" customWidth="1"/>
    <col min="13827" max="13827" width="25" style="9" customWidth="1"/>
    <col min="13828" max="13828" width="18.7109375" style="9" customWidth="1"/>
    <col min="13829" max="13829" width="29.7109375" style="9" customWidth="1"/>
    <col min="13830" max="13830" width="13.42578125" style="9" customWidth="1"/>
    <col min="13831" max="13831" width="13.85546875" style="9" customWidth="1"/>
    <col min="13832" max="13836" width="16.5703125" style="9" customWidth="1"/>
    <col min="13837" max="13837" width="20.5703125" style="9" customWidth="1"/>
    <col min="13838" max="13838" width="21.140625" style="9" customWidth="1"/>
    <col min="13839" max="13839" width="9.5703125" style="9" customWidth="1"/>
    <col min="13840" max="13840" width="0.42578125" style="9" customWidth="1"/>
    <col min="13841" max="13847" width="6.42578125" style="9" customWidth="1"/>
    <col min="13848" max="14076" width="11.42578125" style="9"/>
    <col min="14077" max="14077" width="1" style="9" customWidth="1"/>
    <col min="14078" max="14078" width="4.28515625" style="9" customWidth="1"/>
    <col min="14079" max="14079" width="34.7109375" style="9" customWidth="1"/>
    <col min="14080" max="14080" width="0" style="9" hidden="1" customWidth="1"/>
    <col min="14081" max="14081" width="20" style="9" customWidth="1"/>
    <col min="14082" max="14082" width="20.85546875" style="9" customWidth="1"/>
    <col min="14083" max="14083" width="25" style="9" customWidth="1"/>
    <col min="14084" max="14084" width="18.7109375" style="9" customWidth="1"/>
    <col min="14085" max="14085" width="29.7109375" style="9" customWidth="1"/>
    <col min="14086" max="14086" width="13.42578125" style="9" customWidth="1"/>
    <col min="14087" max="14087" width="13.85546875" style="9" customWidth="1"/>
    <col min="14088" max="14092" width="16.5703125" style="9" customWidth="1"/>
    <col min="14093" max="14093" width="20.5703125" style="9" customWidth="1"/>
    <col min="14094" max="14094" width="21.140625" style="9" customWidth="1"/>
    <col min="14095" max="14095" width="9.5703125" style="9" customWidth="1"/>
    <col min="14096" max="14096" width="0.42578125" style="9" customWidth="1"/>
    <col min="14097" max="14103" width="6.42578125" style="9" customWidth="1"/>
    <col min="14104" max="14332" width="11.42578125" style="9"/>
    <col min="14333" max="14333" width="1" style="9" customWidth="1"/>
    <col min="14334" max="14334" width="4.28515625" style="9" customWidth="1"/>
    <col min="14335" max="14335" width="34.7109375" style="9" customWidth="1"/>
    <col min="14336" max="14336" width="0" style="9" hidden="1" customWidth="1"/>
    <col min="14337" max="14337" width="20" style="9" customWidth="1"/>
    <col min="14338" max="14338" width="20.85546875" style="9" customWidth="1"/>
    <col min="14339" max="14339" width="25" style="9" customWidth="1"/>
    <col min="14340" max="14340" width="18.7109375" style="9" customWidth="1"/>
    <col min="14341" max="14341" width="29.7109375" style="9" customWidth="1"/>
    <col min="14342" max="14342" width="13.42578125" style="9" customWidth="1"/>
    <col min="14343" max="14343" width="13.85546875" style="9" customWidth="1"/>
    <col min="14344" max="14348" width="16.5703125" style="9" customWidth="1"/>
    <col min="14349" max="14349" width="20.5703125" style="9" customWidth="1"/>
    <col min="14350" max="14350" width="21.140625" style="9" customWidth="1"/>
    <col min="14351" max="14351" width="9.5703125" style="9" customWidth="1"/>
    <col min="14352" max="14352" width="0.42578125" style="9" customWidth="1"/>
    <col min="14353" max="14359" width="6.42578125" style="9" customWidth="1"/>
    <col min="14360" max="14588" width="11.42578125" style="9"/>
    <col min="14589" max="14589" width="1" style="9" customWidth="1"/>
    <col min="14590" max="14590" width="4.28515625" style="9" customWidth="1"/>
    <col min="14591" max="14591" width="34.7109375" style="9" customWidth="1"/>
    <col min="14592" max="14592" width="0" style="9" hidden="1" customWidth="1"/>
    <col min="14593" max="14593" width="20" style="9" customWidth="1"/>
    <col min="14594" max="14594" width="20.85546875" style="9" customWidth="1"/>
    <col min="14595" max="14595" width="25" style="9" customWidth="1"/>
    <col min="14596" max="14596" width="18.7109375" style="9" customWidth="1"/>
    <col min="14597" max="14597" width="29.7109375" style="9" customWidth="1"/>
    <col min="14598" max="14598" width="13.42578125" style="9" customWidth="1"/>
    <col min="14599" max="14599" width="13.85546875" style="9" customWidth="1"/>
    <col min="14600" max="14604" width="16.5703125" style="9" customWidth="1"/>
    <col min="14605" max="14605" width="20.5703125" style="9" customWidth="1"/>
    <col min="14606" max="14606" width="21.140625" style="9" customWidth="1"/>
    <col min="14607" max="14607" width="9.5703125" style="9" customWidth="1"/>
    <col min="14608" max="14608" width="0.42578125" style="9" customWidth="1"/>
    <col min="14609" max="14615" width="6.42578125" style="9" customWidth="1"/>
    <col min="14616" max="14844" width="11.42578125" style="9"/>
    <col min="14845" max="14845" width="1" style="9" customWidth="1"/>
    <col min="14846" max="14846" width="4.28515625" style="9" customWidth="1"/>
    <col min="14847" max="14847" width="34.7109375" style="9" customWidth="1"/>
    <col min="14848" max="14848" width="0" style="9" hidden="1" customWidth="1"/>
    <col min="14849" max="14849" width="20" style="9" customWidth="1"/>
    <col min="14850" max="14850" width="20.85546875" style="9" customWidth="1"/>
    <col min="14851" max="14851" width="25" style="9" customWidth="1"/>
    <col min="14852" max="14852" width="18.7109375" style="9" customWidth="1"/>
    <col min="14853" max="14853" width="29.7109375" style="9" customWidth="1"/>
    <col min="14854" max="14854" width="13.42578125" style="9" customWidth="1"/>
    <col min="14855" max="14855" width="13.85546875" style="9" customWidth="1"/>
    <col min="14856" max="14860" width="16.5703125" style="9" customWidth="1"/>
    <col min="14861" max="14861" width="20.5703125" style="9" customWidth="1"/>
    <col min="14862" max="14862" width="21.140625" style="9" customWidth="1"/>
    <col min="14863" max="14863" width="9.5703125" style="9" customWidth="1"/>
    <col min="14864" max="14864" width="0.42578125" style="9" customWidth="1"/>
    <col min="14865" max="14871" width="6.42578125" style="9" customWidth="1"/>
    <col min="14872" max="15100" width="11.42578125" style="9"/>
    <col min="15101" max="15101" width="1" style="9" customWidth="1"/>
    <col min="15102" max="15102" width="4.28515625" style="9" customWidth="1"/>
    <col min="15103" max="15103" width="34.7109375" style="9" customWidth="1"/>
    <col min="15104" max="15104" width="0" style="9" hidden="1" customWidth="1"/>
    <col min="15105" max="15105" width="20" style="9" customWidth="1"/>
    <col min="15106" max="15106" width="20.85546875" style="9" customWidth="1"/>
    <col min="15107" max="15107" width="25" style="9" customWidth="1"/>
    <col min="15108" max="15108" width="18.7109375" style="9" customWidth="1"/>
    <col min="15109" max="15109" width="29.7109375" style="9" customWidth="1"/>
    <col min="15110" max="15110" width="13.42578125" style="9" customWidth="1"/>
    <col min="15111" max="15111" width="13.85546875" style="9" customWidth="1"/>
    <col min="15112" max="15116" width="16.5703125" style="9" customWidth="1"/>
    <col min="15117" max="15117" width="20.5703125" style="9" customWidth="1"/>
    <col min="15118" max="15118" width="21.140625" style="9" customWidth="1"/>
    <col min="15119" max="15119" width="9.5703125" style="9" customWidth="1"/>
    <col min="15120" max="15120" width="0.42578125" style="9" customWidth="1"/>
    <col min="15121" max="15127" width="6.42578125" style="9" customWidth="1"/>
    <col min="15128" max="15356" width="11.42578125" style="9"/>
    <col min="15357" max="15357" width="1" style="9" customWidth="1"/>
    <col min="15358" max="15358" width="4.28515625" style="9" customWidth="1"/>
    <col min="15359" max="15359" width="34.7109375" style="9" customWidth="1"/>
    <col min="15360" max="15360" width="0" style="9" hidden="1" customWidth="1"/>
    <col min="15361" max="15361" width="20" style="9" customWidth="1"/>
    <col min="15362" max="15362" width="20.85546875" style="9" customWidth="1"/>
    <col min="15363" max="15363" width="25" style="9" customWidth="1"/>
    <col min="15364" max="15364" width="18.7109375" style="9" customWidth="1"/>
    <col min="15365" max="15365" width="29.7109375" style="9" customWidth="1"/>
    <col min="15366" max="15366" width="13.42578125" style="9" customWidth="1"/>
    <col min="15367" max="15367" width="13.85546875" style="9" customWidth="1"/>
    <col min="15368" max="15372" width="16.5703125" style="9" customWidth="1"/>
    <col min="15373" max="15373" width="20.5703125" style="9" customWidth="1"/>
    <col min="15374" max="15374" width="21.140625" style="9" customWidth="1"/>
    <col min="15375" max="15375" width="9.5703125" style="9" customWidth="1"/>
    <col min="15376" max="15376" width="0.42578125" style="9" customWidth="1"/>
    <col min="15377" max="15383" width="6.42578125" style="9" customWidth="1"/>
    <col min="15384" max="15612" width="11.42578125" style="9"/>
    <col min="15613" max="15613" width="1" style="9" customWidth="1"/>
    <col min="15614" max="15614" width="4.28515625" style="9" customWidth="1"/>
    <col min="15615" max="15615" width="34.7109375" style="9" customWidth="1"/>
    <col min="15616" max="15616" width="0" style="9" hidden="1" customWidth="1"/>
    <col min="15617" max="15617" width="20" style="9" customWidth="1"/>
    <col min="15618" max="15618" width="20.85546875" style="9" customWidth="1"/>
    <col min="15619" max="15619" width="25" style="9" customWidth="1"/>
    <col min="15620" max="15620" width="18.7109375" style="9" customWidth="1"/>
    <col min="15621" max="15621" width="29.7109375" style="9" customWidth="1"/>
    <col min="15622" max="15622" width="13.42578125" style="9" customWidth="1"/>
    <col min="15623" max="15623" width="13.85546875" style="9" customWidth="1"/>
    <col min="15624" max="15628" width="16.5703125" style="9" customWidth="1"/>
    <col min="15629" max="15629" width="20.5703125" style="9" customWidth="1"/>
    <col min="15630" max="15630" width="21.140625" style="9" customWidth="1"/>
    <col min="15631" max="15631" width="9.5703125" style="9" customWidth="1"/>
    <col min="15632" max="15632" width="0.42578125" style="9" customWidth="1"/>
    <col min="15633" max="15639" width="6.42578125" style="9" customWidth="1"/>
    <col min="15640" max="15868" width="11.42578125" style="9"/>
    <col min="15869" max="15869" width="1" style="9" customWidth="1"/>
    <col min="15870" max="15870" width="4.28515625" style="9" customWidth="1"/>
    <col min="15871" max="15871" width="34.7109375" style="9" customWidth="1"/>
    <col min="15872" max="15872" width="0" style="9" hidden="1" customWidth="1"/>
    <col min="15873" max="15873" width="20" style="9" customWidth="1"/>
    <col min="15874" max="15874" width="20.85546875" style="9" customWidth="1"/>
    <col min="15875" max="15875" width="25" style="9" customWidth="1"/>
    <col min="15876" max="15876" width="18.7109375" style="9" customWidth="1"/>
    <col min="15877" max="15877" width="29.7109375" style="9" customWidth="1"/>
    <col min="15878" max="15878" width="13.42578125" style="9" customWidth="1"/>
    <col min="15879" max="15879" width="13.85546875" style="9" customWidth="1"/>
    <col min="15880" max="15884" width="16.5703125" style="9" customWidth="1"/>
    <col min="15885" max="15885" width="20.5703125" style="9" customWidth="1"/>
    <col min="15886" max="15886" width="21.140625" style="9" customWidth="1"/>
    <col min="15887" max="15887" width="9.5703125" style="9" customWidth="1"/>
    <col min="15888" max="15888" width="0.42578125" style="9" customWidth="1"/>
    <col min="15889" max="15895" width="6.42578125" style="9" customWidth="1"/>
    <col min="15896" max="16124" width="11.42578125" style="9"/>
    <col min="16125" max="16125" width="1" style="9" customWidth="1"/>
    <col min="16126" max="16126" width="4.28515625" style="9" customWidth="1"/>
    <col min="16127" max="16127" width="34.7109375" style="9" customWidth="1"/>
    <col min="16128" max="16128" width="0" style="9" hidden="1" customWidth="1"/>
    <col min="16129" max="16129" width="20" style="9" customWidth="1"/>
    <col min="16130" max="16130" width="20.85546875" style="9" customWidth="1"/>
    <col min="16131" max="16131" width="25" style="9" customWidth="1"/>
    <col min="16132" max="16132" width="18.7109375" style="9" customWidth="1"/>
    <col min="16133" max="16133" width="29.7109375" style="9" customWidth="1"/>
    <col min="16134" max="16134" width="13.42578125" style="9" customWidth="1"/>
    <col min="16135" max="16135" width="13.85546875" style="9" customWidth="1"/>
    <col min="16136" max="16140" width="16.5703125" style="9" customWidth="1"/>
    <col min="16141" max="16141" width="20.5703125" style="9" customWidth="1"/>
    <col min="16142" max="16142" width="21.140625" style="9" customWidth="1"/>
    <col min="16143" max="16143" width="9.5703125" style="9" customWidth="1"/>
    <col min="16144" max="16144" width="0.42578125" style="9" customWidth="1"/>
    <col min="16145" max="16151" width="6.42578125" style="9" customWidth="1"/>
    <col min="16152" max="16372" width="11.42578125" style="9"/>
    <col min="16373" max="16384" width="11.42578125" style="9" customWidth="1"/>
  </cols>
  <sheetData>
    <row r="2" spans="2:17" ht="26.25">
      <c r="B2" s="257" t="s">
        <v>61</v>
      </c>
      <c r="C2" s="258"/>
      <c r="D2" s="258"/>
      <c r="E2" s="258"/>
      <c r="F2" s="258"/>
      <c r="G2" s="258"/>
      <c r="H2" s="258"/>
      <c r="I2" s="258"/>
      <c r="J2" s="258"/>
      <c r="K2" s="258"/>
      <c r="L2" s="258"/>
      <c r="M2" s="258"/>
      <c r="N2" s="258"/>
      <c r="O2" s="258"/>
      <c r="P2" s="258"/>
      <c r="Q2" s="258"/>
    </row>
    <row r="4" spans="2:17" ht="26.25">
      <c r="B4" s="257" t="s">
        <v>46</v>
      </c>
      <c r="C4" s="258"/>
      <c r="D4" s="258"/>
      <c r="E4" s="258"/>
      <c r="F4" s="258"/>
      <c r="G4" s="258"/>
      <c r="H4" s="258"/>
      <c r="I4" s="258"/>
      <c r="J4" s="258"/>
      <c r="K4" s="258"/>
      <c r="L4" s="258"/>
      <c r="M4" s="258"/>
      <c r="N4" s="258"/>
      <c r="O4" s="258"/>
      <c r="P4" s="258"/>
      <c r="Q4" s="258"/>
    </row>
    <row r="5" spans="2:17" ht="15.75" thickBot="1"/>
    <row r="6" spans="2:17" ht="21.75" thickBot="1">
      <c r="B6" s="11" t="s">
        <v>4</v>
      </c>
      <c r="C6" s="269" t="s">
        <v>194</v>
      </c>
      <c r="D6" s="269"/>
      <c r="E6" s="269"/>
      <c r="F6" s="269"/>
      <c r="G6" s="269"/>
      <c r="H6" s="269"/>
      <c r="I6" s="269"/>
      <c r="J6" s="269"/>
      <c r="K6" s="269"/>
      <c r="L6" s="269"/>
      <c r="M6" s="269"/>
      <c r="N6" s="269"/>
      <c r="O6" s="270"/>
    </row>
    <row r="7" spans="2:17" ht="16.5" thickBot="1">
      <c r="B7" s="12" t="s">
        <v>5</v>
      </c>
      <c r="C7" s="269"/>
      <c r="D7" s="269"/>
      <c r="E7" s="269"/>
      <c r="F7" s="269"/>
      <c r="G7" s="269"/>
      <c r="H7" s="269"/>
      <c r="I7" s="269"/>
      <c r="J7" s="269"/>
      <c r="K7" s="269"/>
      <c r="L7" s="269"/>
      <c r="M7" s="269"/>
      <c r="N7" s="269"/>
      <c r="O7" s="270"/>
    </row>
    <row r="8" spans="2:17" ht="16.5" thickBot="1">
      <c r="B8" s="12" t="s">
        <v>6</v>
      </c>
      <c r="C8" s="269"/>
      <c r="D8" s="269"/>
      <c r="E8" s="269"/>
      <c r="F8" s="269"/>
      <c r="G8" s="269"/>
      <c r="H8" s="269"/>
      <c r="I8" s="269"/>
      <c r="J8" s="269"/>
      <c r="K8" s="269"/>
      <c r="L8" s="269"/>
      <c r="M8" s="269"/>
      <c r="N8" s="269"/>
      <c r="O8" s="270"/>
    </row>
    <row r="9" spans="2:17" ht="16.5" thickBot="1">
      <c r="B9" s="12" t="s">
        <v>7</v>
      </c>
      <c r="C9" s="269"/>
      <c r="D9" s="269"/>
      <c r="E9" s="269"/>
      <c r="F9" s="269"/>
      <c r="G9" s="269"/>
      <c r="H9" s="269"/>
      <c r="I9" s="269"/>
      <c r="J9" s="269"/>
      <c r="K9" s="269"/>
      <c r="L9" s="269"/>
      <c r="M9" s="269"/>
      <c r="N9" s="269"/>
      <c r="O9" s="270"/>
    </row>
    <row r="10" spans="2:17" ht="16.5" thickBot="1">
      <c r="B10" s="12" t="s">
        <v>8</v>
      </c>
      <c r="C10" s="271" t="s">
        <v>195</v>
      </c>
      <c r="D10" s="271"/>
      <c r="E10" s="272"/>
      <c r="F10" s="34"/>
      <c r="G10" s="34"/>
      <c r="H10" s="34"/>
      <c r="I10" s="34"/>
      <c r="J10" s="34"/>
      <c r="K10" s="34"/>
      <c r="L10" s="34"/>
      <c r="M10" s="34"/>
      <c r="N10" s="34"/>
      <c r="O10" s="35"/>
    </row>
    <row r="11" spans="2:17" ht="16.5" thickBot="1">
      <c r="B11" s="14" t="s">
        <v>9</v>
      </c>
      <c r="C11" s="15" t="s">
        <v>188</v>
      </c>
      <c r="D11" s="16"/>
      <c r="E11" s="16"/>
      <c r="F11" s="16"/>
      <c r="G11" s="16"/>
      <c r="H11" s="16"/>
      <c r="I11" s="16"/>
      <c r="J11" s="16"/>
      <c r="K11" s="16"/>
      <c r="L11" s="16"/>
      <c r="M11" s="16"/>
      <c r="N11" s="16"/>
      <c r="O11" s="17"/>
    </row>
    <row r="12" spans="2:17" ht="15.75">
      <c r="B12" s="13"/>
      <c r="C12" s="18"/>
      <c r="D12" s="19"/>
      <c r="E12" s="19"/>
      <c r="F12" s="19"/>
      <c r="G12" s="19"/>
      <c r="H12" s="19"/>
      <c r="I12" s="8"/>
      <c r="J12" s="8"/>
      <c r="K12" s="8"/>
      <c r="L12" s="105"/>
      <c r="M12" s="8"/>
      <c r="N12" s="8"/>
      <c r="O12" s="19"/>
    </row>
    <row r="13" spans="2:17">
      <c r="I13" s="8"/>
      <c r="J13" s="8"/>
      <c r="K13" s="8"/>
      <c r="L13" s="105"/>
      <c r="M13" s="8"/>
      <c r="N13" s="8"/>
      <c r="O13" s="21"/>
    </row>
    <row r="14" spans="2:17" ht="45.75" customHeight="1">
      <c r="B14" s="275" t="s">
        <v>102</v>
      </c>
      <c r="C14" s="275"/>
      <c r="D14" s="51" t="s">
        <v>12</v>
      </c>
      <c r="E14" s="51" t="s">
        <v>13</v>
      </c>
      <c r="F14" s="51" t="s">
        <v>29</v>
      </c>
      <c r="G14" s="90"/>
      <c r="I14" s="38"/>
      <c r="J14" s="38"/>
      <c r="K14" s="38"/>
      <c r="L14" s="38"/>
      <c r="M14" s="38"/>
      <c r="N14" s="38"/>
      <c r="O14" s="21"/>
    </row>
    <row r="15" spans="2:17">
      <c r="B15" s="275"/>
      <c r="C15" s="275"/>
      <c r="D15" s="51">
        <v>9</v>
      </c>
      <c r="E15" s="181">
        <v>626484300</v>
      </c>
      <c r="F15" s="182">
        <v>300</v>
      </c>
      <c r="G15" s="91"/>
      <c r="I15" s="39"/>
      <c r="J15" s="39"/>
      <c r="K15" s="39"/>
      <c r="L15" s="39"/>
      <c r="M15" s="39"/>
      <c r="N15" s="39"/>
      <c r="O15" s="21"/>
    </row>
    <row r="16" spans="2:17">
      <c r="B16" s="275"/>
      <c r="C16" s="275"/>
      <c r="D16" s="51"/>
      <c r="E16" s="36"/>
      <c r="F16" s="36"/>
      <c r="G16" s="91"/>
      <c r="I16" s="39"/>
      <c r="J16" s="39"/>
      <c r="K16" s="39"/>
      <c r="L16" s="39"/>
      <c r="M16" s="39"/>
      <c r="N16" s="39"/>
      <c r="O16" s="21"/>
    </row>
    <row r="17" spans="1:15">
      <c r="B17" s="275"/>
      <c r="C17" s="275"/>
      <c r="D17" s="51"/>
      <c r="E17" s="36"/>
      <c r="F17" s="36"/>
      <c r="G17" s="91"/>
      <c r="I17" s="39"/>
      <c r="J17" s="39"/>
      <c r="K17" s="39"/>
      <c r="L17" s="39"/>
      <c r="M17" s="39"/>
      <c r="N17" s="39"/>
      <c r="O17" s="21"/>
    </row>
    <row r="18" spans="1:15">
      <c r="B18" s="275"/>
      <c r="C18" s="275"/>
      <c r="D18" s="51"/>
      <c r="E18" s="37"/>
      <c r="F18" s="36"/>
      <c r="G18" s="91"/>
      <c r="H18" s="22"/>
      <c r="I18" s="39"/>
      <c r="J18" s="39"/>
      <c r="K18" s="39"/>
      <c r="L18" s="39"/>
      <c r="M18" s="39"/>
      <c r="N18" s="39"/>
      <c r="O18" s="20"/>
    </row>
    <row r="19" spans="1:15">
      <c r="B19" s="275"/>
      <c r="C19" s="275"/>
      <c r="D19" s="51"/>
      <c r="E19" s="37"/>
      <c r="F19" s="36"/>
      <c r="G19" s="91"/>
      <c r="H19" s="22"/>
      <c r="I19" s="41"/>
      <c r="J19" s="41"/>
      <c r="K19" s="41"/>
      <c r="L19" s="41"/>
      <c r="M19" s="41"/>
      <c r="N19" s="41"/>
      <c r="O19" s="20"/>
    </row>
    <row r="20" spans="1:15">
      <c r="B20" s="275"/>
      <c r="C20" s="275"/>
      <c r="D20" s="51"/>
      <c r="E20" s="37"/>
      <c r="F20" s="36"/>
      <c r="G20" s="91"/>
      <c r="H20" s="22"/>
      <c r="I20" s="8"/>
      <c r="J20" s="8"/>
      <c r="K20" s="8"/>
      <c r="L20" s="105"/>
      <c r="M20" s="8"/>
      <c r="N20" s="8"/>
      <c r="O20" s="20"/>
    </row>
    <row r="21" spans="1:15">
      <c r="B21" s="275"/>
      <c r="C21" s="275"/>
      <c r="D21" s="51"/>
      <c r="E21" s="37"/>
      <c r="F21" s="36"/>
      <c r="G21" s="91"/>
      <c r="H21" s="22"/>
      <c r="I21" s="8"/>
      <c r="J21" s="8"/>
      <c r="K21" s="8"/>
      <c r="L21" s="105"/>
      <c r="M21" s="8"/>
      <c r="N21" s="8"/>
      <c r="O21" s="20"/>
    </row>
    <row r="22" spans="1:15" ht="15.75" thickBot="1">
      <c r="B22" s="280" t="s">
        <v>14</v>
      </c>
      <c r="C22" s="281"/>
      <c r="D22" s="51"/>
      <c r="E22" s="63"/>
      <c r="F22" s="36"/>
      <c r="G22" s="91"/>
      <c r="H22" s="22"/>
      <c r="I22" s="8"/>
      <c r="J22" s="8"/>
      <c r="K22" s="8"/>
      <c r="L22" s="105"/>
      <c r="M22" s="8"/>
      <c r="N22" s="8"/>
      <c r="O22" s="20"/>
    </row>
    <row r="23" spans="1:15" ht="45.75" thickBot="1">
      <c r="A23" s="43"/>
      <c r="B23" s="52" t="s">
        <v>15</v>
      </c>
      <c r="C23" s="52" t="s">
        <v>103</v>
      </c>
      <c r="E23" s="38"/>
      <c r="F23" s="38"/>
      <c r="G23" s="38"/>
      <c r="H23" s="38"/>
      <c r="I23" s="10"/>
      <c r="J23" s="10"/>
      <c r="K23" s="10"/>
      <c r="L23" s="10"/>
      <c r="M23" s="10"/>
      <c r="N23" s="10"/>
    </row>
    <row r="24" spans="1:15" ht="15.75" thickBot="1">
      <c r="A24" s="44">
        <v>1</v>
      </c>
      <c r="C24" s="45">
        <f>E24</f>
        <v>240</v>
      </c>
      <c r="D24" s="42"/>
      <c r="E24" s="173">
        <f>F15*80%</f>
        <v>240</v>
      </c>
      <c r="F24" s="40"/>
      <c r="G24" s="40"/>
      <c r="H24" s="40"/>
      <c r="I24" s="23"/>
      <c r="J24" s="23"/>
      <c r="K24" s="23"/>
      <c r="L24" s="23"/>
      <c r="M24" s="23"/>
      <c r="N24" s="23"/>
    </row>
    <row r="25" spans="1:15">
      <c r="A25" s="97"/>
      <c r="C25" s="98"/>
      <c r="D25" s="39"/>
      <c r="E25" s="99"/>
      <c r="F25" s="40"/>
      <c r="G25" s="40"/>
      <c r="H25" s="40"/>
      <c r="I25" s="23"/>
      <c r="J25" s="23"/>
      <c r="K25" s="23"/>
      <c r="L25" s="23"/>
      <c r="M25" s="23"/>
      <c r="N25" s="23"/>
    </row>
    <row r="26" spans="1:15">
      <c r="A26" s="97"/>
      <c r="C26" s="98"/>
      <c r="D26" s="39"/>
      <c r="E26" s="99"/>
      <c r="F26" s="40"/>
      <c r="G26" s="40"/>
      <c r="H26" s="40"/>
      <c r="I26" s="23"/>
      <c r="J26" s="23"/>
      <c r="K26" s="23"/>
      <c r="L26" s="23"/>
      <c r="M26" s="23"/>
      <c r="N26" s="23"/>
    </row>
    <row r="27" spans="1:15">
      <c r="A27" s="97"/>
      <c r="B27" s="120" t="s">
        <v>139</v>
      </c>
      <c r="C27" s="102"/>
      <c r="D27" s="102"/>
      <c r="E27" s="102"/>
      <c r="F27" s="102"/>
      <c r="G27" s="102"/>
      <c r="H27" s="102"/>
      <c r="I27" s="105"/>
      <c r="J27" s="105"/>
      <c r="K27" s="105"/>
      <c r="L27" s="105"/>
      <c r="M27" s="105"/>
      <c r="N27" s="105"/>
      <c r="O27" s="106"/>
    </row>
    <row r="28" spans="1:15">
      <c r="A28" s="97"/>
      <c r="B28" s="102"/>
      <c r="C28" s="102"/>
      <c r="D28" s="102"/>
      <c r="E28" s="102"/>
      <c r="F28" s="102"/>
      <c r="G28" s="102"/>
      <c r="H28" s="102"/>
      <c r="I28" s="105"/>
      <c r="J28" s="105"/>
      <c r="K28" s="105"/>
      <c r="L28" s="105"/>
      <c r="M28" s="105"/>
      <c r="N28" s="105"/>
      <c r="O28" s="106"/>
    </row>
    <row r="29" spans="1:15">
      <c r="A29" s="97"/>
      <c r="B29" s="123" t="s">
        <v>33</v>
      </c>
      <c r="C29" s="123" t="s">
        <v>140</v>
      </c>
      <c r="D29" s="123" t="s">
        <v>141</v>
      </c>
      <c r="E29" s="1" t="s">
        <v>3</v>
      </c>
      <c r="F29" s="102"/>
      <c r="G29" s="102"/>
      <c r="H29" s="102"/>
      <c r="I29" s="105"/>
      <c r="J29" s="105"/>
      <c r="K29" s="105"/>
      <c r="L29" s="105"/>
      <c r="M29" s="105"/>
      <c r="N29" s="105"/>
      <c r="O29" s="106"/>
    </row>
    <row r="30" spans="1:15" ht="73.5" customHeight="1">
      <c r="A30" s="97"/>
      <c r="B30" s="119" t="s">
        <v>142</v>
      </c>
      <c r="C30" s="119"/>
      <c r="D30" s="204" t="s">
        <v>168</v>
      </c>
      <c r="E30" s="206" t="s">
        <v>202</v>
      </c>
      <c r="F30" s="102"/>
      <c r="G30" s="102"/>
      <c r="H30" s="102"/>
      <c r="I30" s="105"/>
      <c r="J30" s="105"/>
      <c r="K30" s="105"/>
      <c r="L30" s="105"/>
      <c r="M30" s="105"/>
      <c r="N30" s="105"/>
      <c r="O30" s="106"/>
    </row>
    <row r="31" spans="1:15" ht="78.75" customHeight="1">
      <c r="A31" s="97"/>
      <c r="B31" s="119" t="s">
        <v>143</v>
      </c>
      <c r="C31" s="119"/>
      <c r="D31" s="204" t="s">
        <v>168</v>
      </c>
      <c r="E31" s="206" t="s">
        <v>202</v>
      </c>
      <c r="F31" s="102"/>
      <c r="G31" s="102"/>
      <c r="H31" s="102"/>
      <c r="I31" s="105"/>
      <c r="J31" s="105"/>
      <c r="K31" s="105"/>
      <c r="L31" s="105"/>
      <c r="M31" s="105"/>
      <c r="N31" s="105"/>
      <c r="O31" s="106"/>
    </row>
    <row r="32" spans="1:15">
      <c r="A32" s="97"/>
      <c r="B32" s="119" t="s">
        <v>144</v>
      </c>
      <c r="C32" s="119"/>
      <c r="D32" s="204" t="s">
        <v>168</v>
      </c>
      <c r="E32" s="1" t="s">
        <v>204</v>
      </c>
      <c r="F32" s="102"/>
      <c r="G32" s="102"/>
      <c r="H32" s="102"/>
      <c r="I32" s="105"/>
      <c r="J32" s="105"/>
      <c r="K32" s="105"/>
      <c r="L32" s="105"/>
      <c r="M32" s="105"/>
      <c r="N32" s="105"/>
      <c r="O32" s="106"/>
    </row>
    <row r="33" spans="1:18">
      <c r="A33" s="97"/>
      <c r="B33" s="119" t="s">
        <v>145</v>
      </c>
      <c r="C33" s="203" t="s">
        <v>168</v>
      </c>
      <c r="D33" s="119"/>
      <c r="E33" s="1"/>
      <c r="F33" s="102"/>
      <c r="G33" s="102"/>
      <c r="H33" s="102"/>
      <c r="I33" s="105"/>
      <c r="J33" s="105"/>
      <c r="K33" s="105"/>
      <c r="L33" s="105"/>
      <c r="M33" s="105"/>
      <c r="N33" s="105"/>
      <c r="O33" s="106"/>
    </row>
    <row r="34" spans="1:18">
      <c r="A34" s="97"/>
      <c r="B34" s="102"/>
      <c r="C34" s="102"/>
      <c r="D34" s="102"/>
      <c r="E34" s="102"/>
      <c r="F34" s="102"/>
      <c r="G34" s="102"/>
      <c r="H34" s="102"/>
      <c r="I34" s="105"/>
      <c r="J34" s="105"/>
      <c r="K34" s="105"/>
      <c r="L34" s="105"/>
      <c r="M34" s="105"/>
      <c r="N34" s="105"/>
      <c r="O34" s="106"/>
    </row>
    <row r="35" spans="1:18">
      <c r="A35" s="97"/>
      <c r="B35" s="102"/>
      <c r="C35" s="102"/>
      <c r="D35" s="205"/>
      <c r="E35" s="102"/>
      <c r="F35" s="102"/>
      <c r="G35" s="102"/>
      <c r="H35" s="102"/>
      <c r="I35" s="105"/>
      <c r="J35" s="105"/>
      <c r="K35" s="105"/>
      <c r="L35" s="105"/>
      <c r="M35" s="105"/>
      <c r="N35" s="105"/>
      <c r="O35" s="106"/>
    </row>
    <row r="36" spans="1:18">
      <c r="A36" s="97"/>
      <c r="B36" s="120" t="s">
        <v>146</v>
      </c>
      <c r="C36" s="102"/>
      <c r="D36" s="102"/>
      <c r="E36" s="102"/>
      <c r="F36" s="102"/>
      <c r="G36" s="102"/>
      <c r="H36" s="102"/>
      <c r="I36" s="105"/>
      <c r="J36" s="105"/>
      <c r="K36" s="105"/>
      <c r="L36" s="105"/>
      <c r="M36" s="105"/>
      <c r="N36" s="105"/>
      <c r="O36" s="106"/>
    </row>
    <row r="37" spans="1:18">
      <c r="A37" s="97"/>
      <c r="B37" s="102"/>
      <c r="C37" s="102"/>
      <c r="D37" s="102"/>
      <c r="E37" s="102"/>
      <c r="F37" s="102"/>
      <c r="G37" s="102"/>
      <c r="H37" s="102"/>
      <c r="I37" s="105"/>
      <c r="J37" s="105"/>
      <c r="K37" s="105"/>
      <c r="L37" s="105"/>
      <c r="M37" s="105"/>
      <c r="N37" s="105"/>
      <c r="O37" s="106"/>
    </row>
    <row r="38" spans="1:18">
      <c r="A38" s="97"/>
      <c r="B38" s="102"/>
      <c r="C38" s="102"/>
      <c r="D38" s="102"/>
      <c r="E38" s="102"/>
      <c r="F38" s="102"/>
      <c r="G38" s="102"/>
      <c r="H38" s="102"/>
      <c r="I38" s="105"/>
      <c r="J38" s="105"/>
      <c r="K38" s="105"/>
      <c r="L38" s="105"/>
      <c r="M38" s="105"/>
      <c r="N38" s="105"/>
      <c r="O38" s="106"/>
    </row>
    <row r="39" spans="1:18">
      <c r="A39" s="97"/>
      <c r="B39" s="123" t="s">
        <v>33</v>
      </c>
      <c r="C39" s="123" t="s">
        <v>56</v>
      </c>
      <c r="D39" s="122" t="s">
        <v>49</v>
      </c>
      <c r="E39" s="122" t="s">
        <v>16</v>
      </c>
      <c r="F39" s="102"/>
      <c r="G39" s="102"/>
      <c r="H39" s="102"/>
      <c r="I39" s="105"/>
      <c r="J39" s="105"/>
      <c r="K39" s="105"/>
      <c r="L39" s="105"/>
      <c r="M39" s="105"/>
      <c r="N39" s="105"/>
      <c r="O39" s="106"/>
    </row>
    <row r="40" spans="1:18" ht="28.5">
      <c r="A40" s="97"/>
      <c r="B40" s="103" t="s">
        <v>147</v>
      </c>
      <c r="C40" s="104">
        <v>40</v>
      </c>
      <c r="D40" s="121"/>
      <c r="E40" s="255"/>
      <c r="F40" s="102"/>
      <c r="G40" s="102"/>
      <c r="H40" s="102"/>
      <c r="I40" s="105"/>
      <c r="J40" s="105"/>
      <c r="K40" s="105"/>
      <c r="L40" s="105"/>
      <c r="M40" s="105"/>
      <c r="N40" s="105"/>
      <c r="O40" s="106"/>
    </row>
    <row r="41" spans="1:18" ht="42.75">
      <c r="A41" s="97"/>
      <c r="B41" s="103" t="s">
        <v>148</v>
      </c>
      <c r="C41" s="104">
        <v>60</v>
      </c>
      <c r="D41" s="121">
        <v>25</v>
      </c>
      <c r="E41" s="256"/>
      <c r="F41" s="102"/>
      <c r="G41" s="102"/>
      <c r="H41" s="102"/>
      <c r="I41" s="105"/>
      <c r="J41" s="105">
        <f>29/30</f>
        <v>0.96666666666666667</v>
      </c>
      <c r="K41" s="105"/>
      <c r="L41" s="105"/>
      <c r="M41" s="105"/>
      <c r="N41" s="105"/>
      <c r="O41" s="106"/>
    </row>
    <row r="42" spans="1:18">
      <c r="A42" s="97"/>
      <c r="C42" s="98"/>
      <c r="D42" s="39"/>
      <c r="E42" s="99"/>
      <c r="F42" s="40"/>
      <c r="G42" s="40"/>
      <c r="H42" s="40"/>
      <c r="I42" s="23"/>
      <c r="J42" s="23"/>
      <c r="K42" s="23"/>
      <c r="L42" s="23"/>
      <c r="M42" s="23"/>
      <c r="N42" s="23"/>
    </row>
    <row r="43" spans="1:18">
      <c r="A43" s="97"/>
      <c r="C43" s="98"/>
      <c r="D43" s="39"/>
      <c r="E43" s="99"/>
      <c r="F43" s="40"/>
      <c r="G43" s="40"/>
      <c r="H43" s="40"/>
      <c r="I43" s="23"/>
      <c r="J43" s="23"/>
      <c r="K43" s="23"/>
      <c r="L43" s="23"/>
      <c r="M43" s="23"/>
      <c r="N43" s="23"/>
    </row>
    <row r="44" spans="1:18">
      <c r="A44" s="97"/>
      <c r="C44" s="98"/>
      <c r="D44" s="39"/>
      <c r="E44" s="99"/>
      <c r="F44" s="40"/>
      <c r="G44" s="40"/>
      <c r="H44" s="40"/>
      <c r="I44" s="23"/>
      <c r="J44" s="23"/>
      <c r="K44" s="23"/>
      <c r="L44" s="23"/>
      <c r="M44" s="23"/>
      <c r="N44" s="23"/>
    </row>
    <row r="45" spans="1:18" ht="15.75" thickBot="1">
      <c r="N45" s="277" t="s">
        <v>35</v>
      </c>
      <c r="O45" s="277"/>
    </row>
    <row r="46" spans="1:18">
      <c r="B46" s="65" t="s">
        <v>30</v>
      </c>
      <c r="N46" s="64"/>
      <c r="O46" s="64"/>
    </row>
    <row r="47" spans="1:18" ht="15.75" thickBot="1">
      <c r="N47" s="64"/>
      <c r="O47" s="64"/>
    </row>
    <row r="48" spans="1:18" s="8" customFormat="1" ht="109.5" customHeight="1">
      <c r="B48" s="116" t="s">
        <v>149</v>
      </c>
      <c r="C48" s="113" t="s">
        <v>150</v>
      </c>
      <c r="D48" s="116" t="s">
        <v>151</v>
      </c>
      <c r="E48" s="53" t="s">
        <v>43</v>
      </c>
      <c r="F48" s="53" t="s">
        <v>22</v>
      </c>
      <c r="G48" s="53" t="s">
        <v>104</v>
      </c>
      <c r="H48" s="53" t="s">
        <v>17</v>
      </c>
      <c r="I48" s="53" t="s">
        <v>10</v>
      </c>
      <c r="J48" s="53" t="s">
        <v>31</v>
      </c>
      <c r="K48" s="53" t="s">
        <v>59</v>
      </c>
      <c r="L48" s="116" t="s">
        <v>189</v>
      </c>
      <c r="M48" s="53" t="s">
        <v>20</v>
      </c>
      <c r="N48" s="101" t="s">
        <v>26</v>
      </c>
      <c r="O48" s="116" t="s">
        <v>152</v>
      </c>
      <c r="P48" s="53" t="s">
        <v>36</v>
      </c>
      <c r="Q48" s="54" t="s">
        <v>11</v>
      </c>
      <c r="R48" s="54" t="s">
        <v>19</v>
      </c>
    </row>
    <row r="49" spans="1:27" s="29" customFormat="1" ht="107.25" customHeight="1">
      <c r="A49" s="46">
        <v>1</v>
      </c>
      <c r="B49" s="3" t="s">
        <v>194</v>
      </c>
      <c r="C49" s="3" t="s">
        <v>199</v>
      </c>
      <c r="D49" s="47" t="s">
        <v>196</v>
      </c>
      <c r="E49" s="175" t="s">
        <v>197</v>
      </c>
      <c r="F49" s="113" t="s">
        <v>140</v>
      </c>
      <c r="G49" s="176" t="s">
        <v>176</v>
      </c>
      <c r="H49" s="177"/>
      <c r="I49" s="178"/>
      <c r="J49" s="178"/>
      <c r="K49" s="179"/>
      <c r="L49" s="178"/>
      <c r="M49" s="178"/>
      <c r="N49" s="180"/>
      <c r="O49" s="100"/>
      <c r="P49" s="186"/>
      <c r="Q49" s="183"/>
      <c r="R49" s="156" t="s">
        <v>198</v>
      </c>
      <c r="S49" s="28"/>
      <c r="T49" s="28"/>
      <c r="U49" s="28"/>
      <c r="V49" s="28"/>
      <c r="W49" s="28"/>
      <c r="X49" s="28"/>
      <c r="Y49" s="28"/>
      <c r="Z49" s="28"/>
      <c r="AA49" s="28"/>
    </row>
    <row r="50" spans="1:27" s="29" customFormat="1" ht="90">
      <c r="A50" s="46">
        <f>+A49+1</f>
        <v>2</v>
      </c>
      <c r="B50" s="3" t="s">
        <v>194</v>
      </c>
      <c r="C50" s="3" t="s">
        <v>199</v>
      </c>
      <c r="D50" s="112" t="s">
        <v>196</v>
      </c>
      <c r="E50" s="175" t="s">
        <v>200</v>
      </c>
      <c r="F50" s="113" t="s">
        <v>140</v>
      </c>
      <c r="G50" s="175" t="s">
        <v>176</v>
      </c>
      <c r="H50" s="177"/>
      <c r="I50" s="178"/>
      <c r="J50" s="178"/>
      <c r="K50" s="179"/>
      <c r="L50" s="184"/>
      <c r="M50" s="184"/>
      <c r="N50" s="184"/>
      <c r="O50" s="180"/>
      <c r="P50" s="187"/>
      <c r="Q50" s="183"/>
      <c r="R50" s="156" t="s">
        <v>198</v>
      </c>
      <c r="S50" s="28"/>
      <c r="T50" s="28"/>
      <c r="U50" s="28"/>
      <c r="V50" s="28"/>
      <c r="W50" s="28"/>
      <c r="X50" s="28"/>
      <c r="Y50" s="28"/>
      <c r="Z50" s="28"/>
      <c r="AA50" s="28"/>
    </row>
    <row r="51" spans="1:27" s="29" customFormat="1" ht="90">
      <c r="A51" s="46">
        <f t="shared" ref="A51:A55" si="0">+A50+1</f>
        <v>3</v>
      </c>
      <c r="B51" s="3" t="s">
        <v>194</v>
      </c>
      <c r="C51" s="3" t="s">
        <v>199</v>
      </c>
      <c r="D51" s="112" t="s">
        <v>192</v>
      </c>
      <c r="E51" s="184">
        <v>2121084</v>
      </c>
      <c r="F51" s="113" t="s">
        <v>140</v>
      </c>
      <c r="G51" s="113" t="s">
        <v>176</v>
      </c>
      <c r="H51" s="177"/>
      <c r="I51" s="178"/>
      <c r="J51" s="178"/>
      <c r="K51" s="179"/>
      <c r="L51" s="184"/>
      <c r="M51" s="184"/>
      <c r="N51" s="184"/>
      <c r="O51" s="180"/>
      <c r="P51" s="187"/>
      <c r="Q51" s="183"/>
      <c r="R51" s="156" t="s">
        <v>198</v>
      </c>
      <c r="S51" s="28"/>
      <c r="T51" s="28"/>
      <c r="U51" s="28"/>
      <c r="V51" s="28"/>
      <c r="W51" s="28"/>
      <c r="X51" s="28"/>
      <c r="Y51" s="28"/>
      <c r="Z51" s="28"/>
      <c r="AA51" s="28"/>
    </row>
    <row r="52" spans="1:27" s="29" customFormat="1" ht="90">
      <c r="A52" s="46">
        <f t="shared" si="0"/>
        <v>4</v>
      </c>
      <c r="B52" s="3" t="s">
        <v>194</v>
      </c>
      <c r="C52" s="3" t="s">
        <v>199</v>
      </c>
      <c r="D52" s="112" t="s">
        <v>196</v>
      </c>
      <c r="E52" s="29" t="s">
        <v>201</v>
      </c>
      <c r="F52" s="113" t="s">
        <v>140</v>
      </c>
      <c r="G52" s="175" t="s">
        <v>176</v>
      </c>
      <c r="H52" s="177"/>
      <c r="I52" s="178"/>
      <c r="J52" s="178"/>
      <c r="K52" s="179"/>
      <c r="L52" s="184"/>
      <c r="M52" s="184"/>
      <c r="N52" s="184"/>
      <c r="O52" s="180"/>
      <c r="P52" s="187"/>
      <c r="Q52" s="183"/>
      <c r="R52" s="156" t="s">
        <v>198</v>
      </c>
      <c r="S52" s="28"/>
      <c r="T52" s="28"/>
      <c r="U52" s="28"/>
      <c r="V52" s="28"/>
      <c r="W52" s="28"/>
      <c r="X52" s="28"/>
      <c r="Y52" s="28"/>
      <c r="Z52" s="28"/>
      <c r="AA52" s="28"/>
    </row>
    <row r="53" spans="1:27" s="29" customFormat="1" ht="90">
      <c r="A53" s="46">
        <f t="shared" si="0"/>
        <v>5</v>
      </c>
      <c r="B53" s="3" t="s">
        <v>194</v>
      </c>
      <c r="C53" s="3" t="s">
        <v>209</v>
      </c>
      <c r="D53" s="47" t="s">
        <v>192</v>
      </c>
      <c r="E53" s="184">
        <v>2123535</v>
      </c>
      <c r="F53" s="113" t="s">
        <v>140</v>
      </c>
      <c r="G53" s="113" t="s">
        <v>176</v>
      </c>
      <c r="H53" s="177"/>
      <c r="I53" s="178"/>
      <c r="J53" s="178"/>
      <c r="K53" s="179"/>
      <c r="L53" s="184"/>
      <c r="M53" s="184"/>
      <c r="N53" s="184"/>
      <c r="O53" s="184"/>
      <c r="P53" s="188"/>
      <c r="Q53" s="183"/>
      <c r="R53" s="156" t="s">
        <v>198</v>
      </c>
      <c r="S53" s="28"/>
      <c r="T53" s="28"/>
      <c r="U53" s="28"/>
      <c r="V53" s="28"/>
      <c r="W53" s="28"/>
      <c r="X53" s="28"/>
      <c r="Y53" s="28"/>
      <c r="Z53" s="28"/>
      <c r="AA53" s="28"/>
    </row>
    <row r="54" spans="1:27" s="29" customFormat="1" ht="90">
      <c r="A54" s="46">
        <f t="shared" si="0"/>
        <v>6</v>
      </c>
      <c r="B54" s="3" t="s">
        <v>194</v>
      </c>
      <c r="C54" s="3" t="s">
        <v>209</v>
      </c>
      <c r="D54" s="112" t="s">
        <v>192</v>
      </c>
      <c r="E54" s="184">
        <v>2130811</v>
      </c>
      <c r="F54" s="113" t="s">
        <v>140</v>
      </c>
      <c r="G54" s="175" t="s">
        <v>176</v>
      </c>
      <c r="H54" s="177"/>
      <c r="I54" s="178"/>
      <c r="J54" s="178"/>
      <c r="K54" s="179"/>
      <c r="L54" s="184"/>
      <c r="M54" s="184"/>
      <c r="N54" s="184"/>
      <c r="O54" s="184"/>
      <c r="P54" s="188"/>
      <c r="Q54" s="183"/>
      <c r="R54" s="156" t="s">
        <v>198</v>
      </c>
      <c r="S54" s="28"/>
      <c r="T54" s="28"/>
      <c r="U54" s="28"/>
      <c r="V54" s="28"/>
      <c r="W54" s="28"/>
      <c r="X54" s="28"/>
      <c r="Y54" s="28"/>
      <c r="Z54" s="28"/>
      <c r="AA54" s="28"/>
    </row>
    <row r="55" spans="1:27" s="29" customFormat="1">
      <c r="A55" s="46">
        <f t="shared" si="0"/>
        <v>7</v>
      </c>
      <c r="B55" s="47"/>
      <c r="C55" s="113"/>
      <c r="D55" s="47"/>
      <c r="E55" s="184"/>
      <c r="F55" s="113"/>
      <c r="G55" s="113"/>
      <c r="H55" s="177"/>
      <c r="I55" s="178"/>
      <c r="J55" s="178"/>
      <c r="K55" s="179"/>
      <c r="L55" s="184"/>
      <c r="M55" s="184"/>
      <c r="N55" s="184"/>
      <c r="O55" s="184"/>
      <c r="P55" s="188"/>
      <c r="Q55" s="183"/>
      <c r="R55" s="184"/>
      <c r="S55" s="28"/>
      <c r="T55" s="28"/>
      <c r="U55" s="28"/>
      <c r="V55" s="28"/>
      <c r="W55" s="28"/>
      <c r="X55" s="28"/>
      <c r="Y55" s="28"/>
      <c r="Z55" s="28"/>
      <c r="AA55" s="28"/>
    </row>
    <row r="56" spans="1:27" s="111" customFormat="1">
      <c r="A56" s="46"/>
      <c r="B56" s="112"/>
      <c r="C56" s="113"/>
      <c r="D56" s="112"/>
      <c r="E56" s="184"/>
      <c r="F56" s="113"/>
      <c r="G56" s="175"/>
      <c r="H56" s="177"/>
      <c r="I56" s="178"/>
      <c r="J56" s="178"/>
      <c r="K56" s="179"/>
      <c r="L56" s="184"/>
      <c r="M56" s="184"/>
      <c r="N56" s="184"/>
      <c r="O56" s="184"/>
      <c r="P56" s="188"/>
      <c r="Q56" s="183"/>
      <c r="R56" s="184"/>
      <c r="S56" s="110"/>
      <c r="T56" s="110"/>
      <c r="U56" s="110"/>
      <c r="V56" s="110"/>
      <c r="W56" s="110"/>
      <c r="X56" s="110"/>
      <c r="Y56" s="110"/>
      <c r="Z56" s="110"/>
      <c r="AA56" s="110"/>
    </row>
    <row r="57" spans="1:27" s="111" customFormat="1">
      <c r="A57" s="46"/>
      <c r="B57" s="112"/>
      <c r="C57" s="113"/>
      <c r="D57" s="112"/>
      <c r="E57" s="184"/>
      <c r="F57" s="113"/>
      <c r="G57" s="108"/>
      <c r="H57" s="177"/>
      <c r="I57" s="178"/>
      <c r="J57" s="178"/>
      <c r="K57" s="179"/>
      <c r="L57" s="184"/>
      <c r="M57" s="184"/>
      <c r="N57" s="184"/>
      <c r="O57" s="184"/>
      <c r="P57" s="188"/>
      <c r="Q57" s="183"/>
      <c r="R57" s="184"/>
      <c r="S57" s="110"/>
      <c r="T57" s="110"/>
      <c r="U57" s="110"/>
      <c r="V57" s="110"/>
      <c r="W57" s="110"/>
      <c r="X57" s="110"/>
      <c r="Y57" s="110"/>
      <c r="Z57" s="110"/>
      <c r="AA57" s="110"/>
    </row>
    <row r="58" spans="1:27" s="29" customFormat="1">
      <c r="A58" s="46"/>
      <c r="B58" s="49" t="s">
        <v>16</v>
      </c>
      <c r="C58" s="48"/>
      <c r="D58" s="47"/>
      <c r="E58" s="24"/>
      <c r="F58" s="25"/>
      <c r="G58" s="25"/>
      <c r="H58" s="113"/>
      <c r="I58" s="178"/>
      <c r="J58" s="26"/>
      <c r="K58" s="50">
        <f>SUM(K49:K57)</f>
        <v>0</v>
      </c>
      <c r="L58" s="114">
        <f>SUM(L49:L57)</f>
        <v>0</v>
      </c>
      <c r="M58" s="50">
        <f>SUM(M49:M57)</f>
        <v>0</v>
      </c>
      <c r="N58" s="189">
        <f>SUM(N49:N57)</f>
        <v>0</v>
      </c>
      <c r="O58" s="50">
        <f>SUM(O49:O57)</f>
        <v>0</v>
      </c>
      <c r="P58" s="27"/>
      <c r="Q58" s="183"/>
      <c r="R58" s="157"/>
    </row>
    <row r="59" spans="1:27" s="30" customFormat="1">
      <c r="E59" s="31"/>
    </row>
    <row r="60" spans="1:27" s="30" customFormat="1">
      <c r="B60" s="278" t="s">
        <v>28</v>
      </c>
      <c r="C60" s="278" t="s">
        <v>27</v>
      </c>
      <c r="D60" s="276" t="s">
        <v>34</v>
      </c>
      <c r="E60" s="276"/>
    </row>
    <row r="61" spans="1:27" s="30" customFormat="1">
      <c r="B61" s="279"/>
      <c r="C61" s="279"/>
      <c r="D61" s="60" t="s">
        <v>23</v>
      </c>
      <c r="E61" s="61" t="s">
        <v>24</v>
      </c>
    </row>
    <row r="62" spans="1:27" s="30" customFormat="1" ht="30.6" customHeight="1">
      <c r="B62" s="58" t="s">
        <v>21</v>
      </c>
      <c r="C62" s="59">
        <f>+K58</f>
        <v>0</v>
      </c>
      <c r="D62" s="57"/>
      <c r="E62" s="56" t="s">
        <v>168</v>
      </c>
      <c r="F62" s="32"/>
      <c r="G62" s="32"/>
      <c r="H62" s="32"/>
      <c r="I62" s="32"/>
      <c r="J62" s="32"/>
      <c r="K62" s="32"/>
      <c r="L62" s="32"/>
      <c r="M62" s="32"/>
      <c r="N62" s="32"/>
    </row>
    <row r="63" spans="1:27" s="30" customFormat="1" ht="30" customHeight="1">
      <c r="B63" s="58" t="s">
        <v>25</v>
      </c>
      <c r="C63" s="59">
        <f>+N58</f>
        <v>0</v>
      </c>
      <c r="D63" s="57"/>
      <c r="E63" s="56" t="s">
        <v>168</v>
      </c>
    </row>
    <row r="64" spans="1:27" s="30" customFormat="1">
      <c r="B64" s="33"/>
      <c r="C64" s="274"/>
      <c r="D64" s="274"/>
      <c r="E64" s="274"/>
      <c r="F64" s="274"/>
      <c r="G64" s="274"/>
      <c r="H64" s="274"/>
      <c r="I64" s="274"/>
      <c r="J64" s="274"/>
      <c r="K64" s="274"/>
      <c r="L64" s="274"/>
      <c r="M64" s="274"/>
      <c r="N64" s="274"/>
      <c r="O64" s="274"/>
    </row>
    <row r="65" spans="2:18" ht="28.15" customHeight="1" thickBot="1"/>
    <row r="66" spans="2:18" ht="27" thickBot="1">
      <c r="B66" s="273" t="s">
        <v>105</v>
      </c>
      <c r="C66" s="273"/>
      <c r="D66" s="273"/>
      <c r="E66" s="273"/>
      <c r="F66" s="273"/>
      <c r="G66" s="273"/>
      <c r="H66" s="273"/>
      <c r="I66" s="273"/>
      <c r="J66" s="273"/>
      <c r="K66" s="273"/>
      <c r="L66" s="273"/>
      <c r="M66" s="273"/>
      <c r="N66" s="273"/>
      <c r="O66" s="273"/>
    </row>
    <row r="69" spans="2:18" ht="109.5" customHeight="1">
      <c r="B69" s="118" t="s">
        <v>153</v>
      </c>
      <c r="C69" s="67" t="s">
        <v>2</v>
      </c>
      <c r="D69" s="67" t="s">
        <v>107</v>
      </c>
      <c r="E69" s="67" t="s">
        <v>106</v>
      </c>
      <c r="F69" s="67" t="s">
        <v>108</v>
      </c>
      <c r="G69" s="67" t="s">
        <v>109</v>
      </c>
      <c r="H69" s="67" t="s">
        <v>110</v>
      </c>
      <c r="I69" s="67" t="s">
        <v>111</v>
      </c>
      <c r="J69" s="67" t="s">
        <v>112</v>
      </c>
      <c r="K69" s="67" t="s">
        <v>113</v>
      </c>
      <c r="L69" s="67"/>
      <c r="M69" s="67" t="s">
        <v>114</v>
      </c>
      <c r="N69" s="94" t="s">
        <v>115</v>
      </c>
      <c r="O69" s="94" t="s">
        <v>116</v>
      </c>
      <c r="P69" s="265" t="s">
        <v>3</v>
      </c>
      <c r="Q69" s="266"/>
      <c r="R69" s="67" t="s">
        <v>18</v>
      </c>
    </row>
    <row r="70" spans="2:18">
      <c r="B70" s="3"/>
      <c r="C70" s="3"/>
      <c r="D70" s="96"/>
      <c r="E70" s="5"/>
      <c r="F70" s="4"/>
      <c r="G70" s="4"/>
      <c r="H70" s="4"/>
      <c r="I70" s="95"/>
      <c r="J70" s="95"/>
      <c r="K70" s="62"/>
      <c r="L70" s="119"/>
      <c r="M70" s="62"/>
      <c r="N70" s="62"/>
      <c r="O70" s="62"/>
      <c r="P70" s="267" t="s">
        <v>203</v>
      </c>
      <c r="Q70" s="268"/>
      <c r="R70" s="62" t="s">
        <v>141</v>
      </c>
    </row>
    <row r="71" spans="2:18">
      <c r="B71" s="3"/>
      <c r="C71" s="3"/>
      <c r="D71" s="96"/>
      <c r="E71" s="5"/>
      <c r="F71" s="4"/>
      <c r="G71" s="4"/>
      <c r="H71" s="4"/>
      <c r="I71" s="95"/>
      <c r="J71" s="95"/>
      <c r="K71" s="95"/>
      <c r="L71" s="95"/>
      <c r="M71" s="95"/>
      <c r="N71" s="95"/>
      <c r="O71" s="62"/>
      <c r="P71" s="267"/>
      <c r="Q71" s="268"/>
      <c r="R71" s="62"/>
    </row>
    <row r="72" spans="2:18">
      <c r="B72" s="3"/>
      <c r="C72" s="3"/>
      <c r="D72" s="96"/>
      <c r="E72" s="5"/>
      <c r="F72" s="4"/>
      <c r="G72" s="4"/>
      <c r="H72" s="4"/>
      <c r="I72" s="95"/>
      <c r="J72" s="95"/>
      <c r="K72" s="62"/>
      <c r="L72" s="119"/>
      <c r="M72" s="62"/>
      <c r="N72" s="62"/>
      <c r="O72" s="62"/>
      <c r="P72" s="190"/>
      <c r="Q72" s="191"/>
      <c r="R72" s="62"/>
    </row>
    <row r="73" spans="2:18">
      <c r="B73" s="3"/>
      <c r="C73" s="3"/>
      <c r="D73" s="96"/>
      <c r="E73" s="5"/>
      <c r="F73" s="4"/>
      <c r="G73" s="4"/>
      <c r="H73" s="4"/>
      <c r="I73" s="95"/>
      <c r="J73" s="95"/>
      <c r="K73" s="62"/>
      <c r="L73" s="119"/>
      <c r="M73" s="62"/>
      <c r="N73" s="62"/>
      <c r="O73" s="62"/>
      <c r="P73" s="190"/>
      <c r="Q73" s="191"/>
      <c r="R73" s="62"/>
    </row>
    <row r="74" spans="2:18">
      <c r="B74" s="3"/>
      <c r="C74" s="3"/>
      <c r="D74" s="96"/>
      <c r="E74" s="5"/>
      <c r="F74" s="4"/>
      <c r="G74" s="4"/>
      <c r="H74" s="4"/>
      <c r="I74" s="95"/>
      <c r="J74" s="95"/>
      <c r="K74" s="62"/>
      <c r="L74" s="119"/>
      <c r="M74" s="62"/>
      <c r="N74" s="62"/>
      <c r="O74" s="62"/>
      <c r="P74" s="190"/>
      <c r="Q74" s="191"/>
      <c r="R74" s="62"/>
    </row>
    <row r="75" spans="2:18">
      <c r="B75" s="3"/>
      <c r="C75" s="3"/>
      <c r="D75" s="96"/>
      <c r="E75" s="5"/>
      <c r="F75" s="4"/>
      <c r="G75" s="4"/>
      <c r="H75" s="4"/>
      <c r="I75" s="95"/>
      <c r="J75" s="95"/>
      <c r="K75" s="62"/>
      <c r="L75" s="119"/>
      <c r="M75" s="62"/>
      <c r="N75" s="62"/>
      <c r="O75" s="62"/>
      <c r="P75" s="190"/>
      <c r="Q75" s="191"/>
      <c r="R75" s="62"/>
    </row>
    <row r="76" spans="2:18">
      <c r="B76" s="62"/>
      <c r="C76" s="62"/>
      <c r="D76" s="62"/>
      <c r="E76" s="62"/>
      <c r="F76" s="62"/>
      <c r="G76" s="62"/>
      <c r="H76" s="62"/>
      <c r="I76" s="62"/>
      <c r="J76" s="62"/>
      <c r="K76" s="62"/>
      <c r="L76" s="119"/>
      <c r="M76" s="62"/>
      <c r="N76" s="62"/>
      <c r="O76" s="62"/>
      <c r="P76" s="190"/>
      <c r="Q76" s="191"/>
      <c r="R76" s="62"/>
    </row>
    <row r="77" spans="2:18">
      <c r="B77" s="9" t="s">
        <v>1</v>
      </c>
      <c r="P77" s="192"/>
      <c r="Q77" s="192"/>
    </row>
    <row r="78" spans="2:18">
      <c r="B78" s="9" t="s">
        <v>37</v>
      </c>
    </row>
    <row r="79" spans="2:18">
      <c r="B79" s="9" t="s">
        <v>60</v>
      </c>
    </row>
    <row r="81" spans="2:18" ht="15.75" thickBot="1"/>
    <row r="82" spans="2:18" ht="27" thickBot="1">
      <c r="B82" s="259" t="s">
        <v>38</v>
      </c>
      <c r="C82" s="260"/>
      <c r="D82" s="260"/>
      <c r="E82" s="260"/>
      <c r="F82" s="260"/>
      <c r="G82" s="260"/>
      <c r="H82" s="260"/>
      <c r="I82" s="260"/>
      <c r="J82" s="260"/>
      <c r="K82" s="260"/>
      <c r="L82" s="260"/>
      <c r="M82" s="260"/>
      <c r="N82" s="260"/>
      <c r="O82" s="261"/>
    </row>
    <row r="87" spans="2:18" ht="76.5" customHeight="1">
      <c r="B87" s="290" t="s">
        <v>0</v>
      </c>
      <c r="C87" s="290" t="s">
        <v>39</v>
      </c>
      <c r="D87" s="290" t="s">
        <v>40</v>
      </c>
      <c r="E87" s="290" t="s">
        <v>117</v>
      </c>
      <c r="F87" s="290" t="s">
        <v>119</v>
      </c>
      <c r="G87" s="290" t="s">
        <v>120</v>
      </c>
      <c r="H87" s="290" t="s">
        <v>121</v>
      </c>
      <c r="I87" s="290" t="s">
        <v>118</v>
      </c>
      <c r="J87" s="265" t="s">
        <v>122</v>
      </c>
      <c r="K87" s="284"/>
      <c r="L87" s="284"/>
      <c r="M87" s="266"/>
      <c r="N87" s="290" t="s">
        <v>126</v>
      </c>
      <c r="O87" s="290" t="s">
        <v>41</v>
      </c>
      <c r="P87" s="290" t="s">
        <v>42</v>
      </c>
      <c r="Q87" s="286" t="s">
        <v>3</v>
      </c>
      <c r="R87" s="287"/>
    </row>
    <row r="88" spans="2:18" ht="60.75" customHeight="1">
      <c r="B88" s="299"/>
      <c r="C88" s="299"/>
      <c r="D88" s="291"/>
      <c r="E88" s="291"/>
      <c r="F88" s="291"/>
      <c r="G88" s="291"/>
      <c r="H88" s="291"/>
      <c r="I88" s="291"/>
      <c r="J88" s="194" t="s">
        <v>123</v>
      </c>
      <c r="K88" s="301" t="s">
        <v>124</v>
      </c>
      <c r="L88" s="302"/>
      <c r="M88" s="195" t="s">
        <v>125</v>
      </c>
      <c r="N88" s="300"/>
      <c r="O88" s="300"/>
      <c r="P88" s="300"/>
      <c r="Q88" s="288"/>
      <c r="R88" s="289"/>
    </row>
    <row r="89" spans="2:18">
      <c r="B89" s="174" t="s">
        <v>205</v>
      </c>
      <c r="C89" s="174" t="s">
        <v>207</v>
      </c>
      <c r="D89" s="3" t="s">
        <v>210</v>
      </c>
      <c r="E89" s="3"/>
      <c r="F89" s="3">
        <v>167</v>
      </c>
      <c r="G89" s="3"/>
      <c r="H89" s="193"/>
      <c r="I89" s="5"/>
      <c r="J89" s="1">
        <v>174</v>
      </c>
      <c r="K89" s="303"/>
      <c r="L89" s="302"/>
      <c r="M89" s="96"/>
      <c r="N89" s="119"/>
      <c r="O89" s="119"/>
      <c r="P89" s="119"/>
      <c r="Q89" s="282" t="s">
        <v>68</v>
      </c>
      <c r="R89" s="283"/>
    </row>
    <row r="90" spans="2:18">
      <c r="B90" s="174" t="s">
        <v>206</v>
      </c>
      <c r="C90" s="174" t="s">
        <v>208</v>
      </c>
      <c r="D90" s="3"/>
      <c r="E90" s="3"/>
      <c r="F90" s="3"/>
      <c r="G90" s="3"/>
      <c r="H90" s="193"/>
      <c r="I90" s="5"/>
      <c r="J90" s="1"/>
      <c r="K90" s="303"/>
      <c r="L90" s="302"/>
      <c r="M90" s="96"/>
      <c r="N90" s="119"/>
      <c r="O90" s="119"/>
      <c r="P90" s="119"/>
      <c r="Q90" s="214" t="s">
        <v>68</v>
      </c>
      <c r="R90" s="216"/>
    </row>
    <row r="91" spans="2:18">
      <c r="B91" s="202" t="s">
        <v>206</v>
      </c>
      <c r="C91" s="202" t="s">
        <v>208</v>
      </c>
      <c r="D91" s="3"/>
      <c r="E91" s="3"/>
      <c r="F91" s="3"/>
      <c r="G91" s="3"/>
      <c r="H91" s="193"/>
      <c r="I91" s="5"/>
      <c r="J91" s="1"/>
      <c r="K91" s="303"/>
      <c r="L91" s="302"/>
      <c r="M91" s="96"/>
      <c r="N91" s="119"/>
      <c r="O91" s="119"/>
      <c r="P91" s="119"/>
      <c r="Q91" s="306" t="s">
        <v>68</v>
      </c>
      <c r="R91" s="307"/>
    </row>
    <row r="92" spans="2:18">
      <c r="B92" s="174"/>
      <c r="C92" s="174"/>
      <c r="D92" s="3"/>
      <c r="E92" s="3"/>
      <c r="F92" s="3"/>
      <c r="G92" s="3"/>
      <c r="H92" s="193"/>
      <c r="I92" s="5"/>
      <c r="J92" s="1"/>
      <c r="K92" s="303"/>
      <c r="L92" s="302"/>
      <c r="M92" s="96"/>
      <c r="N92" s="119"/>
      <c r="O92" s="119"/>
      <c r="P92" s="119"/>
      <c r="Q92" s="308"/>
      <c r="R92" s="305"/>
    </row>
    <row r="93" spans="2:18">
      <c r="B93" s="174"/>
      <c r="C93" s="174"/>
      <c r="D93" s="3"/>
      <c r="E93" s="3"/>
      <c r="F93" s="3"/>
      <c r="G93" s="3"/>
      <c r="H93" s="193"/>
      <c r="I93" s="5"/>
      <c r="J93" s="1"/>
      <c r="K93" s="303"/>
      <c r="L93" s="302"/>
      <c r="M93" s="96"/>
      <c r="N93" s="119"/>
      <c r="O93" s="119"/>
      <c r="P93" s="119"/>
      <c r="Q93" s="197"/>
      <c r="R93" s="198"/>
    </row>
    <row r="94" spans="2:18">
      <c r="B94" s="174"/>
      <c r="C94" s="174"/>
      <c r="D94" s="3"/>
      <c r="E94" s="3"/>
      <c r="F94" s="3"/>
      <c r="G94" s="3"/>
      <c r="H94" s="193"/>
      <c r="I94" s="5"/>
      <c r="J94" s="1"/>
      <c r="K94" s="303"/>
      <c r="L94" s="302"/>
      <c r="M94" s="96"/>
      <c r="N94" s="119"/>
      <c r="O94" s="119"/>
      <c r="P94" s="119"/>
      <c r="Q94" s="308"/>
      <c r="R94" s="305"/>
    </row>
    <row r="95" spans="2:18">
      <c r="B95" s="174"/>
      <c r="C95" s="174"/>
      <c r="D95" s="3"/>
      <c r="E95" s="3"/>
      <c r="F95" s="3"/>
      <c r="G95" s="3"/>
      <c r="H95" s="193"/>
      <c r="I95" s="5"/>
      <c r="J95" s="1"/>
      <c r="K95" s="303"/>
      <c r="L95" s="302"/>
      <c r="M95" s="96"/>
      <c r="N95" s="119"/>
      <c r="O95" s="119"/>
      <c r="P95" s="119"/>
      <c r="Q95" s="308"/>
      <c r="R95" s="305"/>
    </row>
    <row r="96" spans="2:18">
      <c r="B96" s="89"/>
      <c r="C96" s="174"/>
      <c r="D96" s="3"/>
      <c r="E96" s="3"/>
      <c r="F96" s="3"/>
      <c r="G96" s="3"/>
      <c r="H96" s="3"/>
      <c r="I96" s="5"/>
      <c r="J96" s="1"/>
      <c r="K96" s="304"/>
      <c r="L96" s="305"/>
      <c r="M96" s="95"/>
      <c r="N96" s="62"/>
      <c r="O96" s="62"/>
      <c r="P96" s="62"/>
      <c r="Q96" s="285"/>
      <c r="R96" s="285"/>
    </row>
    <row r="98" spans="1:18" ht="15.75" thickBot="1"/>
    <row r="99" spans="1:18" ht="27" thickBot="1">
      <c r="B99" s="259" t="s">
        <v>44</v>
      </c>
      <c r="C99" s="260"/>
      <c r="D99" s="260"/>
      <c r="E99" s="260"/>
      <c r="F99" s="260"/>
      <c r="G99" s="260"/>
      <c r="H99" s="260"/>
      <c r="I99" s="260"/>
      <c r="J99" s="260"/>
      <c r="K99" s="260"/>
      <c r="L99" s="260"/>
      <c r="M99" s="260"/>
      <c r="N99" s="260"/>
      <c r="O99" s="261"/>
    </row>
    <row r="102" spans="1:18" ht="46.15" customHeight="1">
      <c r="B102" s="67" t="s">
        <v>33</v>
      </c>
      <c r="C102" s="67" t="s">
        <v>45</v>
      </c>
      <c r="D102" s="265" t="s">
        <v>3</v>
      </c>
      <c r="E102" s="266"/>
    </row>
    <row r="103" spans="1:18" ht="46.9" customHeight="1">
      <c r="B103" s="68" t="s">
        <v>127</v>
      </c>
      <c r="C103" s="62"/>
      <c r="D103" s="217"/>
      <c r="E103" s="217"/>
    </row>
    <row r="106" spans="1:18" ht="26.25">
      <c r="B106" s="257" t="s">
        <v>62</v>
      </c>
      <c r="C106" s="258"/>
      <c r="D106" s="258"/>
      <c r="E106" s="258"/>
      <c r="F106" s="258"/>
      <c r="G106" s="258"/>
      <c r="H106" s="258"/>
      <c r="I106" s="258"/>
      <c r="J106" s="258"/>
      <c r="K106" s="258"/>
      <c r="L106" s="258"/>
      <c r="M106" s="258"/>
      <c r="N106" s="258"/>
      <c r="O106" s="258"/>
      <c r="P106" s="258"/>
      <c r="Q106" s="258"/>
    </row>
    <row r="107" spans="1:18">
      <c r="A107" s="3"/>
    </row>
    <row r="108" spans="1:18" ht="15.75" thickBot="1"/>
    <row r="109" spans="1:18" ht="27" thickBot="1">
      <c r="B109" s="259" t="s">
        <v>52</v>
      </c>
      <c r="C109" s="260"/>
      <c r="D109" s="260"/>
      <c r="E109" s="260"/>
      <c r="F109" s="260"/>
      <c r="G109" s="260"/>
      <c r="H109" s="260"/>
      <c r="I109" s="260"/>
      <c r="J109" s="260"/>
      <c r="K109" s="260"/>
      <c r="L109" s="260"/>
      <c r="M109" s="260"/>
      <c r="N109" s="260"/>
      <c r="O109" s="261"/>
    </row>
    <row r="111" spans="1:18" ht="15.75" thickBot="1">
      <c r="N111" s="64"/>
      <c r="O111" s="64"/>
    </row>
    <row r="112" spans="1:18" s="105" customFormat="1" ht="109.5" customHeight="1">
      <c r="B112" s="116" t="s">
        <v>149</v>
      </c>
      <c r="C112" s="116" t="s">
        <v>150</v>
      </c>
      <c r="D112" s="116" t="s">
        <v>151</v>
      </c>
      <c r="E112" s="116" t="s">
        <v>43</v>
      </c>
      <c r="F112" s="116" t="s">
        <v>22</v>
      </c>
      <c r="G112" s="116" t="s">
        <v>104</v>
      </c>
      <c r="H112" s="116" t="s">
        <v>17</v>
      </c>
      <c r="I112" s="116" t="s">
        <v>10</v>
      </c>
      <c r="J112" s="116" t="s">
        <v>31</v>
      </c>
      <c r="K112" s="116" t="s">
        <v>59</v>
      </c>
      <c r="L112" s="116" t="s">
        <v>191</v>
      </c>
      <c r="M112" s="116" t="s">
        <v>20</v>
      </c>
      <c r="N112" s="101" t="s">
        <v>26</v>
      </c>
      <c r="O112" s="116" t="s">
        <v>152</v>
      </c>
      <c r="P112" s="116" t="s">
        <v>36</v>
      </c>
      <c r="Q112" s="117" t="s">
        <v>11</v>
      </c>
      <c r="R112" s="117" t="s">
        <v>19</v>
      </c>
    </row>
    <row r="113" spans="1:27" s="111" customFormat="1" ht="90">
      <c r="A113" s="46">
        <v>1</v>
      </c>
      <c r="B113" s="3" t="s">
        <v>194</v>
      </c>
      <c r="C113" s="3" t="s">
        <v>209</v>
      </c>
      <c r="D113" s="112" t="s">
        <v>192</v>
      </c>
      <c r="E113" s="107">
        <v>21210820</v>
      </c>
      <c r="F113" s="108" t="s">
        <v>140</v>
      </c>
      <c r="G113" s="155"/>
      <c r="H113" s="115"/>
      <c r="I113" s="109"/>
      <c r="J113" s="109"/>
      <c r="K113" s="185"/>
      <c r="L113" s="185"/>
      <c r="M113" s="109"/>
      <c r="N113" s="185"/>
      <c r="O113" s="100"/>
      <c r="P113" s="27"/>
      <c r="Q113" s="27"/>
      <c r="R113" s="156" t="s">
        <v>198</v>
      </c>
      <c r="S113" s="110"/>
      <c r="T113" s="110"/>
      <c r="U113" s="110"/>
      <c r="V113" s="110"/>
      <c r="W113" s="110"/>
      <c r="X113" s="110"/>
      <c r="Y113" s="110"/>
      <c r="Z113" s="110"/>
      <c r="AA113" s="110"/>
    </row>
    <row r="114" spans="1:27" s="111" customFormat="1" ht="90">
      <c r="A114" s="46">
        <f>+A113+1</f>
        <v>2</v>
      </c>
      <c r="B114" s="3" t="s">
        <v>194</v>
      </c>
      <c r="C114" s="3" t="s">
        <v>209</v>
      </c>
      <c r="D114" s="112" t="s">
        <v>192</v>
      </c>
      <c r="E114" s="185">
        <v>2123527</v>
      </c>
      <c r="F114" s="108" t="s">
        <v>140</v>
      </c>
      <c r="G114" s="108"/>
      <c r="H114" s="108"/>
      <c r="I114" s="109"/>
      <c r="J114" s="109"/>
      <c r="K114" s="185"/>
      <c r="L114" s="185"/>
      <c r="M114" s="109"/>
      <c r="N114" s="185"/>
      <c r="O114" s="100"/>
      <c r="P114" s="27"/>
      <c r="Q114" s="27"/>
      <c r="R114" s="156" t="s">
        <v>198</v>
      </c>
      <c r="S114" s="110"/>
      <c r="T114" s="110"/>
      <c r="U114" s="110"/>
      <c r="V114" s="110"/>
      <c r="W114" s="110"/>
      <c r="X114" s="110"/>
      <c r="Y114" s="110"/>
      <c r="Z114" s="110"/>
      <c r="AA114" s="110"/>
    </row>
    <row r="115" spans="1:27" s="111" customFormat="1" ht="90">
      <c r="A115" s="46">
        <f t="shared" ref="A115:A120" si="1">+A114+1</f>
        <v>3</v>
      </c>
      <c r="B115" s="3" t="s">
        <v>194</v>
      </c>
      <c r="C115" s="3" t="s">
        <v>209</v>
      </c>
      <c r="D115" s="112" t="s">
        <v>192</v>
      </c>
      <c r="E115" s="185">
        <v>2130805</v>
      </c>
      <c r="F115" s="108" t="s">
        <v>140</v>
      </c>
      <c r="G115" s="108"/>
      <c r="H115" s="108"/>
      <c r="I115" s="109"/>
      <c r="J115" s="109"/>
      <c r="K115" s="185"/>
      <c r="L115" s="185"/>
      <c r="M115" s="185"/>
      <c r="N115" s="185"/>
      <c r="O115" s="100"/>
      <c r="P115" s="27"/>
      <c r="Q115" s="27"/>
      <c r="R115" s="156" t="s">
        <v>198</v>
      </c>
      <c r="S115" s="110"/>
      <c r="T115" s="110"/>
      <c r="U115" s="110"/>
      <c r="V115" s="110"/>
      <c r="W115" s="110"/>
      <c r="X115" s="110"/>
      <c r="Y115" s="110"/>
      <c r="Z115" s="110"/>
      <c r="AA115" s="110"/>
    </row>
    <row r="116" spans="1:27" s="111" customFormat="1">
      <c r="A116" s="46">
        <f t="shared" si="1"/>
        <v>4</v>
      </c>
      <c r="B116" s="112"/>
      <c r="C116" s="112"/>
      <c r="D116" s="112"/>
      <c r="E116" s="185"/>
      <c r="F116" s="108"/>
      <c r="G116" s="108"/>
      <c r="H116" s="108"/>
      <c r="I116" s="109"/>
      <c r="J116" s="109"/>
      <c r="K116" s="185"/>
      <c r="L116" s="185"/>
      <c r="M116" s="185"/>
      <c r="N116" s="185"/>
      <c r="O116" s="100"/>
      <c r="P116" s="27"/>
      <c r="Q116" s="27"/>
      <c r="R116" s="156"/>
      <c r="S116" s="110"/>
      <c r="T116" s="110"/>
      <c r="U116" s="110"/>
      <c r="V116" s="110"/>
      <c r="W116" s="110"/>
      <c r="X116" s="110"/>
      <c r="Y116" s="110"/>
      <c r="Z116" s="110"/>
      <c r="AA116" s="110"/>
    </row>
    <row r="117" spans="1:27" s="111" customFormat="1">
      <c r="A117" s="46">
        <f t="shared" si="1"/>
        <v>5</v>
      </c>
      <c r="B117" s="112"/>
      <c r="C117" s="112"/>
      <c r="D117" s="112"/>
      <c r="E117" s="185"/>
      <c r="F117" s="108"/>
      <c r="G117" s="108"/>
      <c r="H117" s="108"/>
      <c r="I117" s="109"/>
      <c r="J117" s="109"/>
      <c r="K117" s="185"/>
      <c r="L117" s="185"/>
      <c r="M117" s="185"/>
      <c r="N117" s="185"/>
      <c r="O117" s="100"/>
      <c r="P117" s="27"/>
      <c r="Q117" s="27"/>
      <c r="R117" s="156"/>
      <c r="S117" s="110"/>
      <c r="T117" s="110"/>
      <c r="U117" s="110"/>
      <c r="V117" s="110"/>
      <c r="W117" s="110"/>
      <c r="X117" s="110"/>
      <c r="Y117" s="110"/>
      <c r="Z117" s="110"/>
      <c r="AA117" s="110"/>
    </row>
    <row r="118" spans="1:27" s="111" customFormat="1">
      <c r="A118" s="46">
        <f t="shared" si="1"/>
        <v>6</v>
      </c>
      <c r="B118" s="112"/>
      <c r="C118" s="112"/>
      <c r="D118" s="112"/>
      <c r="E118" s="185"/>
      <c r="F118" s="108"/>
      <c r="G118" s="108"/>
      <c r="H118" s="108"/>
      <c r="I118" s="109"/>
      <c r="J118" s="109"/>
      <c r="K118" s="185"/>
      <c r="L118" s="185"/>
      <c r="M118" s="185"/>
      <c r="N118" s="185"/>
      <c r="O118" s="100"/>
      <c r="P118" s="27"/>
      <c r="Q118" s="27"/>
      <c r="R118" s="156"/>
      <c r="S118" s="110"/>
      <c r="T118" s="110"/>
      <c r="U118" s="110"/>
      <c r="V118" s="110"/>
      <c r="W118" s="110"/>
      <c r="X118" s="110"/>
      <c r="Y118" s="110"/>
      <c r="Z118" s="110"/>
      <c r="AA118" s="110"/>
    </row>
    <row r="119" spans="1:27" s="111" customFormat="1">
      <c r="A119" s="46">
        <f t="shared" si="1"/>
        <v>7</v>
      </c>
      <c r="B119" s="112"/>
      <c r="C119" s="112"/>
      <c r="D119" s="112"/>
      <c r="E119" s="185"/>
      <c r="F119" s="108"/>
      <c r="G119" s="108"/>
      <c r="H119" s="108"/>
      <c r="I119" s="109"/>
      <c r="J119" s="109"/>
      <c r="K119" s="185"/>
      <c r="L119" s="185"/>
      <c r="M119" s="185"/>
      <c r="N119" s="185"/>
      <c r="O119" s="100"/>
      <c r="P119" s="27"/>
      <c r="Q119" s="27"/>
      <c r="R119" s="156"/>
      <c r="S119" s="110"/>
      <c r="T119" s="110"/>
      <c r="U119" s="110"/>
      <c r="V119" s="110"/>
      <c r="W119" s="110"/>
      <c r="X119" s="110"/>
      <c r="Y119" s="110"/>
      <c r="Z119" s="110"/>
      <c r="AA119" s="110"/>
    </row>
    <row r="120" spans="1:27" s="111" customFormat="1">
      <c r="A120" s="46">
        <f t="shared" si="1"/>
        <v>8</v>
      </c>
      <c r="B120" s="112"/>
      <c r="C120" s="112"/>
      <c r="D120" s="112"/>
      <c r="E120" s="185"/>
      <c r="F120" s="108"/>
      <c r="G120" s="108"/>
      <c r="H120" s="108"/>
      <c r="I120" s="109"/>
      <c r="J120" s="109"/>
      <c r="K120" s="109"/>
      <c r="L120" s="109"/>
      <c r="M120" s="109"/>
      <c r="N120" s="100"/>
      <c r="O120" s="100"/>
      <c r="P120" s="27"/>
      <c r="Q120" s="27"/>
      <c r="R120" s="156"/>
      <c r="S120" s="110"/>
      <c r="T120" s="110"/>
      <c r="U120" s="110"/>
      <c r="V120" s="110"/>
      <c r="W120" s="110"/>
      <c r="X120" s="110"/>
      <c r="Y120" s="110"/>
      <c r="Z120" s="110"/>
      <c r="AA120" s="110"/>
    </row>
    <row r="121" spans="1:27" s="111" customFormat="1">
      <c r="A121" s="46"/>
      <c r="B121" s="49" t="s">
        <v>16</v>
      </c>
      <c r="C121" s="113"/>
      <c r="D121" s="112"/>
      <c r="E121" s="185"/>
      <c r="F121" s="108"/>
      <c r="G121" s="108"/>
      <c r="H121" s="108"/>
      <c r="I121" s="109"/>
      <c r="J121" s="109"/>
      <c r="K121" s="114">
        <f t="shared" ref="K121" si="2">SUM(K113:K120)</f>
        <v>0</v>
      </c>
      <c r="L121" s="114"/>
      <c r="M121" s="114">
        <f t="shared" ref="M121:O121" si="3">SUM(M113:M120)</f>
        <v>0</v>
      </c>
      <c r="N121" s="154">
        <f t="shared" si="3"/>
        <v>0</v>
      </c>
      <c r="O121" s="114">
        <f t="shared" si="3"/>
        <v>0</v>
      </c>
      <c r="P121" s="27"/>
      <c r="Q121" s="27"/>
      <c r="R121" s="157"/>
    </row>
    <row r="122" spans="1:27">
      <c r="B122" s="30"/>
      <c r="C122" s="30"/>
      <c r="D122" s="30"/>
      <c r="E122" s="31"/>
      <c r="F122" s="30"/>
      <c r="G122" s="30"/>
      <c r="H122" s="30"/>
      <c r="I122" s="30"/>
      <c r="J122" s="30"/>
      <c r="K122" s="30"/>
      <c r="L122" s="30"/>
      <c r="M122" s="30"/>
      <c r="N122" s="30"/>
      <c r="O122" s="30"/>
      <c r="P122" s="30"/>
      <c r="Q122" s="30"/>
    </row>
    <row r="123" spans="1:27" ht="18.75">
      <c r="B123" s="58" t="s">
        <v>32</v>
      </c>
      <c r="C123" s="199"/>
      <c r="H123" s="32"/>
      <c r="I123" s="32"/>
      <c r="J123" s="32"/>
      <c r="K123" s="32"/>
      <c r="L123" s="32"/>
      <c r="M123" s="32"/>
      <c r="N123" s="32"/>
      <c r="O123" s="30"/>
      <c r="P123" s="30"/>
      <c r="Q123" s="30"/>
    </row>
    <row r="125" spans="1:27" ht="15.75" thickBot="1"/>
    <row r="126" spans="1:27" ht="37.15" customHeight="1" thickBot="1">
      <c r="B126" s="74" t="s">
        <v>47</v>
      </c>
      <c r="C126" s="75" t="s">
        <v>48</v>
      </c>
      <c r="D126" s="74" t="s">
        <v>49</v>
      </c>
      <c r="E126" s="75" t="s">
        <v>53</v>
      </c>
    </row>
    <row r="127" spans="1:27" ht="41.45" customHeight="1">
      <c r="B127" s="66" t="s">
        <v>128</v>
      </c>
      <c r="C127" s="69">
        <v>20</v>
      </c>
      <c r="D127" s="69"/>
      <c r="E127" s="262"/>
    </row>
    <row r="128" spans="1:27">
      <c r="B128" s="66" t="s">
        <v>129</v>
      </c>
      <c r="C128" s="56">
        <v>30</v>
      </c>
      <c r="D128" s="70"/>
      <c r="E128" s="263"/>
    </row>
    <row r="129" spans="2:18" ht="15.75" thickBot="1">
      <c r="B129" s="66" t="s">
        <v>130</v>
      </c>
      <c r="C129" s="71">
        <v>40</v>
      </c>
      <c r="D129" s="71"/>
      <c r="E129" s="264"/>
    </row>
    <row r="131" spans="2:18" ht="15.75" thickBot="1"/>
    <row r="132" spans="2:18" ht="27" thickBot="1">
      <c r="B132" s="259" t="s">
        <v>50</v>
      </c>
      <c r="C132" s="260"/>
      <c r="D132" s="260"/>
      <c r="E132" s="260"/>
      <c r="F132" s="260"/>
      <c r="G132" s="260"/>
      <c r="H132" s="260"/>
      <c r="I132" s="260"/>
      <c r="J132" s="260"/>
      <c r="K132" s="260"/>
      <c r="L132" s="260"/>
      <c r="M132" s="260"/>
      <c r="N132" s="260"/>
      <c r="O132" s="261"/>
    </row>
    <row r="134" spans="2:18" ht="76.5" customHeight="1">
      <c r="B134" s="290" t="s">
        <v>0</v>
      </c>
      <c r="C134" s="290" t="s">
        <v>39</v>
      </c>
      <c r="D134" s="290" t="s">
        <v>40</v>
      </c>
      <c r="E134" s="290" t="s">
        <v>117</v>
      </c>
      <c r="F134" s="290" t="s">
        <v>119</v>
      </c>
      <c r="G134" s="290" t="s">
        <v>120</v>
      </c>
      <c r="H134" s="290" t="s">
        <v>121</v>
      </c>
      <c r="I134" s="290" t="s">
        <v>118</v>
      </c>
      <c r="J134" s="265" t="s">
        <v>122</v>
      </c>
      <c r="K134" s="284"/>
      <c r="L134" s="284"/>
      <c r="M134" s="266"/>
      <c r="N134" s="290" t="s">
        <v>126</v>
      </c>
      <c r="O134" s="290" t="s">
        <v>41</v>
      </c>
      <c r="P134" s="290" t="s">
        <v>42</v>
      </c>
      <c r="Q134" s="286" t="s">
        <v>3</v>
      </c>
      <c r="R134" s="292"/>
    </row>
    <row r="135" spans="2:18" ht="60.75" customHeight="1">
      <c r="B135" s="291"/>
      <c r="C135" s="291"/>
      <c r="D135" s="291"/>
      <c r="E135" s="291">
        <v>73081446</v>
      </c>
      <c r="F135" s="291" t="s">
        <v>190</v>
      </c>
      <c r="G135" s="291" t="s">
        <v>193</v>
      </c>
      <c r="H135" s="291"/>
      <c r="I135" s="291"/>
      <c r="J135" s="194" t="s">
        <v>123</v>
      </c>
      <c r="K135" s="301" t="s">
        <v>124</v>
      </c>
      <c r="L135" s="302"/>
      <c r="M135" s="195" t="s">
        <v>125</v>
      </c>
      <c r="N135" s="291"/>
      <c r="O135" s="291"/>
      <c r="P135" s="291"/>
      <c r="Q135" s="293"/>
      <c r="R135" s="294"/>
    </row>
    <row r="136" spans="2:18">
      <c r="B136" s="174" t="s">
        <v>134</v>
      </c>
      <c r="C136" s="174"/>
      <c r="D136" s="3"/>
      <c r="E136" s="3"/>
      <c r="F136" s="3"/>
      <c r="G136" s="3"/>
      <c r="H136" s="3"/>
      <c r="I136" s="5"/>
      <c r="J136" s="1"/>
      <c r="K136" s="201"/>
      <c r="L136" s="196"/>
      <c r="M136" s="195"/>
      <c r="N136" s="200"/>
      <c r="O136" s="200"/>
      <c r="P136" s="200"/>
      <c r="Q136" s="282" t="s">
        <v>211</v>
      </c>
      <c r="R136" s="283"/>
    </row>
    <row r="137" spans="2:18">
      <c r="B137" s="89" t="s">
        <v>135</v>
      </c>
      <c r="C137" s="174"/>
      <c r="D137" s="3"/>
      <c r="E137" s="3"/>
      <c r="F137" s="174"/>
      <c r="G137" s="3"/>
      <c r="H137" s="3"/>
      <c r="I137" s="5"/>
      <c r="J137" s="1"/>
      <c r="K137" s="295"/>
      <c r="L137" s="296"/>
      <c r="M137" s="1"/>
      <c r="N137" s="62"/>
      <c r="O137" s="62"/>
      <c r="P137" s="62"/>
      <c r="Q137" s="282"/>
      <c r="R137" s="283"/>
    </row>
    <row r="138" spans="2:18">
      <c r="B138" s="89" t="s">
        <v>136</v>
      </c>
      <c r="C138" s="174"/>
      <c r="D138" s="3"/>
      <c r="E138" s="3"/>
      <c r="F138" s="3"/>
      <c r="G138" s="3"/>
      <c r="H138" s="3"/>
      <c r="I138" s="5"/>
      <c r="J138" s="1"/>
      <c r="K138" s="297"/>
      <c r="L138" s="298"/>
      <c r="M138" s="95"/>
      <c r="N138" s="62"/>
      <c r="O138" s="62"/>
      <c r="P138" s="62"/>
      <c r="Q138" s="282"/>
      <c r="R138" s="283"/>
    </row>
    <row r="141" spans="2:18" ht="15.75" thickBot="1"/>
    <row r="142" spans="2:18" ht="54" customHeight="1">
      <c r="B142" s="73" t="s">
        <v>33</v>
      </c>
      <c r="C142" s="73" t="s">
        <v>47</v>
      </c>
      <c r="D142" s="55" t="s">
        <v>48</v>
      </c>
      <c r="E142" s="73" t="s">
        <v>49</v>
      </c>
      <c r="F142" s="75" t="s">
        <v>54</v>
      </c>
      <c r="G142" s="92"/>
    </row>
    <row r="143" spans="2:18" ht="120.75" customHeight="1">
      <c r="B143" s="251" t="s">
        <v>51</v>
      </c>
      <c r="C143" s="6" t="s">
        <v>131</v>
      </c>
      <c r="D143" s="70">
        <v>25</v>
      </c>
      <c r="E143" s="70">
        <v>25</v>
      </c>
      <c r="F143" s="252">
        <f>+E143+E144+E145</f>
        <v>25</v>
      </c>
      <c r="G143" s="93"/>
    </row>
    <row r="144" spans="2:18" ht="76.150000000000006" customHeight="1">
      <c r="B144" s="251"/>
      <c r="C144" s="6" t="s">
        <v>132</v>
      </c>
      <c r="D144" s="72">
        <v>25</v>
      </c>
      <c r="E144" s="70"/>
      <c r="F144" s="253"/>
      <c r="G144" s="93"/>
    </row>
    <row r="145" spans="2:7" ht="69" customHeight="1">
      <c r="B145" s="251"/>
      <c r="C145" s="6" t="s">
        <v>133</v>
      </c>
      <c r="D145" s="70">
        <v>10</v>
      </c>
      <c r="E145" s="70">
        <v>0</v>
      </c>
      <c r="F145" s="254"/>
      <c r="G145" s="93"/>
    </row>
    <row r="146" spans="2:7">
      <c r="C146"/>
    </row>
    <row r="149" spans="2:7">
      <c r="B149" s="65" t="s">
        <v>55</v>
      </c>
    </row>
    <row r="152" spans="2:7">
      <c r="B152" s="76" t="s">
        <v>33</v>
      </c>
      <c r="C152" s="76" t="s">
        <v>56</v>
      </c>
      <c r="D152" s="73" t="s">
        <v>49</v>
      </c>
      <c r="E152" s="73" t="s">
        <v>16</v>
      </c>
    </row>
    <row r="153" spans="2:7" ht="28.5">
      <c r="B153" s="2" t="s">
        <v>57</v>
      </c>
      <c r="C153" s="7">
        <v>40</v>
      </c>
      <c r="D153" s="70">
        <f>+E127</f>
        <v>0</v>
      </c>
      <c r="E153" s="255">
        <f>+D153+D154</f>
        <v>25</v>
      </c>
    </row>
    <row r="154" spans="2:7" ht="42.75">
      <c r="B154" s="2" t="s">
        <v>58</v>
      </c>
      <c r="C154" s="7">
        <v>60</v>
      </c>
      <c r="D154" s="70">
        <f>+F143</f>
        <v>25</v>
      </c>
      <c r="E154" s="256"/>
    </row>
  </sheetData>
  <mergeCells count="78">
    <mergeCell ref="B134:B135"/>
    <mergeCell ref="C134:C135"/>
    <mergeCell ref="Q136:R136"/>
    <mergeCell ref="I134:I135"/>
    <mergeCell ref="K135:L135"/>
    <mergeCell ref="D134:D135"/>
    <mergeCell ref="E134:E135"/>
    <mergeCell ref="F134:F135"/>
    <mergeCell ref="G134:G135"/>
    <mergeCell ref="H134:H135"/>
    <mergeCell ref="B87:B88"/>
    <mergeCell ref="K88:L88"/>
    <mergeCell ref="K89:L89"/>
    <mergeCell ref="K96:L96"/>
    <mergeCell ref="Q89:R89"/>
    <mergeCell ref="K90:L90"/>
    <mergeCell ref="Q90:R90"/>
    <mergeCell ref="K91:L91"/>
    <mergeCell ref="K92:L92"/>
    <mergeCell ref="Q91:R91"/>
    <mergeCell ref="Q92:R92"/>
    <mergeCell ref="K93:L93"/>
    <mergeCell ref="Q94:R94"/>
    <mergeCell ref="K94:L94"/>
    <mergeCell ref="K95:L95"/>
    <mergeCell ref="Q95:R95"/>
    <mergeCell ref="H87:H88"/>
    <mergeCell ref="I87:I88"/>
    <mergeCell ref="N87:N88"/>
    <mergeCell ref="O87:O88"/>
    <mergeCell ref="P87:P88"/>
    <mergeCell ref="C87:C88"/>
    <mergeCell ref="D87:D88"/>
    <mergeCell ref="E87:E88"/>
    <mergeCell ref="F87:F88"/>
    <mergeCell ref="G87:G88"/>
    <mergeCell ref="P70:Q70"/>
    <mergeCell ref="Q138:R138"/>
    <mergeCell ref="J87:M87"/>
    <mergeCell ref="Q96:R96"/>
    <mergeCell ref="Q87:R88"/>
    <mergeCell ref="O134:O135"/>
    <mergeCell ref="P134:P135"/>
    <mergeCell ref="Q134:R135"/>
    <mergeCell ref="Q137:R137"/>
    <mergeCell ref="K137:L137"/>
    <mergeCell ref="K138:L138"/>
    <mergeCell ref="N134:N135"/>
    <mergeCell ref="J134:M134"/>
    <mergeCell ref="B66:O66"/>
    <mergeCell ref="C64:O64"/>
    <mergeCell ref="B14:C21"/>
    <mergeCell ref="D60:E60"/>
    <mergeCell ref="N45:O45"/>
    <mergeCell ref="B60:B61"/>
    <mergeCell ref="C60:C61"/>
    <mergeCell ref="B22:C22"/>
    <mergeCell ref="C6:O6"/>
    <mergeCell ref="C7:O7"/>
    <mergeCell ref="C8:O8"/>
    <mergeCell ref="C9:O9"/>
    <mergeCell ref="C10:E10"/>
    <mergeCell ref="B143:B145"/>
    <mergeCell ref="F143:F145"/>
    <mergeCell ref="E153:E154"/>
    <mergeCell ref="B2:Q2"/>
    <mergeCell ref="B106:Q106"/>
    <mergeCell ref="B132:O132"/>
    <mergeCell ref="E127:E129"/>
    <mergeCell ref="B99:O99"/>
    <mergeCell ref="D102:E102"/>
    <mergeCell ref="D103:E103"/>
    <mergeCell ref="B109:O109"/>
    <mergeCell ref="B82:O82"/>
    <mergeCell ref="E40:E41"/>
    <mergeCell ref="P69:Q69"/>
    <mergeCell ref="P71:Q71"/>
    <mergeCell ref="B4:Q4"/>
  </mergeCells>
  <dataValidations count="2">
    <dataValidation type="decimal" allowBlank="1" showInputMessage="1" showErrorMessage="1" sqref="WVI983070 WLM983070 C65566 IW65566 SS65566 ACO65566 AMK65566 AWG65566 BGC65566 BPY65566 BZU65566 CJQ65566 CTM65566 DDI65566 DNE65566 DXA65566 EGW65566 EQS65566 FAO65566 FKK65566 FUG65566 GEC65566 GNY65566 GXU65566 HHQ65566 HRM65566 IBI65566 ILE65566 IVA65566 JEW65566 JOS65566 JYO65566 KIK65566 KSG65566 LCC65566 LLY65566 LVU65566 MFQ65566 MPM65566 MZI65566 NJE65566 NTA65566 OCW65566 OMS65566 OWO65566 PGK65566 PQG65566 QAC65566 QJY65566 QTU65566 RDQ65566 RNM65566 RXI65566 SHE65566 SRA65566 TAW65566 TKS65566 TUO65566 UEK65566 UOG65566 UYC65566 VHY65566 VRU65566 WBQ65566 WLM65566 WVI65566 C131102 IW131102 SS131102 ACO131102 AMK131102 AWG131102 BGC131102 BPY131102 BZU131102 CJQ131102 CTM131102 DDI131102 DNE131102 DXA131102 EGW131102 EQS131102 FAO131102 FKK131102 FUG131102 GEC131102 GNY131102 GXU131102 HHQ131102 HRM131102 IBI131102 ILE131102 IVA131102 JEW131102 JOS131102 JYO131102 KIK131102 KSG131102 LCC131102 LLY131102 LVU131102 MFQ131102 MPM131102 MZI131102 NJE131102 NTA131102 OCW131102 OMS131102 OWO131102 PGK131102 PQG131102 QAC131102 QJY131102 QTU131102 RDQ131102 RNM131102 RXI131102 SHE131102 SRA131102 TAW131102 TKS131102 TUO131102 UEK131102 UOG131102 UYC131102 VHY131102 VRU131102 WBQ131102 WLM131102 WVI131102 C196638 IW196638 SS196638 ACO196638 AMK196638 AWG196638 BGC196638 BPY196638 BZU196638 CJQ196638 CTM196638 DDI196638 DNE196638 DXA196638 EGW196638 EQS196638 FAO196638 FKK196638 FUG196638 GEC196638 GNY196638 GXU196638 HHQ196638 HRM196638 IBI196638 ILE196638 IVA196638 JEW196638 JOS196638 JYO196638 KIK196638 KSG196638 LCC196638 LLY196638 LVU196638 MFQ196638 MPM196638 MZI196638 NJE196638 NTA196638 OCW196638 OMS196638 OWO196638 PGK196638 PQG196638 QAC196638 QJY196638 QTU196638 RDQ196638 RNM196638 RXI196638 SHE196638 SRA196638 TAW196638 TKS196638 TUO196638 UEK196638 UOG196638 UYC196638 VHY196638 VRU196638 WBQ196638 WLM196638 WVI196638 C262174 IW262174 SS262174 ACO262174 AMK262174 AWG262174 BGC262174 BPY262174 BZU262174 CJQ262174 CTM262174 DDI262174 DNE262174 DXA262174 EGW262174 EQS262174 FAO262174 FKK262174 FUG262174 GEC262174 GNY262174 GXU262174 HHQ262174 HRM262174 IBI262174 ILE262174 IVA262174 JEW262174 JOS262174 JYO262174 KIK262174 KSG262174 LCC262174 LLY262174 LVU262174 MFQ262174 MPM262174 MZI262174 NJE262174 NTA262174 OCW262174 OMS262174 OWO262174 PGK262174 PQG262174 QAC262174 QJY262174 QTU262174 RDQ262174 RNM262174 RXI262174 SHE262174 SRA262174 TAW262174 TKS262174 TUO262174 UEK262174 UOG262174 UYC262174 VHY262174 VRU262174 WBQ262174 WLM262174 WVI262174 C327710 IW327710 SS327710 ACO327710 AMK327710 AWG327710 BGC327710 BPY327710 BZU327710 CJQ327710 CTM327710 DDI327710 DNE327710 DXA327710 EGW327710 EQS327710 FAO327710 FKK327710 FUG327710 GEC327710 GNY327710 GXU327710 HHQ327710 HRM327710 IBI327710 ILE327710 IVA327710 JEW327710 JOS327710 JYO327710 KIK327710 KSG327710 LCC327710 LLY327710 LVU327710 MFQ327710 MPM327710 MZI327710 NJE327710 NTA327710 OCW327710 OMS327710 OWO327710 PGK327710 PQG327710 QAC327710 QJY327710 QTU327710 RDQ327710 RNM327710 RXI327710 SHE327710 SRA327710 TAW327710 TKS327710 TUO327710 UEK327710 UOG327710 UYC327710 VHY327710 VRU327710 WBQ327710 WLM327710 WVI327710 C393246 IW393246 SS393246 ACO393246 AMK393246 AWG393246 BGC393246 BPY393246 BZU393246 CJQ393246 CTM393246 DDI393246 DNE393246 DXA393246 EGW393246 EQS393246 FAO393246 FKK393246 FUG393246 GEC393246 GNY393246 GXU393246 HHQ393246 HRM393246 IBI393246 ILE393246 IVA393246 JEW393246 JOS393246 JYO393246 KIK393246 KSG393246 LCC393246 LLY393246 LVU393246 MFQ393246 MPM393246 MZI393246 NJE393246 NTA393246 OCW393246 OMS393246 OWO393246 PGK393246 PQG393246 QAC393246 QJY393246 QTU393246 RDQ393246 RNM393246 RXI393246 SHE393246 SRA393246 TAW393246 TKS393246 TUO393246 UEK393246 UOG393246 UYC393246 VHY393246 VRU393246 WBQ393246 WLM393246 WVI393246 C458782 IW458782 SS458782 ACO458782 AMK458782 AWG458782 BGC458782 BPY458782 BZU458782 CJQ458782 CTM458782 DDI458782 DNE458782 DXA458782 EGW458782 EQS458782 FAO458782 FKK458782 FUG458782 GEC458782 GNY458782 GXU458782 HHQ458782 HRM458782 IBI458782 ILE458782 IVA458782 JEW458782 JOS458782 JYO458782 KIK458782 KSG458782 LCC458782 LLY458782 LVU458782 MFQ458782 MPM458782 MZI458782 NJE458782 NTA458782 OCW458782 OMS458782 OWO458782 PGK458782 PQG458782 QAC458782 QJY458782 QTU458782 RDQ458782 RNM458782 RXI458782 SHE458782 SRA458782 TAW458782 TKS458782 TUO458782 UEK458782 UOG458782 UYC458782 VHY458782 VRU458782 WBQ458782 WLM458782 WVI458782 C524318 IW524318 SS524318 ACO524318 AMK524318 AWG524318 BGC524318 BPY524318 BZU524318 CJQ524318 CTM524318 DDI524318 DNE524318 DXA524318 EGW524318 EQS524318 FAO524318 FKK524318 FUG524318 GEC524318 GNY524318 GXU524318 HHQ524318 HRM524318 IBI524318 ILE524318 IVA524318 JEW524318 JOS524318 JYO524318 KIK524318 KSG524318 LCC524318 LLY524318 LVU524318 MFQ524318 MPM524318 MZI524318 NJE524318 NTA524318 OCW524318 OMS524318 OWO524318 PGK524318 PQG524318 QAC524318 QJY524318 QTU524318 RDQ524318 RNM524318 RXI524318 SHE524318 SRA524318 TAW524318 TKS524318 TUO524318 UEK524318 UOG524318 UYC524318 VHY524318 VRU524318 WBQ524318 WLM524318 WVI524318 C589854 IW589854 SS589854 ACO589854 AMK589854 AWG589854 BGC589854 BPY589854 BZU589854 CJQ589854 CTM589854 DDI589854 DNE589854 DXA589854 EGW589854 EQS589854 FAO589854 FKK589854 FUG589854 GEC589854 GNY589854 GXU589854 HHQ589854 HRM589854 IBI589854 ILE589854 IVA589854 JEW589854 JOS589854 JYO589854 KIK589854 KSG589854 LCC589854 LLY589854 LVU589854 MFQ589854 MPM589854 MZI589854 NJE589854 NTA589854 OCW589854 OMS589854 OWO589854 PGK589854 PQG589854 QAC589854 QJY589854 QTU589854 RDQ589854 RNM589854 RXI589854 SHE589854 SRA589854 TAW589854 TKS589854 TUO589854 UEK589854 UOG589854 UYC589854 VHY589854 VRU589854 WBQ589854 WLM589854 WVI589854 C655390 IW655390 SS655390 ACO655390 AMK655390 AWG655390 BGC655390 BPY655390 BZU655390 CJQ655390 CTM655390 DDI655390 DNE655390 DXA655390 EGW655390 EQS655390 FAO655390 FKK655390 FUG655390 GEC655390 GNY655390 GXU655390 HHQ655390 HRM655390 IBI655390 ILE655390 IVA655390 JEW655390 JOS655390 JYO655390 KIK655390 KSG655390 LCC655390 LLY655390 LVU655390 MFQ655390 MPM655390 MZI655390 NJE655390 NTA655390 OCW655390 OMS655390 OWO655390 PGK655390 PQG655390 QAC655390 QJY655390 QTU655390 RDQ655390 RNM655390 RXI655390 SHE655390 SRA655390 TAW655390 TKS655390 TUO655390 UEK655390 UOG655390 UYC655390 VHY655390 VRU655390 WBQ655390 WLM655390 WVI655390 C720926 IW720926 SS720926 ACO720926 AMK720926 AWG720926 BGC720926 BPY720926 BZU720926 CJQ720926 CTM720926 DDI720926 DNE720926 DXA720926 EGW720926 EQS720926 FAO720926 FKK720926 FUG720926 GEC720926 GNY720926 GXU720926 HHQ720926 HRM720926 IBI720926 ILE720926 IVA720926 JEW720926 JOS720926 JYO720926 KIK720926 KSG720926 LCC720926 LLY720926 LVU720926 MFQ720926 MPM720926 MZI720926 NJE720926 NTA720926 OCW720926 OMS720926 OWO720926 PGK720926 PQG720926 QAC720926 QJY720926 QTU720926 RDQ720926 RNM720926 RXI720926 SHE720926 SRA720926 TAW720926 TKS720926 TUO720926 UEK720926 UOG720926 UYC720926 VHY720926 VRU720926 WBQ720926 WLM720926 WVI720926 C786462 IW786462 SS786462 ACO786462 AMK786462 AWG786462 BGC786462 BPY786462 BZU786462 CJQ786462 CTM786462 DDI786462 DNE786462 DXA786462 EGW786462 EQS786462 FAO786462 FKK786462 FUG786462 GEC786462 GNY786462 GXU786462 HHQ786462 HRM786462 IBI786462 ILE786462 IVA786462 JEW786462 JOS786462 JYO786462 KIK786462 KSG786462 LCC786462 LLY786462 LVU786462 MFQ786462 MPM786462 MZI786462 NJE786462 NTA786462 OCW786462 OMS786462 OWO786462 PGK786462 PQG786462 QAC786462 QJY786462 QTU786462 RDQ786462 RNM786462 RXI786462 SHE786462 SRA786462 TAW786462 TKS786462 TUO786462 UEK786462 UOG786462 UYC786462 VHY786462 VRU786462 WBQ786462 WLM786462 WVI786462 C851998 IW851998 SS851998 ACO851998 AMK851998 AWG851998 BGC851998 BPY851998 BZU851998 CJQ851998 CTM851998 DDI851998 DNE851998 DXA851998 EGW851998 EQS851998 FAO851998 FKK851998 FUG851998 GEC851998 GNY851998 GXU851998 HHQ851998 HRM851998 IBI851998 ILE851998 IVA851998 JEW851998 JOS851998 JYO851998 KIK851998 KSG851998 LCC851998 LLY851998 LVU851998 MFQ851998 MPM851998 MZI851998 NJE851998 NTA851998 OCW851998 OMS851998 OWO851998 PGK851998 PQG851998 QAC851998 QJY851998 QTU851998 RDQ851998 RNM851998 RXI851998 SHE851998 SRA851998 TAW851998 TKS851998 TUO851998 UEK851998 UOG851998 UYC851998 VHY851998 VRU851998 WBQ851998 WLM851998 WVI851998 C917534 IW917534 SS917534 ACO917534 AMK917534 AWG917534 BGC917534 BPY917534 BZU917534 CJQ917534 CTM917534 DDI917534 DNE917534 DXA917534 EGW917534 EQS917534 FAO917534 FKK917534 FUG917534 GEC917534 GNY917534 GXU917534 HHQ917534 HRM917534 IBI917534 ILE917534 IVA917534 JEW917534 JOS917534 JYO917534 KIK917534 KSG917534 LCC917534 LLY917534 LVU917534 MFQ917534 MPM917534 MZI917534 NJE917534 NTA917534 OCW917534 OMS917534 OWO917534 PGK917534 PQG917534 QAC917534 QJY917534 QTU917534 RDQ917534 RNM917534 RXI917534 SHE917534 SRA917534 TAW917534 TKS917534 TUO917534 UEK917534 UOG917534 UYC917534 VHY917534 VRU917534 WBQ917534 WLM917534 WVI917534 C983070 IW983070 SS983070 ACO983070 AMK983070 AWG983070 BGC983070 BPY983070 BZU983070 CJQ983070 CTM983070 DDI983070 DNE983070 DXA983070 EGW983070 EQS983070 FAO983070 FKK983070 FUG983070 GEC983070 GNY983070 GXU983070 HHQ983070 HRM983070 IBI983070 ILE983070 IVA983070 JEW983070 JOS983070 JYO983070 KIK983070 KSG983070 LCC983070 LLY983070 LVU983070 MFQ983070 MPM983070 MZI983070 NJE983070 NTA983070 OCW983070 OMS983070 OWO983070 PGK983070 PQG983070 QAC983070 QJY983070 QTU983070 RDQ983070 RNM983070 RXI983070 SHE983070 SRA983070 TAW983070 TKS983070 TUO983070 UEK983070 UOG983070 UYC983070 VHY983070 VRU983070 WBQ983070 IW24:IW44 SS24:SS44 ACO24:ACO44 AMK24:AMK44 AWG24:AWG44 BGC24:BGC44 BPY24:BPY44 BZU24:BZU44 CJQ24:CJQ44 CTM24:CTM44 DDI24:DDI44 DNE24:DNE44 DXA24:DXA44 EGW24:EGW44 EQS24:EQS44 FAO24:FAO44 FKK24:FKK44 FUG24:FUG44 GEC24:GEC44 GNY24:GNY44 GXU24:GXU44 HHQ24:HHQ44 HRM24:HRM44 IBI24:IBI44 ILE24:ILE44 IVA24:IVA44 JEW24:JEW44 JOS24:JOS44 JYO24:JYO44 KIK24:KIK44 KSG24:KSG44 LCC24:LCC44 LLY24:LLY44 LVU24:LVU44 MFQ24:MFQ44 MPM24:MPM44 MZI24:MZI44 NJE24:NJE44 NTA24:NTA44 OCW24:OCW44 OMS24:OMS44 OWO24:OWO44 PGK24:PGK44 PQG24:PQG44 QAC24:QAC44 QJY24:QJY44 QTU24:QTU44 RDQ24:RDQ44 RNM24:RNM44 RXI24:RXI44 SHE24:SHE44 SRA24:SRA44 TAW24:TAW44 TKS24:TKS44 TUO24:TUO44 UEK24:UEK44 UOG24:UOG44 UYC24:UYC44 VHY24:VHY44 VRU24:VRU44 WBQ24:WBQ44 WLM24:WLM44 WVI24:WVI44">
      <formula1>0</formula1>
      <formula2>1</formula2>
    </dataValidation>
    <dataValidation type="list" allowBlank="1" showInputMessage="1" showErrorMessage="1" sqref="WVF983070 A65566 IT65566 SP65566 ACL65566 AMH65566 AWD65566 BFZ65566 BPV65566 BZR65566 CJN65566 CTJ65566 DDF65566 DNB65566 DWX65566 EGT65566 EQP65566 FAL65566 FKH65566 FUD65566 GDZ65566 GNV65566 GXR65566 HHN65566 HRJ65566 IBF65566 ILB65566 IUX65566 JET65566 JOP65566 JYL65566 KIH65566 KSD65566 LBZ65566 LLV65566 LVR65566 MFN65566 MPJ65566 MZF65566 NJB65566 NSX65566 OCT65566 OMP65566 OWL65566 PGH65566 PQD65566 PZZ65566 QJV65566 QTR65566 RDN65566 RNJ65566 RXF65566 SHB65566 SQX65566 TAT65566 TKP65566 TUL65566 UEH65566 UOD65566 UXZ65566 VHV65566 VRR65566 WBN65566 WLJ65566 WVF65566 A131102 IT131102 SP131102 ACL131102 AMH131102 AWD131102 BFZ131102 BPV131102 BZR131102 CJN131102 CTJ131102 DDF131102 DNB131102 DWX131102 EGT131102 EQP131102 FAL131102 FKH131102 FUD131102 GDZ131102 GNV131102 GXR131102 HHN131102 HRJ131102 IBF131102 ILB131102 IUX131102 JET131102 JOP131102 JYL131102 KIH131102 KSD131102 LBZ131102 LLV131102 LVR131102 MFN131102 MPJ131102 MZF131102 NJB131102 NSX131102 OCT131102 OMP131102 OWL131102 PGH131102 PQD131102 PZZ131102 QJV131102 QTR131102 RDN131102 RNJ131102 RXF131102 SHB131102 SQX131102 TAT131102 TKP131102 TUL131102 UEH131102 UOD131102 UXZ131102 VHV131102 VRR131102 WBN131102 WLJ131102 WVF131102 A196638 IT196638 SP196638 ACL196638 AMH196638 AWD196638 BFZ196638 BPV196638 BZR196638 CJN196638 CTJ196638 DDF196638 DNB196638 DWX196638 EGT196638 EQP196638 FAL196638 FKH196638 FUD196638 GDZ196638 GNV196638 GXR196638 HHN196638 HRJ196638 IBF196638 ILB196638 IUX196638 JET196638 JOP196638 JYL196638 KIH196638 KSD196638 LBZ196638 LLV196638 LVR196638 MFN196638 MPJ196638 MZF196638 NJB196638 NSX196638 OCT196638 OMP196638 OWL196638 PGH196638 PQD196638 PZZ196638 QJV196638 QTR196638 RDN196638 RNJ196638 RXF196638 SHB196638 SQX196638 TAT196638 TKP196638 TUL196638 UEH196638 UOD196638 UXZ196638 VHV196638 VRR196638 WBN196638 WLJ196638 WVF196638 A262174 IT262174 SP262174 ACL262174 AMH262174 AWD262174 BFZ262174 BPV262174 BZR262174 CJN262174 CTJ262174 DDF262174 DNB262174 DWX262174 EGT262174 EQP262174 FAL262174 FKH262174 FUD262174 GDZ262174 GNV262174 GXR262174 HHN262174 HRJ262174 IBF262174 ILB262174 IUX262174 JET262174 JOP262174 JYL262174 KIH262174 KSD262174 LBZ262174 LLV262174 LVR262174 MFN262174 MPJ262174 MZF262174 NJB262174 NSX262174 OCT262174 OMP262174 OWL262174 PGH262174 PQD262174 PZZ262174 QJV262174 QTR262174 RDN262174 RNJ262174 RXF262174 SHB262174 SQX262174 TAT262174 TKP262174 TUL262174 UEH262174 UOD262174 UXZ262174 VHV262174 VRR262174 WBN262174 WLJ262174 WVF262174 A327710 IT327710 SP327710 ACL327710 AMH327710 AWD327710 BFZ327710 BPV327710 BZR327710 CJN327710 CTJ327710 DDF327710 DNB327710 DWX327710 EGT327710 EQP327710 FAL327710 FKH327710 FUD327710 GDZ327710 GNV327710 GXR327710 HHN327710 HRJ327710 IBF327710 ILB327710 IUX327710 JET327710 JOP327710 JYL327710 KIH327710 KSD327710 LBZ327710 LLV327710 LVR327710 MFN327710 MPJ327710 MZF327710 NJB327710 NSX327710 OCT327710 OMP327710 OWL327710 PGH327710 PQD327710 PZZ327710 QJV327710 QTR327710 RDN327710 RNJ327710 RXF327710 SHB327710 SQX327710 TAT327710 TKP327710 TUL327710 UEH327710 UOD327710 UXZ327710 VHV327710 VRR327710 WBN327710 WLJ327710 WVF327710 A393246 IT393246 SP393246 ACL393246 AMH393246 AWD393246 BFZ393246 BPV393246 BZR393246 CJN393246 CTJ393246 DDF393246 DNB393246 DWX393246 EGT393246 EQP393246 FAL393246 FKH393246 FUD393246 GDZ393246 GNV393246 GXR393246 HHN393246 HRJ393246 IBF393246 ILB393246 IUX393246 JET393246 JOP393246 JYL393246 KIH393246 KSD393246 LBZ393246 LLV393246 LVR393246 MFN393246 MPJ393246 MZF393246 NJB393246 NSX393246 OCT393246 OMP393246 OWL393246 PGH393246 PQD393246 PZZ393246 QJV393246 QTR393246 RDN393246 RNJ393246 RXF393246 SHB393246 SQX393246 TAT393246 TKP393246 TUL393246 UEH393246 UOD393246 UXZ393246 VHV393246 VRR393246 WBN393246 WLJ393246 WVF393246 A458782 IT458782 SP458782 ACL458782 AMH458782 AWD458782 BFZ458782 BPV458782 BZR458782 CJN458782 CTJ458782 DDF458782 DNB458782 DWX458782 EGT458782 EQP458782 FAL458782 FKH458782 FUD458782 GDZ458782 GNV458782 GXR458782 HHN458782 HRJ458782 IBF458782 ILB458782 IUX458782 JET458782 JOP458782 JYL458782 KIH458782 KSD458782 LBZ458782 LLV458782 LVR458782 MFN458782 MPJ458782 MZF458782 NJB458782 NSX458782 OCT458782 OMP458782 OWL458782 PGH458782 PQD458782 PZZ458782 QJV458782 QTR458782 RDN458782 RNJ458782 RXF458782 SHB458782 SQX458782 TAT458782 TKP458782 TUL458782 UEH458782 UOD458782 UXZ458782 VHV458782 VRR458782 WBN458782 WLJ458782 WVF458782 A524318 IT524318 SP524318 ACL524318 AMH524318 AWD524318 BFZ524318 BPV524318 BZR524318 CJN524318 CTJ524318 DDF524318 DNB524318 DWX524318 EGT524318 EQP524318 FAL524318 FKH524318 FUD524318 GDZ524318 GNV524318 GXR524318 HHN524318 HRJ524318 IBF524318 ILB524318 IUX524318 JET524318 JOP524318 JYL524318 KIH524318 KSD524318 LBZ524318 LLV524318 LVR524318 MFN524318 MPJ524318 MZF524318 NJB524318 NSX524318 OCT524318 OMP524318 OWL524318 PGH524318 PQD524318 PZZ524318 QJV524318 QTR524318 RDN524318 RNJ524318 RXF524318 SHB524318 SQX524318 TAT524318 TKP524318 TUL524318 UEH524318 UOD524318 UXZ524318 VHV524318 VRR524318 WBN524318 WLJ524318 WVF524318 A589854 IT589854 SP589854 ACL589854 AMH589854 AWD589854 BFZ589854 BPV589854 BZR589854 CJN589854 CTJ589854 DDF589854 DNB589854 DWX589854 EGT589854 EQP589854 FAL589854 FKH589854 FUD589854 GDZ589854 GNV589854 GXR589854 HHN589854 HRJ589854 IBF589854 ILB589854 IUX589854 JET589854 JOP589854 JYL589854 KIH589854 KSD589854 LBZ589854 LLV589854 LVR589854 MFN589854 MPJ589854 MZF589854 NJB589854 NSX589854 OCT589854 OMP589854 OWL589854 PGH589854 PQD589854 PZZ589854 QJV589854 QTR589854 RDN589854 RNJ589854 RXF589854 SHB589854 SQX589854 TAT589854 TKP589854 TUL589854 UEH589854 UOD589854 UXZ589854 VHV589854 VRR589854 WBN589854 WLJ589854 WVF589854 A655390 IT655390 SP655390 ACL655390 AMH655390 AWD655390 BFZ655390 BPV655390 BZR655390 CJN655390 CTJ655390 DDF655390 DNB655390 DWX655390 EGT655390 EQP655390 FAL655390 FKH655390 FUD655390 GDZ655390 GNV655390 GXR655390 HHN655390 HRJ655390 IBF655390 ILB655390 IUX655390 JET655390 JOP655390 JYL655390 KIH655390 KSD655390 LBZ655390 LLV655390 LVR655390 MFN655390 MPJ655390 MZF655390 NJB655390 NSX655390 OCT655390 OMP655390 OWL655390 PGH655390 PQD655390 PZZ655390 QJV655390 QTR655390 RDN655390 RNJ655390 RXF655390 SHB655390 SQX655390 TAT655390 TKP655390 TUL655390 UEH655390 UOD655390 UXZ655390 VHV655390 VRR655390 WBN655390 WLJ655390 WVF655390 A720926 IT720926 SP720926 ACL720926 AMH720926 AWD720926 BFZ720926 BPV720926 BZR720926 CJN720926 CTJ720926 DDF720926 DNB720926 DWX720926 EGT720926 EQP720926 FAL720926 FKH720926 FUD720926 GDZ720926 GNV720926 GXR720926 HHN720926 HRJ720926 IBF720926 ILB720926 IUX720926 JET720926 JOP720926 JYL720926 KIH720926 KSD720926 LBZ720926 LLV720926 LVR720926 MFN720926 MPJ720926 MZF720926 NJB720926 NSX720926 OCT720926 OMP720926 OWL720926 PGH720926 PQD720926 PZZ720926 QJV720926 QTR720926 RDN720926 RNJ720926 RXF720926 SHB720926 SQX720926 TAT720926 TKP720926 TUL720926 UEH720926 UOD720926 UXZ720926 VHV720926 VRR720926 WBN720926 WLJ720926 WVF720926 A786462 IT786462 SP786462 ACL786462 AMH786462 AWD786462 BFZ786462 BPV786462 BZR786462 CJN786462 CTJ786462 DDF786462 DNB786462 DWX786462 EGT786462 EQP786462 FAL786462 FKH786462 FUD786462 GDZ786462 GNV786462 GXR786462 HHN786462 HRJ786462 IBF786462 ILB786462 IUX786462 JET786462 JOP786462 JYL786462 KIH786462 KSD786462 LBZ786462 LLV786462 LVR786462 MFN786462 MPJ786462 MZF786462 NJB786462 NSX786462 OCT786462 OMP786462 OWL786462 PGH786462 PQD786462 PZZ786462 QJV786462 QTR786462 RDN786462 RNJ786462 RXF786462 SHB786462 SQX786462 TAT786462 TKP786462 TUL786462 UEH786462 UOD786462 UXZ786462 VHV786462 VRR786462 WBN786462 WLJ786462 WVF786462 A851998 IT851998 SP851998 ACL851998 AMH851998 AWD851998 BFZ851998 BPV851998 BZR851998 CJN851998 CTJ851998 DDF851998 DNB851998 DWX851998 EGT851998 EQP851998 FAL851998 FKH851998 FUD851998 GDZ851998 GNV851998 GXR851998 HHN851998 HRJ851998 IBF851998 ILB851998 IUX851998 JET851998 JOP851998 JYL851998 KIH851998 KSD851998 LBZ851998 LLV851998 LVR851998 MFN851998 MPJ851998 MZF851998 NJB851998 NSX851998 OCT851998 OMP851998 OWL851998 PGH851998 PQD851998 PZZ851998 QJV851998 QTR851998 RDN851998 RNJ851998 RXF851998 SHB851998 SQX851998 TAT851998 TKP851998 TUL851998 UEH851998 UOD851998 UXZ851998 VHV851998 VRR851998 WBN851998 WLJ851998 WVF851998 A917534 IT917534 SP917534 ACL917534 AMH917534 AWD917534 BFZ917534 BPV917534 BZR917534 CJN917534 CTJ917534 DDF917534 DNB917534 DWX917534 EGT917534 EQP917534 FAL917534 FKH917534 FUD917534 GDZ917534 GNV917534 GXR917534 HHN917534 HRJ917534 IBF917534 ILB917534 IUX917534 JET917534 JOP917534 JYL917534 KIH917534 KSD917534 LBZ917534 LLV917534 LVR917534 MFN917534 MPJ917534 MZF917534 NJB917534 NSX917534 OCT917534 OMP917534 OWL917534 PGH917534 PQD917534 PZZ917534 QJV917534 QTR917534 RDN917534 RNJ917534 RXF917534 SHB917534 SQX917534 TAT917534 TKP917534 TUL917534 UEH917534 UOD917534 UXZ917534 VHV917534 VRR917534 WBN917534 WLJ917534 WVF917534 A983070 IT983070 SP983070 ACL983070 AMH983070 AWD983070 BFZ983070 BPV983070 BZR983070 CJN983070 CTJ983070 DDF983070 DNB983070 DWX983070 EGT983070 EQP983070 FAL983070 FKH983070 FUD983070 GDZ983070 GNV983070 GXR983070 HHN983070 HRJ983070 IBF983070 ILB983070 IUX983070 JET983070 JOP983070 JYL983070 KIH983070 KSD983070 LBZ983070 LLV983070 LVR983070 MFN983070 MPJ983070 MZF983070 NJB983070 NSX983070 OCT983070 OMP983070 OWL983070 PGH983070 PQD983070 PZZ983070 QJV983070 QTR983070 RDN983070 RNJ983070 RXF983070 SHB983070 SQX983070 TAT983070 TKP983070 TUL983070 UEH983070 UOD983070 UXZ983070 VHV983070 VRR983070 WBN983070 WLJ983070 A24:A44 IT24:IT44 SP24:SP44 ACL24:ACL44 AMH24:AMH44 AWD24:AWD44 BFZ24:BFZ44 BPV24:BPV44 BZR24:BZR44 CJN24:CJN44 CTJ24:CTJ44 DDF24:DDF44 DNB24:DNB44 DWX24:DWX44 EGT24:EGT44 EQP24:EQP44 FAL24:FAL44 FKH24:FKH44 FUD24:FUD44 GDZ24:GDZ44 GNV24:GNV44 GXR24:GXR44 HHN24:HHN44 HRJ24:HRJ44 IBF24:IBF44 ILB24:ILB44 IUX24:IUX44 JET24:JET44 JOP24:JOP44 JYL24:JYL44 KIH24:KIH44 KSD24:KSD44 LBZ24:LBZ44 LLV24:LLV44 LVR24:LVR44 MFN24:MFN44 MPJ24:MPJ44 MZF24:MZF44 NJB24:NJB44 NSX24:NSX44 OCT24:OCT44 OMP24:OMP44 OWL24:OWL44 PGH24:PGH44 PQD24:PQD44 PZZ24:PZZ44 QJV24:QJV44 QTR24:QTR44 RDN24:RDN44 RNJ24:RNJ44 RXF24:RXF44 SHB24:SHB44 SQX24:SQX44 TAT24:TAT44 TKP24:TKP44 TUL24:TUL44 UEH24:UEH44 UOD24:UOD44 UXZ24:UXZ44 VHV24:VHV44 VRR24:VRR44 WBN24:WBN44 WLJ24:WLJ44 WVF24:WVF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RowHeight="15.75"/>
  <cols>
    <col min="1" max="1" width="24.85546875" style="152" customWidth="1"/>
    <col min="2" max="2" width="55.5703125" style="152" customWidth="1"/>
    <col min="3" max="3" width="41.28515625" style="152" customWidth="1"/>
    <col min="4" max="4" width="29.42578125" style="152" customWidth="1"/>
    <col min="5" max="5" width="29.140625" style="152" customWidth="1"/>
    <col min="6" max="16384" width="11.42578125" style="102"/>
  </cols>
  <sheetData>
    <row r="1" spans="1:5">
      <c r="A1" s="321" t="s">
        <v>92</v>
      </c>
      <c r="B1" s="322"/>
      <c r="C1" s="322"/>
      <c r="D1" s="322"/>
      <c r="E1" s="125"/>
    </row>
    <row r="2" spans="1:5" ht="27.75" customHeight="1">
      <c r="A2" s="126"/>
      <c r="B2" s="323" t="s">
        <v>76</v>
      </c>
      <c r="C2" s="323"/>
      <c r="D2" s="323"/>
      <c r="E2" s="127"/>
    </row>
    <row r="3" spans="1:5" ht="21" customHeight="1">
      <c r="A3" s="128"/>
      <c r="B3" s="323" t="s">
        <v>154</v>
      </c>
      <c r="C3" s="323"/>
      <c r="D3" s="323"/>
      <c r="E3" s="129"/>
    </row>
    <row r="4" spans="1:5" thickBot="1">
      <c r="A4" s="130"/>
      <c r="B4" s="131"/>
      <c r="C4" s="131"/>
      <c r="D4" s="131"/>
      <c r="E4" s="132"/>
    </row>
    <row r="5" spans="1:5" ht="26.25" customHeight="1" thickBot="1">
      <c r="A5" s="130"/>
      <c r="B5" s="133" t="s">
        <v>77</v>
      </c>
      <c r="C5" s="324"/>
      <c r="D5" s="325"/>
      <c r="E5" s="132"/>
    </row>
    <row r="6" spans="1:5" ht="27.75" customHeight="1" thickBot="1">
      <c r="A6" s="130"/>
      <c r="B6" s="158" t="s">
        <v>78</v>
      </c>
      <c r="C6" s="326"/>
      <c r="D6" s="327"/>
      <c r="E6" s="132"/>
    </row>
    <row r="7" spans="1:5" ht="29.25" customHeight="1" thickBot="1">
      <c r="A7" s="130"/>
      <c r="B7" s="158" t="s">
        <v>155</v>
      </c>
      <c r="C7" s="330" t="s">
        <v>156</v>
      </c>
      <c r="D7" s="331"/>
      <c r="E7" s="132"/>
    </row>
    <row r="8" spans="1:5" ht="16.5" thickBot="1">
      <c r="A8" s="130"/>
      <c r="B8" s="159" t="s">
        <v>157</v>
      </c>
      <c r="C8" s="328"/>
      <c r="D8" s="329"/>
      <c r="E8" s="132"/>
    </row>
    <row r="9" spans="1:5" ht="23.25" customHeight="1" thickBot="1">
      <c r="A9" s="130"/>
      <c r="B9" s="159" t="s">
        <v>157</v>
      </c>
      <c r="C9" s="328"/>
      <c r="D9" s="329"/>
      <c r="E9" s="132"/>
    </row>
    <row r="10" spans="1:5" ht="26.25" customHeight="1" thickBot="1">
      <c r="A10" s="130"/>
      <c r="B10" s="159" t="s">
        <v>157</v>
      </c>
      <c r="C10" s="328"/>
      <c r="D10" s="329"/>
      <c r="E10" s="132"/>
    </row>
    <row r="11" spans="1:5" ht="21.75" customHeight="1" thickBot="1">
      <c r="A11" s="130"/>
      <c r="B11" s="159" t="s">
        <v>157</v>
      </c>
      <c r="C11" s="328"/>
      <c r="D11" s="329"/>
      <c r="E11" s="132"/>
    </row>
    <row r="12" spans="1:5" ht="32.25" thickBot="1">
      <c r="A12" s="130"/>
      <c r="B12" s="160" t="s">
        <v>158</v>
      </c>
      <c r="C12" s="328">
        <f>SUM(C8:D11)</f>
        <v>0</v>
      </c>
      <c r="D12" s="329"/>
      <c r="E12" s="132"/>
    </row>
    <row r="13" spans="1:5" ht="26.25" customHeight="1" thickBot="1">
      <c r="A13" s="130"/>
      <c r="B13" s="160" t="s">
        <v>159</v>
      </c>
      <c r="C13" s="328">
        <f>+C12/616000</f>
        <v>0</v>
      </c>
      <c r="D13" s="329"/>
      <c r="E13" s="132"/>
    </row>
    <row r="14" spans="1:5" ht="24.75" customHeight="1">
      <c r="A14" s="130"/>
      <c r="B14" s="131"/>
      <c r="C14" s="135"/>
      <c r="D14" s="136"/>
      <c r="E14" s="132"/>
    </row>
    <row r="15" spans="1:5" ht="28.5" customHeight="1" thickBot="1">
      <c r="A15" s="130"/>
      <c r="B15" s="131" t="s">
        <v>160</v>
      </c>
      <c r="C15" s="135"/>
      <c r="D15" s="136"/>
      <c r="E15" s="132"/>
    </row>
    <row r="16" spans="1:5" ht="27" customHeight="1">
      <c r="A16" s="130"/>
      <c r="B16" s="137" t="s">
        <v>79</v>
      </c>
      <c r="C16" s="138"/>
      <c r="D16" s="139"/>
      <c r="E16" s="132"/>
    </row>
    <row r="17" spans="1:6" ht="28.5" customHeight="1">
      <c r="A17" s="130"/>
      <c r="B17" s="130" t="s">
        <v>80</v>
      </c>
      <c r="C17" s="140"/>
      <c r="D17" s="132"/>
      <c r="E17" s="132"/>
    </row>
    <row r="18" spans="1:6" ht="15">
      <c r="A18" s="130"/>
      <c r="B18" s="130" t="s">
        <v>81</v>
      </c>
      <c r="C18" s="140"/>
      <c r="D18" s="132"/>
      <c r="E18" s="132"/>
    </row>
    <row r="19" spans="1:6" ht="27" customHeight="1" thickBot="1">
      <c r="A19" s="130"/>
      <c r="B19" s="141" t="s">
        <v>82</v>
      </c>
      <c r="C19" s="142"/>
      <c r="D19" s="143"/>
      <c r="E19" s="132"/>
    </row>
    <row r="20" spans="1:6" ht="27" customHeight="1" thickBot="1">
      <c r="A20" s="130"/>
      <c r="B20" s="312" t="s">
        <v>83</v>
      </c>
      <c r="C20" s="313"/>
      <c r="D20" s="314"/>
      <c r="E20" s="132"/>
    </row>
    <row r="21" spans="1:6" ht="16.5" thickBot="1">
      <c r="A21" s="130"/>
      <c r="B21" s="312" t="s">
        <v>84</v>
      </c>
      <c r="C21" s="313"/>
      <c r="D21" s="314"/>
      <c r="E21" s="132"/>
    </row>
    <row r="22" spans="1:6">
      <c r="A22" s="130"/>
      <c r="B22" s="144" t="s">
        <v>161</v>
      </c>
      <c r="C22" s="145"/>
      <c r="D22" s="136" t="s">
        <v>85</v>
      </c>
      <c r="E22" s="132"/>
    </row>
    <row r="23" spans="1:6" ht="16.5" thickBot="1">
      <c r="A23" s="130"/>
      <c r="B23" s="134" t="s">
        <v>86</v>
      </c>
      <c r="C23" s="146"/>
      <c r="D23" s="147" t="s">
        <v>85</v>
      </c>
      <c r="E23" s="132"/>
    </row>
    <row r="24" spans="1:6" ht="16.5" thickBot="1">
      <c r="A24" s="130"/>
      <c r="B24" s="148"/>
      <c r="C24" s="149"/>
      <c r="D24" s="131"/>
      <c r="E24" s="150"/>
    </row>
    <row r="25" spans="1:6">
      <c r="A25" s="315"/>
      <c r="B25" s="316" t="s">
        <v>87</v>
      </c>
      <c r="C25" s="318" t="s">
        <v>88</v>
      </c>
      <c r="D25" s="319"/>
      <c r="E25" s="320"/>
      <c r="F25" s="309"/>
    </row>
    <row r="26" spans="1:6" ht="16.5" thickBot="1">
      <c r="A26" s="315"/>
      <c r="B26" s="317"/>
      <c r="C26" s="310" t="s">
        <v>89</v>
      </c>
      <c r="D26" s="311"/>
      <c r="E26" s="320"/>
      <c r="F26" s="309"/>
    </row>
    <row r="27" spans="1:6" thickBot="1">
      <c r="A27" s="141"/>
      <c r="B27" s="151"/>
      <c r="C27" s="151"/>
      <c r="D27" s="151"/>
      <c r="E27" s="143"/>
      <c r="F27" s="124"/>
    </row>
    <row r="28" spans="1:6">
      <c r="B28" s="153" t="s">
        <v>162</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Biarley B. Salas Gonzalez</cp:lastModifiedBy>
  <dcterms:created xsi:type="dcterms:W3CDTF">2014-10-22T15:49:24Z</dcterms:created>
  <dcterms:modified xsi:type="dcterms:W3CDTF">2014-12-14T21:52:45Z</dcterms:modified>
</cp:coreProperties>
</file>