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luis.mora\Documents\BACKUP DATOS 1\Datos1\Evaluación\Marcoevalua\SEGUIMITOREGIONALES\Presentaciones regionales\COMPROMISOSMPY RPC2017\"/>
    </mc:Choice>
  </mc:AlternateContent>
  <bookViews>
    <workbookView xWindow="0" yWindow="0" windowWidth="15360" windowHeight="7530" firstSheet="10" activeTab="16"/>
  </bookViews>
  <sheets>
    <sheet name="CZ CREER" sheetId="17" r:id="rId1"/>
    <sheet name="CZ SANTA FE " sheetId="1" r:id="rId2"/>
    <sheet name="CZ FONTIBON " sheetId="8" r:id="rId3"/>
    <sheet name="CZ KENNEDY" sheetId="2" r:id="rId4"/>
    <sheet name="CZ USAQUEN" sheetId="3" r:id="rId5"/>
    <sheet name="CZ SUBA " sheetId="12" r:id="rId6"/>
    <sheet name="CZ SAN CRISTOBAL" sheetId="9" r:id="rId7"/>
    <sheet name="CZ TUNJUELITO" sheetId="4" r:id="rId8"/>
    <sheet name="CZ BARRIOS UNIDOS " sheetId="7" r:id="rId9"/>
    <sheet name="CZ ENGATIVA " sheetId="13" r:id="rId10"/>
    <sheet name="CZ MARTIRES " sheetId="14" r:id="rId11"/>
    <sheet name="CZ CESPA" sheetId="11" r:id="rId12"/>
    <sheet name="CZ REVIVIR " sheetId="6" r:id="rId13"/>
    <sheet name="CZ BOSA " sheetId="5" r:id="rId14"/>
    <sheet name="CZ USME " sheetId="10" r:id="rId15"/>
    <sheet name="CZ CIUDAD BOLIVAR" sheetId="15" r:id="rId16"/>
    <sheet name="CZ RAFAEL URIBE 2017" sheetId="18" r:id="rId17"/>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5" l="1"/>
  <c r="H12" i="15"/>
  <c r="F12" i="15"/>
  <c r="H11" i="15"/>
  <c r="F11" i="15"/>
  <c r="C11" i="15"/>
  <c r="H10" i="15"/>
  <c r="F10" i="15"/>
  <c r="C10" i="15"/>
  <c r="H16" i="10" l="1"/>
  <c r="H15" i="10"/>
  <c r="H14" i="10"/>
  <c r="H13" i="10"/>
  <c r="H11" i="10"/>
  <c r="H10" i="10"/>
  <c r="H9" i="10"/>
  <c r="H12" i="10"/>
  <c r="H10" i="9"/>
  <c r="H9" i="9"/>
  <c r="H11" i="4" l="1"/>
  <c r="H10" i="4"/>
  <c r="H9" i="4"/>
  <c r="C11" i="4" l="1"/>
  <c r="C10" i="4"/>
  <c r="C9" i="4"/>
  <c r="D11" i="4"/>
  <c r="D10" i="4"/>
  <c r="E9" i="3"/>
  <c r="F9" i="3"/>
  <c r="G9" i="3"/>
  <c r="H9" i="3"/>
  <c r="D9" i="3"/>
  <c r="C9" i="3"/>
</calcChain>
</file>

<file path=xl/comments1.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0.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1.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2.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3.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4.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5.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6.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17.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2.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3.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4.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5.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6.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7.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8.xml><?xml version="1.0" encoding="utf-8"?>
<comments xmlns="http://schemas.openxmlformats.org/spreadsheetml/2006/main">
  <authors>
    <author>Luis Angel Mora Fuentes</author>
    <author>Martha.Ariza</author>
  </authors>
  <commentList>
    <comment ref="A2"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3"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4"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4" authorId="0" shapeId="0">
      <text>
        <r>
          <rPr>
            <b/>
            <sz val="8"/>
            <color indexed="81"/>
            <rFont val="Tahoma"/>
            <family val="2"/>
          </rPr>
          <t>Luis Angel Mora Fuentes:</t>
        </r>
        <r>
          <rPr>
            <sz val="8"/>
            <color indexed="81"/>
            <rFont val="Tahoma"/>
            <family val="2"/>
          </rPr>
          <t xml:space="preserve">
</t>
        </r>
      </text>
    </comment>
    <comment ref="C5"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5"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5"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5"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5"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6"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6"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6"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6"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7"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comments9.xml><?xml version="1.0" encoding="utf-8"?>
<comments xmlns="http://schemas.openxmlformats.org/spreadsheetml/2006/main">
  <authors>
    <author>Luis Angel Mora Fuentes</author>
    <author>Martha.Ariza</author>
  </authors>
  <commentList>
    <comment ref="A4"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5"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7"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7" authorId="0" shapeId="0">
      <text>
        <r>
          <rPr>
            <b/>
            <sz val="8"/>
            <color indexed="81"/>
            <rFont val="Tahoma"/>
            <family val="2"/>
          </rPr>
          <t>Luis Angel Mora Fuentes:</t>
        </r>
        <r>
          <rPr>
            <sz val="8"/>
            <color indexed="81"/>
            <rFont val="Tahoma"/>
            <family val="2"/>
          </rPr>
          <t xml:space="preserve">
</t>
        </r>
      </text>
    </comment>
    <comment ref="C8"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8"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8"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8"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8"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9"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9"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9"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9"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10"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10"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List>
</comments>
</file>

<file path=xl/sharedStrings.xml><?xml version="1.0" encoding="utf-8"?>
<sst xmlns="http://schemas.openxmlformats.org/spreadsheetml/2006/main" count="1008" uniqueCount="322">
  <si>
    <t xml:space="preserve">PROCESO EVALUACIÓN Y MONITOREO DE LA GESTIÓN 
Formato de seguimiento a cumplimiento de compromisos en las MP y RPC </t>
  </si>
  <si>
    <t>MUNICIPIO___BOGOTA_______COMUNA________________ BARRIO____LOS LACHES_________________.</t>
  </si>
  <si>
    <t xml:space="preserve">No </t>
  </si>
  <si>
    <t xml:space="preserve">COMPROMISOS </t>
  </si>
  <si>
    <t xml:space="preserve">SEGUIMIENTO </t>
  </si>
  <si>
    <t xml:space="preserve">DESCRIPCIÓN DEL COMPROMISO </t>
  </si>
  <si>
    <t xml:space="preserve">RESPONSABLE </t>
  </si>
  <si>
    <t xml:space="preserve">FECHA </t>
  </si>
  <si>
    <t xml:space="preserve">ACCIONES  ADELANTADAS </t>
  </si>
  <si>
    <t xml:space="preserve">VERIFICACIÓN </t>
  </si>
  <si>
    <t xml:space="preserve">DIFICULTADES </t>
  </si>
  <si>
    <t xml:space="preserve">ACCIONES PENDIENTES </t>
  </si>
  <si>
    <t xml:space="preserve">ACCIÓN ADELANTADA </t>
  </si>
  <si>
    <t>TIPO DE ACCIÓN</t>
  </si>
  <si>
    <t xml:space="preserve">SOPORTES </t>
  </si>
  <si>
    <t>ACCIONES  POR ADELANTAR</t>
  </si>
  <si>
    <t>Preventiva</t>
  </si>
  <si>
    <t>Correctiva</t>
  </si>
  <si>
    <t>Fecha</t>
  </si>
  <si>
    <t>Elevar al nivel nacional la inquietud sobre el manejo que se le debe dar al empaque primario de bienestarina como parte de la política ambiental</t>
  </si>
  <si>
    <t>Claudia Camargo Nutricionista CZ</t>
  </si>
  <si>
    <t>Frente a la inquietud planteada, se elevó inquietud al nivel regional mediante correo el 11 de mayo de 2017, se esperaba que en la video conferencia del nivel nacional del 06/06/2017 se  diera respuesta a la misma, sin embargo, no fue así. La entidad elevó una novedad la cual se remitió al nivel nacional mediante correo del 17/07/2017.                                    A la fecha la entidad transportadora está realizando recolección de los empaques primarios y secundarios de la bienestarina, si la entidad cuenta con ellos.</t>
  </si>
  <si>
    <t>x</t>
  </si>
  <si>
    <t>Martha Lilia Prieto y Nohora Elena Florez</t>
  </si>
  <si>
    <t>DEPARTAMENTO__CUNDINAMARCA__CENTRO ZONAL __SANTA FE__FECHA DE LA MESA PUBLICA_____5 DE MAYO DE 2017_</t>
  </si>
  <si>
    <t>MUNICIPIO___BOGOTA_______COMUNA________________ BARRIO___KENNEDY________________.</t>
  </si>
  <si>
    <t xml:space="preserve">QUE PROGRAMAS HAY PARA LOS ADOLESCENTES  LOS VEO MUY SOLOS. NOHAY PROGRAMAS PARA ELLOS </t>
  </si>
  <si>
    <t>DEPARTAMENTO__CUNDINAMARCA__CENTRO ZONAL __KENNEDY__FECHA DE LA MESA PUBLICA__11/08/2017</t>
  </si>
  <si>
    <t xml:space="preserve">COORDINADORA ZONAL </t>
  </si>
  <si>
    <t xml:space="preserve">SE DA RESPUESTA INMEDIATA A LA SEÑORA ANA RODRIGUEZ SOBRE LA OFERTA INSTICUIONAL DEL ICBF EN LA LOCALIDAD. Y QUIENES SON LOS BENEFECIARIOS.. SE INDICA LA IMPORTANCIA DE LA ARTICULACION CON LA SECRETARIA DE INTEGRIACION SOCIAL  EN  PARTICIPIPACION DE LOS MITES DE JUVENTUDES Y LOS PROGRAMAS  PROMOVIDAOS POR LA ALCALDIA LOCAL </t>
  </si>
  <si>
    <t>X</t>
  </si>
  <si>
    <t>DEPARTAMENTO__CUNDINAMARCA__CENTRO ZONAL __USAQUEN __FECHA DE LA MESA PUBLICA__25/04/2017</t>
  </si>
  <si>
    <t>MUNICIPIO___BOGOTA_______COMUNA________________ BARRIO___USAQUEN ________________.</t>
  </si>
  <si>
    <r>
      <t>·</t>
    </r>
    <r>
      <rPr>
        <sz val="7"/>
        <color theme="1"/>
        <rFont val="Times New Roman"/>
        <family val="1"/>
      </rPr>
      <t xml:space="preserve">         </t>
    </r>
    <r>
      <rPr>
        <sz val="12"/>
        <color theme="1"/>
        <rFont val="Arial"/>
        <family val="2"/>
      </rPr>
      <t>Las visitas se realicen los fines de semana y no en días laborales, para que más padres puedan visitarlos en razón que en algunas empresas no se les otorga permiso para esta actividad.</t>
    </r>
  </si>
  <si>
    <r>
      <t>·</t>
    </r>
    <r>
      <rPr>
        <sz val="7"/>
        <color theme="1"/>
        <rFont val="Times New Roman"/>
        <family val="1"/>
      </rPr>
      <t xml:space="preserve">         </t>
    </r>
    <r>
      <rPr>
        <sz val="12"/>
        <color theme="1"/>
        <rFont val="Arial"/>
        <family val="2"/>
      </rPr>
      <t>continuar vinculados académicamente en los colegios, en razón que conocen nuevo niños, nuevos amigos y tienen la oportunidad de prepararse para un nuevo futuro.</t>
    </r>
  </si>
  <si>
    <t xml:space="preserve">SE RESOLVIO EN LA MP CON LA PARTICIPACION DE LOS OPERADORES INVITADOS </t>
  </si>
  <si>
    <t>DEPARTAMENTO__CUNDINAMARCA__CENTRO ZONAL _TUNJUELITO__FECHA DE LA MESA PUBLICA__10/07/2017</t>
  </si>
  <si>
    <t>MUNICIPIO___BOGOTA_______COMUNA________________ BARRIO___TUNJUELITO .</t>
  </si>
  <si>
    <t>Para quien es la Bienestarina y porque no la distribuyen a los NN de 6 a 11 meses de edad</t>
  </si>
  <si>
    <t>Como se accede a las actividades formativas para jovenes (talleres)</t>
  </si>
  <si>
    <t>como es el acompañamiento del ICBF a los jovenes y a las familias</t>
  </si>
  <si>
    <t>Como hago para inscribir la niña y cuantos años debe tener.</t>
  </si>
  <si>
    <t>DEPARTAMENTO___CUNDINAMARCA ______________REGIONAL __BOGOTA ________________________________FECHA DE LA RPC___________31/08/2017___________</t>
  </si>
  <si>
    <t>Realizar charla en el conjunto el Nogal Parques de Bogotá</t>
  </si>
  <si>
    <t xml:space="preserve">Coordinadora Centro Zonal </t>
  </si>
  <si>
    <t>Se estableció contacto con la Lider para realizar la charla en Octubre 19 de 2017</t>
  </si>
  <si>
    <t>Fortalecer el proceso de formación psicosociales de manera que a través de ellos se fortalezca la comunicación con padres de familia en las unidades se servicio y las acciones de prevención de maltrato y violencia sexual</t>
  </si>
  <si>
    <t>Se realiza charla a profesionales psicosociales el</t>
  </si>
  <si>
    <t xml:space="preserve">Acta de reunion </t>
  </si>
  <si>
    <t>Articulación de acciones para ampliar la oferta de actividades de IDRD e IDARTES</t>
  </si>
  <si>
    <t xml:space="preserve">Se trabajará en la siguiente sesión de la estrategia RIA que se realizará el 3 de Octubre </t>
  </si>
  <si>
    <r>
      <rPr>
        <b/>
        <i/>
        <sz val="11"/>
        <color theme="1"/>
        <rFont val="Arial Narrow"/>
        <family val="2"/>
      </rPr>
      <t>PREGUNTAS FORMULADAS POR NIÑOS, NIÑAS Y ADOLESCENTES</t>
    </r>
    <r>
      <rPr>
        <i/>
        <sz val="11"/>
        <color theme="1"/>
        <rFont val="Arial Narrow"/>
        <family val="2"/>
      </rPr>
      <t xml:space="preserve"> </t>
    </r>
    <r>
      <rPr>
        <sz val="11"/>
        <color theme="1"/>
        <rFont val="Arial Narrow"/>
        <family val="2"/>
      </rPr>
      <t xml:space="preserve">
PREGUNTA: ¿Cuándo a uno le ofrecen cosas un desconocido en una tienda o algo así es peligroso? 
RESPUESTA:  Si los agresores comienzan con regalos pequeños, luego regalos más grandes para ganar confianza y acceder a los niños y niñas. 
PREGUNTA: ¿Cuándo pasa algo de maltrato y violencia debemos reportar al 123? 
RESPUESTA: Si se puede reportar al 123 o a la línea 141 del ICBF que ofrece atención especializada, de igual manera apoyarse con personas de confianza, orientadores, maestros, alguien de confianza en la familia.    
PREGUNTA: ¿Cuándo pasa algo podemos contarles a los profesores?
RESPUESTA: Si dependiendo con quien suceda porque en el Colegio también se pueden presentar situaciones en ese caso confiar a los padres lo que está sucediendo. 
</t>
    </r>
    <r>
      <rPr>
        <b/>
        <sz val="11"/>
        <color theme="1"/>
        <rFont val="Arial Narrow"/>
        <family val="2"/>
      </rPr>
      <t/>
    </r>
  </si>
  <si>
    <t xml:space="preserve">Respuesta generada en la Sesión  de la mesa pública </t>
  </si>
  <si>
    <r>
      <rPr>
        <b/>
        <sz val="11"/>
        <color theme="1"/>
        <rFont val="Arial Narrow"/>
        <family val="2"/>
      </rPr>
      <t>PREGUNTAS FORMULADAS POR VEEDORAS</t>
    </r>
    <r>
      <rPr>
        <sz val="11"/>
        <color theme="1"/>
        <rFont val="Arial Narrow"/>
        <family val="2"/>
      </rPr>
      <t xml:space="preserve">
PREGUNTA: ¿Cómo hacer para que los padres acudan a las actividades que se programan en las Instituciones, por ejemplo, talleres, son muy buenos los padres no los aprovechan?
Responde la defensora de Familia del programa de externado, Dra. Luz Colombia Espinoza, teniendo en cuenta que la señora es beneficiaria del programa externado, 
RESPUESTA: Tenemos dificultades en la corresponsabilidad de familia frente a los procesos, no obstante, teniendo en cuenta que son beneficiarios de los servicios del ICBF es importante que la Institución notifique a la Defensora de Familia los padres que no están dando cumplimiento pata realizar los respectivos requerimientos.  
PREGUNTA: ¿Que hacer cuando los funcionarios de las Instituciones no dan cumplimiento o no atienden a las personas a tiempo o no cumplen su función?
RESPUESTA: Para todos los funcionarios públicos existen controles, a veces hay inconformidad cuando la decisión que el profesional toma no nos gusta, todas las decisiones tienen recursos que hay que agotar, de igual manera si se detecta alguna irregularidad se puede reportar a los órganos de control del estado.  
PREGUNTA: ¿Cómo hacer para que los hijos no estén todo el día pegados al wasap?, ¿Que hacer para que el IDRD haga actividades con los niños del ICBF? 
RESPUESTA: Por parte del ICBF se hace articulación no solamente con el IDRD sino con IDARTES para realizar actividades, sin embargo, los cupos son limitados por falta de recurso humano: sin embargo, en el marco de la estrategia RIA que pronto comenzara a operar se espera que esta oferta de actividades se amplíe la cobertura.   Frente a la pregunta en el tema de Redes sociales la Coordinadora del Centro Zonal pregunta que edad tienen refiere la ciudadana 30 años, la Coordinadora informa que cuando se convierte en adicción es necesario que se aborde con profesional de salud mental. 
 </t>
    </r>
  </si>
  <si>
    <t xml:space="preserve">PREGUNTAS FORMULADAS POR CIUDADANOS 
PREGUNTA:  Yo vivo en un conjunto encontramos problemas de delitos, expendio de drogas, atracos.  ¿Como hacemos para que se intervenga?  
RESPUESTA: cuando existen delitos se debe informar a la policía, es quien debe intervenir el territorio en temas de seguridad. 
PREGUNTA: ¿Como hacemos para que en el sector del Olarte haya más parques en los que los niños y jóvenes puedan jugar y ocupen el tiempo libre? 
RESPUESTA: La implementación de estos parques no corresponde al ICBF, sin embargo, la entidad cuenta con el programa generaciones con Bienestar a través del cual los niños y los adolescentes pueden realizar actividades de fortalecimiento (Se presenta a la persona encargada del proyecto en la Localidad para que reciba mayor información). 
PREGUNTA: ¿Cómo hacer para que los niños no vean cosas sexuales en internet y la televisión. 
RESPUESTA: Se requiere acompañamiento de las familias, hay programas que filtran los contenidos, manejar claves de Wifi que permitan controlar horarios de acceso y vigilar los horarios de acceso a la televisión. 
</t>
  </si>
  <si>
    <r>
      <rPr>
        <b/>
        <sz val="11"/>
        <color theme="1"/>
        <rFont val="Arial Narrow"/>
        <family val="2"/>
      </rPr>
      <t xml:space="preserve">PREGUNTAS FORMULADAS POR CIUDADANOS </t>
    </r>
    <r>
      <rPr>
        <sz val="11"/>
        <color theme="1"/>
        <rFont val="Arial Narrow"/>
        <family val="2"/>
      </rPr>
      <t xml:space="preserve">
PREGUNTA:  Yo vivo en un conjunto encontramos problemas de delitos, expendio de drogas, atracos.  ¿Como hacemos para que se intervenga?  
RESPUESTA: cuando existen delitos se debe informar a la policía, es quien debe intervenir el territorio en temas de seguridad. 
PREGUNTA: ¿Como hacemos para que en el sector del Olarte haya más parques en los que los niños y jóvenes puedan jugar y ocupen el tiempo libre? 
RESPUESTA: La implementación de estos parques no corresponde al ICBF, sin embargo, la entidad cuenta con el programa generaciones con Bienestar a través del cual los niños y los adolescentes pueden realizar actividades de fortalecimiento (Se presenta a la persona encargada del proyecto en la Localidad para que reciba mayor información). 
PREGUNTA: ¿Cómo hacer para que los niños no vean cosas sexuales en internet y la televisión. 
RESPUESTA: Se requiere acompañamiento de las familias, hay programas que filtran los contenidos, manejar claves de Wifi que permitan controlar horarios de acceso y vigilar los horarios de acceso a la televisión. 
</t>
    </r>
  </si>
  <si>
    <t>DEPARTAMENTO___CUNDINAMARCA ______________REGIONAL __BOGOTA ________________________________FECHA DE LA RPC___________25/08/2017___________</t>
  </si>
  <si>
    <t>MUNICIPIO______  BOGOTÁ DC GOBERNACIÓN CUNDINAMARCA_________LOCALIDAD  REVIVIR__________COMUNA________________ BARRIO_______________________________________________________.</t>
  </si>
  <si>
    <t>¿Qué pasa si un niño se va en adopcion y es maltratado en su nuevo hogar en caso de familias extranjeras?</t>
  </si>
  <si>
    <t xml:space="preserve">Cristina Psicologa Casa de la Madre y el Niño. </t>
  </si>
  <si>
    <t>En caso de que un niño sea maltratado en su nuevo hogar se procede a realizar todo el proceso de reestableciemiento de derechos por parte de las entidades encargadas para tal fin del pais de residencia. Sin embargo ella refiere qu no ha tenido conociemiento de estos casos y menciona que puede ser debido a que para una adopcion se realiza un minucioso proceso, en donde se evalua todo el contexto de los padres adoptantes y su idoneidad para serlo.</t>
  </si>
  <si>
    <t>¿Hay algún sitio donde se puedan dejar los hijos de lunes a viernes cuando salgan del colegio?</t>
  </si>
  <si>
    <t>Diana Llano psicologa ICBF</t>
  </si>
  <si>
    <t>Responde funcionaria Diana Llano de ICBF donde manifiesta que el distrito tiene programas para manejo de tiempo libre en NNA, refuerzos de contra jornada, así como la Fundación Rescate del INPEC.</t>
  </si>
  <si>
    <t>¿Qué pasa si en la institución o Centro de Emergencia de ICBF se presenta maltrato o negligencia hacia los menores?</t>
  </si>
  <si>
    <t>Defensora Maria Carolina Suarez</t>
  </si>
  <si>
    <t>Responde la Dra. Maria Carolina Suarez quien refiere  se debe remitir la queja o respectiva denuncia a la regional Bogotá para que el supervisor del contrato realice el respectivo seguimiento, en caso de que el supervisor evidencie la situación se debe proceder al cierre de la institución, pero se aclara que es el supervisor de contratos con su equipo y coordinador zonal.</t>
  </si>
  <si>
    <t>MUNICIPIO______  BOGOTÁ DC GOBERNACIÓN CUNDINAMARCA_________LOCALIDAD _____BOSA______COMUNA________________ BARRIO___.</t>
  </si>
  <si>
    <r>
      <t xml:space="preserve">PROCESO RELACION CON EL CIUDADANO 
</t>
    </r>
    <r>
      <rPr>
        <sz val="10"/>
        <rFont val="Arial"/>
        <family val="2"/>
      </rPr>
      <t xml:space="preserve">
FORMATO DE MONITOREO AL CUMPLIMIENTO DE COMPROMISOS EN LA RENDICIÓN PÚBLICA DE CUENTAS Y MESAS PÚBLICAS</t>
    </r>
  </si>
  <si>
    <t>F2.P2.MS</t>
  </si>
  <si>
    <t>Versión 1</t>
  </si>
  <si>
    <t>Página 1 de 1</t>
  </si>
  <si>
    <t>Clasificación de la Información: PÚBLICA</t>
  </si>
  <si>
    <r>
      <t>MUNICIPIO__</t>
    </r>
    <r>
      <rPr>
        <u/>
        <sz val="10"/>
        <color theme="1"/>
        <rFont val="Arial"/>
        <family val="2"/>
      </rPr>
      <t>BOGOTA D.C.___</t>
    </r>
    <r>
      <rPr>
        <sz val="10"/>
        <color theme="1"/>
        <rFont val="Arial"/>
        <family val="2"/>
      </rPr>
      <t>___________COMUNA________________ BARRIO_______________________________________________________.</t>
    </r>
  </si>
  <si>
    <t xml:space="preserve">ACCIONES ADELANTADAS </t>
  </si>
  <si>
    <t>ACCIONES POR ADELANTAR</t>
  </si>
  <si>
    <t>Replicar información referente a violencia sexual a los padres de familia en las Unidades de servicio en las modalidades institucional y comunitaria.</t>
  </si>
  <si>
    <t>Betty Moreno Iregui y Angela Sanchez
C.Z. B.U. - Ciclos de Vida y Nutrición</t>
  </si>
  <si>
    <t>Se realizó capacitación al personal que labora en el Hogar Infantil Colón sobre violencia sexual y abuso sexual infantil, reflexionando sobre las posibles causas y consecuencias, se concientiza a las docentes y personal sobre la importancia de tener precaución, evidenciar las señales y atender lo que los niños y niñas dicen, procurando actuar inmediatamente.</t>
  </si>
  <si>
    <t>Acta de asistencia talento humano UDS</t>
  </si>
  <si>
    <t>Ninguna</t>
  </si>
  <si>
    <t>A partir de la capacitación al personal reforzar en los padres de familia el tema, a pesar de que este año ya se trabajó, es necesario continuar haciendo énfasis en la temática</t>
  </si>
  <si>
    <t>H.I. Colón</t>
  </si>
  <si>
    <r>
      <t xml:space="preserve">Enriquecimiento con </t>
    </r>
    <r>
      <rPr>
        <b/>
        <sz val="10"/>
        <rFont val="Arial"/>
        <family val="2"/>
      </rPr>
      <t>entrega de plegable a los padres frente a</t>
    </r>
    <r>
      <rPr>
        <sz val="10"/>
        <color theme="1"/>
        <rFont val="Arial"/>
        <family val="2"/>
      </rPr>
      <t>l Taller formativo y de Socializacion con padres de la ruta de atencion en Violencias a menores y sistema integral de atencion a mujeress victimas de violencia realizado en el mes de Mayo.</t>
    </r>
  </si>
  <si>
    <t>28  y  29 / 08 de 2017</t>
  </si>
  <si>
    <t>Acta con soporte de firmas de los 157 padres asistentes a este encuentro.</t>
  </si>
  <si>
    <t>Ninguno</t>
  </si>
  <si>
    <t>H.I. Cafeterito</t>
  </si>
  <si>
    <t>Fortalecimiento al Taller y encuentro formativo con docentes sobre Prevencion del Maltrato, Abuso y ruta de atencion a victimas de Violencias realizada el 25 de Mayo .</t>
  </si>
  <si>
    <t>Acta con soportes de asistencia</t>
  </si>
  <si>
    <t xml:space="preserve">Socializar por medio de folleto a las familias usuarias la prevenciòn del abuso sexual </t>
  </si>
  <si>
    <t>Folleto, acta y firmas</t>
  </si>
  <si>
    <t xml:space="preserve">Se programa entrega de folleto para el mes de Octubre </t>
  </si>
  <si>
    <t>EAS Fundación Padre Damian (8 H.I.)</t>
  </si>
  <si>
    <t xml:space="preserve">A partir de la participación de la Mesa Pública se planeó dar a conocer las Rutas  de Atención y Protocolos establecidos para prevenir el abuso sexual en la primera infancia mediante un folleto informativo que será entregado a los padres de familia el 17 de Octubre de 2017     </t>
  </si>
  <si>
    <t>H.I. Madre Rafols</t>
  </si>
  <si>
    <t>Entrega de folleto a los padres de familia con informacion de rutas de atención ante este tipo de violencia.</t>
  </si>
  <si>
    <t>Folleto</t>
  </si>
  <si>
    <t>Realizar una actividad de socializacion de acuerdo a la informacion del folleto</t>
  </si>
  <si>
    <t>H.I. Nueva Granada</t>
  </si>
  <si>
    <t>Se envía folleto virtual en Violencia sexual</t>
  </si>
  <si>
    <t>Firma de Recibido por parte de los padres</t>
  </si>
  <si>
    <t>H.I. Universidad Nacional</t>
  </si>
  <si>
    <t xml:space="preserve">Entrega de folleto a padres de familia con información sobre tipos de abuso sexual, señales de alarma, prevención y denuncia.  </t>
  </si>
  <si>
    <t>Folleto y firmas de recibo</t>
  </si>
  <si>
    <t>H.I. Hormiguita</t>
  </si>
  <si>
    <t xml:space="preserve">Socialización del tema de violencia sexual expuesto en la mesa pública del C.Z., con  padres de  familia en la escuela de padres, con el talento humano en la jornada pedagogica y con los niños como actividad central del apoyo psicosocial.       </t>
  </si>
  <si>
    <t>24/08/2017 Escuela de padres.                                25/08/2017 Talento humano.                               11 y 12 de septiembre/2017  con los niños y niñas  del H.I.</t>
  </si>
  <si>
    <t>Acta de escuela de padres, Acta de jornada pedagogica  y Acta de actividad realizada con los niños y niñas</t>
  </si>
  <si>
    <t>Actividad  a realizar  con los niños "cuido mi cuerpo"  a fin de detectar posibles  casos de abuso sexual en la cual se de la oportunidad a lo niños y niñas de expresarse libremente.</t>
  </si>
  <si>
    <t>H.I. Sueños y Aventuras</t>
  </si>
  <si>
    <t>Fortalecer y recordar protocolo y  ruta de atenciòn en casos de presunta violencia sexual  infantil</t>
  </si>
  <si>
    <t>Acta de firmas, folleto y ruta de atenciones</t>
  </si>
  <si>
    <t xml:space="preserve">H.I. Chiquilines </t>
  </si>
  <si>
    <t xml:space="preserve">Se socializó   el tema de violencia sexual expuesto en la mesa pública, con los padres de  familia,  escuela de padres, talento humano en la jornada pedagógica y con los niños y niñas como actividad  central del derecho y el valor,  cuyo tema" derecho a la intimidad".seran protegidos  de todas  las acciones que afecten  su dignidad  y el valor " la prudencia"      </t>
  </si>
  <si>
    <t xml:space="preserve">25/08/2017 Talento humano .                                         31/08/2017 Escuela de padres.                             27/09/2017 Niños y Niñas.                              </t>
  </si>
  <si>
    <t xml:space="preserve">Acta de escuela de padres.                     Acta de jornada pedajogica .                      Acta de actividad realizada con los niños </t>
  </si>
  <si>
    <t>Actividad  a realizar  con los niños "cuido mi cuerpo"  a fin de detectar posibles  casos de abuso sexual en la cual se de la oportunidad a lo niños y niñas  de expresarse.</t>
  </si>
  <si>
    <t>H.I. Niños del Progreso</t>
  </si>
  <si>
    <t>PROCESO EVALUACIÓN Y MONITOREO DE LA GESTIÓN 
Formato de monitoreo al cumplimiento de compromisos en las RPC y MP</t>
  </si>
  <si>
    <r>
      <rPr>
        <b/>
        <sz val="8"/>
        <color theme="1"/>
        <rFont val="Arial"/>
        <family val="2"/>
      </rPr>
      <t>OBSERVACIONES</t>
    </r>
    <r>
      <rPr>
        <sz val="8"/>
        <color theme="1"/>
        <rFont val="Arial"/>
        <family val="2"/>
      </rPr>
      <t xml:space="preserve"> </t>
    </r>
  </si>
  <si>
    <t xml:space="preserve">Respuesta a peticiones de manera oportuna. </t>
  </si>
  <si>
    <t>Diana C Amézquita</t>
  </si>
  <si>
    <t xml:space="preserve">Se crearon peticiones en el aplicativo SIM para ser contestadas por cada area correspondiente. </t>
  </si>
  <si>
    <t>Copia de oficios enviados</t>
  </si>
  <si>
    <t>Cumplimiento</t>
  </si>
  <si>
    <t>Coordinadora</t>
  </si>
  <si>
    <t xml:space="preserve">Establecer un espacio más grande para el desarrollo de la MP </t>
  </si>
  <si>
    <t>Mabel A González</t>
  </si>
  <si>
    <t xml:space="preserve">Se adelantaran los trámites respectivos para la ubicación de un espacio más grande en la localidad. </t>
  </si>
  <si>
    <t>Participacion de entidades de Salud</t>
  </si>
  <si>
    <t>Se puede evidenciar la invitación que se  hizo a la Entidad como participante a la MP.</t>
  </si>
  <si>
    <t>Copia de invitación.</t>
  </si>
  <si>
    <t>Participacion de los beneficiarios de los programas.</t>
  </si>
  <si>
    <t>Ruth Galeano</t>
  </si>
  <si>
    <t xml:space="preserve">La participación se dio desde la convocatoria a la MP, de acuerdo a la cantidad de entidades, del espacio y de la programación. </t>
  </si>
  <si>
    <t xml:space="preserve">Correo enviado </t>
  </si>
  <si>
    <t>¿Qué ha pasado con el presupuesto de la Alcaldia de acuerdo al Plan de desarrollo Local? "En los encuentros ciudadanos por parte de la Alcaldia  se aprobó l leche, el yogurth y el queso, los cuales no se han entregado"</t>
  </si>
  <si>
    <t xml:space="preserve">Cielo Burgos Ref. Alcaldia presente en la MP </t>
  </si>
  <si>
    <t>Se contesto en el desarrollo de la MP</t>
  </si>
  <si>
    <t>Acta de la Mesa Pública</t>
  </si>
  <si>
    <t>Qué sucedió con el externado?</t>
  </si>
  <si>
    <t>Mabel Gonzalez</t>
  </si>
  <si>
    <t>Cuál es la funcion de los hogares sustitutos?</t>
  </si>
  <si>
    <t>Cómo es el proceso de la gestion financiera?</t>
  </si>
  <si>
    <t>"Si la Alcaldía se ha pronunciado sobre la asistencia a la minuta que ganamos en las mesas de trabajo porque a la fecha no se ha sabido nada y se pierden los recursos como el año pasado.”</t>
  </si>
  <si>
    <t xml:space="preserve">Se envio respuesta a traves de oficio. </t>
  </si>
  <si>
    <t>SIM N° 14348246   Copia de oficio enviado. Radicado S-2017-403934-1111</t>
  </si>
  <si>
    <t>"En la parte financiera sería importante informar que se ha ejecutado de lo presupuestado. La mesa Publica ha sido organizada para la comunidad”</t>
  </si>
  <si>
    <t>SIM N° 14348247 Copia de oficio enviado. Radicado S-2017-4404018-1111</t>
  </si>
  <si>
    <t>"Cuál es el ente regulador que controla, revisa todas las organizaciones que conforman al ICBF”</t>
  </si>
  <si>
    <t>SIM N° 14348237 Copia de oficio enviado. Radicado S-2017-403981-1111</t>
  </si>
  <si>
    <t>"me gustaría que a la madre Comunitaria del HCB Mi Refugio de la Localidad Fontibón, barrio San Pablo, Upa 75 Ines Salamanca le sea reconocida su labor, ya que es una excelente docente y madre para nuestros hijos".</t>
  </si>
  <si>
    <t>SIM N° 14348527  Copia de oficio enviado. Radicado S-2017-404039-1111</t>
  </si>
  <si>
    <t>"Hasta qué punto el Bienestar Familiar brinda acompañamiento de Psicología en casos especiales que se presentan en los Hogares Infantiles” “Qué posibilidad hay que bienestar familiar brinde capacitación a los educadores en temas como lo es el manejo del comportamiento en conductas no apropiadas”</t>
  </si>
  <si>
    <t>SIM N° 14348248  Copia de oficio enviado. Radicado S-2017-404865-1111Copia de oficios enviados</t>
  </si>
  <si>
    <t>"Me gustaría exponer en el caso de la canasta familiar la calidad de las marcas en los productos que nos entregan mensualmente”</t>
  </si>
  <si>
    <t>SIM N° 14348235  Copia de oficio enviado. Radicado S-2017-403413-1111</t>
  </si>
  <si>
    <t>"Como veedora de la localidad quisiera saber que ha pasado con el externado que funcionaba en la localidad y ahora no.” "En los encuentros ciudadanos por parte de la Alcaldía se aprobó la leche, el yogurt y el queso los cuales no se han entregado.”</t>
  </si>
  <si>
    <t>SIM N° 14348242  Copia de oficio enviado. Radicado S-2017-404849-1111</t>
  </si>
  <si>
    <t>De qué otro programa son beneficiarios los niños vulnerados por la guerra.</t>
  </si>
  <si>
    <t xml:space="preserve">Diana Monsalve </t>
  </si>
  <si>
    <t>SIM N° 14348239  Copia de oficio enviado. Radicado S-2017-399718-1111</t>
  </si>
  <si>
    <t>Qué tienen en cuenta para que los niños vayan a hogares sustitutos? Los presupuestos mostrados en la Mesa Publica quién se encarga de vigilar que su sepan emplearlos?</t>
  </si>
  <si>
    <t>SIM N° 14348233  Copia de oficio enviado. Radicado S-2017-399750-1111</t>
  </si>
  <si>
    <t>Al cumplir la mayoria de edad los jóvenes qué están en el programa de proteccion son reubicados o qué pasa con ellos?</t>
  </si>
  <si>
    <t>SIM N° 14348238  Copia de oficio enviado. Radicado S-2017-399734-1111</t>
  </si>
  <si>
    <t>Por qué piensan en retirar el servicio del externado  que se encuentra ubicado en el barrio El Refugio?</t>
  </si>
  <si>
    <t>SIM N° 14348240  Copia de oficio enviado. Radicado S-2017-399688-1111</t>
  </si>
  <si>
    <r>
      <t>MUNICIPIO__</t>
    </r>
    <r>
      <rPr>
        <u/>
        <sz val="8"/>
        <color theme="1"/>
        <rFont val="Arial"/>
        <family val="2"/>
      </rPr>
      <t>BOGOTÁ</t>
    </r>
    <r>
      <rPr>
        <sz val="8"/>
        <color theme="1"/>
        <rFont val="Arial"/>
        <family val="2"/>
      </rPr>
      <t>______COMUNA________________ BARRIO____</t>
    </r>
    <r>
      <rPr>
        <u/>
        <sz val="8"/>
        <color theme="1"/>
        <rFont val="Arial"/>
        <family val="2"/>
      </rPr>
      <t>SANTANDER</t>
    </r>
    <r>
      <rPr>
        <sz val="8"/>
        <color theme="1"/>
        <rFont val="Arial"/>
        <family val="2"/>
      </rPr>
      <t>___</t>
    </r>
  </si>
  <si>
    <r>
      <t>DEPARTAMENTO_</t>
    </r>
    <r>
      <rPr>
        <u/>
        <sz val="8"/>
        <color theme="1"/>
        <rFont val="Arial"/>
        <family val="2"/>
      </rPr>
      <t>CUNDINAMARCA</t>
    </r>
    <r>
      <rPr>
        <sz val="8"/>
        <color theme="1"/>
        <rFont val="Arial"/>
        <family val="2"/>
      </rPr>
      <t>___CENTRO ZONAL ____</t>
    </r>
    <r>
      <rPr>
        <u/>
        <sz val="8"/>
        <color theme="1"/>
        <rFont val="Arial"/>
        <family val="2"/>
      </rPr>
      <t>FONTIBÓN_</t>
    </r>
    <r>
      <rPr>
        <sz val="8"/>
        <color theme="1"/>
        <rFont val="Arial"/>
        <family val="2"/>
      </rPr>
      <t>_______</t>
    </r>
    <r>
      <rPr>
        <u/>
        <sz val="8"/>
        <color theme="1"/>
        <rFont val="Arial"/>
        <family val="2"/>
      </rPr>
      <t>_FECHA DE LA MESA: 14 DE JULIO 2017_</t>
    </r>
    <r>
      <rPr>
        <sz val="8"/>
        <color theme="1"/>
        <rFont val="Arial"/>
        <family val="2"/>
      </rPr>
      <t>_</t>
    </r>
  </si>
  <si>
    <t>DEPARTAMENTO___CUNDINAMARCA ______________REGIONAL __BOGOTA ________________________________FECHA DE LA RPC___________16/08/2017___________</t>
  </si>
  <si>
    <t>Pregunta 1: "El por qué no se tiene en cuenta los Hogares Comunitarios para las actividades realizadas para Mesas Públicas?.</t>
  </si>
  <si>
    <t>Coordinadora Centro Zonal</t>
  </si>
  <si>
    <t xml:space="preserve">Respuesta 1: "Los hogares comunitarios fueron tenidos en cuenta para la temática de la Mesa Pública, por cuanto en la socialización se presentó las generalidades de la modalidad comunitaria. Anexo, la apertura de la Mesa Pública fue realizada por los niños y niñas del hogar comunitario agrupado de la administradora del servicio Niño Jesús.
Además, los hogares comunitarios son la modalidad más reconocida en la comunidad y por eso fueron tenidos en cuenta.
</t>
  </si>
  <si>
    <t>Acta</t>
  </si>
  <si>
    <t>Pregunta 2: " Por qué la distinción del CDI a los Hogares Comunitarios si los dos hacen parte del ICBF?, que permitan y cuidemos niños de  colegio."</t>
  </si>
  <si>
    <t xml:space="preserve">Respuesta 2: "Los CDI y los Hogares Comunitarios son modalidades diferentes en cuanto a los componentes administrativos, financieros y de talento humano. 
Además de los recursos que se les da. El CDI es una modalidad gratuita al no contar con el cobro de la cuota de participación.
Se invita a las entidades para que hagan su proceso de cualificación y como ejemplo está la entidad administradora Niño Jesús, que en este momento transitó de hogar comunitario agrupado a CDI institucional. Sin embargo, el objetivo en todas las modalidades es la atención a la primera infancia.
Respecto a la atención de niños escolares, ya cumplieron un ciclo en el servicio y les corresponde ingresar a educación formal a quienes les corresponde garantizar el derecho a la educación a estos niños. Salvo excepciones, se les permite tener niños de 5 años y 11 meses, con la condición de la verificación de sus condiciones por parte de la entidad y garantizar su tránsito a educación.
</t>
  </si>
  <si>
    <t>Pregunta 3: " A futuro cuál será la funcionalidad de los HCB tradicionales?, por qué se apuntar al agruparse y qué beneficios hay al agruparse?</t>
  </si>
  <si>
    <t xml:space="preserve">Respuesta 3: "3. El hogar comunitario tradicional seguirá siendo el mismo y la experiencia ha indicado que al agruparse logran tener mayor control financiero, del talento humano y pueden atender por niveles. Apunta a la cualificación del servicio.
Las entidades que se han agrupado han manifestado ventajas a la cualificación del talento humano y la optimización y ejecución de los recursos.
</t>
  </si>
  <si>
    <r>
      <t>MUNICIPIO______  BOGOTÁ DC _________LOCALIDAD _____SAN CRISTOBAL______COMUNA________________ BARRIO_________</t>
    </r>
    <r>
      <rPr>
        <b/>
        <sz val="8"/>
        <color theme="1"/>
        <rFont val="Arial"/>
        <family val="2"/>
      </rPr>
      <t>PREGUNTAS PLANTEADAS POR LOS ASISTENTES A LA MESA PUBLICA</t>
    </r>
    <r>
      <rPr>
        <sz val="8"/>
        <color theme="1"/>
        <rFont val="Arial"/>
        <family val="2"/>
      </rPr>
      <t>.______________________________________________.</t>
    </r>
  </si>
  <si>
    <t>MUNICIPIO_______Localidad __Puente Aranda _______COMUNA________________ BARRIO_______________________________________________________.</t>
  </si>
  <si>
    <t xml:space="preserve">Realizar la próxima Mesa Publica en un espacio más amplio                                </t>
  </si>
  <si>
    <t>Centro CREER</t>
  </si>
  <si>
    <t>No hubo necesidad de un espacio mas amplio.</t>
  </si>
  <si>
    <t>Lista asistencia</t>
  </si>
  <si>
    <t xml:space="preserve">Más participación de la comunidad: padres de familia y NNA                                  </t>
  </si>
  <si>
    <t>La MP 2017, privilegio la participacion de las familias y los NNA, a traves de la metodologia seleccionada: Historia de Vida y Panel, basado es te ultimo en unas preguntas orientadoras.</t>
  </si>
  <si>
    <t>Video grabado por la Regional, archivo fotografico, acta.</t>
  </si>
  <si>
    <t xml:space="preserve">Participación de los operadores CREER, para conocer avances y dificultades en el servicio. </t>
  </si>
  <si>
    <t>La MP 2017, privilegio la participacion de los operadores, a traves de la metodologia seleccionada: Historia de Vida y Panel, basado es te ultimo en unas preguntas orientadoras.</t>
  </si>
  <si>
    <t>Identificar las localidades que solicitan con mayor frecuencia, la atención para NNA con consumo de SPA.</t>
  </si>
  <si>
    <t>DEPARTAMENTO___CUNDINAMARCA ______________REGIONAL __BOGOTA ________________________________FECHA DE LA MP___________10/08/2017___________</t>
  </si>
  <si>
    <t>MUNICIPIO______  AUDITORIO SI99 TRANSMILENIO_________LOCALIDAD 5 DE USME COMUNA________________ BARRIO_______________________________________________________.</t>
  </si>
  <si>
    <t>Que se requiere para poder formar un grupo de madres para un hogar comunitario?</t>
  </si>
  <si>
    <t>Gloria Liliana Pineda supervisora primera infancia</t>
  </si>
  <si>
    <t>Se respondió Gloria Liliana, Si hay una persona interesada en construir un hogar comunitario en la actualidad no hay ampliación de cupos, pero dos o más  madres comunitarias si pueden solicsatar a la Regiona Bogotá la consideración de constituirse en hogar grupal.</t>
  </si>
  <si>
    <t>Que se está haciendo con los NNA sin documentos, con otras nacionalidades</t>
  </si>
  <si>
    <t>Marlen Cienduda , aclara que indistintamente que el NNA sea de nacionalidad colombiana u otrao, todos reciben el mismo tratamiento desde la perspectiva de garantia de derechos, se les brinda los ervicios que solilcente y las orientaciones y asesorías a que haya lugar. Se aclara que especialmente, para quines solicstan vinculación a programs de primera infancia, se ha activado la ruta par su atención oportuna.</t>
  </si>
  <si>
    <t>por que no se acticula instituciones con ministerios para que ofrezcan, oportunidades de trabajo y orientación a las familas?</t>
  </si>
  <si>
    <t>Referente del SNBF de la Regional Bogotá Ydira Susa</t>
  </si>
  <si>
    <t>La Refernte del SNBF, dio a conocer la ruta de atención de Maltrato en el marco de la educación, refiere que se hace desde el Distrito por parte del ICBF que llegue a la comunidad; enuncia los comités que existen desde la ariticulación con  otras entidades y aclara que también se trabaja otros temas como responsabilidad penal y que el ICBF se articula con otras entidades distritales para  brindar atención integral a los NNA,  explica a la comunidad asistente a cerca de los niveles de articulación regional en las diferentes temaáticas y que son escaladas a nivel local para su implementación.</t>
  </si>
  <si>
    <t>Que pasa con la interlocución en las entidades locales?</t>
  </si>
  <si>
    <t>Marlen Cienduda ,expresa  que a nivel local se están articulando acciones y se considera que hay una buena articulación insterinstitucional local, de hecho, el ICBF asiste a la mayoría de los cimiteés, consejos y espacios de participación donde haya presencia de tematicas asociadas con NNA y sus familias.</t>
  </si>
  <si>
    <t>De que forma podemos hace que los padres participen desde su trabajo y se concienticen frente al cuidado y responsabilida de sus hijos?</t>
  </si>
  <si>
    <t>Ernesto Delgado Psicologo</t>
  </si>
  <si>
    <t>Una de nuestras asistentes a la MP expresa que es importante involucrar al os padres en  las diferentes actividades de los programas de la primera infancia, ya que casi siempre es  la mujer la ue asume la representación legal del NNA, de otra parte, El psicólogo Ernesto Delgado expresa que es importante generar estrategias de concientización de los padres, en el rol corresponsable qued enben asumir amvos en el sproceso de crianza y formación de sus hijos además de la correspondiente a garantía de derechos.</t>
  </si>
  <si>
    <t>Como se logra la gestión de personal de vigilancia y servicio generales para las infraestructuras de los Centros de Desarrollo Infantil modalidad familiar y como lograr una mejor infraestructura para todos los Centros de cuidado y desarrollo de los niños y niñas?</t>
  </si>
  <si>
    <t>Marlen Cindua informa que el proceso de contratación del personal de vigilancia y servicios generales, y la infraestructura que cada modalidad tiene, es gestionada pr las entidades que suscriben un contrato con el ICBF; sin embargo, ante todo el proceso de operación de estas modalidades, el ICBF realiza el seguimiento y supervisión al cumplimiento. Se explica que , de acuerdo a comopetencias y co- responsabilidades  de las instituciones, el ICBF brinda apoyo a la primera infancia. Es necesaria la gestión de los operadores, como la aplicación de pruebas para la solicitud a la Regional.</t>
  </si>
  <si>
    <t>Como puedo hacer cuando yo denuncio algún caso de maltrato, no se le haga saber al susodicho ya que se me ha presentado esta situación?</t>
  </si>
  <si>
    <t>Coordinadora Centro Zonal  y Sandra Suarez Defensora de Familia</t>
  </si>
  <si>
    <t>La coordinadora responde aque por ley las instituciones debn poner en conocimiento las irregularidades que se presenten y afecten la integridad o garantia de derechos de NNA, al igual que enuncie los diferentes medios que se tienen para el reporte de la denuncia y se admite q ue el reporte  tiene un riesgo implicito, muchas veces para los servidores publicos. La Defensora de familia responde que depende, si es una denuncia anónima, anónima se queda, pero si es una denuncia interpuesta por algún funcionario de una entidad, es nuestro deber tambieén de acuerdo a la corresponsabilidad mencionar quien  interpuso la denuncia.</t>
  </si>
  <si>
    <t>La señora Presidenta de la JAL de Usme, pregunta si el ICBF está preparado para dar respuesta a las diferentes problemáticas de atención del post conflicto?</t>
  </si>
  <si>
    <t>Coordinadora del Centro zonal</t>
  </si>
  <si>
    <t>La coordinadora da a conocer que efectivamente desde nuestras acciones y la capacitación recibido, estamos asumiendo de manera responsable, garantizando los derechos de los NNA a fin de cumplir con la misma. Estar trabajando en ello, es una tarea de todos articular procesos para fortalecer acciones institucionales.El Psicólogo Ernesto Delgado, expresa que el ICBF de manera sistemática ha venido realizando los ajustes, adaptaciones necesarias a través de sus lineamientos técnicos de atencion para dar respuesta a la garantía e derechos, cuidando, protección y bienestar de los NNA con modelos de atencion especializados y a través de operadores para la prestación del servicio.</t>
  </si>
  <si>
    <t>Siempre que se realice un acto protocolario, debemos de cantar el Himno Nacional.</t>
  </si>
  <si>
    <t>Se tomará en cuenta en todos los actos protocolarios</t>
  </si>
  <si>
    <t>DEPARTAMENTO___CUNDINAMARCA ______________REGIONAL __BOGOTA ________________________________FECHA DE LA M.P.____30/08/2017___________</t>
  </si>
  <si>
    <t>MUNICIPIO______  BOGOTÁ DC _____GOBERNACIÓN ____CUNDINAMARCA_________LOCALIDAD _____SUBA______COMUNA________________ BARRIO_______________________________________________________.</t>
  </si>
  <si>
    <t>Necesidad que el ICBF replique de manera articulada y coordinada, en la localidad de Suba , sobre derehos Sexuales y Reproductivos , prevencion, deteccion y rutas de atencion para los cosos de Abuso Sexual. en los colegios y localicades .</t>
  </si>
  <si>
    <t xml:space="preserve">Centro Zonal </t>
  </si>
  <si>
    <t>Se coordina con la localidad sobre las rutas de atencion como el Hospital de Suba y otras con el fin de seguir una Ruta de ayuda.</t>
  </si>
  <si>
    <t>Acta de la Mesa Publica</t>
  </si>
  <si>
    <t>Coordinar con las Defensorias del Centro Zonal , para la informacion a los diferentes Establecimientos escolares en la localidad.</t>
  </si>
  <si>
    <t>Los casos entran por Atencion al Ciudadano donde se remite al respectivo Equipo de Defensoria.</t>
  </si>
  <si>
    <t>Centro Zonal</t>
  </si>
  <si>
    <t xml:space="preserve">Replicar la actividad central de la Mesa Publica en los colegios de la localidad , en coordiancion con otras localiddes </t>
  </si>
  <si>
    <t>Se coodianara con los colegios de la localidad de Suba.</t>
  </si>
  <si>
    <t>Coordinar con el programa de Ciclos de Vida para dar cumplimiento al compromiso.  Las Defensorias del C.Z. Suba sensibilizaran a los estudiantes mediante capacitaciones.</t>
  </si>
  <si>
    <t>Centro Zonal y Defensorias.</t>
  </si>
  <si>
    <t>Dentro de los Hogares Infantiles se realizan actividades con los niños para prevenir el Abuso Sexual?  Si.  Dentro del POAI estan contempladas actividades con los niños, niñas y padres de familia, a fin de prevenir todo tipo de conductas que atenten contra la garantia de derechos de los niños , entre ellas el cuidado de su cuerpo y la prevencion del Abuso Sexual.</t>
  </si>
  <si>
    <t>Ciclos de Vida</t>
  </si>
  <si>
    <t>Se resuelven las preguntas en la Mesa Publica y se cerraron completamente.</t>
  </si>
  <si>
    <t>MUNICIPIO_______Localidad __ENGATIVA ______COMUNA________________ BARRIO_______________________________________________________.</t>
  </si>
  <si>
    <t>DEPARTAMENTO Bogota DC _________________CENTRO ZONAL _____________ENGATIVA _______________________FECHA DE LA MESA PUBLICA______3/08/2017_____________________</t>
  </si>
  <si>
    <t xml:space="preserve">coordinadora zonal </t>
  </si>
  <si>
    <t xml:space="preserve">respuesta dada por la coordiandora zonal en la Mesa Publica  </t>
  </si>
  <si>
    <t>3/0/2017</t>
  </si>
  <si>
    <t>La señora Sandra Milena Jaimes Chávez veedora  del ICBF programa Hogar Gestor, pregunta ¿cómo están tratando en los colegios a los adolescentes para evitar un embarazo, qué recomendación se están dando? ¿La drogadicción en los colegios</t>
  </si>
  <si>
    <t xml:space="preserve">a señora Claudia Nayibe Carrillo Beltrán veedora  del ICBF programa Hogar Gestor, pregunta ¿Qué medio utilizan para difundir información sobre talleres a los jóvenes? </t>
  </si>
  <si>
    <t xml:space="preserve">Jimmy Álvarez, promotor de derechos </t>
  </si>
  <si>
    <t xml:space="preserve">”se realiza un proceso de focalización de la población  que se realizó durante abril y mayo buscado espacios comunitarios (asociaciones) posteriormente se publican en  la redes sociales Facebook,  pagina web http://www.apdecolombia.com y YouTube Asociación Profesionales De Colombia APC” </t>
  </si>
  <si>
    <t xml:space="preserve">¿Cuáles son los riegos de planificación en los jóvenes? </t>
  </si>
  <si>
    <t xml:space="preserve"> Dra. Claudia Alejandra Guerrero Molina</t>
  </si>
  <si>
    <t>308/2017</t>
  </si>
  <si>
    <t xml:space="preserve"> “los riegos de una planificación sin información se presentan a nivel de la salud ya que debido a que empezamos a tomar pastillas o aplicarnos  inyecciones que nos dicen una amiga o a dejarnos guiar por lo que realizan los demás como el caso de los hombres donde a les aplicaba un anticonceptivo para planificar y les aplican  vitamina e, estos nos indica que nos exponemos en el momento que no realizamos un adecuado proceso de planificación ya que lo ideal es realizarnos exámenes para saber qué tipo de método es el más adecuado para nuestro organismo y si no lo sabían  tan pronto se presente en las niñas la primera menstruación lo indicado es llevarlas al médico para realizar un hemograma,  </t>
  </si>
  <si>
    <t xml:space="preserve"> ¿qué temas o actividades por parte de la subred norte nos pueden aportar a nuestro DIMF (Desarrollo Infante en Medio Familiar)? </t>
  </si>
  <si>
    <t>Lina Vega</t>
  </si>
  <si>
    <t xml:space="preserve">“como se trata de familias capacitaciones y talleres referente al año pasado a la fecha  se disminuyeron la infecciones respiratorias agudas pero aun así se genera prevención y promoción no ayuda a prevenir nos ayuda a disminuir la  cantidad de niños en los servicios de salud, por otro lado desnutrición crónica  o desnutrición global, se podría hacer una articulación con referente de SAN (salud alimentaria y nutricional) para bridar  información a los padres en cuanto a fortalecimiento de alimentación. </t>
  </si>
  <si>
    <t xml:space="preserve">¿Quién protege a los niños, bebes y adolescentes, embarazadas indígenas que cada día es más evidente en cada puente peatonal, ya que los vemos descalzos, cada mama pidiendo limosna con tres niños uno de brazo y en estado de gestación? ¿Bienestar familiar que tipo de proceso o de campaña realiza para estos niños que se bañan en caños y están tan notoriamente expuestos? </t>
  </si>
  <si>
    <t xml:space="preserve"> Laura Milena Críales </t>
  </si>
  <si>
    <t>“El ICBF  tiene una ruta de restablecimiento de derechos, inicialmente esas situaciones ingresan como una denuncia tipo PRD  esas denuncias son verificadas en Bogotá  por el Centro Zonal Revivir  posterior a que se verifica los derechos de los niños, niñas adolecentes teniendo en cuenta que Son  indígenas  el Centro Zonal Creer es quien maneja todo lo relacionado con este tipo de población ya que para tomar cualquier medida a favor de estos niños niñas y adolescentes indígenas es necesario tener comunicación con los cabildos y las autoridades específicas de la población ese es el proceso que realizamos toda la verificación de derechos teniendo comunicación con estas autoridades para no ir en contra de sus costumbres que para nosotros pudiera ser una vulneración de derechos pero para ellos hace parte de su cultura y no podemos vulnerar sus costumbres</t>
  </si>
  <si>
    <t xml:space="preserve"> El trabajo infantil lleva los niños y adolescentes a un entorno hostil, donde se es más propenso a un embarazo adolecente. Aunque se hacen operativos a nivel local, poco tiempo después vuelven a verse ejerciendo el trabajo infantil pese a haber sido remitidos ante el defensor de familia del ICBF ¿cómo piensan optimizarse este procedimiento, para contrarrestar la reincidencia? </t>
  </si>
  <si>
    <t>“frente al trabajo infantil existen diferentes problemáticas a nivel social, en el ICBF manejamos un mismo proceso administrativo de restablecimiento de derechos, cuando se habla del trabajo infantil y de la reincidencia que tiene estos padres acordémonos que el SNBF tiene unas programas Desde la secretaria de integración social que aborda toda la parte de trabajo infantil, cuando secretaria de integración social hace todas la labores y se da cuenta que es una reincidencia nosotros abrimos un proceso administrativo de restablecimiento de derechos realizamos un auto de apertura si los papas no garantizan los derechos buscamos en su familia y si definitivamente vemos que el niño continua en riego lo ubicamos en un hogar sustituto o una institución de acuerdo al perfil iniciamos investigaciones del caso. Siempre se realiza un seguimiento pos reintegro que dura 6 meses donde  se verifica desde el ICBF sus derechos de salud educación que tenga  todos sus  derechos garantizados si es así se cierra.  Es un trabajo articulado con todas las instituciones del SNBF”. 
¿</t>
  </si>
  <si>
    <t xml:space="preserve">ACTA DE MESA PUBLICA </t>
  </si>
  <si>
    <t>DEPARTAMENTO Bogota DC _________________CENTRO ZONAL _____________MARTIRES_______________________FECHA DE LA MESA PUBLICA______31/08/2017______________________</t>
  </si>
  <si>
    <t>MUNICIPIO_______Localidad __MARTIRES _______COMUNA________________ BARRIO_______________________________________________________.</t>
  </si>
  <si>
    <t>DESDE CUANDO Y A QUE EDAD INGRESAN LOS NNA A LOS PROGRAMAS DE BIENESTAR</t>
  </si>
  <si>
    <t xml:space="preserve">CORODINADORA ZONAL </t>
  </si>
  <si>
    <t xml:space="preserve">RESPUESTA EN LA MESA PUBLICA </t>
  </si>
  <si>
    <t>DEPARTAMENTO:      BOGOTA D.C.     CENTRO ZONAL:  CIUDAD BOLIVAR   FECHA DE LA MESA PUBLICA:  25/08/2017</t>
  </si>
  <si>
    <t xml:space="preserve">MUNICIPIO          BOGOTÁ                  COMUNA________________             BARRIO:  </t>
  </si>
  <si>
    <t xml:space="preserve">¿Qué consecuencia tiene el maltrato en los NNA?  </t>
  </si>
  <si>
    <t>COORDINADORA ZONAL</t>
  </si>
  <si>
    <t>Depresión, agresivos, muestran rechazo frente a la familia. Encontrando algún tipo de maltrato el ICBF abre proceso de restablecimiento de derechos</t>
  </si>
  <si>
    <t xml:space="preserve">¿Que hace ICBF cuando un NNA llega con signos de maltrato? </t>
  </si>
  <si>
    <t xml:space="preserve"> El trámite es una verificación de derechos. Según tipo de maltrato si es dentro del contexto dentro la familia, la competencia es de la comisaria de familia. Sin embargo, si el caso llega al ICBF, apertura y toma medida provisional, adelanta valoraciones medico legales y pone a disposición de la autoridad competente</t>
  </si>
  <si>
    <t xml:space="preserve">¿Qué debe hacer la comunidad y donde se denuncia? </t>
  </si>
  <si>
    <t>Apenas se conozca el caso debemos informar, en ICBF por la línea 141, comisaria de familia, línea 01800918080. o directamente en alguna sede del instituto. E estamos conformados con 209 CZ y 33 regionales que están en obligación de recibir las denuncias.</t>
  </si>
  <si>
    <t>Cuándo se afirma que no hay operadores para atender NNA con problemas de consumo a que se refiere? Entidades que el instituto convoca para contratar. Sin embargo, hay dificultad con contratación de operadores para la atención de niñas con problemas de consumo</t>
  </si>
  <si>
    <t xml:space="preserve">Entidades que el instituto convoca para contratar. Sin embargo, hay dificultad con contratación de operadores para la atención de niñas con problemas de consumo. </t>
  </si>
  <si>
    <t>¿diferencia entre ICBF y comisaria de familia?</t>
  </si>
  <si>
    <t>Defensora de Familia: frente los casos de maltrato que se den dentro del contexto familiar, es competencia de comisaria de familia. Sin embargo, si el NNA llega al ICBF, se da la atención inicial, se toman medidas que corresponda y se traslada el proceso.  Si el agresor se encuentra dentro del medio familiar se debe tomar una medida en aras de proteger la integridad del NNA,</t>
  </si>
  <si>
    <t>¿Cómo se manejan las situaciones de los progenitores que ejercen trabajo de recicladores y lleva consigo a sus hijos en sus labores?</t>
  </si>
  <si>
    <t xml:space="preserve">El deber es ubicar el niño en alguna atención de primera infancia. Para ello el ICBF cuenta con hogares comunitarios, Centros de desarrollo infantil. Indica que si no hay denuncia no se puede actuar. El deber del </t>
  </si>
  <si>
    <r>
      <t>las localidades que cuentan con el mayor número de solicitudes de atención  por consumo de SPA son la localidad de</t>
    </r>
    <r>
      <rPr>
        <b/>
        <sz val="11"/>
        <rFont val="Arial"/>
        <family val="2"/>
      </rPr>
      <t xml:space="preserve"> Ciudad Bolívar, Puente Aranda y Suba y Kennedy</t>
    </r>
    <r>
      <rPr>
        <sz val="11"/>
        <rFont val="Arial"/>
        <family val="2"/>
      </rPr>
      <t>.  la Informacion  se recopilo a través de  las funcionarias ubicadas en el módulo de atención al ciudadano</t>
    </r>
  </si>
  <si>
    <t>aplicativo sim 31/10/2017.Compromiso cerrado en esta fecha</t>
  </si>
  <si>
    <t>NA</t>
  </si>
  <si>
    <t xml:space="preserve">mediante correo el 11 de mayo de 2017,
 La entidad elevó una novedad la cual se remitió al nivel nacional mediante correo del 17/07/2017.    </t>
  </si>
  <si>
    <t>Brindar herramientas pedagógicas a las UDS como estrategia para favorecer O definir lo del tema  del  formato control de saldos si  es de obligatorio cumplimiento.y sobre  el manejo de los empaques primarios de la BienestarinA</t>
  </si>
  <si>
    <t>Se asiste a la VIDEOCONFERENCIA sobre FORMATOS DE CONTROL AAVN Y PLAN ANTICORRUPCIÓN 2017. Para definir lo del tema  del  formato control de saldos si  es de obligatorio cumplimiento.y sobre  el manejo de los empaques primarios de la Bienestarina .</t>
  </si>
  <si>
    <t>la Sede Nacional (El operador ya dio inicio de recoger los empaques a tiempo) esto quiere decir que se tuvo en cuenta la sugerencia y se dio respuesta al compromiso</t>
  </si>
  <si>
    <t>Video conferencia sobre ·         El formato control de saldos es de obligatorio cumplimiento?, ya que en lo personal me parece innecesario, con el solo control de inventario es suficiente.                       • En cuanto a la política ambiental, cuál debe ser el manejo de los empaques primarios, ya que el memorando refiere que se deben lavar y esto sería una práctica no ambiental</t>
  </si>
  <si>
    <t>se envia escaner del oficio enviado al Nogal de la charla rquerida. SE cierra el compromiso adquirido</t>
  </si>
  <si>
    <t xml:space="preserve">la dificultad de la asistencia a la charla de los solicitantes por lo que se pudo lograra hasta noviembre de los corriente </t>
  </si>
  <si>
    <t>DEPARTAMENTO Bogota DC _________________CENTRO ZONAL _____________Creer _______________________FECHA DE LA MESA PUBLICA_______08/08/2017______________________</t>
  </si>
  <si>
    <r>
      <t>DEPARTAMENTO_</t>
    </r>
    <r>
      <rPr>
        <u/>
        <sz val="10"/>
        <color theme="1"/>
        <rFont val="Arial"/>
        <family val="2"/>
      </rPr>
      <t>CUNDINAMARCA</t>
    </r>
    <r>
      <rPr>
        <sz val="10"/>
        <color theme="1"/>
        <rFont val="Arial"/>
        <family val="2"/>
      </rPr>
      <t xml:space="preserve">_                                                      CENTRO ZONAL       </t>
    </r>
    <r>
      <rPr>
        <u/>
        <sz val="10"/>
        <color theme="1"/>
        <rFont val="Arial"/>
        <family val="2"/>
      </rPr>
      <t>BARRIOS UNIDOS  FECHA DE LA MP 17/08/2017</t>
    </r>
  </si>
  <si>
    <t>1.</t>
  </si>
  <si>
    <t xml:space="preserve">Retroalimentar con las Instituciones, veedores y entidades que conforman el CESPA, sobre el desarrollo de la Mesa Publica </t>
  </si>
  <si>
    <t>Defensorias de Familia.  CESPA</t>
  </si>
  <si>
    <t>se retroalimento sobre la MP con las instituciones y entidades en un conversatorio</t>
  </si>
  <si>
    <t>correo electronico de fecha 11/12/2017</t>
  </si>
  <si>
    <t xml:space="preserve">la dificultad para reunirse devido a la multipliciadad de fnciones </t>
  </si>
  <si>
    <t xml:space="preserve"> cerrada</t>
  </si>
  <si>
    <t xml:space="preserve">Dar traslado a las instituciones las preguntas que quedaron pendientes de rspuesta debido a la ausencia de ellas </t>
  </si>
  <si>
    <t>Equipo psicosocial de las defensorías de familia Del SRPA</t>
  </si>
  <si>
    <t xml:space="preserve">se entregaron las preguntas a salud y educacion </t>
  </si>
  <si>
    <t>correos</t>
  </si>
  <si>
    <t>no enviaron copia de lñas respuestas dadas</t>
  </si>
  <si>
    <t xml:space="preserve">Contar con un sistema de salud eficiente. Fortalecer los programas y atención del sistema de salud en el tema de consumo de spa. </t>
  </si>
  <si>
    <t>Equipo de Supervisión - SNBF</t>
  </si>
  <si>
    <t>superviison Icbf</t>
  </si>
  <si>
    <t xml:space="preserve">acta </t>
  </si>
  <si>
    <t xml:space="preserve">Articular con la SED, con el fin de que se puedan incluir a los adolesctentes y/o jovenes en  programas especiales extraedad, incrementando los cupos y brindandoles mas oportunidades para terminar su bachillerato.  </t>
  </si>
  <si>
    <t>Referente SNBF</t>
  </si>
  <si>
    <t xml:space="preserve">articulacion con la secretaria de educacion distrital </t>
  </si>
  <si>
    <t xml:space="preserve">dificultad en laconsolidacion </t>
  </si>
  <si>
    <t>MUNICIPIO_______Localidad Bogotá _______COMUNA________________ BARRIO_______________________________________________________.</t>
  </si>
  <si>
    <t>DEPARTAMENTO Bogota DC _________________CENTRO ZONAL _____________Centro Especializado Puente Aranda ______________________FECHA DE LA MESA PUBLICA_______30/08/2017______________________</t>
  </si>
  <si>
    <t>DEPARTAMENTO:      BOGOTA D.C.     CENTRO ZONAL: RAFAEL URIBE URIBE   FECHA DE LA MESA PUBLICA:  27/07/2017</t>
  </si>
  <si>
    <r>
      <t>-</t>
    </r>
    <r>
      <rPr>
        <sz val="7"/>
        <color theme="1"/>
        <rFont val="Times New Roman"/>
        <family val="1"/>
      </rPr>
      <t xml:space="preserve">          </t>
    </r>
    <r>
      <rPr>
        <sz val="11"/>
        <color theme="1"/>
        <rFont val="Arial Narrow"/>
        <family val="2"/>
      </rPr>
      <t>Qué estrategias de planificación implementan para los hombres jóvenes con el fin de evitar embarazos no deseados?</t>
    </r>
  </si>
  <si>
    <t>Coordinadora Zonal</t>
  </si>
  <si>
    <t xml:space="preserve">respuesta en la mesa Publica </t>
  </si>
  <si>
    <t>acta</t>
  </si>
  <si>
    <r>
      <t>-</t>
    </r>
    <r>
      <rPr>
        <sz val="7"/>
        <color theme="1"/>
        <rFont val="Times New Roman"/>
        <family val="1"/>
      </rPr>
      <t xml:space="preserve">          </t>
    </r>
    <r>
      <rPr>
        <sz val="11"/>
        <color theme="1"/>
        <rFont val="Arial Narrow"/>
        <family val="2"/>
      </rPr>
      <t xml:space="preserve">Para el caso de una adolescente que desea Planificar ¿Es obligatoria solicitar un método de planificación con la compañía de la mamá? </t>
    </r>
  </si>
  <si>
    <t xml:space="preserve">Coordinasdora Zonal </t>
  </si>
  <si>
    <t xml:space="preserve">Acta </t>
  </si>
  <si>
    <t xml:space="preserve">Acta de MP </t>
  </si>
  <si>
    <t xml:space="preserve">Acta MP </t>
  </si>
  <si>
    <t>Acta de MP</t>
  </si>
  <si>
    <t>Acta MP</t>
  </si>
  <si>
    <t xml:space="preser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</si>
</sst>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name val="Arial"/>
      <family val="2"/>
    </font>
    <font>
      <sz val="8"/>
      <color theme="1"/>
      <name val="Arial"/>
      <family val="2"/>
    </font>
    <font>
      <b/>
      <sz val="8"/>
      <color theme="1"/>
      <name val="Arial"/>
      <family val="2"/>
    </font>
    <font>
      <b/>
      <sz val="7"/>
      <color theme="1"/>
      <name val="Arial"/>
      <family val="2"/>
    </font>
    <font>
      <sz val="11"/>
      <color theme="1"/>
      <name val="Arial"/>
      <family val="2"/>
    </font>
    <font>
      <sz val="11"/>
      <color theme="1"/>
      <name val="Arial Narrow"/>
      <family val="2"/>
    </font>
    <font>
      <sz val="10"/>
      <color theme="1"/>
      <name val="Arial"/>
      <family val="2"/>
    </font>
    <font>
      <sz val="8"/>
      <color rgb="FF2F5496"/>
      <name val="Arial"/>
      <family val="2"/>
    </font>
    <font>
      <sz val="10"/>
      <color theme="1"/>
      <name val="Arial Narrow"/>
      <family val="2"/>
    </font>
    <font>
      <sz val="10"/>
      <color rgb="FF2F5496"/>
      <name val="Arial"/>
      <family val="2"/>
    </font>
    <font>
      <b/>
      <sz val="8"/>
      <color indexed="81"/>
      <name val="Tahoma"/>
      <family val="2"/>
    </font>
    <font>
      <sz val="8"/>
      <color indexed="81"/>
      <name val="Tahoma"/>
      <family val="2"/>
    </font>
    <font>
      <u/>
      <sz val="8"/>
      <color indexed="81"/>
      <name val="Tahoma"/>
      <family val="2"/>
    </font>
    <font>
      <sz val="8"/>
      <name val="Arial"/>
      <family val="2"/>
    </font>
    <font>
      <sz val="12"/>
      <color theme="1"/>
      <name val="Symbol"/>
      <family val="1"/>
      <charset val="2"/>
    </font>
    <font>
      <sz val="7"/>
      <color theme="1"/>
      <name val="Times New Roman"/>
      <family val="1"/>
    </font>
    <font>
      <sz val="12"/>
      <color theme="1"/>
      <name val="Arial"/>
      <family val="2"/>
    </font>
    <font>
      <sz val="10"/>
      <name val="Arial"/>
      <family val="2"/>
    </font>
    <font>
      <b/>
      <sz val="11"/>
      <name val="Arial Narrow"/>
      <family val="2"/>
    </font>
    <font>
      <sz val="8"/>
      <color theme="1"/>
      <name val="Arial Narrow"/>
      <family val="2"/>
    </font>
    <font>
      <b/>
      <sz val="8"/>
      <color theme="1"/>
      <name val="Arial Narrow"/>
      <family val="2"/>
    </font>
    <font>
      <b/>
      <sz val="7"/>
      <color theme="1"/>
      <name val="Arial Narrow"/>
      <family val="2"/>
    </font>
    <font>
      <b/>
      <i/>
      <sz val="11"/>
      <color theme="1"/>
      <name val="Arial Narrow"/>
      <family val="2"/>
    </font>
    <font>
      <i/>
      <sz val="11"/>
      <color theme="1"/>
      <name val="Arial Narrow"/>
      <family val="2"/>
    </font>
    <font>
      <b/>
      <sz val="11"/>
      <color theme="1"/>
      <name val="Arial Narrow"/>
      <family val="2"/>
    </font>
    <font>
      <b/>
      <sz val="10"/>
      <name val="Arial"/>
      <family val="2"/>
    </font>
    <font>
      <u/>
      <sz val="10"/>
      <color theme="1"/>
      <name val="Arial"/>
      <family val="2"/>
    </font>
    <font>
      <b/>
      <sz val="10"/>
      <color theme="1"/>
      <name val="Arial"/>
      <family val="2"/>
    </font>
    <font>
      <u/>
      <sz val="8"/>
      <color theme="1"/>
      <name val="Arial"/>
      <family val="2"/>
    </font>
    <font>
      <sz val="11"/>
      <color rgb="FFFF0000"/>
      <name val="Arial"/>
      <family val="2"/>
    </font>
    <font>
      <sz val="9"/>
      <color theme="1"/>
      <name val="Arial"/>
      <family val="2"/>
    </font>
    <font>
      <sz val="11"/>
      <name val="Arial"/>
      <family val="2"/>
    </font>
    <font>
      <sz val="11"/>
      <name val="Calibri"/>
      <family val="2"/>
      <scheme val="minor"/>
    </font>
    <font>
      <sz val="9"/>
      <name val="Arial"/>
      <family val="2"/>
    </font>
    <font>
      <b/>
      <sz val="11"/>
      <color theme="1"/>
      <name val="Arial"/>
      <family val="2"/>
    </font>
    <font>
      <b/>
      <sz val="11"/>
      <color rgb="FF000000"/>
      <name val="Arial"/>
      <family val="2"/>
    </font>
    <font>
      <b/>
      <sz val="9"/>
      <color theme="1"/>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97">
    <xf numFmtId="0" fontId="0" fillId="0" borderId="0" xfId="0"/>
    <xf numFmtId="0" fontId="3" fillId="5" borderId="3" xfId="0" applyFont="1" applyFill="1" applyBorder="1" applyAlignment="1">
      <alignment horizontal="center" vertical="center" wrapText="1"/>
    </xf>
    <xf numFmtId="0" fontId="5" fillId="0" borderId="3" xfId="0" applyFont="1" applyBorder="1"/>
    <xf numFmtId="0" fontId="6" fillId="0" borderId="3" xfId="0" applyFont="1" applyBorder="1" applyAlignment="1">
      <alignment horizontal="justify" vertical="center" wrapText="1"/>
    </xf>
    <xf numFmtId="0" fontId="5" fillId="0" borderId="3" xfId="0" applyFont="1" applyBorder="1" applyAlignment="1">
      <alignment horizontal="center" vertical="center" wrapText="1"/>
    </xf>
    <xf numFmtId="14" fontId="7" fillId="0" borderId="3" xfId="0" applyNumberFormat="1" applyFont="1" applyBorder="1" applyAlignment="1">
      <alignment horizontal="center" vertical="center"/>
    </xf>
    <xf numFmtId="0" fontId="8" fillId="0" borderId="0" xfId="0" applyFont="1" applyAlignment="1">
      <alignment horizontal="justify" vertical="center" wrapText="1"/>
    </xf>
    <xf numFmtId="0" fontId="5" fillId="0" borderId="3" xfId="0" applyFont="1" applyBorder="1" applyAlignment="1">
      <alignment horizontal="center" vertical="center"/>
    </xf>
    <xf numFmtId="0" fontId="5" fillId="0" borderId="3" xfId="0" applyFont="1" applyBorder="1" applyAlignment="1">
      <alignment vertical="center" wrapText="1"/>
    </xf>
    <xf numFmtId="14" fontId="7"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9" fillId="0" borderId="4" xfId="0" applyFont="1" applyBorder="1" applyAlignment="1">
      <alignment horizontal="center" vertical="center" wrapText="1"/>
    </xf>
    <xf numFmtId="0" fontId="10" fillId="0" borderId="1" xfId="0" applyFont="1" applyBorder="1" applyAlignment="1">
      <alignment horizontal="justify" vertical="center" wrapText="1"/>
    </xf>
    <xf numFmtId="0" fontId="5" fillId="0" borderId="5" xfId="0" applyFont="1" applyBorder="1"/>
    <xf numFmtId="14" fontId="5" fillId="0" borderId="0" xfId="0" applyNumberFormat="1" applyFont="1" applyAlignment="1">
      <alignment horizontal="center" vertical="center"/>
    </xf>
    <xf numFmtId="0" fontId="14" fillId="0" borderId="3" xfId="0" applyFont="1" applyBorder="1" applyAlignment="1">
      <alignment horizontal="justify" vertical="center" wrapText="1"/>
    </xf>
    <xf numFmtId="0" fontId="15" fillId="0" borderId="0" xfId="0" applyFont="1" applyAlignment="1">
      <alignment horizontal="center" vertical="center" wrapText="1"/>
    </xf>
    <xf numFmtId="0" fontId="18" fillId="0" borderId="1" xfId="0" applyFont="1" applyBorder="1" applyAlignment="1">
      <alignment horizontal="justify" vertical="center" wrapText="1"/>
    </xf>
    <xf numFmtId="14" fontId="5" fillId="0" borderId="3" xfId="0" applyNumberFormat="1" applyFont="1" applyBorder="1" applyAlignment="1">
      <alignment horizontal="center" vertical="center"/>
    </xf>
    <xf numFmtId="0" fontId="18" fillId="0" borderId="3" xfId="0" applyFont="1" applyBorder="1" applyAlignment="1">
      <alignment horizontal="justify" vertical="center" wrapText="1"/>
    </xf>
    <xf numFmtId="0" fontId="0" fillId="0" borderId="3" xfId="0" applyBorder="1"/>
    <xf numFmtId="0" fontId="7" fillId="0" borderId="3" xfId="0" applyFont="1" applyBorder="1" applyAlignment="1">
      <alignment horizontal="center" vertical="center" wrapText="1"/>
    </xf>
    <xf numFmtId="0" fontId="0" fillId="0" borderId="3" xfId="0" applyBorder="1" applyAlignment="1">
      <alignment vertical="top" wrapText="1"/>
    </xf>
    <xf numFmtId="14" fontId="0" fillId="0" borderId="3" xfId="0" applyNumberFormat="1" applyBorder="1" applyAlignment="1">
      <alignment horizontal="center" vertical="center"/>
    </xf>
    <xf numFmtId="0" fontId="21" fillId="5" borderId="3"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horizontal="center" vertical="center"/>
    </xf>
    <xf numFmtId="0" fontId="6" fillId="6" borderId="9" xfId="0" applyFont="1" applyFill="1" applyBorder="1" applyAlignment="1">
      <alignment horizontal="center" vertical="center"/>
    </xf>
    <xf numFmtId="0" fontId="6"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14" fontId="6" fillId="6" borderId="3" xfId="0" applyNumberFormat="1" applyFont="1" applyFill="1" applyBorder="1" applyAlignment="1">
      <alignment horizontal="center" vertical="center"/>
    </xf>
    <xf numFmtId="0" fontId="6" fillId="6" borderId="3" xfId="0" applyFont="1" applyFill="1" applyBorder="1" applyAlignment="1">
      <alignment horizontal="center" vertical="center"/>
    </xf>
    <xf numFmtId="14" fontId="6" fillId="0" borderId="3" xfId="0" applyNumberFormat="1" applyFont="1" applyBorder="1" applyAlignment="1">
      <alignment horizontal="center" vertical="center"/>
    </xf>
    <xf numFmtId="0" fontId="3" fillId="5" borderId="3" xfId="0" applyFont="1" applyFill="1" applyBorder="1" applyAlignment="1">
      <alignment horizontal="center" vertical="center" wrapText="1"/>
    </xf>
    <xf numFmtId="14" fontId="5" fillId="0" borderId="3" xfId="0" applyNumberFormat="1" applyFont="1" applyBorder="1" applyAlignment="1">
      <alignment vertical="center" wrapText="1"/>
    </xf>
    <xf numFmtId="0" fontId="0" fillId="0" borderId="3" xfId="0" applyBorder="1" applyAlignment="1">
      <alignment horizontal="center" vertical="center"/>
    </xf>
    <xf numFmtId="0" fontId="3" fillId="5" borderId="3" xfId="0" applyFont="1" applyFill="1" applyBorder="1" applyAlignment="1">
      <alignment horizontal="center" vertical="center" wrapText="1"/>
    </xf>
    <xf numFmtId="0" fontId="5" fillId="0" borderId="3" xfId="0" applyFont="1" applyBorder="1" applyAlignment="1">
      <alignment wrapText="1"/>
    </xf>
    <xf numFmtId="0" fontId="5" fillId="0" borderId="11" xfId="0" applyFont="1" applyBorder="1" applyAlignment="1">
      <alignment wrapText="1"/>
    </xf>
    <xf numFmtId="0" fontId="6" fillId="0" borderId="0" xfId="0" applyFont="1" applyAlignment="1">
      <alignment horizontal="justify" vertical="center"/>
    </xf>
    <xf numFmtId="0" fontId="6" fillId="0" borderId="3" xfId="0" applyFont="1" applyBorder="1" applyAlignment="1">
      <alignment vertical="center" wrapText="1"/>
    </xf>
    <xf numFmtId="0" fontId="5" fillId="0" borderId="11" xfId="0" applyFont="1" applyBorder="1"/>
    <xf numFmtId="0" fontId="7" fillId="0" borderId="3" xfId="0" applyFont="1" applyBorder="1" applyAlignment="1">
      <alignment horizontal="center" vertical="center"/>
    </xf>
    <xf numFmtId="0" fontId="18" fillId="0" borderId="3" xfId="0" applyFont="1" applyBorder="1" applyAlignment="1">
      <alignment horizontal="center" vertical="center" wrapText="1"/>
    </xf>
    <xf numFmtId="0" fontId="7" fillId="0" borderId="0" xfId="0" applyFont="1" applyFill="1" applyBorder="1" applyAlignment="1">
      <alignment horizontal="left"/>
    </xf>
    <xf numFmtId="0" fontId="7" fillId="0" borderId="3" xfId="0" applyFont="1" applyBorder="1"/>
    <xf numFmtId="0" fontId="7" fillId="0" borderId="3" xfId="0" applyFont="1" applyBorder="1" applyAlignment="1">
      <alignment horizontal="left" vertical="top"/>
    </xf>
    <xf numFmtId="0" fontId="7" fillId="0" borderId="3" xfId="0" applyFont="1" applyBorder="1" applyAlignment="1">
      <alignment horizontal="center" vertical="top" wrapText="1"/>
    </xf>
    <xf numFmtId="0" fontId="7" fillId="0" borderId="3" xfId="0" applyFont="1" applyBorder="1" applyAlignment="1">
      <alignment vertical="top" wrapText="1"/>
    </xf>
    <xf numFmtId="0" fontId="7" fillId="0" borderId="3" xfId="0" applyFont="1" applyBorder="1" applyAlignment="1">
      <alignment vertical="center" wrapText="1"/>
    </xf>
    <xf numFmtId="0" fontId="1" fillId="0" borderId="1" xfId="0" applyFont="1" applyBorder="1" applyAlignment="1">
      <alignment vertical="center" wrapText="1"/>
    </xf>
    <xf numFmtId="0" fontId="5" fillId="0" borderId="0" xfId="0" applyFont="1"/>
    <xf numFmtId="0" fontId="2" fillId="0" borderId="3" xfId="0" applyFont="1" applyBorder="1"/>
    <xf numFmtId="0" fontId="2" fillId="0" borderId="3" xfId="0" applyFont="1" applyBorder="1" applyAlignment="1">
      <alignment vertical="center" wrapText="1"/>
    </xf>
    <xf numFmtId="0" fontId="2" fillId="0" borderId="3" xfId="0" applyFont="1" applyBorder="1" applyAlignment="1">
      <alignment horizontal="center" vertical="center"/>
    </xf>
    <xf numFmtId="16" fontId="2" fillId="0" borderId="3" xfId="0" applyNumberFormat="1" applyFont="1" applyBorder="1"/>
    <xf numFmtId="0" fontId="2" fillId="0" borderId="3" xfId="0" applyFont="1" applyBorder="1" applyAlignment="1">
      <alignment horizontal="left" wrapText="1"/>
    </xf>
    <xf numFmtId="15" fontId="2" fillId="0" borderId="3" xfId="0" applyNumberFormat="1" applyFont="1" applyBorder="1"/>
    <xf numFmtId="0" fontId="2" fillId="0" borderId="3" xfId="0" applyFont="1" applyBorder="1" applyAlignment="1">
      <alignment wrapText="1"/>
    </xf>
    <xf numFmtId="0" fontId="2" fillId="0" borderId="3" xfId="0" applyFont="1" applyBorder="1" applyAlignment="1">
      <alignment vertical="top"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xf>
    <xf numFmtId="0" fontId="2" fillId="0" borderId="0" xfId="0" applyFont="1" applyAlignment="1">
      <alignment wrapText="1"/>
    </xf>
    <xf numFmtId="0" fontId="6" fillId="0" borderId="17" xfId="0" applyFont="1" applyBorder="1" applyAlignment="1">
      <alignment horizontal="center" vertical="center" wrapText="1"/>
    </xf>
    <xf numFmtId="14" fontId="6" fillId="0" borderId="17" xfId="0" applyNumberFormat="1" applyFont="1" applyBorder="1" applyAlignment="1">
      <alignment horizontal="center" vertical="center" wrapText="1"/>
    </xf>
    <xf numFmtId="0" fontId="5" fillId="0" borderId="3" xfId="0" applyFont="1" applyBorder="1" applyAlignment="1">
      <alignment vertical="top" wrapText="1"/>
    </xf>
    <xf numFmtId="0" fontId="6" fillId="0" borderId="18" xfId="0" applyFont="1" applyBorder="1" applyAlignment="1">
      <alignment horizontal="center" vertical="center" wrapText="1"/>
    </xf>
    <xf numFmtId="14" fontId="6" fillId="0" borderId="18" xfId="0" applyNumberFormat="1" applyFont="1" applyBorder="1" applyAlignment="1">
      <alignment horizontal="center" vertical="center" wrapText="1"/>
    </xf>
    <xf numFmtId="0" fontId="6" fillId="0" borderId="18" xfId="0" applyFont="1" applyBorder="1" applyAlignment="1">
      <alignment vertical="center" wrapText="1"/>
    </xf>
    <xf numFmtId="0" fontId="7" fillId="0" borderId="0" xfId="0" applyFont="1" applyAlignment="1">
      <alignment horizontal="center" vertical="center" wrapText="1"/>
    </xf>
    <xf numFmtId="0" fontId="30" fillId="0" borderId="3" xfId="0" applyFont="1" applyBorder="1" applyAlignment="1">
      <alignment horizontal="center" vertical="center" wrapText="1"/>
    </xf>
    <xf numFmtId="0" fontId="31" fillId="0" borderId="0" xfId="0" applyFont="1" applyAlignment="1">
      <alignment horizontal="center" vertical="center" wrapText="1"/>
    </xf>
    <xf numFmtId="14" fontId="5" fillId="0" borderId="3" xfId="0" applyNumberFormat="1" applyFont="1" applyBorder="1" applyAlignment="1">
      <alignment vertical="center"/>
    </xf>
    <xf numFmtId="0" fontId="3" fillId="5" borderId="3" xfId="0" applyFont="1" applyFill="1" applyBorder="1" applyAlignment="1">
      <alignment horizontal="center" vertical="center" wrapText="1"/>
    </xf>
    <xf numFmtId="0" fontId="6" fillId="0" borderId="19" xfId="0" applyFont="1" applyBorder="1" applyAlignment="1">
      <alignment horizontal="center" vertical="center" wrapText="1"/>
    </xf>
    <xf numFmtId="14" fontId="6" fillId="0" borderId="19" xfId="0" applyNumberFormat="1" applyFont="1" applyBorder="1" applyAlignment="1">
      <alignment horizontal="center" vertical="center" wrapText="1"/>
    </xf>
    <xf numFmtId="0" fontId="3" fillId="5"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7" fillId="0" borderId="3" xfId="0" applyFont="1" applyBorder="1" applyAlignment="1">
      <alignment horizontal="justify" vertical="center"/>
    </xf>
    <xf numFmtId="14" fontId="5" fillId="0" borderId="3"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2" fillId="0" borderId="3" xfId="0" applyFont="1" applyBorder="1" applyAlignment="1">
      <alignment horizontal="center" vertical="center"/>
    </xf>
    <xf numFmtId="14" fontId="32" fillId="0" borderId="3" xfId="0" applyNumberFormat="1" applyFont="1" applyBorder="1" applyAlignment="1">
      <alignment horizontal="center" vertical="center"/>
    </xf>
    <xf numFmtId="0" fontId="32" fillId="0" borderId="3" xfId="0" applyFont="1" applyBorder="1"/>
    <xf numFmtId="14" fontId="32" fillId="0" borderId="3" xfId="0" applyNumberFormat="1" applyFont="1" applyBorder="1"/>
    <xf numFmtId="0" fontId="33" fillId="0" borderId="0" xfId="0" applyFont="1"/>
    <xf numFmtId="0" fontId="33" fillId="0" borderId="0" xfId="0" applyFont="1" applyAlignment="1">
      <alignment horizontal="center" vertical="center"/>
    </xf>
    <xf numFmtId="0" fontId="14" fillId="0" borderId="3" xfId="0" applyFont="1" applyBorder="1" applyAlignment="1">
      <alignment horizontal="center" vertical="center" wrapText="1"/>
    </xf>
    <xf numFmtId="14" fontId="32" fillId="0" borderId="3" xfId="0" applyNumberFormat="1" applyFont="1" applyBorder="1" applyAlignment="1">
      <alignment horizontal="center" vertical="center" wrapText="1"/>
    </xf>
    <xf numFmtId="0" fontId="32" fillId="0" borderId="3" xfId="0" applyFont="1" applyBorder="1" applyAlignment="1">
      <alignment vertical="top" wrapText="1"/>
    </xf>
    <xf numFmtId="0" fontId="34" fillId="0" borderId="3" xfId="0" applyFont="1" applyBorder="1" applyAlignment="1">
      <alignment vertical="top" wrapText="1"/>
    </xf>
    <xf numFmtId="0" fontId="34" fillId="0" borderId="3" xfId="0" applyFont="1" applyBorder="1" applyAlignment="1">
      <alignment horizontal="center" vertical="center" wrapText="1"/>
    </xf>
    <xf numFmtId="14" fontId="32" fillId="0" borderId="0" xfId="0" applyNumberFormat="1" applyFont="1"/>
    <xf numFmtId="0" fontId="3" fillId="5" borderId="3" xfId="0" applyFont="1" applyFill="1" applyBorder="1" applyAlignment="1">
      <alignment horizontal="center" vertical="center" wrapText="1"/>
    </xf>
    <xf numFmtId="0" fontId="31" fillId="0" borderId="3" xfId="0" applyFont="1" applyBorder="1" applyAlignment="1">
      <alignment horizontal="center" vertical="center"/>
    </xf>
    <xf numFmtId="0" fontId="31" fillId="0" borderId="3" xfId="0" applyFont="1" applyBorder="1" applyAlignment="1">
      <alignment horizontal="justify" vertical="center" wrapText="1"/>
    </xf>
    <xf numFmtId="14" fontId="5" fillId="0" borderId="3" xfId="0" applyNumberFormat="1" applyFont="1" applyBorder="1" applyAlignment="1">
      <alignment horizontal="justify" vertical="center" wrapText="1"/>
    </xf>
    <xf numFmtId="0" fontId="31" fillId="0" borderId="2" xfId="0" applyFont="1" applyBorder="1" applyAlignment="1">
      <alignment horizontal="center" wrapText="1"/>
    </xf>
    <xf numFmtId="0" fontId="31" fillId="0" borderId="2" xfId="0" applyFont="1" applyBorder="1" applyAlignment="1">
      <alignment vertical="center" wrapText="1"/>
    </xf>
    <xf numFmtId="14" fontId="31" fillId="0" borderId="0" xfId="0" applyNumberFormat="1" applyFont="1" applyAlignment="1">
      <alignment vertical="center"/>
    </xf>
    <xf numFmtId="0" fontId="31" fillId="0" borderId="3" xfId="0" applyFont="1" applyBorder="1" applyAlignment="1">
      <alignment vertical="center" wrapText="1"/>
    </xf>
    <xf numFmtId="0" fontId="31" fillId="0" borderId="3" xfId="0" applyFont="1" applyBorder="1" applyAlignment="1">
      <alignment vertical="center"/>
    </xf>
    <xf numFmtId="0" fontId="5" fillId="0" borderId="2" xfId="0" applyFont="1" applyBorder="1" applyAlignment="1">
      <alignment horizontal="center" vertical="center"/>
    </xf>
    <xf numFmtId="0" fontId="31" fillId="0" borderId="0" xfId="0" applyFont="1" applyAlignment="1">
      <alignment horizontal="justify" vertical="center" wrapText="1"/>
    </xf>
    <xf numFmtId="0" fontId="31" fillId="0" borderId="3" xfId="0" applyFont="1" applyBorder="1" applyAlignment="1">
      <alignment horizontal="center" wrapText="1"/>
    </xf>
    <xf numFmtId="14" fontId="31" fillId="0" borderId="3" xfId="0" applyNumberFormat="1"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justify" vertical="center" wrapText="1"/>
    </xf>
    <xf numFmtId="0" fontId="31" fillId="0" borderId="3" xfId="0" applyFont="1" applyBorder="1" applyAlignment="1">
      <alignment horizontal="center"/>
    </xf>
    <xf numFmtId="0" fontId="5" fillId="0" borderId="3" xfId="0" applyFont="1" applyBorder="1" applyAlignment="1">
      <alignment horizontal="center"/>
    </xf>
    <xf numFmtId="0" fontId="0" fillId="0" borderId="3" xfId="0" applyBorder="1" applyAlignment="1">
      <alignment horizontal="center" vertical="center" wrapText="1"/>
    </xf>
    <xf numFmtId="14" fontId="0" fillId="0" borderId="3" xfId="0" applyNumberFormat="1" applyBorder="1" applyAlignment="1">
      <alignment vertical="center" wrapText="1"/>
    </xf>
    <xf numFmtId="0" fontId="7" fillId="7" borderId="0" xfId="0" applyFont="1" applyFill="1" applyAlignment="1">
      <alignment horizontal="justify" vertical="center"/>
    </xf>
    <xf numFmtId="0" fontId="7" fillId="7" borderId="3" xfId="0" applyFont="1" applyFill="1" applyBorder="1" applyAlignment="1">
      <alignment horizontal="center" vertical="center" wrapText="1"/>
    </xf>
    <xf numFmtId="0" fontId="32" fillId="7" borderId="3" xfId="0" applyFont="1" applyFill="1" applyBorder="1" applyAlignment="1">
      <alignment vertical="top" wrapText="1"/>
    </xf>
    <xf numFmtId="0" fontId="32" fillId="7" borderId="3" xfId="0" applyFont="1" applyFill="1" applyBorder="1" applyAlignment="1">
      <alignment horizontal="center" vertical="center"/>
    </xf>
    <xf numFmtId="0" fontId="32" fillId="7" borderId="3" xfId="0" applyFont="1" applyFill="1" applyBorder="1" applyAlignment="1">
      <alignment horizontal="center"/>
    </xf>
    <xf numFmtId="14" fontId="32" fillId="7" borderId="3" xfId="0" applyNumberFormat="1" applyFont="1" applyFill="1" applyBorder="1" applyAlignment="1">
      <alignment horizontal="center" vertical="center"/>
    </xf>
    <xf numFmtId="0" fontId="32" fillId="7" borderId="3" xfId="0" applyFont="1" applyFill="1" applyBorder="1" applyAlignment="1">
      <alignment horizontal="center" vertical="center" wrapText="1"/>
    </xf>
    <xf numFmtId="0" fontId="6" fillId="7" borderId="3" xfId="0" applyFont="1" applyFill="1" applyBorder="1" applyAlignment="1">
      <alignment horizontal="justify" vertical="center" wrapText="1"/>
    </xf>
    <xf numFmtId="0" fontId="9" fillId="7" borderId="4" xfId="0" applyFont="1" applyFill="1" applyBorder="1" applyAlignment="1">
      <alignment horizontal="center" vertical="center" wrapText="1"/>
    </xf>
    <xf numFmtId="0" fontId="10" fillId="7" borderId="1" xfId="0" applyFont="1" applyFill="1" applyBorder="1" applyAlignment="1">
      <alignment horizontal="justify" vertical="center" wrapText="1"/>
    </xf>
    <xf numFmtId="0" fontId="5" fillId="7" borderId="3" xfId="0" applyFont="1" applyFill="1" applyBorder="1" applyAlignment="1">
      <alignment horizontal="center" vertical="center"/>
    </xf>
    <xf numFmtId="0" fontId="5" fillId="7" borderId="5" xfId="0" applyFont="1" applyFill="1" applyBorder="1"/>
    <xf numFmtId="14" fontId="5" fillId="7" borderId="3" xfId="0" applyNumberFormat="1" applyFont="1" applyFill="1" applyBorder="1" applyAlignment="1">
      <alignment vertical="center" wrapText="1"/>
    </xf>
    <xf numFmtId="0" fontId="5" fillId="7" borderId="3" xfId="0" applyFont="1" applyFill="1" applyBorder="1" applyAlignment="1">
      <alignment horizontal="left" vertical="center" wrapText="1"/>
    </xf>
    <xf numFmtId="0" fontId="36" fillId="0" borderId="3" xfId="0" applyFont="1" applyBorder="1" applyAlignment="1">
      <alignment vertical="top" wrapText="1"/>
    </xf>
    <xf numFmtId="0" fontId="3" fillId="5"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14" fontId="6" fillId="7" borderId="3" xfId="0" applyNumberFormat="1" applyFont="1" applyFill="1" applyBorder="1" applyAlignment="1">
      <alignment horizontal="center" vertical="center" wrapText="1"/>
    </xf>
    <xf numFmtId="0" fontId="6" fillId="7" borderId="3" xfId="0" applyFont="1" applyFill="1" applyBorder="1" applyAlignment="1">
      <alignment horizontal="center" vertical="center"/>
    </xf>
    <xf numFmtId="14" fontId="6" fillId="7" borderId="3" xfId="0" applyNumberFormat="1" applyFont="1" applyFill="1" applyBorder="1" applyAlignment="1">
      <alignment horizontal="center" vertical="center"/>
    </xf>
    <xf numFmtId="0" fontId="6" fillId="7" borderId="3" xfId="0" applyFont="1" applyFill="1" applyBorder="1" applyAlignment="1">
      <alignment vertical="top" wrapText="1"/>
    </xf>
    <xf numFmtId="0" fontId="6" fillId="7" borderId="10" xfId="0" applyFont="1" applyFill="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vertical="top" wrapText="1"/>
    </xf>
    <xf numFmtId="0" fontId="5" fillId="0" borderId="2" xfId="0" applyFont="1" applyBorder="1" applyAlignment="1">
      <alignment vertical="center"/>
    </xf>
    <xf numFmtId="0" fontId="5" fillId="0" borderId="0" xfId="0" applyFont="1" applyAlignment="1">
      <alignment horizontal="center" vertical="center" wrapText="1"/>
    </xf>
    <xf numFmtId="14" fontId="31" fillId="0" borderId="3" xfId="0" applyNumberFormat="1" applyFont="1" applyBorder="1" applyAlignment="1">
      <alignment horizontal="center" vertical="center"/>
    </xf>
    <xf numFmtId="0" fontId="37"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5" fillId="0" borderId="3" xfId="0" applyFont="1" applyBorder="1" applyAlignment="1">
      <alignment vertical="center" wrapText="1"/>
    </xf>
    <xf numFmtId="0" fontId="5" fillId="0" borderId="3" xfId="0" applyFont="1" applyBorder="1" applyAlignment="1">
      <alignment horizontal="justify" vertical="center"/>
    </xf>
    <xf numFmtId="0" fontId="35" fillId="0" borderId="3" xfId="0" applyFont="1" applyBorder="1" applyAlignment="1">
      <alignment horizontal="justify" vertical="center"/>
    </xf>
    <xf numFmtId="0" fontId="35" fillId="0" borderId="3" xfId="0" applyFont="1" applyBorder="1"/>
    <xf numFmtId="0" fontId="35" fillId="0" borderId="3" xfId="0" applyFont="1" applyBorder="1" applyAlignment="1">
      <alignment horizontal="center" vertical="center"/>
    </xf>
    <xf numFmtId="14" fontId="1" fillId="0" borderId="3" xfId="0" applyNumberFormat="1" applyFont="1" applyBorder="1" applyAlignment="1">
      <alignment horizontal="center" vertical="center"/>
    </xf>
    <xf numFmtId="0" fontId="25" fillId="0" borderId="3" xfId="0" applyFont="1" applyBorder="1" applyAlignment="1">
      <alignment horizontal="center" vertical="center"/>
    </xf>
    <xf numFmtId="14" fontId="6" fillId="0" borderId="3" xfId="0" applyNumberFormat="1" applyFont="1" applyBorder="1" applyAlignment="1">
      <alignment vertical="center" wrapText="1"/>
    </xf>
    <xf numFmtId="0" fontId="37" fillId="0" borderId="3" xfId="0" applyFont="1" applyBorder="1" applyAlignment="1">
      <alignment horizontal="center" vertical="center"/>
    </xf>
    <xf numFmtId="0" fontId="3"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Fill="1" applyBorder="1" applyAlignment="1">
      <alignment horizontal="left"/>
    </xf>
    <xf numFmtId="0" fontId="2" fillId="0" borderId="0" xfId="0" applyFont="1" applyFill="1" applyBorder="1" applyAlignment="1">
      <alignment horizontal="left"/>
    </xf>
    <xf numFmtId="0" fontId="3" fillId="2" borderId="3" xfId="0" applyFont="1" applyFill="1" applyBorder="1" applyAlignment="1">
      <alignment horizontal="center" vertical="distributed"/>
    </xf>
    <xf numFmtId="0" fontId="3" fillId="3" borderId="3" xfId="0" applyFont="1" applyFill="1" applyBorder="1" applyAlignment="1">
      <alignment horizontal="center" vertical="distributed"/>
    </xf>
    <xf numFmtId="0" fontId="3" fillId="4" borderId="3" xfId="0" applyFont="1" applyFill="1" applyBorder="1" applyAlignment="1">
      <alignment horizontal="center" vertical="distributed"/>
    </xf>
    <xf numFmtId="0" fontId="2" fillId="5" borderId="3"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7" fillId="0" borderId="13" xfId="0" applyFont="1" applyFill="1" applyBorder="1" applyAlignment="1">
      <alignment horizontal="left"/>
    </xf>
    <xf numFmtId="0" fontId="7" fillId="0" borderId="2" xfId="0" applyFont="1" applyFill="1" applyBorder="1" applyAlignment="1">
      <alignment horizontal="left"/>
    </xf>
    <xf numFmtId="0" fontId="7" fillId="0" borderId="12" xfId="0" applyFont="1" applyFill="1" applyBorder="1" applyAlignment="1">
      <alignment horizontal="left"/>
    </xf>
    <xf numFmtId="0" fontId="7" fillId="0" borderId="0" xfId="0" applyFont="1" applyFill="1" applyBorder="1" applyAlignment="1">
      <alignment horizontal="left"/>
    </xf>
    <xf numFmtId="0" fontId="28" fillId="2" borderId="3" xfId="0" applyFont="1" applyFill="1" applyBorder="1" applyAlignment="1">
      <alignment horizontal="center" vertical="distributed"/>
    </xf>
    <xf numFmtId="0" fontId="28" fillId="3" borderId="3" xfId="0" applyFont="1" applyFill="1" applyBorder="1" applyAlignment="1">
      <alignment horizontal="center" vertical="distributed"/>
    </xf>
    <xf numFmtId="0" fontId="28" fillId="4" borderId="3" xfId="0" applyFont="1" applyFill="1" applyBorder="1" applyAlignment="1">
      <alignment horizontal="center" vertical="distributed"/>
    </xf>
    <xf numFmtId="0" fontId="28" fillId="5" borderId="3" xfId="0" applyFont="1" applyFill="1" applyBorder="1" applyAlignment="1">
      <alignment horizontal="center" vertical="center" wrapText="1"/>
    </xf>
    <xf numFmtId="0" fontId="3" fillId="2" borderId="2" xfId="0" applyFont="1" applyFill="1" applyBorder="1" applyAlignment="1">
      <alignment horizontal="center" vertical="distributed"/>
    </xf>
    <xf numFmtId="0" fontId="3"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9" xfId="0" applyFont="1" applyFill="1" applyBorder="1" applyAlignment="1">
      <alignment horizontal="center" vertical="center"/>
    </xf>
    <xf numFmtId="0" fontId="21" fillId="3" borderId="7"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5" borderId="10" xfId="0" applyFont="1" applyFill="1" applyBorder="1" applyAlignment="1">
      <alignment horizontal="center" vertical="center" wrapText="1"/>
    </xf>
    <xf numFmtId="0" fontId="35" fillId="5" borderId="3" xfId="0" applyFont="1" applyFill="1" applyBorder="1" applyAlignment="1">
      <alignment horizontal="justify" vertical="center" wrapText="1"/>
    </xf>
    <xf numFmtId="14" fontId="5" fillId="7" borderId="3" xfId="0" applyNumberFormat="1" applyFont="1" applyFill="1" applyBorder="1" applyAlignment="1">
      <alignment horizontal="center" vertical="center" wrapText="1"/>
    </xf>
    <xf numFmtId="14" fontId="5" fillId="0" borderId="3"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0</xdr:rowOff>
    </xdr:from>
    <xdr:to>
      <xdr:col>1</xdr:col>
      <xdr:colOff>514350</xdr:colOff>
      <xdr:row>0</xdr:row>
      <xdr:rowOff>364562</xdr:rowOff>
    </xdr:to>
    <xdr:pic>
      <xdr:nvPicPr>
        <xdr:cNvPr id="2" name="Picture 6" descr="ICBFNEW">
          <a:extLst>
            <a:ext uri="{FF2B5EF4-FFF2-40B4-BE49-F238E27FC236}">
              <a16:creationId xmlns:a16="http://schemas.microsoft.com/office/drawing/2014/main" id="{676D52E5-DE71-4992-BFC2-F16781894B9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49" y="0"/>
          <a:ext cx="1219201" cy="19311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xdr:colOff>
      <xdr:row>0</xdr:row>
      <xdr:rowOff>0</xdr:rowOff>
    </xdr:from>
    <xdr:to>
      <xdr:col>1</xdr:col>
      <xdr:colOff>533400</xdr:colOff>
      <xdr:row>0</xdr:row>
      <xdr:rowOff>364562</xdr:rowOff>
    </xdr:to>
    <xdr:pic>
      <xdr:nvPicPr>
        <xdr:cNvPr id="2" name="Picture 6" descr="ICBFNEW">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99" y="0"/>
          <a:ext cx="1219201" cy="364562"/>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57149</xdr:colOff>
      <xdr:row>0</xdr:row>
      <xdr:rowOff>0</xdr:rowOff>
    </xdr:from>
    <xdr:to>
      <xdr:col>1</xdr:col>
      <xdr:colOff>514350</xdr:colOff>
      <xdr:row>0</xdr:row>
      <xdr:rowOff>364562</xdr:rowOff>
    </xdr:to>
    <xdr:pic>
      <xdr:nvPicPr>
        <xdr:cNvPr id="2" name="Picture 6" descr="ICBFNEW">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49" y="0"/>
          <a:ext cx="1219201" cy="364562"/>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57149</xdr:colOff>
      <xdr:row>0</xdr:row>
      <xdr:rowOff>0</xdr:rowOff>
    </xdr:from>
    <xdr:to>
      <xdr:col>1</xdr:col>
      <xdr:colOff>514350</xdr:colOff>
      <xdr:row>0</xdr:row>
      <xdr:rowOff>364562</xdr:rowOff>
    </xdr:to>
    <xdr:pic>
      <xdr:nvPicPr>
        <xdr:cNvPr id="2" name="Picture 6" descr="ICBFNEW">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49" y="0"/>
          <a:ext cx="1219201" cy="364562"/>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3" name="Picture 6" descr="ICBFNEW">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B5E8B25F-26D2-4B9B-8223-A476E36BE3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1219201" cy="78813"/>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86D2A72A-4B7D-4154-808D-F3055C60C2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1219201" cy="4598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1219201" cy="7881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152399</xdr:colOff>
      <xdr:row>0</xdr:row>
      <xdr:rowOff>68580</xdr:rowOff>
    </xdr:from>
    <xdr:to>
      <xdr:col>1</xdr:col>
      <xdr:colOff>609600</xdr:colOff>
      <xdr:row>0</xdr:row>
      <xdr:rowOff>114299</xdr:rowOff>
    </xdr:to>
    <xdr:pic>
      <xdr:nvPicPr>
        <xdr:cNvPr id="2" name="Picture 6" descr="ICBFNEW">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flipV="1">
          <a:off x="152399" y="68580"/>
          <a:ext cx="1219201" cy="457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152399</xdr:colOff>
      <xdr:row>0</xdr:row>
      <xdr:rowOff>114299</xdr:rowOff>
    </xdr:from>
    <xdr:to>
      <xdr:col>1</xdr:col>
      <xdr:colOff>609600</xdr:colOff>
      <xdr:row>0</xdr:row>
      <xdr:rowOff>878912</xdr:rowOff>
    </xdr:to>
    <xdr:pic>
      <xdr:nvPicPr>
        <xdr:cNvPr id="2" name="Picture 6" descr="ICBFNEW">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399" y="114299"/>
          <a:ext cx="752476" cy="76461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152399</xdr:colOff>
      <xdr:row>0</xdr:row>
      <xdr:rowOff>68580</xdr:rowOff>
    </xdr:from>
    <xdr:to>
      <xdr:col>1</xdr:col>
      <xdr:colOff>609600</xdr:colOff>
      <xdr:row>0</xdr:row>
      <xdr:rowOff>114299</xdr:rowOff>
    </xdr:to>
    <xdr:pic>
      <xdr:nvPicPr>
        <xdr:cNvPr id="3" name="Picture 6" descr="ICBFNEW">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flipV="1">
          <a:off x="152399" y="68580"/>
          <a:ext cx="1219201" cy="457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28573</xdr:colOff>
      <xdr:row>0</xdr:row>
      <xdr:rowOff>57150</xdr:rowOff>
    </xdr:from>
    <xdr:to>
      <xdr:col>1</xdr:col>
      <xdr:colOff>838200</xdr:colOff>
      <xdr:row>2</xdr:row>
      <xdr:rowOff>276225</xdr:rowOff>
    </xdr:to>
    <xdr:pic>
      <xdr:nvPicPr>
        <xdr:cNvPr id="2" name="Picture 6" descr="ICBFNEW">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9573" y="57150"/>
          <a:ext cx="809627" cy="914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4.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5.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topLeftCell="A11" workbookViewId="0">
      <selection activeCell="D11" sqref="D11"/>
    </sheetView>
  </sheetViews>
  <sheetFormatPr baseColWidth="10" defaultRowHeight="15" x14ac:dyDescent="0.25"/>
  <sheetData>
    <row r="1" spans="1:12" x14ac:dyDescent="0.25">
      <c r="A1" s="155" t="s">
        <v>0</v>
      </c>
      <c r="B1" s="155"/>
      <c r="C1" s="155"/>
      <c r="D1" s="155"/>
      <c r="E1" s="155"/>
      <c r="F1" s="155"/>
      <c r="G1" s="155"/>
      <c r="H1" s="155"/>
      <c r="I1" s="155"/>
      <c r="J1" s="155"/>
      <c r="K1" s="155"/>
      <c r="L1" s="155"/>
    </row>
    <row r="2" spans="1:12" x14ac:dyDescent="0.25">
      <c r="A2" s="156" t="s">
        <v>285</v>
      </c>
      <c r="B2" s="156"/>
      <c r="C2" s="156"/>
      <c r="D2" s="156"/>
      <c r="E2" s="156"/>
      <c r="F2" s="156"/>
      <c r="G2" s="156"/>
      <c r="H2" s="156"/>
      <c r="I2" s="156"/>
      <c r="J2" s="156"/>
      <c r="K2" s="156"/>
      <c r="L2" s="156"/>
    </row>
    <row r="3" spans="1:12" x14ac:dyDescent="0.25">
      <c r="A3" s="157" t="s">
        <v>181</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95"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95" t="s">
        <v>16</v>
      </c>
      <c r="G7" s="95" t="s">
        <v>17</v>
      </c>
      <c r="H7" s="153" t="s">
        <v>18</v>
      </c>
      <c r="I7" s="153"/>
      <c r="J7" s="153"/>
      <c r="K7" s="154"/>
      <c r="L7" s="154"/>
    </row>
    <row r="8" spans="1:12" ht="85.5" x14ac:dyDescent="0.25">
      <c r="A8" s="2">
        <v>1</v>
      </c>
      <c r="B8" s="71" t="s">
        <v>182</v>
      </c>
      <c r="C8" s="21" t="s">
        <v>183</v>
      </c>
      <c r="D8" s="81">
        <v>42955</v>
      </c>
      <c r="E8" s="82" t="s">
        <v>184</v>
      </c>
      <c r="F8" s="85"/>
      <c r="G8" s="85"/>
      <c r="H8" s="94">
        <v>42955</v>
      </c>
      <c r="I8" s="91" t="s">
        <v>185</v>
      </c>
      <c r="J8" s="2" t="s">
        <v>277</v>
      </c>
      <c r="K8" s="2" t="s">
        <v>277</v>
      </c>
      <c r="L8" s="2" t="s">
        <v>277</v>
      </c>
    </row>
    <row r="9" spans="1:12" ht="299.25" x14ac:dyDescent="0.25">
      <c r="A9" s="2">
        <v>2</v>
      </c>
      <c r="B9" s="73" t="s">
        <v>186</v>
      </c>
      <c r="C9" s="21" t="s">
        <v>183</v>
      </c>
      <c r="D9" s="81">
        <v>42955</v>
      </c>
      <c r="E9" s="82" t="s">
        <v>187</v>
      </c>
      <c r="F9" s="85"/>
      <c r="G9" s="85"/>
      <c r="H9" s="94">
        <v>42955</v>
      </c>
      <c r="I9" s="82" t="s">
        <v>188</v>
      </c>
      <c r="J9" s="2" t="s">
        <v>277</v>
      </c>
      <c r="K9" s="2" t="s">
        <v>277</v>
      </c>
      <c r="L9" s="2" t="s">
        <v>277</v>
      </c>
    </row>
    <row r="10" spans="1:12" ht="285" x14ac:dyDescent="0.25">
      <c r="A10" s="2">
        <v>3</v>
      </c>
      <c r="B10" s="73" t="s">
        <v>189</v>
      </c>
      <c r="C10" s="21" t="s">
        <v>183</v>
      </c>
      <c r="D10" s="81">
        <v>42955</v>
      </c>
      <c r="E10" s="82" t="s">
        <v>190</v>
      </c>
      <c r="F10" s="85"/>
      <c r="G10" s="85"/>
      <c r="H10" s="94">
        <v>42955</v>
      </c>
      <c r="I10" s="82" t="s">
        <v>188</v>
      </c>
      <c r="J10" s="2" t="s">
        <v>277</v>
      </c>
      <c r="K10" s="2" t="s">
        <v>277</v>
      </c>
      <c r="L10" s="2" t="s">
        <v>277</v>
      </c>
    </row>
    <row r="11" spans="1:12" ht="409.5" x14ac:dyDescent="0.25">
      <c r="A11" s="2">
        <v>4</v>
      </c>
      <c r="B11" s="114" t="s">
        <v>191</v>
      </c>
      <c r="C11" s="115" t="s">
        <v>183</v>
      </c>
      <c r="D11" s="195">
        <v>42955</v>
      </c>
      <c r="E11" s="116" t="s">
        <v>275</v>
      </c>
      <c r="F11" s="117" t="s">
        <v>22</v>
      </c>
      <c r="G11" s="118"/>
      <c r="H11" s="119">
        <v>43039</v>
      </c>
      <c r="I11" s="120" t="s">
        <v>276</v>
      </c>
      <c r="J11" s="2" t="s">
        <v>277</v>
      </c>
      <c r="K11" s="2" t="s">
        <v>277</v>
      </c>
      <c r="L11" s="2" t="s">
        <v>277</v>
      </c>
    </row>
    <row r="12" spans="1:12" x14ac:dyDescent="0.25">
      <c r="A12" s="2"/>
      <c r="B12" s="2"/>
      <c r="C12" s="2"/>
      <c r="D12" s="2"/>
      <c r="E12" s="85"/>
      <c r="F12" s="85"/>
      <c r="G12" s="85"/>
      <c r="H12" s="85"/>
      <c r="I12" s="85"/>
      <c r="J12" s="2"/>
      <c r="K12" s="2"/>
      <c r="L12" s="2"/>
    </row>
    <row r="13" spans="1:12" x14ac:dyDescent="0.25">
      <c r="A13" s="2"/>
      <c r="B13" s="2"/>
      <c r="C13" s="2"/>
      <c r="D13" s="2"/>
      <c r="E13" s="85"/>
      <c r="F13" s="85"/>
      <c r="G13" s="85"/>
      <c r="H13" s="85"/>
      <c r="I13" s="85"/>
      <c r="J13" s="2"/>
      <c r="K13" s="2"/>
      <c r="L13" s="2"/>
    </row>
  </sheetData>
  <mergeCells count="18">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 ref="L6:L7"/>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
  <sheetViews>
    <sheetView topLeftCell="A16" workbookViewId="0">
      <selection activeCell="L8" sqref="L8"/>
    </sheetView>
  </sheetViews>
  <sheetFormatPr baseColWidth="10" defaultRowHeight="15" x14ac:dyDescent="0.25"/>
  <cols>
    <col min="1" max="1" width="8" customWidth="1"/>
    <col min="2" max="2" width="15.85546875" customWidth="1"/>
    <col min="3" max="3" width="12.85546875" customWidth="1"/>
    <col min="5" max="5" width="21.140625" customWidth="1"/>
  </cols>
  <sheetData>
    <row r="1" spans="1:12" ht="27" customHeight="1" x14ac:dyDescent="0.25">
      <c r="A1" s="155" t="s">
        <v>0</v>
      </c>
      <c r="B1" s="155"/>
      <c r="C1" s="155"/>
      <c r="D1" s="155"/>
      <c r="E1" s="155"/>
      <c r="F1" s="155"/>
      <c r="G1" s="155"/>
      <c r="H1" s="155"/>
      <c r="I1" s="155"/>
      <c r="J1" s="155"/>
      <c r="K1" s="155"/>
      <c r="L1" s="155"/>
    </row>
    <row r="2" spans="1:12" x14ac:dyDescent="0.25">
      <c r="A2" s="156" t="s">
        <v>234</v>
      </c>
      <c r="B2" s="156"/>
      <c r="C2" s="156"/>
      <c r="D2" s="156"/>
      <c r="E2" s="156"/>
      <c r="F2" s="156"/>
      <c r="G2" s="156"/>
      <c r="H2" s="156"/>
      <c r="I2" s="156"/>
      <c r="J2" s="156"/>
      <c r="K2" s="156"/>
      <c r="L2" s="156"/>
    </row>
    <row r="3" spans="1:12" x14ac:dyDescent="0.25">
      <c r="A3" s="157" t="s">
        <v>233</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75"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75" t="s">
        <v>16</v>
      </c>
      <c r="G7" s="75" t="s">
        <v>17</v>
      </c>
      <c r="H7" s="153" t="s">
        <v>18</v>
      </c>
      <c r="I7" s="153"/>
      <c r="J7" s="153"/>
      <c r="K7" s="154"/>
      <c r="L7" s="154"/>
    </row>
    <row r="8" spans="1:12" ht="189.75" customHeight="1" x14ac:dyDescent="0.25">
      <c r="A8" s="7">
        <v>1</v>
      </c>
      <c r="B8" s="21" t="s">
        <v>238</v>
      </c>
      <c r="C8" s="21" t="s">
        <v>235</v>
      </c>
      <c r="D8" s="81">
        <v>42950</v>
      </c>
      <c r="E8" s="82" t="s">
        <v>236</v>
      </c>
      <c r="F8" s="83" t="s">
        <v>30</v>
      </c>
      <c r="G8" s="83"/>
      <c r="H8" s="84" t="s">
        <v>237</v>
      </c>
      <c r="I8" s="72" t="s">
        <v>254</v>
      </c>
      <c r="J8" s="148" t="s">
        <v>277</v>
      </c>
      <c r="K8" s="148" t="s">
        <v>277</v>
      </c>
      <c r="L8" s="148" t="s">
        <v>277</v>
      </c>
    </row>
    <row r="9" spans="1:12" ht="120" customHeight="1" x14ac:dyDescent="0.25">
      <c r="A9" s="7">
        <v>2</v>
      </c>
      <c r="B9" s="79" t="s">
        <v>239</v>
      </c>
      <c r="C9" s="21" t="s">
        <v>240</v>
      </c>
      <c r="D9" s="81">
        <v>42950</v>
      </c>
      <c r="E9" s="89" t="s">
        <v>241</v>
      </c>
      <c r="F9" s="83" t="s">
        <v>30</v>
      </c>
      <c r="G9" s="83"/>
      <c r="H9" s="84">
        <v>42950</v>
      </c>
      <c r="I9" s="72" t="s">
        <v>254</v>
      </c>
      <c r="J9" s="148" t="s">
        <v>277</v>
      </c>
      <c r="K9" s="148" t="s">
        <v>277</v>
      </c>
      <c r="L9" s="148" t="s">
        <v>277</v>
      </c>
    </row>
    <row r="10" spans="1:12" ht="156" customHeight="1" x14ac:dyDescent="0.25">
      <c r="A10" s="7">
        <v>3</v>
      </c>
      <c r="B10" s="79" t="s">
        <v>242</v>
      </c>
      <c r="C10" s="21" t="s">
        <v>243</v>
      </c>
      <c r="D10" s="82" t="s">
        <v>244</v>
      </c>
      <c r="E10" s="89" t="s">
        <v>245</v>
      </c>
      <c r="F10" s="83" t="s">
        <v>30</v>
      </c>
      <c r="G10" s="83"/>
      <c r="H10" s="84">
        <v>42950</v>
      </c>
      <c r="I10" s="72" t="s">
        <v>254</v>
      </c>
      <c r="J10" s="148" t="s">
        <v>277</v>
      </c>
      <c r="K10" s="148" t="s">
        <v>277</v>
      </c>
      <c r="L10" s="148" t="s">
        <v>277</v>
      </c>
    </row>
    <row r="11" spans="1:12" ht="101.25" customHeight="1" x14ac:dyDescent="0.25">
      <c r="A11" s="7">
        <v>4</v>
      </c>
      <c r="B11" s="80" t="s">
        <v>246</v>
      </c>
      <c r="C11" s="21" t="s">
        <v>247</v>
      </c>
      <c r="D11" s="90">
        <v>42950</v>
      </c>
      <c r="E11" s="92" t="s">
        <v>248</v>
      </c>
      <c r="F11" s="83" t="s">
        <v>30</v>
      </c>
      <c r="G11" s="83"/>
      <c r="H11" s="84">
        <v>42950</v>
      </c>
      <c r="I11" s="72" t="s">
        <v>254</v>
      </c>
      <c r="J11" s="148" t="s">
        <v>277</v>
      </c>
      <c r="K11" s="148" t="s">
        <v>277</v>
      </c>
      <c r="L11" s="148" t="s">
        <v>277</v>
      </c>
    </row>
    <row r="12" spans="1:12" ht="409.5" x14ac:dyDescent="0.25">
      <c r="A12" s="7">
        <v>5</v>
      </c>
      <c r="B12" s="4" t="s">
        <v>249</v>
      </c>
      <c r="C12" s="4" t="s">
        <v>250</v>
      </c>
      <c r="D12" s="84">
        <v>42950</v>
      </c>
      <c r="E12" s="93" t="s">
        <v>251</v>
      </c>
      <c r="F12" s="83" t="s">
        <v>30</v>
      </c>
      <c r="G12" s="83"/>
      <c r="H12" s="84">
        <v>42950</v>
      </c>
      <c r="I12" s="72" t="s">
        <v>254</v>
      </c>
      <c r="J12" s="148" t="s">
        <v>277</v>
      </c>
      <c r="K12" s="148" t="s">
        <v>277</v>
      </c>
      <c r="L12" s="148" t="s">
        <v>277</v>
      </c>
    </row>
    <row r="13" spans="1:12" ht="409.5" x14ac:dyDescent="0.25">
      <c r="A13" s="2">
        <v>6</v>
      </c>
      <c r="B13" s="67" t="s">
        <v>252</v>
      </c>
      <c r="C13" s="4" t="s">
        <v>250</v>
      </c>
      <c r="D13" s="84">
        <v>42950</v>
      </c>
      <c r="E13" s="91" t="s">
        <v>253</v>
      </c>
      <c r="F13" s="83" t="s">
        <v>30</v>
      </c>
      <c r="G13" s="83"/>
      <c r="H13" s="84">
        <v>42950</v>
      </c>
      <c r="I13" s="72" t="s">
        <v>254</v>
      </c>
      <c r="J13" s="148" t="s">
        <v>277</v>
      </c>
      <c r="K13" s="148" t="s">
        <v>277</v>
      </c>
      <c r="L13" s="148" t="s">
        <v>277</v>
      </c>
    </row>
    <row r="14" spans="1:12" x14ac:dyDescent="0.25">
      <c r="D14" s="87"/>
      <c r="E14" s="87"/>
      <c r="F14" s="88"/>
      <c r="G14" s="88"/>
      <c r="H14" s="88"/>
    </row>
    <row r="15" spans="1:12" x14ac:dyDescent="0.25">
      <c r="D15" s="87"/>
      <c r="E15" s="87"/>
      <c r="F15" s="87"/>
      <c r="G15" s="87"/>
      <c r="H15" s="87"/>
    </row>
    <row r="16" spans="1:12" x14ac:dyDescent="0.25">
      <c r="D16" s="87"/>
      <c r="E16" s="87"/>
      <c r="F16" s="87"/>
      <c r="G16" s="87"/>
      <c r="H16" s="87"/>
    </row>
    <row r="17" spans="4:8" x14ac:dyDescent="0.25">
      <c r="D17" s="87"/>
      <c r="E17" s="87"/>
      <c r="F17" s="87"/>
      <c r="G17" s="87"/>
      <c r="H17" s="87"/>
    </row>
    <row r="18" spans="4:8" x14ac:dyDescent="0.25">
      <c r="D18" s="87"/>
      <c r="E18" s="87"/>
      <c r="F18" s="87"/>
      <c r="G18" s="87"/>
      <c r="H18" s="87"/>
    </row>
    <row r="19" spans="4:8" x14ac:dyDescent="0.25">
      <c r="D19" s="87"/>
      <c r="E19" s="87"/>
      <c r="F19" s="87"/>
      <c r="G19" s="87"/>
      <c r="H19" s="87"/>
    </row>
    <row r="20" spans="4:8" x14ac:dyDescent="0.25">
      <c r="D20" s="87"/>
      <c r="E20" s="87"/>
      <c r="F20" s="87"/>
      <c r="G20" s="87"/>
      <c r="H20" s="87"/>
    </row>
    <row r="21" spans="4:8" x14ac:dyDescent="0.25">
      <c r="D21" s="87"/>
      <c r="E21" s="87"/>
      <c r="F21" s="87"/>
      <c r="G21" s="87"/>
      <c r="H21" s="87"/>
    </row>
    <row r="22" spans="4:8" x14ac:dyDescent="0.25">
      <c r="D22" s="87"/>
      <c r="E22" s="87"/>
      <c r="F22" s="87"/>
      <c r="G22" s="87"/>
      <c r="H22" s="87"/>
    </row>
    <row r="23" spans="4:8" x14ac:dyDescent="0.25">
      <c r="D23" s="87"/>
      <c r="E23" s="87"/>
      <c r="F23" s="87"/>
      <c r="G23" s="87"/>
      <c r="H23" s="87"/>
    </row>
    <row r="24" spans="4:8" x14ac:dyDescent="0.25">
      <c r="D24" s="87"/>
      <c r="E24" s="87"/>
      <c r="F24" s="87"/>
      <c r="G24" s="87"/>
      <c r="H24" s="87"/>
    </row>
    <row r="25" spans="4:8" x14ac:dyDescent="0.25">
      <c r="D25" s="87"/>
      <c r="E25" s="87"/>
      <c r="F25" s="87"/>
      <c r="G25" s="87"/>
      <c r="H25" s="87"/>
    </row>
  </sheetData>
  <mergeCells count="18">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workbookViewId="0">
      <selection activeCell="J8" sqref="J8:L8"/>
    </sheetView>
  </sheetViews>
  <sheetFormatPr baseColWidth="10" defaultRowHeight="15" x14ac:dyDescent="0.25"/>
  <sheetData>
    <row r="1" spans="1:12" x14ac:dyDescent="0.25">
      <c r="A1" s="155" t="s">
        <v>0</v>
      </c>
      <c r="B1" s="155"/>
      <c r="C1" s="155"/>
      <c r="D1" s="155"/>
      <c r="E1" s="155"/>
      <c r="F1" s="155"/>
      <c r="G1" s="155"/>
      <c r="H1" s="155"/>
      <c r="I1" s="155"/>
      <c r="J1" s="155"/>
      <c r="K1" s="155"/>
      <c r="L1" s="155"/>
    </row>
    <row r="2" spans="1:12" x14ac:dyDescent="0.25">
      <c r="A2" s="156" t="s">
        <v>255</v>
      </c>
      <c r="B2" s="156"/>
      <c r="C2" s="156"/>
      <c r="D2" s="156"/>
      <c r="E2" s="156"/>
      <c r="F2" s="156"/>
      <c r="G2" s="156"/>
      <c r="H2" s="156"/>
      <c r="I2" s="156"/>
      <c r="J2" s="156"/>
      <c r="K2" s="156"/>
      <c r="L2" s="156"/>
    </row>
    <row r="3" spans="1:12" x14ac:dyDescent="0.25">
      <c r="A3" s="157" t="s">
        <v>256</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78"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78" t="s">
        <v>16</v>
      </c>
      <c r="G7" s="78" t="s">
        <v>17</v>
      </c>
      <c r="H7" s="153" t="s">
        <v>18</v>
      </c>
      <c r="I7" s="153"/>
      <c r="J7" s="153"/>
      <c r="K7" s="154"/>
      <c r="L7" s="154"/>
    </row>
    <row r="8" spans="1:12" ht="127.5" x14ac:dyDescent="0.25">
      <c r="A8" s="7">
        <v>1</v>
      </c>
      <c r="B8" s="21" t="s">
        <v>257</v>
      </c>
      <c r="C8" s="21" t="s">
        <v>258</v>
      </c>
      <c r="D8" s="81">
        <v>42978</v>
      </c>
      <c r="E8" s="82" t="s">
        <v>259</v>
      </c>
      <c r="F8" s="83" t="s">
        <v>30</v>
      </c>
      <c r="G8" s="83"/>
      <c r="H8" s="84">
        <v>42978</v>
      </c>
      <c r="I8" s="91" t="s">
        <v>318</v>
      </c>
      <c r="J8" s="149" t="s">
        <v>277</v>
      </c>
      <c r="K8" s="149" t="s">
        <v>277</v>
      </c>
      <c r="L8" s="149" t="s">
        <v>277</v>
      </c>
    </row>
    <row r="9" spans="1:12" x14ac:dyDescent="0.25">
      <c r="A9" s="2"/>
      <c r="B9" s="79"/>
      <c r="C9" s="21"/>
      <c r="D9" s="4"/>
      <c r="E9" s="82"/>
      <c r="F9" s="85"/>
      <c r="G9" s="85"/>
      <c r="H9" s="86"/>
      <c r="I9" s="82"/>
      <c r="J9" s="2"/>
      <c r="K9" s="2"/>
      <c r="L9" s="2"/>
    </row>
    <row r="10" spans="1:12" x14ac:dyDescent="0.25">
      <c r="A10" s="2"/>
      <c r="B10" s="79"/>
      <c r="C10" s="21"/>
      <c r="D10" s="4"/>
      <c r="E10" s="82"/>
      <c r="F10" s="85"/>
      <c r="G10" s="85"/>
      <c r="H10" s="86"/>
      <c r="I10" s="82"/>
      <c r="J10" s="2"/>
      <c r="K10" s="2"/>
      <c r="L10" s="2"/>
    </row>
    <row r="11" spans="1:12" x14ac:dyDescent="0.25">
      <c r="A11" s="2"/>
      <c r="B11" s="80"/>
      <c r="C11" s="21"/>
      <c r="D11" s="4"/>
      <c r="E11" s="85"/>
      <c r="F11" s="85"/>
      <c r="G11" s="85"/>
      <c r="H11" s="85"/>
      <c r="I11" s="85"/>
      <c r="J11" s="2"/>
      <c r="K11" s="2"/>
      <c r="L11" s="2"/>
    </row>
    <row r="12" spans="1:12" x14ac:dyDescent="0.25">
      <c r="A12" s="2"/>
      <c r="B12" s="2"/>
      <c r="C12" s="2"/>
      <c r="D12" s="2"/>
      <c r="E12" s="85"/>
      <c r="F12" s="85"/>
      <c r="G12" s="85"/>
      <c r="H12" s="85"/>
      <c r="I12" s="85"/>
      <c r="J12" s="2"/>
      <c r="K12" s="2"/>
      <c r="L12" s="2"/>
    </row>
    <row r="13" spans="1:12" x14ac:dyDescent="0.25">
      <c r="A13" s="2"/>
      <c r="B13" s="2"/>
      <c r="C13" s="2"/>
      <c r="D13" s="2"/>
      <c r="E13" s="85"/>
      <c r="F13" s="85"/>
      <c r="G13" s="85"/>
      <c r="H13" s="85"/>
      <c r="I13" s="85"/>
      <c r="J13" s="2"/>
      <c r="K13" s="2"/>
      <c r="L13" s="2"/>
    </row>
  </sheetData>
  <mergeCells count="18">
    <mergeCell ref="H6:H7"/>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
  <sheetViews>
    <sheetView workbookViewId="0">
      <selection activeCell="L8" sqref="L8"/>
    </sheetView>
  </sheetViews>
  <sheetFormatPr baseColWidth="10" defaultRowHeight="15" x14ac:dyDescent="0.25"/>
  <cols>
    <col min="2" max="2" width="17.5703125" customWidth="1"/>
  </cols>
  <sheetData>
    <row r="1" spans="1:12" ht="32.25" customHeight="1" x14ac:dyDescent="0.25">
      <c r="A1" s="155" t="s">
        <v>0</v>
      </c>
      <c r="B1" s="155"/>
      <c r="C1" s="155"/>
      <c r="D1" s="155"/>
      <c r="E1" s="155"/>
      <c r="F1" s="155"/>
      <c r="G1" s="155"/>
      <c r="H1" s="155"/>
      <c r="I1" s="155"/>
      <c r="J1" s="155"/>
      <c r="K1" s="155"/>
      <c r="L1" s="155"/>
    </row>
    <row r="2" spans="1:12" x14ac:dyDescent="0.25">
      <c r="A2" s="156" t="s">
        <v>308</v>
      </c>
      <c r="B2" s="156"/>
      <c r="C2" s="156"/>
      <c r="D2" s="156"/>
      <c r="E2" s="156"/>
      <c r="F2" s="156"/>
      <c r="G2" s="156"/>
      <c r="H2" s="156"/>
      <c r="I2" s="156"/>
      <c r="J2" s="156"/>
      <c r="K2" s="156"/>
      <c r="L2" s="156"/>
    </row>
    <row r="3" spans="1:12" x14ac:dyDescent="0.25">
      <c r="A3" s="157" t="s">
        <v>307</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35"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35" t="s">
        <v>16</v>
      </c>
      <c r="G7" s="35" t="s">
        <v>17</v>
      </c>
      <c r="H7" s="153" t="s">
        <v>18</v>
      </c>
      <c r="I7" s="153"/>
      <c r="J7" s="153"/>
      <c r="K7" s="154"/>
      <c r="L7" s="154"/>
    </row>
    <row r="8" spans="1:12" ht="199.5" x14ac:dyDescent="0.25">
      <c r="A8" s="103" t="s">
        <v>287</v>
      </c>
      <c r="B8" s="4" t="s">
        <v>288</v>
      </c>
      <c r="C8" s="4" t="s">
        <v>289</v>
      </c>
      <c r="D8" s="81">
        <v>42977</v>
      </c>
      <c r="E8" s="4" t="s">
        <v>290</v>
      </c>
      <c r="F8" s="136" t="s">
        <v>30</v>
      </c>
      <c r="G8" s="136"/>
      <c r="H8" s="101">
        <v>43014</v>
      </c>
      <c r="I8" s="102" t="s">
        <v>291</v>
      </c>
      <c r="J8" s="137" t="s">
        <v>292</v>
      </c>
      <c r="K8" s="103" t="s">
        <v>293</v>
      </c>
      <c r="L8" s="103"/>
    </row>
    <row r="9" spans="1:12" ht="114" x14ac:dyDescent="0.25">
      <c r="A9" s="138"/>
      <c r="B9" s="139" t="s">
        <v>294</v>
      </c>
      <c r="C9" s="4" t="s">
        <v>295</v>
      </c>
      <c r="D9" s="81">
        <v>42977</v>
      </c>
      <c r="E9" s="4" t="s">
        <v>296</v>
      </c>
      <c r="F9" s="79" t="s">
        <v>30</v>
      </c>
      <c r="G9" s="79"/>
      <c r="H9" s="107">
        <v>42990</v>
      </c>
      <c r="I9" s="102" t="s">
        <v>297</v>
      </c>
      <c r="J9" s="67" t="s">
        <v>298</v>
      </c>
      <c r="K9" s="103" t="s">
        <v>293</v>
      </c>
      <c r="L9" s="108"/>
    </row>
    <row r="10" spans="1:12" ht="128.25" x14ac:dyDescent="0.25">
      <c r="A10" s="108"/>
      <c r="B10" s="4" t="s">
        <v>299</v>
      </c>
      <c r="C10" s="4" t="s">
        <v>300</v>
      </c>
      <c r="D10" s="81">
        <v>42977</v>
      </c>
      <c r="E10" s="4" t="s">
        <v>301</v>
      </c>
      <c r="F10" s="96" t="s">
        <v>30</v>
      </c>
      <c r="G10" s="96"/>
      <c r="H10" s="140">
        <v>43014</v>
      </c>
      <c r="I10" s="79" t="s">
        <v>302</v>
      </c>
      <c r="J10" s="7"/>
      <c r="K10" s="103" t="s">
        <v>293</v>
      </c>
      <c r="L10" s="7"/>
    </row>
    <row r="11" spans="1:12" ht="228" x14ac:dyDescent="0.25">
      <c r="A11" s="108"/>
      <c r="B11" s="4" t="s">
        <v>303</v>
      </c>
      <c r="C11" s="4" t="s">
        <v>304</v>
      </c>
      <c r="D11" s="81">
        <v>42977</v>
      </c>
      <c r="E11" s="4" t="s">
        <v>305</v>
      </c>
      <c r="F11" s="7" t="s">
        <v>30</v>
      </c>
      <c r="G11" s="7"/>
      <c r="H11" s="18">
        <v>42984</v>
      </c>
      <c r="I11" s="7"/>
      <c r="J11" s="67" t="s">
        <v>306</v>
      </c>
      <c r="K11" s="103" t="s">
        <v>293</v>
      </c>
      <c r="L11" s="7"/>
    </row>
    <row r="12" spans="1:12" x14ac:dyDescent="0.25">
      <c r="A12" s="2"/>
      <c r="B12" s="2"/>
      <c r="C12" s="2"/>
      <c r="D12" s="2"/>
      <c r="E12" s="85"/>
      <c r="F12" s="85"/>
      <c r="G12" s="85"/>
      <c r="H12" s="85"/>
      <c r="I12" s="85"/>
      <c r="J12" s="2"/>
      <c r="K12" s="2"/>
      <c r="L12" s="2"/>
    </row>
    <row r="13" spans="1:12" x14ac:dyDescent="0.25">
      <c r="A13" s="2"/>
      <c r="B13" s="2"/>
      <c r="C13" s="2"/>
      <c r="D13" s="2"/>
      <c r="E13" s="85"/>
      <c r="F13" s="85"/>
      <c r="G13" s="85"/>
      <c r="H13" s="85"/>
      <c r="I13" s="85"/>
      <c r="J13" s="2"/>
      <c r="K13" s="2"/>
      <c r="L13" s="2"/>
    </row>
    <row r="14" spans="1:12" x14ac:dyDescent="0.25">
      <c r="E14" s="87"/>
      <c r="F14" s="87"/>
      <c r="G14" s="87"/>
      <c r="H14" s="87"/>
      <c r="I14" s="87"/>
    </row>
    <row r="15" spans="1:12" x14ac:dyDescent="0.25">
      <c r="E15" s="87"/>
      <c r="F15" s="87"/>
      <c r="G15" s="87"/>
      <c r="H15" s="87"/>
      <c r="I15" s="87"/>
    </row>
    <row r="16" spans="1:12" x14ac:dyDescent="0.25">
      <c r="E16" s="87"/>
      <c r="F16" s="87"/>
      <c r="G16" s="87"/>
      <c r="H16" s="87"/>
      <c r="I16" s="87"/>
    </row>
    <row r="17" spans="5:9" x14ac:dyDescent="0.25">
      <c r="E17" s="87"/>
      <c r="F17" s="87"/>
      <c r="G17" s="87"/>
      <c r="H17" s="87"/>
      <c r="I17" s="87"/>
    </row>
  </sheetData>
  <mergeCells count="18">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
  <sheetViews>
    <sheetView topLeftCell="A13" workbookViewId="0">
      <selection activeCell="J8" sqref="J8:L10"/>
    </sheetView>
  </sheetViews>
  <sheetFormatPr baseColWidth="10" defaultRowHeight="15" x14ac:dyDescent="0.25"/>
  <sheetData>
    <row r="1" spans="1:12" x14ac:dyDescent="0.25">
      <c r="A1" s="155" t="s">
        <v>0</v>
      </c>
      <c r="B1" s="155"/>
      <c r="C1" s="155"/>
      <c r="D1" s="155"/>
      <c r="E1" s="155"/>
      <c r="F1" s="155"/>
      <c r="G1" s="155"/>
      <c r="H1" s="155"/>
      <c r="I1" s="155"/>
      <c r="J1" s="155"/>
      <c r="K1" s="155"/>
      <c r="L1" s="155"/>
    </row>
    <row r="2" spans="1:12" x14ac:dyDescent="0.25">
      <c r="A2" s="156" t="s">
        <v>56</v>
      </c>
      <c r="B2" s="156"/>
      <c r="C2" s="156"/>
      <c r="D2" s="156"/>
      <c r="E2" s="156"/>
      <c r="F2" s="156"/>
      <c r="G2" s="156"/>
      <c r="H2" s="156"/>
      <c r="I2" s="156"/>
      <c r="J2" s="156"/>
      <c r="K2" s="156"/>
      <c r="L2" s="156"/>
    </row>
    <row r="3" spans="1:12" x14ac:dyDescent="0.25">
      <c r="A3" s="157" t="s">
        <v>57</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35"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80"/>
      <c r="B7" s="181"/>
      <c r="C7" s="181"/>
      <c r="D7" s="181"/>
      <c r="E7" s="153"/>
      <c r="F7" s="35" t="s">
        <v>16</v>
      </c>
      <c r="G7" s="35" t="s">
        <v>17</v>
      </c>
      <c r="H7" s="153" t="s">
        <v>18</v>
      </c>
      <c r="I7" s="153"/>
      <c r="J7" s="153"/>
      <c r="K7" s="154"/>
      <c r="L7" s="154"/>
    </row>
    <row r="8" spans="1:12" ht="409.6" x14ac:dyDescent="0.25">
      <c r="A8" s="2"/>
      <c r="B8" s="26" t="s">
        <v>58</v>
      </c>
      <c r="C8" s="39" t="s">
        <v>59</v>
      </c>
      <c r="D8" s="27">
        <v>42972</v>
      </c>
      <c r="E8" s="40" t="s">
        <v>60</v>
      </c>
      <c r="F8" s="2"/>
      <c r="G8" s="2"/>
      <c r="H8" s="14">
        <v>42972</v>
      </c>
      <c r="I8" s="145" t="s">
        <v>317</v>
      </c>
      <c r="J8" s="146" t="s">
        <v>277</v>
      </c>
      <c r="K8" s="146" t="s">
        <v>277</v>
      </c>
      <c r="L8" s="146" t="s">
        <v>277</v>
      </c>
    </row>
    <row r="9" spans="1:12" ht="342.75" x14ac:dyDescent="0.25">
      <c r="A9" s="2"/>
      <c r="B9" s="41" t="s">
        <v>61</v>
      </c>
      <c r="C9" s="39" t="s">
        <v>62</v>
      </c>
      <c r="D9" s="27">
        <v>42972</v>
      </c>
      <c r="E9" s="40" t="s">
        <v>63</v>
      </c>
      <c r="F9" s="2"/>
      <c r="G9" s="2"/>
      <c r="H9" s="18">
        <v>42972</v>
      </c>
      <c r="I9" s="145" t="s">
        <v>317</v>
      </c>
      <c r="J9" s="146" t="s">
        <v>277</v>
      </c>
      <c r="K9" s="146" t="s">
        <v>277</v>
      </c>
      <c r="L9" s="146" t="s">
        <v>277</v>
      </c>
    </row>
    <row r="10" spans="1:12" ht="409.6" x14ac:dyDescent="0.25">
      <c r="A10" s="2"/>
      <c r="B10" s="26" t="s">
        <v>64</v>
      </c>
      <c r="C10" s="39" t="s">
        <v>65</v>
      </c>
      <c r="D10" s="27">
        <v>42972</v>
      </c>
      <c r="E10" s="40" t="s">
        <v>66</v>
      </c>
      <c r="F10" s="2"/>
      <c r="G10" s="2"/>
      <c r="H10" s="18">
        <v>42972</v>
      </c>
      <c r="I10" s="145" t="s">
        <v>317</v>
      </c>
      <c r="J10" s="146" t="s">
        <v>277</v>
      </c>
      <c r="K10" s="146" t="s">
        <v>277</v>
      </c>
      <c r="L10" s="146" t="s">
        <v>277</v>
      </c>
    </row>
    <row r="11" spans="1:12" ht="16.5" x14ac:dyDescent="0.25">
      <c r="A11" s="2"/>
      <c r="B11" s="42"/>
      <c r="C11" s="2"/>
      <c r="D11" s="2"/>
      <c r="E11" s="43"/>
      <c r="F11" s="2"/>
      <c r="G11" s="2"/>
      <c r="H11" s="7"/>
      <c r="I11" s="2"/>
      <c r="J11" s="2"/>
      <c r="K11" s="2"/>
      <c r="L11" s="2"/>
    </row>
    <row r="12" spans="1:12" x14ac:dyDescent="0.25">
      <c r="A12" s="2"/>
      <c r="B12" s="2"/>
      <c r="C12" s="2"/>
      <c r="D12" s="2"/>
      <c r="E12" s="43"/>
      <c r="F12" s="2"/>
      <c r="G12" s="2"/>
      <c r="H12" s="2"/>
      <c r="I12" s="2"/>
      <c r="J12" s="2"/>
      <c r="K12" s="2"/>
      <c r="L12" s="2"/>
    </row>
    <row r="13" spans="1:12" x14ac:dyDescent="0.25">
      <c r="A13" s="2"/>
      <c r="B13" s="2"/>
      <c r="C13" s="2"/>
      <c r="D13" s="2"/>
      <c r="E13" s="43"/>
      <c r="F13" s="2"/>
      <c r="G13" s="2"/>
      <c r="H13" s="2"/>
      <c r="I13" s="2"/>
      <c r="J13" s="2"/>
      <c r="K13" s="2"/>
      <c r="L13" s="2"/>
    </row>
    <row r="14" spans="1:12" x14ac:dyDescent="0.25">
      <c r="A14" s="2"/>
      <c r="B14" s="2"/>
      <c r="C14" s="2"/>
      <c r="D14" s="2"/>
      <c r="E14" s="43"/>
      <c r="F14" s="2"/>
      <c r="G14" s="2"/>
      <c r="H14" s="2"/>
      <c r="I14" s="2"/>
      <c r="J14" s="2"/>
      <c r="K14" s="2"/>
      <c r="L14" s="2"/>
    </row>
    <row r="15" spans="1:12" x14ac:dyDescent="0.25">
      <c r="A15" s="2"/>
      <c r="B15" s="2"/>
      <c r="C15" s="2"/>
      <c r="D15" s="2"/>
      <c r="E15" s="43"/>
      <c r="F15" s="2"/>
      <c r="G15" s="2"/>
      <c r="H15" s="2"/>
      <c r="I15" s="2"/>
      <c r="J15" s="2"/>
      <c r="K15" s="2"/>
      <c r="L15" s="2"/>
    </row>
  </sheetData>
  <mergeCells count="18">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
  <sheetViews>
    <sheetView topLeftCell="A16" workbookViewId="0">
      <selection activeCell="H14" sqref="H14"/>
    </sheetView>
  </sheetViews>
  <sheetFormatPr baseColWidth="10" defaultRowHeight="15" x14ac:dyDescent="0.25"/>
  <cols>
    <col min="2" max="2" width="42" customWidth="1"/>
    <col min="3" max="3" width="13.7109375" customWidth="1"/>
  </cols>
  <sheetData>
    <row r="1" spans="1:12" ht="28.5" customHeight="1" x14ac:dyDescent="0.25">
      <c r="A1" s="185" t="s">
        <v>0</v>
      </c>
      <c r="B1" s="185"/>
      <c r="C1" s="185"/>
      <c r="D1" s="185"/>
      <c r="E1" s="185"/>
      <c r="F1" s="185"/>
      <c r="G1" s="185"/>
      <c r="H1" s="185"/>
      <c r="I1" s="185"/>
      <c r="J1" s="185"/>
      <c r="K1" s="185"/>
      <c r="L1" s="185"/>
    </row>
    <row r="2" spans="1:12" x14ac:dyDescent="0.25">
      <c r="A2" s="186" t="s">
        <v>42</v>
      </c>
      <c r="B2" s="186"/>
      <c r="C2" s="186"/>
      <c r="D2" s="186"/>
      <c r="E2" s="186"/>
      <c r="F2" s="186"/>
      <c r="G2" s="186"/>
      <c r="H2" s="186"/>
      <c r="I2" s="186"/>
      <c r="J2" s="186"/>
      <c r="K2" s="186"/>
      <c r="L2" s="186"/>
    </row>
    <row r="3" spans="1:12" ht="15.75" thickBot="1" x14ac:dyDescent="0.3">
      <c r="A3" s="187" t="s">
        <v>67</v>
      </c>
      <c r="B3" s="187"/>
      <c r="C3" s="187"/>
      <c r="D3" s="187"/>
      <c r="E3" s="187"/>
      <c r="F3" s="187"/>
      <c r="G3" s="187"/>
      <c r="H3" s="187"/>
      <c r="I3" s="187"/>
      <c r="J3" s="187"/>
      <c r="K3" s="187"/>
      <c r="L3" s="187"/>
    </row>
    <row r="4" spans="1:12" x14ac:dyDescent="0.25">
      <c r="A4" s="188" t="s">
        <v>2</v>
      </c>
      <c r="B4" s="190" t="s">
        <v>3</v>
      </c>
      <c r="C4" s="190"/>
      <c r="D4" s="190"/>
      <c r="E4" s="191" t="s">
        <v>4</v>
      </c>
      <c r="F4" s="191"/>
      <c r="G4" s="191"/>
      <c r="H4" s="191"/>
      <c r="I4" s="191"/>
      <c r="J4" s="191"/>
      <c r="K4" s="191"/>
      <c r="L4" s="192"/>
    </row>
    <row r="5" spans="1:12" x14ac:dyDescent="0.25">
      <c r="A5" s="189"/>
      <c r="B5" s="182" t="s">
        <v>5</v>
      </c>
      <c r="C5" s="182" t="s">
        <v>6</v>
      </c>
      <c r="D5" s="182" t="s">
        <v>7</v>
      </c>
      <c r="E5" s="182" t="s">
        <v>8</v>
      </c>
      <c r="F5" s="182"/>
      <c r="G5" s="182"/>
      <c r="H5" s="182"/>
      <c r="I5" s="24" t="s">
        <v>9</v>
      </c>
      <c r="J5" s="182" t="s">
        <v>10</v>
      </c>
      <c r="K5" s="182" t="s">
        <v>11</v>
      </c>
      <c r="L5" s="193"/>
    </row>
    <row r="6" spans="1:12" x14ac:dyDescent="0.25">
      <c r="A6" s="189"/>
      <c r="B6" s="182"/>
      <c r="C6" s="182"/>
      <c r="D6" s="182"/>
      <c r="E6" s="182" t="s">
        <v>12</v>
      </c>
      <c r="F6" s="182" t="s">
        <v>13</v>
      </c>
      <c r="G6" s="182"/>
      <c r="H6" s="182" t="s">
        <v>7</v>
      </c>
      <c r="I6" s="182" t="s">
        <v>14</v>
      </c>
      <c r="J6" s="182"/>
      <c r="K6" s="183" t="s">
        <v>15</v>
      </c>
      <c r="L6" s="184" t="s">
        <v>6</v>
      </c>
    </row>
    <row r="7" spans="1:12" x14ac:dyDescent="0.25">
      <c r="A7" s="189"/>
      <c r="B7" s="182"/>
      <c r="C7" s="182"/>
      <c r="D7" s="182"/>
      <c r="E7" s="182"/>
      <c r="F7" s="24" t="s">
        <v>16</v>
      </c>
      <c r="G7" s="24" t="s">
        <v>17</v>
      </c>
      <c r="H7" s="182" t="s">
        <v>18</v>
      </c>
      <c r="I7" s="182"/>
      <c r="J7" s="182"/>
      <c r="K7" s="183"/>
      <c r="L7" s="184"/>
    </row>
    <row r="8" spans="1:12" ht="198" x14ac:dyDescent="0.25">
      <c r="A8" s="25">
        <v>1</v>
      </c>
      <c r="B8" s="130" t="s">
        <v>43</v>
      </c>
      <c r="C8" s="130" t="s">
        <v>44</v>
      </c>
      <c r="D8" s="131">
        <v>42978</v>
      </c>
      <c r="E8" s="130" t="s">
        <v>45</v>
      </c>
      <c r="F8" s="132" t="s">
        <v>22</v>
      </c>
      <c r="G8" s="132"/>
      <c r="H8" s="133">
        <v>43055</v>
      </c>
      <c r="I8" s="134" t="s">
        <v>283</v>
      </c>
      <c r="J8" s="134" t="s">
        <v>284</v>
      </c>
      <c r="K8" s="132"/>
      <c r="L8" s="135"/>
    </row>
    <row r="9" spans="1:12" ht="99" x14ac:dyDescent="0.25">
      <c r="A9" s="25">
        <v>2</v>
      </c>
      <c r="B9" s="26" t="s">
        <v>46</v>
      </c>
      <c r="C9" s="26" t="s">
        <v>44</v>
      </c>
      <c r="D9" s="27">
        <v>42978</v>
      </c>
      <c r="E9" s="26" t="s">
        <v>47</v>
      </c>
      <c r="F9" s="28" t="s">
        <v>22</v>
      </c>
      <c r="G9" s="28"/>
      <c r="H9" s="34">
        <v>42999</v>
      </c>
      <c r="I9" s="26" t="s">
        <v>48</v>
      </c>
      <c r="J9" s="150" t="s">
        <v>277</v>
      </c>
      <c r="K9" s="150" t="s">
        <v>277</v>
      </c>
      <c r="L9" s="150" t="s">
        <v>277</v>
      </c>
    </row>
    <row r="10" spans="1:12" ht="132" x14ac:dyDescent="0.25">
      <c r="A10" s="25">
        <v>3</v>
      </c>
      <c r="B10" s="26" t="s">
        <v>49</v>
      </c>
      <c r="C10" s="26" t="s">
        <v>44</v>
      </c>
      <c r="D10" s="27">
        <v>43069</v>
      </c>
      <c r="E10" s="26" t="s">
        <v>50</v>
      </c>
      <c r="F10" s="28"/>
      <c r="G10" s="28" t="s">
        <v>22</v>
      </c>
      <c r="H10" s="34">
        <v>42977</v>
      </c>
      <c r="I10" s="28"/>
      <c r="J10" s="150" t="s">
        <v>277</v>
      </c>
      <c r="K10" s="150" t="s">
        <v>277</v>
      </c>
      <c r="L10" s="150" t="s">
        <v>277</v>
      </c>
    </row>
    <row r="11" spans="1:12" ht="346.5" x14ac:dyDescent="0.25">
      <c r="A11" s="29">
        <v>4</v>
      </c>
      <c r="B11" s="30" t="s">
        <v>51</v>
      </c>
      <c r="C11" s="31" t="s">
        <v>44</v>
      </c>
      <c r="D11" s="32">
        <v>42978</v>
      </c>
      <c r="E11" s="31" t="s">
        <v>52</v>
      </c>
      <c r="F11" s="33" t="s">
        <v>22</v>
      </c>
      <c r="G11" s="33"/>
      <c r="H11" s="32">
        <v>42978</v>
      </c>
      <c r="I11" s="33" t="s">
        <v>48</v>
      </c>
      <c r="J11" s="150" t="s">
        <v>277</v>
      </c>
      <c r="K11" s="150" t="s">
        <v>277</v>
      </c>
      <c r="L11" s="150" t="s">
        <v>277</v>
      </c>
    </row>
    <row r="12" spans="1:12" ht="409.5" x14ac:dyDescent="0.25">
      <c r="A12" s="29">
        <v>5</v>
      </c>
      <c r="B12" s="31" t="s">
        <v>53</v>
      </c>
      <c r="C12" s="31" t="s">
        <v>44</v>
      </c>
      <c r="D12" s="32">
        <v>42978</v>
      </c>
      <c r="E12" s="31" t="s">
        <v>52</v>
      </c>
      <c r="F12" s="33" t="s">
        <v>22</v>
      </c>
      <c r="G12" s="33"/>
      <c r="H12" s="32">
        <v>42978</v>
      </c>
      <c r="I12" s="33" t="s">
        <v>48</v>
      </c>
      <c r="J12" s="150" t="s">
        <v>277</v>
      </c>
      <c r="K12" s="150" t="s">
        <v>277</v>
      </c>
      <c r="L12" s="150" t="s">
        <v>277</v>
      </c>
    </row>
    <row r="13" spans="1:12" ht="409.5" x14ac:dyDescent="0.25">
      <c r="A13" s="29">
        <v>6</v>
      </c>
      <c r="B13" s="31" t="s">
        <v>54</v>
      </c>
      <c r="C13" s="31" t="s">
        <v>44</v>
      </c>
      <c r="D13" s="32">
        <v>42978</v>
      </c>
      <c r="E13" s="31" t="s">
        <v>52</v>
      </c>
      <c r="F13" s="33" t="s">
        <v>22</v>
      </c>
      <c r="G13" s="33"/>
      <c r="H13" s="32">
        <v>42978</v>
      </c>
      <c r="I13" s="33" t="s">
        <v>48</v>
      </c>
      <c r="J13" s="150" t="s">
        <v>277</v>
      </c>
      <c r="K13" s="150" t="s">
        <v>277</v>
      </c>
      <c r="L13" s="150" t="s">
        <v>277</v>
      </c>
    </row>
    <row r="14" spans="1:12" ht="409.5" x14ac:dyDescent="0.25">
      <c r="A14" s="29">
        <v>7</v>
      </c>
      <c r="B14" s="31" t="s">
        <v>55</v>
      </c>
      <c r="C14" s="31" t="s">
        <v>44</v>
      </c>
      <c r="D14" s="32">
        <v>42978</v>
      </c>
      <c r="E14" s="31" t="s">
        <v>52</v>
      </c>
      <c r="F14" s="33" t="s">
        <v>22</v>
      </c>
      <c r="G14" s="33"/>
      <c r="H14" s="32">
        <v>42978</v>
      </c>
      <c r="I14" s="33" t="s">
        <v>48</v>
      </c>
      <c r="J14" s="150" t="s">
        <v>277</v>
      </c>
      <c r="K14" s="150" t="s">
        <v>277</v>
      </c>
      <c r="L14" s="150" t="s">
        <v>277</v>
      </c>
    </row>
  </sheetData>
  <mergeCells count="18">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 ref="L6:L7"/>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
  <sheetViews>
    <sheetView topLeftCell="A16" workbookViewId="0">
      <selection activeCell="I29" sqref="I29"/>
    </sheetView>
  </sheetViews>
  <sheetFormatPr baseColWidth="10" defaultRowHeight="15" x14ac:dyDescent="0.25"/>
  <cols>
    <col min="1" max="1" width="15.42578125" customWidth="1"/>
  </cols>
  <sheetData>
    <row r="1" spans="1:12" x14ac:dyDescent="0.25">
      <c r="A1" s="155" t="s">
        <v>0</v>
      </c>
      <c r="B1" s="155"/>
      <c r="C1" s="155"/>
      <c r="D1" s="155"/>
      <c r="E1" s="155"/>
      <c r="F1" s="155"/>
      <c r="G1" s="155"/>
      <c r="H1" s="155"/>
      <c r="I1" s="155"/>
      <c r="J1" s="155"/>
      <c r="K1" s="155"/>
      <c r="L1" s="155"/>
    </row>
    <row r="2" spans="1:12" x14ac:dyDescent="0.25">
      <c r="A2" s="156" t="s">
        <v>192</v>
      </c>
      <c r="B2" s="156"/>
      <c r="C2" s="156"/>
      <c r="D2" s="156"/>
      <c r="E2" s="156"/>
      <c r="F2" s="156"/>
      <c r="G2" s="156"/>
      <c r="H2" s="156"/>
      <c r="I2" s="156"/>
      <c r="J2" s="156"/>
      <c r="K2" s="156"/>
      <c r="L2" s="156"/>
    </row>
    <row r="3" spans="1:12" x14ac:dyDescent="0.25">
      <c r="A3" s="157" t="s">
        <v>193</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142"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142" t="s">
        <v>16</v>
      </c>
      <c r="G7" s="142" t="s">
        <v>17</v>
      </c>
      <c r="H7" s="153" t="s">
        <v>18</v>
      </c>
      <c r="I7" s="153"/>
      <c r="J7" s="153"/>
      <c r="K7" s="154"/>
      <c r="L7" s="154"/>
    </row>
    <row r="8" spans="1:12" ht="409.6" x14ac:dyDescent="0.25">
      <c r="A8" s="2">
        <v>1</v>
      </c>
      <c r="B8" s="26" t="s">
        <v>194</v>
      </c>
      <c r="C8" s="39" t="s">
        <v>195</v>
      </c>
      <c r="D8" s="151">
        <v>42957</v>
      </c>
      <c r="E8" s="39" t="s">
        <v>196</v>
      </c>
      <c r="F8" s="2"/>
      <c r="G8" s="2"/>
      <c r="H8" s="18">
        <v>42957</v>
      </c>
      <c r="I8" s="18" t="s">
        <v>319</v>
      </c>
      <c r="J8" s="18" t="s">
        <v>277</v>
      </c>
      <c r="K8" s="18" t="s">
        <v>277</v>
      </c>
      <c r="L8" s="18" t="s">
        <v>277</v>
      </c>
    </row>
    <row r="9" spans="1:12" ht="409.6" x14ac:dyDescent="0.25">
      <c r="A9" s="2">
        <v>2</v>
      </c>
      <c r="B9" s="26" t="s">
        <v>197</v>
      </c>
      <c r="C9" s="39" t="s">
        <v>44</v>
      </c>
      <c r="D9" s="151">
        <v>42957</v>
      </c>
      <c r="E9" s="39" t="s">
        <v>198</v>
      </c>
      <c r="F9" s="2"/>
      <c r="G9" s="2"/>
      <c r="H9" s="18">
        <f t="shared" ref="H9:H16" si="0">$H$8</f>
        <v>42957</v>
      </c>
      <c r="I9" s="18" t="s">
        <v>319</v>
      </c>
      <c r="J9" s="18" t="s">
        <v>277</v>
      </c>
      <c r="K9" s="18" t="s">
        <v>277</v>
      </c>
      <c r="L9" s="18" t="s">
        <v>277</v>
      </c>
    </row>
    <row r="10" spans="1:12" ht="409.6" x14ac:dyDescent="0.25">
      <c r="A10" s="2">
        <v>3</v>
      </c>
      <c r="B10" s="26" t="s">
        <v>199</v>
      </c>
      <c r="C10" s="39" t="s">
        <v>200</v>
      </c>
      <c r="D10" s="151">
        <v>42957</v>
      </c>
      <c r="E10" s="39" t="s">
        <v>201</v>
      </c>
      <c r="F10" s="2"/>
      <c r="G10" s="2"/>
      <c r="H10" s="18">
        <f t="shared" si="0"/>
        <v>42957</v>
      </c>
      <c r="I10" s="18" t="s">
        <v>319</v>
      </c>
      <c r="J10" s="18" t="s">
        <v>277</v>
      </c>
      <c r="K10" s="18" t="s">
        <v>277</v>
      </c>
      <c r="L10" s="18" t="s">
        <v>277</v>
      </c>
    </row>
    <row r="11" spans="1:12" ht="409.6" x14ac:dyDescent="0.25">
      <c r="A11" s="2">
        <v>4</v>
      </c>
      <c r="B11" s="42" t="s">
        <v>202</v>
      </c>
      <c r="C11" s="39" t="s">
        <v>44</v>
      </c>
      <c r="D11" s="74">
        <v>42957</v>
      </c>
      <c r="E11" s="39" t="s">
        <v>203</v>
      </c>
      <c r="F11" s="2"/>
      <c r="G11" s="2"/>
      <c r="H11" s="18">
        <f t="shared" si="0"/>
        <v>42957</v>
      </c>
      <c r="I11" s="18" t="s">
        <v>319</v>
      </c>
      <c r="J11" s="18" t="s">
        <v>277</v>
      </c>
      <c r="K11" s="18" t="s">
        <v>277</v>
      </c>
      <c r="L11" s="18" t="s">
        <v>277</v>
      </c>
    </row>
    <row r="12" spans="1:12" ht="409.6" x14ac:dyDescent="0.25">
      <c r="A12" s="2">
        <v>5</v>
      </c>
      <c r="B12" s="39" t="s">
        <v>204</v>
      </c>
      <c r="C12" s="39" t="s">
        <v>205</v>
      </c>
      <c r="D12" s="74">
        <v>42957</v>
      </c>
      <c r="E12" s="39" t="s">
        <v>206</v>
      </c>
      <c r="F12" s="2"/>
      <c r="G12" s="2"/>
      <c r="H12" s="18">
        <f t="shared" si="0"/>
        <v>42957</v>
      </c>
      <c r="I12" s="18" t="s">
        <v>319</v>
      </c>
      <c r="J12" s="18" t="s">
        <v>277</v>
      </c>
      <c r="K12" s="18" t="s">
        <v>277</v>
      </c>
      <c r="L12" s="18" t="s">
        <v>277</v>
      </c>
    </row>
    <row r="13" spans="1:12" ht="409.6" x14ac:dyDescent="0.25">
      <c r="A13" s="2">
        <v>6</v>
      </c>
      <c r="B13" s="39" t="s">
        <v>207</v>
      </c>
      <c r="C13" s="39" t="s">
        <v>44</v>
      </c>
      <c r="D13" s="74">
        <v>42957</v>
      </c>
      <c r="E13" s="39" t="s">
        <v>208</v>
      </c>
      <c r="F13" s="2"/>
      <c r="G13" s="2"/>
      <c r="H13" s="18">
        <f t="shared" si="0"/>
        <v>42957</v>
      </c>
      <c r="I13" s="18" t="s">
        <v>319</v>
      </c>
      <c r="J13" s="18" t="s">
        <v>277</v>
      </c>
      <c r="K13" s="18" t="s">
        <v>277</v>
      </c>
      <c r="L13" s="18" t="s">
        <v>277</v>
      </c>
    </row>
    <row r="14" spans="1:12" ht="409.6" x14ac:dyDescent="0.25">
      <c r="A14" s="2">
        <v>7</v>
      </c>
      <c r="B14" s="39" t="s">
        <v>209</v>
      </c>
      <c r="C14" s="39" t="s">
        <v>210</v>
      </c>
      <c r="D14" s="74">
        <v>42957</v>
      </c>
      <c r="E14" s="39" t="s">
        <v>211</v>
      </c>
      <c r="F14" s="2"/>
      <c r="G14" s="2"/>
      <c r="H14" s="18">
        <f t="shared" si="0"/>
        <v>42957</v>
      </c>
      <c r="I14" s="18" t="s">
        <v>319</v>
      </c>
      <c r="J14" s="18" t="s">
        <v>277</v>
      </c>
      <c r="K14" s="18" t="s">
        <v>277</v>
      </c>
      <c r="L14" s="18" t="s">
        <v>277</v>
      </c>
    </row>
    <row r="15" spans="1:12" ht="409.6" x14ac:dyDescent="0.25">
      <c r="A15" s="2">
        <v>8</v>
      </c>
      <c r="B15" s="39" t="s">
        <v>212</v>
      </c>
      <c r="C15" s="39" t="s">
        <v>213</v>
      </c>
      <c r="D15" s="74">
        <v>42957</v>
      </c>
      <c r="E15" s="39" t="s">
        <v>214</v>
      </c>
      <c r="F15" s="2"/>
      <c r="G15" s="2"/>
      <c r="H15" s="18">
        <f t="shared" si="0"/>
        <v>42957</v>
      </c>
      <c r="I15" s="18" t="s">
        <v>319</v>
      </c>
      <c r="J15" s="18" t="s">
        <v>277</v>
      </c>
      <c r="K15" s="18" t="s">
        <v>277</v>
      </c>
      <c r="L15" s="18" t="s">
        <v>277</v>
      </c>
    </row>
    <row r="16" spans="1:12" ht="143.25" x14ac:dyDescent="0.25">
      <c r="A16" s="2"/>
      <c r="B16" s="39" t="s">
        <v>215</v>
      </c>
      <c r="C16" s="39" t="s">
        <v>213</v>
      </c>
      <c r="D16" s="74">
        <v>42957</v>
      </c>
      <c r="E16" s="39" t="s">
        <v>216</v>
      </c>
      <c r="F16" s="2"/>
      <c r="G16" s="2"/>
      <c r="H16" s="18">
        <f t="shared" si="0"/>
        <v>42957</v>
      </c>
      <c r="I16" s="18" t="s">
        <v>319</v>
      </c>
      <c r="J16" s="18" t="s">
        <v>277</v>
      </c>
      <c r="K16" s="18" t="s">
        <v>277</v>
      </c>
      <c r="L16" s="18" t="s">
        <v>277</v>
      </c>
    </row>
    <row r="17" spans="1:12" x14ac:dyDescent="0.25">
      <c r="A17" s="2"/>
      <c r="B17" s="2"/>
      <c r="C17" s="2"/>
      <c r="D17" s="2"/>
      <c r="E17" s="2"/>
      <c r="F17" s="2"/>
      <c r="G17" s="2"/>
      <c r="H17" s="2"/>
      <c r="I17" s="2"/>
      <c r="J17" s="2"/>
      <c r="K17" s="2"/>
      <c r="L17" s="2"/>
    </row>
  </sheetData>
  <mergeCells count="18">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topLeftCell="A10" workbookViewId="0">
      <selection activeCell="H9" sqref="H9"/>
    </sheetView>
  </sheetViews>
  <sheetFormatPr baseColWidth="10" defaultRowHeight="15" x14ac:dyDescent="0.25"/>
  <cols>
    <col min="2" max="2" width="32.7109375" customWidth="1"/>
    <col min="3" max="3" width="18.140625" customWidth="1"/>
    <col min="5" max="5" width="20.5703125" customWidth="1"/>
  </cols>
  <sheetData>
    <row r="1" spans="1:12" x14ac:dyDescent="0.25">
      <c r="A1" s="155" t="s">
        <v>0</v>
      </c>
      <c r="B1" s="155"/>
      <c r="C1" s="155"/>
      <c r="D1" s="155"/>
      <c r="E1" s="155"/>
      <c r="F1" s="155"/>
      <c r="G1" s="155"/>
      <c r="H1" s="155"/>
      <c r="I1" s="155"/>
      <c r="J1" s="155"/>
      <c r="K1" s="155"/>
      <c r="L1" s="155"/>
    </row>
    <row r="2" spans="1:12" x14ac:dyDescent="0.25">
      <c r="A2" s="156" t="s">
        <v>260</v>
      </c>
      <c r="B2" s="156"/>
      <c r="C2" s="156"/>
      <c r="D2" s="156"/>
      <c r="E2" s="156"/>
      <c r="F2" s="156"/>
      <c r="G2" s="156"/>
      <c r="H2" s="156"/>
      <c r="I2" s="156"/>
      <c r="J2" s="156"/>
      <c r="K2" s="156"/>
      <c r="L2" s="156"/>
    </row>
    <row r="3" spans="1:12" x14ac:dyDescent="0.25">
      <c r="A3" s="157" t="s">
        <v>261</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94" t="s">
        <v>5</v>
      </c>
      <c r="C5" s="153" t="s">
        <v>6</v>
      </c>
      <c r="D5" s="153" t="s">
        <v>7</v>
      </c>
      <c r="E5" s="153" t="s">
        <v>8</v>
      </c>
      <c r="F5" s="153"/>
      <c r="G5" s="153"/>
      <c r="H5" s="153"/>
      <c r="I5" s="95" t="s">
        <v>9</v>
      </c>
      <c r="J5" s="153" t="s">
        <v>10</v>
      </c>
      <c r="K5" s="153" t="s">
        <v>11</v>
      </c>
      <c r="L5" s="153"/>
    </row>
    <row r="6" spans="1:12" x14ac:dyDescent="0.25">
      <c r="A6" s="158"/>
      <c r="B6" s="194"/>
      <c r="C6" s="153"/>
      <c r="D6" s="153"/>
      <c r="E6" s="153" t="s">
        <v>12</v>
      </c>
      <c r="F6" s="153" t="s">
        <v>13</v>
      </c>
      <c r="G6" s="153"/>
      <c r="H6" s="153" t="s">
        <v>7</v>
      </c>
      <c r="I6" s="153" t="s">
        <v>14</v>
      </c>
      <c r="J6" s="153"/>
      <c r="K6" s="154" t="s">
        <v>15</v>
      </c>
      <c r="L6" s="154" t="s">
        <v>6</v>
      </c>
    </row>
    <row r="7" spans="1:12" x14ac:dyDescent="0.25">
      <c r="A7" s="158"/>
      <c r="B7" s="194"/>
      <c r="C7" s="153"/>
      <c r="D7" s="153"/>
      <c r="E7" s="153"/>
      <c r="F7" s="95" t="s">
        <v>16</v>
      </c>
      <c r="G7" s="95" t="s">
        <v>17</v>
      </c>
      <c r="H7" s="153" t="s">
        <v>18</v>
      </c>
      <c r="I7" s="153"/>
      <c r="J7" s="153"/>
      <c r="K7" s="154"/>
      <c r="L7" s="154"/>
    </row>
    <row r="8" spans="1:12" ht="85.5" customHeight="1" x14ac:dyDescent="0.25">
      <c r="A8" s="96">
        <v>1</v>
      </c>
      <c r="B8" s="97" t="s">
        <v>262</v>
      </c>
      <c r="C8" s="97" t="s">
        <v>263</v>
      </c>
      <c r="D8" s="98">
        <v>42972</v>
      </c>
      <c r="E8" s="97" t="s">
        <v>264</v>
      </c>
      <c r="F8" s="99" t="s">
        <v>30</v>
      </c>
      <c r="G8" s="100"/>
      <c r="H8" s="101">
        <v>42972</v>
      </c>
      <c r="I8" s="102" t="s">
        <v>320</v>
      </c>
      <c r="J8" s="152" t="s">
        <v>321</v>
      </c>
      <c r="K8" s="152" t="s">
        <v>321</v>
      </c>
      <c r="L8" s="152" t="s">
        <v>321</v>
      </c>
    </row>
    <row r="9" spans="1:12" ht="141.75" customHeight="1" x14ac:dyDescent="0.25">
      <c r="A9" s="104">
        <v>2</v>
      </c>
      <c r="B9" s="105" t="s">
        <v>265</v>
      </c>
      <c r="C9" s="39" t="s">
        <v>263</v>
      </c>
      <c r="D9" s="98">
        <v>42972</v>
      </c>
      <c r="E9" s="97" t="s">
        <v>266</v>
      </c>
      <c r="F9" s="106" t="s">
        <v>30</v>
      </c>
      <c r="G9" s="79"/>
      <c r="H9" s="107">
        <v>42972</v>
      </c>
      <c r="I9" s="102" t="s">
        <v>320</v>
      </c>
      <c r="J9" s="152" t="s">
        <v>321</v>
      </c>
      <c r="K9" s="152" t="s">
        <v>321</v>
      </c>
      <c r="L9" s="152" t="s">
        <v>321</v>
      </c>
    </row>
    <row r="10" spans="1:12" ht="98.25" customHeight="1" x14ac:dyDescent="0.25">
      <c r="A10" s="7">
        <v>3</v>
      </c>
      <c r="B10" s="109" t="s">
        <v>267</v>
      </c>
      <c r="C10" s="109" t="str">
        <f>$C$8</f>
        <v>COORDINADORA ZONAL</v>
      </c>
      <c r="D10" s="98">
        <v>42972</v>
      </c>
      <c r="E10" s="97" t="s">
        <v>268</v>
      </c>
      <c r="F10" s="110" t="str">
        <f>$F$9</f>
        <v>X</v>
      </c>
      <c r="G10" s="110"/>
      <c r="H10" s="107">
        <f>$H$8</f>
        <v>42972</v>
      </c>
      <c r="I10" s="102" t="s">
        <v>320</v>
      </c>
      <c r="J10" s="152" t="s">
        <v>321</v>
      </c>
      <c r="K10" s="152" t="s">
        <v>321</v>
      </c>
      <c r="L10" s="152" t="s">
        <v>321</v>
      </c>
    </row>
    <row r="11" spans="1:12" ht="100.5" customHeight="1" x14ac:dyDescent="0.25">
      <c r="A11" s="108">
        <v>4</v>
      </c>
      <c r="B11" s="97" t="s">
        <v>269</v>
      </c>
      <c r="C11" s="109" t="str">
        <f>$C$8</f>
        <v>COORDINADORA ZONAL</v>
      </c>
      <c r="D11" s="98">
        <v>42972</v>
      </c>
      <c r="E11" s="109" t="s">
        <v>270</v>
      </c>
      <c r="F11" s="111" t="str">
        <f>$F$9</f>
        <v>X</v>
      </c>
      <c r="G11" s="108"/>
      <c r="H11" s="74">
        <f>$H$8</f>
        <v>42972</v>
      </c>
      <c r="I11" s="102" t="s">
        <v>320</v>
      </c>
      <c r="J11" s="152" t="s">
        <v>321</v>
      </c>
      <c r="K11" s="152" t="s">
        <v>321</v>
      </c>
      <c r="L11" s="152" t="s">
        <v>321</v>
      </c>
    </row>
    <row r="12" spans="1:12" ht="300" x14ac:dyDescent="0.25">
      <c r="A12" s="37">
        <v>5</v>
      </c>
      <c r="B12" s="112" t="s">
        <v>271</v>
      </c>
      <c r="C12" s="112" t="s">
        <v>263</v>
      </c>
      <c r="D12" s="113">
        <v>42972</v>
      </c>
      <c r="E12" s="22" t="s">
        <v>272</v>
      </c>
      <c r="F12" s="37" t="str">
        <f>$F$9</f>
        <v>X</v>
      </c>
      <c r="G12" s="20"/>
      <c r="H12" s="23">
        <f>$H$8</f>
        <v>42972</v>
      </c>
      <c r="I12" s="102" t="s">
        <v>320</v>
      </c>
      <c r="J12" s="152" t="s">
        <v>321</v>
      </c>
      <c r="K12" s="152" t="s">
        <v>321</v>
      </c>
      <c r="L12" s="152" t="s">
        <v>321</v>
      </c>
    </row>
    <row r="13" spans="1:12" ht="165" x14ac:dyDescent="0.25">
      <c r="A13" s="37">
        <v>6</v>
      </c>
      <c r="B13" s="22" t="s">
        <v>273</v>
      </c>
      <c r="C13" s="22" t="str">
        <f>$C$8</f>
        <v>COORDINADORA ZONAL</v>
      </c>
      <c r="D13" s="23">
        <v>42972</v>
      </c>
      <c r="E13" s="22" t="s">
        <v>274</v>
      </c>
      <c r="F13" s="20"/>
      <c r="G13" s="20"/>
      <c r="H13" s="23">
        <v>42972</v>
      </c>
      <c r="I13" s="102" t="s">
        <v>320</v>
      </c>
      <c r="J13" s="152" t="s">
        <v>321</v>
      </c>
      <c r="K13" s="152" t="s">
        <v>321</v>
      </c>
      <c r="L13" s="152" t="s">
        <v>321</v>
      </c>
    </row>
  </sheetData>
  <mergeCells count="18">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 ref="L6:L7"/>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
  <sheetViews>
    <sheetView tabSelected="1" topLeftCell="A10" workbookViewId="0">
      <selection activeCell="B8" sqref="B8"/>
    </sheetView>
  </sheetViews>
  <sheetFormatPr baseColWidth="10" defaultRowHeight="15" x14ac:dyDescent="0.25"/>
  <cols>
    <col min="2" max="2" width="19.28515625" customWidth="1"/>
    <col min="3" max="3" width="14.85546875" customWidth="1"/>
    <col min="4" max="4" width="16.5703125" customWidth="1"/>
    <col min="5" max="5" width="13.28515625" customWidth="1"/>
  </cols>
  <sheetData>
    <row r="1" spans="1:12" ht="45" customHeight="1" x14ac:dyDescent="0.25">
      <c r="A1" s="155" t="s">
        <v>0</v>
      </c>
      <c r="B1" s="155"/>
      <c r="C1" s="155"/>
      <c r="D1" s="155"/>
      <c r="E1" s="155"/>
      <c r="F1" s="155"/>
      <c r="G1" s="155"/>
      <c r="H1" s="155"/>
      <c r="I1" s="155"/>
      <c r="J1" s="155"/>
      <c r="K1" s="155"/>
      <c r="L1" s="155"/>
    </row>
    <row r="2" spans="1:12" x14ac:dyDescent="0.25">
      <c r="A2" s="156" t="s">
        <v>309</v>
      </c>
      <c r="B2" s="156"/>
      <c r="C2" s="156"/>
      <c r="D2" s="156"/>
      <c r="E2" s="156"/>
      <c r="F2" s="156"/>
      <c r="G2" s="156"/>
      <c r="H2" s="156"/>
      <c r="I2" s="156"/>
      <c r="J2" s="156"/>
      <c r="K2" s="156"/>
      <c r="L2" s="156"/>
    </row>
    <row r="3" spans="1:12" x14ac:dyDescent="0.25">
      <c r="A3" s="157" t="s">
        <v>261</v>
      </c>
      <c r="B3" s="157"/>
      <c r="C3" s="157"/>
      <c r="D3" s="157"/>
      <c r="E3" s="157"/>
      <c r="F3" s="157"/>
      <c r="G3" s="157"/>
      <c r="H3" s="157"/>
      <c r="I3" s="157"/>
      <c r="J3" s="157"/>
      <c r="K3" s="157"/>
      <c r="L3" s="157"/>
    </row>
    <row r="4" spans="1:12" ht="15" customHeight="1" x14ac:dyDescent="0.25">
      <c r="A4" s="158" t="s">
        <v>2</v>
      </c>
      <c r="B4" s="159" t="s">
        <v>3</v>
      </c>
      <c r="C4" s="159"/>
      <c r="D4" s="159"/>
      <c r="E4" s="160" t="s">
        <v>4</v>
      </c>
      <c r="F4" s="160"/>
      <c r="G4" s="160"/>
      <c r="H4" s="160"/>
      <c r="I4" s="160"/>
      <c r="J4" s="160"/>
      <c r="K4" s="160"/>
      <c r="L4" s="160"/>
    </row>
    <row r="5" spans="1:12" ht="22.5" customHeight="1" x14ac:dyDescent="0.25">
      <c r="A5" s="158"/>
      <c r="B5" s="194" t="s">
        <v>5</v>
      </c>
      <c r="C5" s="153" t="s">
        <v>6</v>
      </c>
      <c r="D5" s="153" t="s">
        <v>7</v>
      </c>
      <c r="E5" s="153" t="s">
        <v>8</v>
      </c>
      <c r="F5" s="153"/>
      <c r="G5" s="153"/>
      <c r="H5" s="153"/>
      <c r="I5" s="129" t="s">
        <v>9</v>
      </c>
      <c r="J5" s="153" t="s">
        <v>10</v>
      </c>
      <c r="K5" s="153" t="s">
        <v>11</v>
      </c>
      <c r="L5" s="153"/>
    </row>
    <row r="6" spans="1:12" ht="15" customHeight="1" x14ac:dyDescent="0.25">
      <c r="A6" s="158"/>
      <c r="B6" s="194"/>
      <c r="C6" s="153"/>
      <c r="D6" s="153"/>
      <c r="E6" s="153" t="s">
        <v>12</v>
      </c>
      <c r="F6" s="153" t="s">
        <v>13</v>
      </c>
      <c r="G6" s="153"/>
      <c r="H6" s="153" t="s">
        <v>7</v>
      </c>
      <c r="I6" s="153" t="s">
        <v>14</v>
      </c>
      <c r="J6" s="153"/>
      <c r="K6" s="154" t="s">
        <v>15</v>
      </c>
      <c r="L6" s="154" t="s">
        <v>6</v>
      </c>
    </row>
    <row r="7" spans="1:12" x14ac:dyDescent="0.25">
      <c r="A7" s="158"/>
      <c r="B7" s="194"/>
      <c r="C7" s="153"/>
      <c r="D7" s="153"/>
      <c r="E7" s="153"/>
      <c r="F7" s="129" t="s">
        <v>16</v>
      </c>
      <c r="G7" s="129" t="s">
        <v>17</v>
      </c>
      <c r="H7" s="153" t="s">
        <v>18</v>
      </c>
      <c r="I7" s="153"/>
      <c r="J7" s="153"/>
      <c r="K7" s="154"/>
      <c r="L7" s="154"/>
    </row>
    <row r="8" spans="1:12" ht="115.5" x14ac:dyDescent="0.25">
      <c r="A8" s="103" t="s">
        <v>287</v>
      </c>
      <c r="B8" s="41" t="s">
        <v>310</v>
      </c>
      <c r="C8" s="4" t="s">
        <v>311</v>
      </c>
      <c r="D8" s="81">
        <v>42943</v>
      </c>
      <c r="E8" s="4" t="s">
        <v>312</v>
      </c>
      <c r="F8" s="136" t="s">
        <v>30</v>
      </c>
      <c r="G8" s="136"/>
      <c r="H8" s="101">
        <v>42943</v>
      </c>
      <c r="I8" s="79" t="s">
        <v>313</v>
      </c>
      <c r="J8" s="141" t="s">
        <v>277</v>
      </c>
      <c r="K8" s="141" t="s">
        <v>277</v>
      </c>
      <c r="L8" s="141" t="s">
        <v>277</v>
      </c>
    </row>
    <row r="9" spans="1:12" ht="132" x14ac:dyDescent="0.25">
      <c r="A9" s="103">
        <v>2</v>
      </c>
      <c r="B9" s="41" t="s">
        <v>314</v>
      </c>
      <c r="C9" s="4" t="s">
        <v>315</v>
      </c>
      <c r="D9" s="81">
        <v>42943</v>
      </c>
      <c r="E9" s="4" t="s">
        <v>312</v>
      </c>
      <c r="F9" s="79" t="s">
        <v>30</v>
      </c>
      <c r="G9" s="79"/>
      <c r="H9" s="107">
        <v>42943</v>
      </c>
      <c r="I9" s="79" t="s">
        <v>313</v>
      </c>
      <c r="J9" s="141" t="s">
        <v>277</v>
      </c>
      <c r="K9" s="141" t="s">
        <v>277</v>
      </c>
      <c r="L9" s="141" t="s">
        <v>277</v>
      </c>
    </row>
    <row r="10" spans="1:12" x14ac:dyDescent="0.25">
      <c r="A10" s="108"/>
      <c r="B10" s="4"/>
      <c r="C10" s="4"/>
      <c r="D10" s="81"/>
      <c r="E10" s="4"/>
      <c r="F10" s="96"/>
      <c r="G10" s="96"/>
      <c r="H10" s="140"/>
      <c r="I10" s="79"/>
      <c r="J10" s="7"/>
      <c r="K10" s="103"/>
      <c r="L10" s="7"/>
    </row>
    <row r="11" spans="1:12" x14ac:dyDescent="0.25">
      <c r="A11" s="108"/>
      <c r="B11" s="4"/>
      <c r="C11" s="4"/>
      <c r="D11" s="81"/>
      <c r="E11" s="4"/>
      <c r="F11" s="7"/>
      <c r="G11" s="7"/>
      <c r="H11" s="18"/>
      <c r="I11" s="7"/>
      <c r="J11" s="67"/>
      <c r="K11" s="103"/>
      <c r="L11" s="7"/>
    </row>
  </sheetData>
  <mergeCells count="18">
    <mergeCell ref="E6:E7"/>
    <mergeCell ref="F6:G6"/>
    <mergeCell ref="H6:H7"/>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workbookViewId="0">
      <selection activeCell="H8" sqref="H8"/>
    </sheetView>
  </sheetViews>
  <sheetFormatPr baseColWidth="10" defaultRowHeight="15" x14ac:dyDescent="0.25"/>
  <cols>
    <col min="2" max="2" width="16.5703125" customWidth="1"/>
    <col min="5" max="5" width="16.85546875" customWidth="1"/>
    <col min="9" max="9" width="21.7109375" customWidth="1"/>
    <col min="12" max="12" width="24.42578125" customWidth="1"/>
  </cols>
  <sheetData>
    <row r="1" spans="1:12" x14ac:dyDescent="0.25">
      <c r="A1" s="155" t="s">
        <v>0</v>
      </c>
      <c r="B1" s="155"/>
      <c r="C1" s="155"/>
      <c r="D1" s="155"/>
      <c r="E1" s="155"/>
      <c r="F1" s="155"/>
      <c r="G1" s="155"/>
      <c r="H1" s="155"/>
      <c r="I1" s="155"/>
      <c r="J1" s="155"/>
      <c r="K1" s="155"/>
      <c r="L1" s="155"/>
    </row>
    <row r="2" spans="1:12" x14ac:dyDescent="0.25">
      <c r="A2" s="156" t="s">
        <v>24</v>
      </c>
      <c r="B2" s="156"/>
      <c r="C2" s="156"/>
      <c r="D2" s="156"/>
      <c r="E2" s="156"/>
      <c r="F2" s="156"/>
      <c r="G2" s="156"/>
      <c r="H2" s="156"/>
      <c r="I2" s="156"/>
      <c r="J2" s="156"/>
      <c r="K2" s="156"/>
      <c r="L2" s="156"/>
    </row>
    <row r="3" spans="1:12" x14ac:dyDescent="0.25">
      <c r="A3" s="157" t="s">
        <v>1</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x14ac:dyDescent="0.25">
      <c r="A5" s="158"/>
      <c r="B5" s="153" t="s">
        <v>5</v>
      </c>
      <c r="C5" s="153" t="s">
        <v>6</v>
      </c>
      <c r="D5" s="153" t="s">
        <v>7</v>
      </c>
      <c r="E5" s="153" t="s">
        <v>8</v>
      </c>
      <c r="F5" s="153"/>
      <c r="G5" s="153"/>
      <c r="H5" s="153"/>
      <c r="I5" s="1"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1" t="s">
        <v>16</v>
      </c>
      <c r="G7" s="1" t="s">
        <v>17</v>
      </c>
      <c r="H7" s="153" t="s">
        <v>18</v>
      </c>
      <c r="I7" s="153"/>
      <c r="J7" s="153"/>
      <c r="K7" s="154"/>
      <c r="L7" s="154"/>
    </row>
    <row r="8" spans="1:12" ht="141.75" customHeight="1" x14ac:dyDescent="0.25">
      <c r="A8" s="7">
        <v>1</v>
      </c>
      <c r="B8" s="3" t="s">
        <v>19</v>
      </c>
      <c r="C8" s="4" t="s">
        <v>20</v>
      </c>
      <c r="D8" s="5">
        <v>42865</v>
      </c>
      <c r="E8" s="6" t="s">
        <v>21</v>
      </c>
      <c r="F8" s="7"/>
      <c r="G8" s="7" t="s">
        <v>22</v>
      </c>
      <c r="H8" s="14">
        <v>42866</v>
      </c>
      <c r="I8" s="8" t="s">
        <v>278</v>
      </c>
      <c r="J8" s="2" t="s">
        <v>277</v>
      </c>
      <c r="K8" s="2" t="s">
        <v>277</v>
      </c>
      <c r="L8" s="2" t="s">
        <v>277</v>
      </c>
    </row>
    <row r="9" spans="1:12" ht="145.5" customHeight="1" x14ac:dyDescent="0.25">
      <c r="A9" s="7">
        <v>2</v>
      </c>
      <c r="B9" s="121" t="s">
        <v>279</v>
      </c>
      <c r="C9" s="122" t="s">
        <v>23</v>
      </c>
      <c r="D9" s="5">
        <v>42865</v>
      </c>
      <c r="E9" s="123" t="s">
        <v>280</v>
      </c>
      <c r="F9" s="124" t="s">
        <v>22</v>
      </c>
      <c r="G9" s="125"/>
      <c r="H9" s="126">
        <v>43040</v>
      </c>
      <c r="I9" s="127" t="s">
        <v>282</v>
      </c>
      <c r="J9" s="2" t="s">
        <v>277</v>
      </c>
      <c r="K9" s="2" t="s">
        <v>277</v>
      </c>
      <c r="L9" s="128" t="s">
        <v>281</v>
      </c>
    </row>
  </sheetData>
  <mergeCells count="18">
    <mergeCell ref="K6:K7"/>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workbookViewId="0">
      <selection activeCell="D10" sqref="D10"/>
    </sheetView>
  </sheetViews>
  <sheetFormatPr baseColWidth="10" defaultRowHeight="15" x14ac:dyDescent="0.25"/>
  <sheetData>
    <row r="1" spans="1:13" x14ac:dyDescent="0.25">
      <c r="A1" s="155" t="s">
        <v>119</v>
      </c>
      <c r="B1" s="155"/>
      <c r="C1" s="155"/>
      <c r="D1" s="155"/>
      <c r="E1" s="155"/>
      <c r="F1" s="155"/>
      <c r="G1" s="155"/>
      <c r="H1" s="155"/>
      <c r="I1" s="155"/>
      <c r="J1" s="155"/>
      <c r="K1" s="155"/>
      <c r="L1" s="155"/>
      <c r="M1" s="52"/>
    </row>
    <row r="2" spans="1:13" x14ac:dyDescent="0.25">
      <c r="A2" s="156" t="s">
        <v>170</v>
      </c>
      <c r="B2" s="156"/>
      <c r="C2" s="156"/>
      <c r="D2" s="156"/>
      <c r="E2" s="156"/>
      <c r="F2" s="156"/>
      <c r="G2" s="156"/>
      <c r="H2" s="156"/>
      <c r="I2" s="156"/>
      <c r="J2" s="156"/>
      <c r="K2" s="156"/>
      <c r="L2" s="156"/>
      <c r="M2" s="53"/>
    </row>
    <row r="3" spans="1:13" x14ac:dyDescent="0.25">
      <c r="A3" s="157" t="s">
        <v>169</v>
      </c>
      <c r="B3" s="157"/>
      <c r="C3" s="157"/>
      <c r="D3" s="157"/>
      <c r="E3" s="157"/>
      <c r="F3" s="157"/>
      <c r="G3" s="157"/>
      <c r="H3" s="157"/>
      <c r="I3" s="157"/>
      <c r="J3" s="157"/>
      <c r="K3" s="157"/>
      <c r="L3" s="157"/>
      <c r="M3" s="53"/>
    </row>
    <row r="4" spans="1:13" x14ac:dyDescent="0.25">
      <c r="A4" s="158" t="s">
        <v>2</v>
      </c>
      <c r="B4" s="159" t="s">
        <v>3</v>
      </c>
      <c r="C4" s="159"/>
      <c r="D4" s="159"/>
      <c r="E4" s="160" t="s">
        <v>4</v>
      </c>
      <c r="F4" s="160"/>
      <c r="G4" s="160"/>
      <c r="H4" s="160"/>
      <c r="I4" s="160"/>
      <c r="J4" s="160"/>
      <c r="K4" s="160"/>
      <c r="L4" s="160"/>
      <c r="M4" s="53"/>
    </row>
    <row r="5" spans="1:13" ht="22.5" x14ac:dyDescent="0.25">
      <c r="A5" s="158"/>
      <c r="B5" s="153" t="s">
        <v>5</v>
      </c>
      <c r="C5" s="153" t="s">
        <v>6</v>
      </c>
      <c r="D5" s="153" t="s">
        <v>7</v>
      </c>
      <c r="E5" s="153" t="s">
        <v>8</v>
      </c>
      <c r="F5" s="153"/>
      <c r="G5" s="153"/>
      <c r="H5" s="153"/>
      <c r="I5" s="35" t="s">
        <v>9</v>
      </c>
      <c r="J5" s="153" t="s">
        <v>10</v>
      </c>
      <c r="K5" s="153" t="s">
        <v>11</v>
      </c>
      <c r="L5" s="153"/>
      <c r="M5" s="161" t="s">
        <v>120</v>
      </c>
    </row>
    <row r="6" spans="1:13" x14ac:dyDescent="0.25">
      <c r="A6" s="158"/>
      <c r="B6" s="153"/>
      <c r="C6" s="153"/>
      <c r="D6" s="153"/>
      <c r="E6" s="153" t="s">
        <v>12</v>
      </c>
      <c r="F6" s="153" t="s">
        <v>13</v>
      </c>
      <c r="G6" s="153"/>
      <c r="H6" s="153" t="s">
        <v>7</v>
      </c>
      <c r="I6" s="153" t="s">
        <v>14</v>
      </c>
      <c r="J6" s="153"/>
      <c r="K6" s="154" t="s">
        <v>15</v>
      </c>
      <c r="L6" s="154" t="s">
        <v>6</v>
      </c>
      <c r="M6" s="161"/>
    </row>
    <row r="7" spans="1:13" x14ac:dyDescent="0.25">
      <c r="A7" s="158"/>
      <c r="B7" s="153"/>
      <c r="C7" s="153"/>
      <c r="D7" s="153"/>
      <c r="E7" s="153"/>
      <c r="F7" s="35" t="s">
        <v>16</v>
      </c>
      <c r="G7" s="35" t="s">
        <v>17</v>
      </c>
      <c r="H7" s="153" t="s">
        <v>18</v>
      </c>
      <c r="I7" s="153"/>
      <c r="J7" s="153"/>
      <c r="K7" s="154"/>
      <c r="L7" s="154"/>
      <c r="M7" s="161"/>
    </row>
    <row r="8" spans="1:13" ht="90.75" x14ac:dyDescent="0.25">
      <c r="A8" s="54">
        <v>1</v>
      </c>
      <c r="B8" s="55" t="s">
        <v>121</v>
      </c>
      <c r="C8" s="56" t="s">
        <v>122</v>
      </c>
      <c r="D8" s="57">
        <v>42930</v>
      </c>
      <c r="E8" s="58" t="s">
        <v>123</v>
      </c>
      <c r="F8" s="56" t="s">
        <v>30</v>
      </c>
      <c r="G8" s="54"/>
      <c r="H8" s="59">
        <v>42940</v>
      </c>
      <c r="I8" s="60" t="s">
        <v>124</v>
      </c>
      <c r="J8" s="54"/>
      <c r="K8" s="54" t="s">
        <v>125</v>
      </c>
      <c r="L8" s="54" t="s">
        <v>126</v>
      </c>
      <c r="M8" s="58" t="s">
        <v>123</v>
      </c>
    </row>
    <row r="9" spans="1:13" ht="90.75" x14ac:dyDescent="0.25">
      <c r="A9" s="54">
        <v>2</v>
      </c>
      <c r="B9" s="55" t="s">
        <v>127</v>
      </c>
      <c r="C9" s="56" t="s">
        <v>128</v>
      </c>
      <c r="D9" s="57">
        <v>42930</v>
      </c>
      <c r="E9" s="60" t="s">
        <v>129</v>
      </c>
      <c r="F9" s="56" t="s">
        <v>30</v>
      </c>
      <c r="G9" s="54"/>
      <c r="H9" s="59">
        <v>42940</v>
      </c>
      <c r="I9" s="54"/>
      <c r="J9" s="54"/>
      <c r="K9" s="54" t="s">
        <v>125</v>
      </c>
      <c r="L9" s="54" t="s">
        <v>126</v>
      </c>
      <c r="M9" s="60" t="s">
        <v>129</v>
      </c>
    </row>
    <row r="10" spans="1:13" ht="79.5" x14ac:dyDescent="0.25">
      <c r="A10" s="54">
        <v>3</v>
      </c>
      <c r="B10" s="55" t="s">
        <v>130</v>
      </c>
      <c r="C10" s="56" t="s">
        <v>128</v>
      </c>
      <c r="D10" s="57">
        <v>42930</v>
      </c>
      <c r="E10" s="60" t="s">
        <v>131</v>
      </c>
      <c r="F10" s="56" t="s">
        <v>30</v>
      </c>
      <c r="G10" s="54"/>
      <c r="H10" s="59">
        <v>42940</v>
      </c>
      <c r="I10" s="60" t="s">
        <v>132</v>
      </c>
      <c r="J10" s="54"/>
      <c r="K10" s="54" t="s">
        <v>125</v>
      </c>
      <c r="L10" s="54" t="s">
        <v>126</v>
      </c>
      <c r="M10" s="60" t="s">
        <v>131</v>
      </c>
    </row>
    <row r="11" spans="1:13" ht="112.5" x14ac:dyDescent="0.25">
      <c r="A11" s="54">
        <v>4</v>
      </c>
      <c r="B11" s="55" t="s">
        <v>133</v>
      </c>
      <c r="C11" s="56" t="s">
        <v>134</v>
      </c>
      <c r="D11" s="57">
        <v>42930</v>
      </c>
      <c r="E11" s="61" t="s">
        <v>135</v>
      </c>
      <c r="F11" s="56" t="s">
        <v>30</v>
      </c>
      <c r="G11" s="54"/>
      <c r="H11" s="59">
        <v>42940</v>
      </c>
      <c r="I11" s="54" t="s">
        <v>136</v>
      </c>
      <c r="J11" s="54"/>
      <c r="K11" s="54" t="s">
        <v>125</v>
      </c>
      <c r="L11" s="54" t="s">
        <v>126</v>
      </c>
      <c r="M11" s="61" t="s">
        <v>135</v>
      </c>
    </row>
    <row r="12" spans="1:13" ht="202.5" x14ac:dyDescent="0.25">
      <c r="A12" s="54">
        <v>5</v>
      </c>
      <c r="B12" s="55" t="s">
        <v>137</v>
      </c>
      <c r="C12" s="62" t="s">
        <v>138</v>
      </c>
      <c r="D12" s="57">
        <v>42930</v>
      </c>
      <c r="E12" s="60" t="s">
        <v>139</v>
      </c>
      <c r="F12" s="56" t="s">
        <v>30</v>
      </c>
      <c r="G12" s="54"/>
      <c r="H12" s="59">
        <v>42940</v>
      </c>
      <c r="I12" s="60" t="s">
        <v>140</v>
      </c>
      <c r="J12" s="54"/>
      <c r="K12" s="54" t="s">
        <v>125</v>
      </c>
      <c r="L12" s="54" t="s">
        <v>126</v>
      </c>
      <c r="M12" s="60" t="s">
        <v>139</v>
      </c>
    </row>
    <row r="13" spans="1:13" ht="34.5" x14ac:dyDescent="0.25">
      <c r="A13" s="54">
        <v>6</v>
      </c>
      <c r="B13" s="55" t="s">
        <v>141</v>
      </c>
      <c r="C13" s="62" t="s">
        <v>142</v>
      </c>
      <c r="D13" s="57">
        <v>42930</v>
      </c>
      <c r="E13" s="60" t="s">
        <v>139</v>
      </c>
      <c r="F13" s="56" t="s">
        <v>30</v>
      </c>
      <c r="G13" s="54"/>
      <c r="H13" s="59">
        <v>42940</v>
      </c>
      <c r="I13" s="60" t="s">
        <v>140</v>
      </c>
      <c r="J13" s="54"/>
      <c r="K13" s="54" t="s">
        <v>125</v>
      </c>
      <c r="L13" s="54" t="s">
        <v>126</v>
      </c>
      <c r="M13" s="60" t="s">
        <v>139</v>
      </c>
    </row>
    <row r="14" spans="1:13" ht="45" x14ac:dyDescent="0.25">
      <c r="A14" s="54">
        <v>7</v>
      </c>
      <c r="B14" s="55" t="s">
        <v>143</v>
      </c>
      <c r="C14" s="62" t="s">
        <v>142</v>
      </c>
      <c r="D14" s="57">
        <v>42930</v>
      </c>
      <c r="E14" s="60" t="s">
        <v>139</v>
      </c>
      <c r="F14" s="56" t="s">
        <v>30</v>
      </c>
      <c r="G14" s="54"/>
      <c r="H14" s="59">
        <v>42940</v>
      </c>
      <c r="I14" s="60" t="s">
        <v>140</v>
      </c>
      <c r="J14" s="54"/>
      <c r="K14" s="54" t="s">
        <v>125</v>
      </c>
      <c r="L14" s="54" t="s">
        <v>126</v>
      </c>
      <c r="M14" s="60" t="s">
        <v>139</v>
      </c>
    </row>
    <row r="15" spans="1:13" ht="45" x14ac:dyDescent="0.25">
      <c r="A15" s="54">
        <v>8</v>
      </c>
      <c r="B15" s="55" t="s">
        <v>144</v>
      </c>
      <c r="C15" s="62" t="s">
        <v>142</v>
      </c>
      <c r="D15" s="57">
        <v>42930</v>
      </c>
      <c r="E15" s="60" t="s">
        <v>139</v>
      </c>
      <c r="F15" s="56" t="s">
        <v>30</v>
      </c>
      <c r="G15" s="54"/>
      <c r="H15" s="59">
        <v>42940</v>
      </c>
      <c r="I15" s="60" t="s">
        <v>140</v>
      </c>
      <c r="J15" s="54"/>
      <c r="K15" s="54" t="s">
        <v>125</v>
      </c>
      <c r="L15" s="54" t="s">
        <v>126</v>
      </c>
      <c r="M15" s="60" t="s">
        <v>139</v>
      </c>
    </row>
    <row r="16" spans="1:13" ht="180" x14ac:dyDescent="0.25">
      <c r="A16" s="54">
        <v>9</v>
      </c>
      <c r="B16" s="61" t="s">
        <v>145</v>
      </c>
      <c r="C16" s="56" t="s">
        <v>122</v>
      </c>
      <c r="D16" s="57">
        <v>42930</v>
      </c>
      <c r="E16" s="61" t="s">
        <v>146</v>
      </c>
      <c r="F16" s="56" t="s">
        <v>22</v>
      </c>
      <c r="G16" s="54"/>
      <c r="H16" s="59">
        <v>42948</v>
      </c>
      <c r="I16" s="60" t="s">
        <v>147</v>
      </c>
      <c r="J16" s="54"/>
      <c r="K16" s="54" t="s">
        <v>125</v>
      </c>
      <c r="L16" s="54" t="s">
        <v>126</v>
      </c>
      <c r="M16" s="62" t="s">
        <v>146</v>
      </c>
    </row>
    <row r="17" spans="1:13" ht="146.25" x14ac:dyDescent="0.25">
      <c r="A17" s="54">
        <v>10</v>
      </c>
      <c r="B17" s="63" t="s">
        <v>148</v>
      </c>
      <c r="C17" s="56" t="s">
        <v>122</v>
      </c>
      <c r="D17" s="57">
        <v>42930</v>
      </c>
      <c r="E17" s="61" t="s">
        <v>146</v>
      </c>
      <c r="F17" s="56" t="s">
        <v>22</v>
      </c>
      <c r="G17" s="54"/>
      <c r="H17" s="59">
        <v>42948</v>
      </c>
      <c r="I17" s="60" t="s">
        <v>149</v>
      </c>
      <c r="J17" s="54"/>
      <c r="K17" s="54" t="s">
        <v>125</v>
      </c>
      <c r="L17" s="54" t="s">
        <v>126</v>
      </c>
      <c r="M17" s="62" t="s">
        <v>146</v>
      </c>
    </row>
    <row r="18" spans="1:13" ht="102" x14ac:dyDescent="0.25">
      <c r="A18" s="54">
        <v>11</v>
      </c>
      <c r="B18" s="60" t="s">
        <v>150</v>
      </c>
      <c r="C18" s="56" t="s">
        <v>122</v>
      </c>
      <c r="D18" s="57">
        <v>42930</v>
      </c>
      <c r="E18" s="61" t="s">
        <v>146</v>
      </c>
      <c r="F18" s="56" t="s">
        <v>22</v>
      </c>
      <c r="G18" s="54"/>
      <c r="H18" s="59">
        <v>42948</v>
      </c>
      <c r="I18" s="60" t="s">
        <v>151</v>
      </c>
      <c r="J18" s="54"/>
      <c r="K18" s="54" t="s">
        <v>125</v>
      </c>
      <c r="L18" s="54" t="s">
        <v>126</v>
      </c>
      <c r="M18" s="62" t="s">
        <v>146</v>
      </c>
    </row>
    <row r="19" spans="1:13" ht="225.75" x14ac:dyDescent="0.25">
      <c r="A19" s="54">
        <v>12</v>
      </c>
      <c r="B19" s="60" t="s">
        <v>152</v>
      </c>
      <c r="C19" s="56" t="s">
        <v>122</v>
      </c>
      <c r="D19" s="57">
        <v>42930</v>
      </c>
      <c r="E19" s="61" t="s">
        <v>146</v>
      </c>
      <c r="F19" s="56" t="s">
        <v>22</v>
      </c>
      <c r="G19" s="2"/>
      <c r="H19" s="59">
        <v>42948</v>
      </c>
      <c r="I19" s="60" t="s">
        <v>153</v>
      </c>
      <c r="J19" s="2"/>
      <c r="K19" s="54" t="s">
        <v>125</v>
      </c>
      <c r="L19" s="54" t="s">
        <v>126</v>
      </c>
      <c r="M19" s="62" t="s">
        <v>146</v>
      </c>
    </row>
    <row r="20" spans="1:13" ht="293.25" x14ac:dyDescent="0.25">
      <c r="A20" s="54">
        <v>13</v>
      </c>
      <c r="B20" s="60" t="s">
        <v>154</v>
      </c>
      <c r="C20" s="56" t="s">
        <v>122</v>
      </c>
      <c r="D20" s="57">
        <v>42930</v>
      </c>
      <c r="E20" s="61" t="s">
        <v>146</v>
      </c>
      <c r="F20" s="56" t="s">
        <v>22</v>
      </c>
      <c r="G20" s="2"/>
      <c r="H20" s="59">
        <v>42948</v>
      </c>
      <c r="I20" s="60" t="s">
        <v>155</v>
      </c>
      <c r="J20" s="2"/>
      <c r="K20" s="54" t="s">
        <v>125</v>
      </c>
      <c r="L20" s="54" t="s">
        <v>126</v>
      </c>
      <c r="M20" s="62" t="s">
        <v>146</v>
      </c>
    </row>
    <row r="21" spans="1:13" ht="113.25" x14ac:dyDescent="0.25">
      <c r="A21" s="54">
        <v>14</v>
      </c>
      <c r="B21" s="64" t="s">
        <v>156</v>
      </c>
      <c r="C21" s="56" t="s">
        <v>122</v>
      </c>
      <c r="D21" s="57">
        <v>42930</v>
      </c>
      <c r="E21" s="61" t="s">
        <v>146</v>
      </c>
      <c r="F21" s="56" t="s">
        <v>22</v>
      </c>
      <c r="G21" s="2"/>
      <c r="H21" s="59">
        <v>42948</v>
      </c>
      <c r="I21" s="60" t="s">
        <v>157</v>
      </c>
      <c r="J21" s="2"/>
      <c r="K21" s="54" t="s">
        <v>125</v>
      </c>
      <c r="L21" s="54" t="s">
        <v>126</v>
      </c>
      <c r="M21" s="62" t="s">
        <v>146</v>
      </c>
    </row>
    <row r="22" spans="1:13" ht="237" x14ac:dyDescent="0.25">
      <c r="A22" s="54">
        <v>15</v>
      </c>
      <c r="B22" s="60" t="s">
        <v>158</v>
      </c>
      <c r="C22" s="56" t="s">
        <v>122</v>
      </c>
      <c r="D22" s="57">
        <v>42930</v>
      </c>
      <c r="E22" s="61" t="s">
        <v>146</v>
      </c>
      <c r="F22" s="56" t="s">
        <v>22</v>
      </c>
      <c r="G22" s="2"/>
      <c r="H22" s="59">
        <v>42948</v>
      </c>
      <c r="I22" s="60" t="s">
        <v>159</v>
      </c>
      <c r="J22" s="2"/>
      <c r="K22" s="54" t="s">
        <v>125</v>
      </c>
      <c r="L22" s="54" t="s">
        <v>126</v>
      </c>
      <c r="M22" s="62" t="s">
        <v>146</v>
      </c>
    </row>
    <row r="23" spans="1:13" ht="79.5" x14ac:dyDescent="0.25">
      <c r="A23" s="54">
        <v>16</v>
      </c>
      <c r="B23" s="60" t="s">
        <v>160</v>
      </c>
      <c r="C23" s="56" t="s">
        <v>161</v>
      </c>
      <c r="D23" s="57">
        <v>42930</v>
      </c>
      <c r="E23" s="61" t="s">
        <v>146</v>
      </c>
      <c r="F23" s="56" t="s">
        <v>22</v>
      </c>
      <c r="G23" s="2"/>
      <c r="H23" s="59">
        <v>42948</v>
      </c>
      <c r="I23" s="60" t="s">
        <v>162</v>
      </c>
      <c r="J23" s="2"/>
      <c r="K23" s="54" t="s">
        <v>125</v>
      </c>
      <c r="L23" s="54" t="s">
        <v>126</v>
      </c>
      <c r="M23" s="62" t="s">
        <v>146</v>
      </c>
    </row>
    <row r="24" spans="1:13" ht="169.5" x14ac:dyDescent="0.25">
      <c r="A24" s="54">
        <v>17</v>
      </c>
      <c r="B24" s="60" t="s">
        <v>163</v>
      </c>
      <c r="C24" s="56" t="s">
        <v>161</v>
      </c>
      <c r="D24" s="57">
        <v>42930</v>
      </c>
      <c r="E24" s="61" t="s">
        <v>146</v>
      </c>
      <c r="F24" s="56" t="s">
        <v>22</v>
      </c>
      <c r="G24" s="2"/>
      <c r="H24" s="59">
        <v>42948</v>
      </c>
      <c r="I24" s="60" t="s">
        <v>164</v>
      </c>
      <c r="J24" s="2"/>
      <c r="K24" s="54" t="s">
        <v>125</v>
      </c>
      <c r="L24" s="54" t="s">
        <v>126</v>
      </c>
      <c r="M24" s="62" t="s">
        <v>146</v>
      </c>
    </row>
    <row r="25" spans="1:13" ht="113.25" x14ac:dyDescent="0.25">
      <c r="A25" s="54">
        <v>18</v>
      </c>
      <c r="B25" s="60" t="s">
        <v>165</v>
      </c>
      <c r="C25" s="56" t="s">
        <v>161</v>
      </c>
      <c r="D25" s="57">
        <v>42930</v>
      </c>
      <c r="E25" s="61" t="s">
        <v>146</v>
      </c>
      <c r="F25" s="56" t="s">
        <v>22</v>
      </c>
      <c r="G25" s="2"/>
      <c r="H25" s="59">
        <v>42948</v>
      </c>
      <c r="I25" s="60" t="s">
        <v>166</v>
      </c>
      <c r="J25" s="2"/>
      <c r="K25" s="54" t="s">
        <v>125</v>
      </c>
      <c r="L25" s="54" t="s">
        <v>126</v>
      </c>
      <c r="M25" s="62" t="s">
        <v>146</v>
      </c>
    </row>
    <row r="26" spans="1:13" ht="102" x14ac:dyDescent="0.25">
      <c r="A26" s="54">
        <v>19</v>
      </c>
      <c r="B26" s="60" t="s">
        <v>167</v>
      </c>
      <c r="C26" s="56" t="s">
        <v>161</v>
      </c>
      <c r="D26" s="57">
        <v>42930</v>
      </c>
      <c r="E26" s="61" t="s">
        <v>146</v>
      </c>
      <c r="F26" s="56" t="s">
        <v>22</v>
      </c>
      <c r="G26" s="2"/>
      <c r="H26" s="59">
        <v>42948</v>
      </c>
      <c r="I26" s="60" t="s">
        <v>168</v>
      </c>
      <c r="J26" s="2"/>
      <c r="K26" s="54" t="s">
        <v>125</v>
      </c>
      <c r="L26" s="54" t="s">
        <v>126</v>
      </c>
      <c r="M26" s="62" t="s">
        <v>146</v>
      </c>
    </row>
  </sheetData>
  <mergeCells count="19">
    <mergeCell ref="A1:L1"/>
    <mergeCell ref="A2:L2"/>
    <mergeCell ref="A3:L3"/>
    <mergeCell ref="A4:A7"/>
    <mergeCell ref="B4:D4"/>
    <mergeCell ref="E4:L4"/>
    <mergeCell ref="B5:B7"/>
    <mergeCell ref="C5:C7"/>
    <mergeCell ref="D5:D7"/>
    <mergeCell ref="E5:H5"/>
    <mergeCell ref="J5:J7"/>
    <mergeCell ref="K5:L5"/>
    <mergeCell ref="M5:M7"/>
    <mergeCell ref="E6:E7"/>
    <mergeCell ref="F6:G6"/>
    <mergeCell ref="H6:H7"/>
    <mergeCell ref="I6:I7"/>
    <mergeCell ref="K6:K7"/>
    <mergeCell ref="L6:L7"/>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topLeftCell="A4" workbookViewId="0">
      <selection activeCell="D8" sqref="D8"/>
    </sheetView>
  </sheetViews>
  <sheetFormatPr baseColWidth="10" defaultRowHeight="15" x14ac:dyDescent="0.25"/>
  <cols>
    <col min="2" max="2" width="17.5703125" customWidth="1"/>
    <col min="3" max="3" width="13.7109375" customWidth="1"/>
    <col min="5" max="5" width="14.5703125" customWidth="1"/>
  </cols>
  <sheetData>
    <row r="1" spans="1:12" x14ac:dyDescent="0.25">
      <c r="A1" s="155" t="s">
        <v>0</v>
      </c>
      <c r="B1" s="155"/>
      <c r="C1" s="155"/>
      <c r="D1" s="155"/>
      <c r="E1" s="155"/>
      <c r="F1" s="155"/>
      <c r="G1" s="155"/>
      <c r="H1" s="155"/>
      <c r="I1" s="155"/>
      <c r="J1" s="155"/>
      <c r="K1" s="155"/>
      <c r="L1" s="155"/>
    </row>
    <row r="2" spans="1:12" x14ac:dyDescent="0.25">
      <c r="A2" s="156" t="s">
        <v>27</v>
      </c>
      <c r="B2" s="156"/>
      <c r="C2" s="156"/>
      <c r="D2" s="156"/>
      <c r="E2" s="156"/>
      <c r="F2" s="156"/>
      <c r="G2" s="156"/>
      <c r="H2" s="156"/>
      <c r="I2" s="156"/>
      <c r="J2" s="156"/>
      <c r="K2" s="156"/>
      <c r="L2" s="156"/>
    </row>
    <row r="3" spans="1:12" x14ac:dyDescent="0.25">
      <c r="A3" s="157" t="s">
        <v>25</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1"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1" t="s">
        <v>16</v>
      </c>
      <c r="G7" s="1" t="s">
        <v>17</v>
      </c>
      <c r="H7" s="153" t="s">
        <v>18</v>
      </c>
      <c r="I7" s="153"/>
      <c r="J7" s="153"/>
      <c r="K7" s="154"/>
      <c r="L7" s="154"/>
    </row>
    <row r="8" spans="1:12" ht="281.25" x14ac:dyDescent="0.25">
      <c r="A8" s="7">
        <v>1</v>
      </c>
      <c r="B8" s="3" t="s">
        <v>26</v>
      </c>
      <c r="C8" s="4" t="s">
        <v>28</v>
      </c>
      <c r="D8" s="5">
        <v>42958</v>
      </c>
      <c r="E8" s="15" t="s">
        <v>29</v>
      </c>
      <c r="F8" s="7" t="s">
        <v>30</v>
      </c>
      <c r="G8" s="7"/>
      <c r="H8" s="14">
        <v>42958</v>
      </c>
      <c r="I8" s="8" t="s">
        <v>316</v>
      </c>
      <c r="J8" s="144" t="s">
        <v>277</v>
      </c>
      <c r="K8" s="144" t="s">
        <v>277</v>
      </c>
      <c r="L8" s="144" t="s">
        <v>277</v>
      </c>
    </row>
    <row r="9" spans="1:12" ht="16.5" x14ac:dyDescent="0.25">
      <c r="A9" s="7"/>
      <c r="B9" s="3"/>
      <c r="C9" s="11"/>
      <c r="D9" s="9"/>
      <c r="E9" s="12"/>
      <c r="F9" s="7"/>
      <c r="G9" s="13"/>
      <c r="H9" s="8"/>
      <c r="I9" s="10"/>
      <c r="J9" s="2"/>
      <c r="K9" s="2"/>
      <c r="L9" s="2"/>
    </row>
  </sheetData>
  <mergeCells count="18">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 ref="L6:L7"/>
  </mergeCells>
  <pageMargins left="0.7" right="0.7" top="0.75" bottom="0.75" header="0.3" footer="0.3"/>
  <pageSetup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topLeftCell="A9" workbookViewId="0">
      <selection activeCell="D9" sqref="D9"/>
    </sheetView>
  </sheetViews>
  <sheetFormatPr baseColWidth="10" defaultRowHeight="15" x14ac:dyDescent="0.25"/>
  <cols>
    <col min="3" max="3" width="18.28515625" customWidth="1"/>
  </cols>
  <sheetData>
    <row r="1" spans="1:12" x14ac:dyDescent="0.25">
      <c r="A1" s="155" t="s">
        <v>0</v>
      </c>
      <c r="B1" s="155"/>
      <c r="C1" s="155"/>
      <c r="D1" s="155"/>
      <c r="E1" s="155"/>
      <c r="F1" s="155"/>
      <c r="G1" s="155"/>
      <c r="H1" s="155"/>
      <c r="I1" s="155"/>
      <c r="J1" s="155"/>
      <c r="K1" s="155"/>
      <c r="L1" s="155"/>
    </row>
    <row r="2" spans="1:12" x14ac:dyDescent="0.25">
      <c r="A2" s="156" t="s">
        <v>31</v>
      </c>
      <c r="B2" s="156"/>
      <c r="C2" s="156"/>
      <c r="D2" s="156"/>
      <c r="E2" s="156"/>
      <c r="F2" s="156"/>
      <c r="G2" s="156"/>
      <c r="H2" s="156"/>
      <c r="I2" s="156"/>
      <c r="J2" s="156"/>
      <c r="K2" s="156"/>
      <c r="L2" s="156"/>
    </row>
    <row r="3" spans="1:12" x14ac:dyDescent="0.25">
      <c r="A3" s="157" t="s">
        <v>32</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1"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1" t="s">
        <v>16</v>
      </c>
      <c r="G7" s="1" t="s">
        <v>17</v>
      </c>
      <c r="H7" s="153" t="s">
        <v>18</v>
      </c>
      <c r="I7" s="153"/>
      <c r="J7" s="153"/>
      <c r="K7" s="154"/>
      <c r="L7" s="154"/>
    </row>
    <row r="8" spans="1:12" ht="330.75" x14ac:dyDescent="0.25">
      <c r="A8" s="7">
        <v>1</v>
      </c>
      <c r="B8" s="16" t="s">
        <v>33</v>
      </c>
      <c r="C8" s="4" t="s">
        <v>28</v>
      </c>
      <c r="D8" s="5">
        <v>42850</v>
      </c>
      <c r="E8" s="15" t="s">
        <v>35</v>
      </c>
      <c r="F8" s="7" t="s">
        <v>30</v>
      </c>
      <c r="G8" s="7"/>
      <c r="H8" s="14">
        <v>42850</v>
      </c>
      <c r="I8" s="8" t="s">
        <v>320</v>
      </c>
      <c r="J8" s="146" t="s">
        <v>277</v>
      </c>
      <c r="K8" s="146" t="s">
        <v>277</v>
      </c>
      <c r="L8" s="146" t="s">
        <v>277</v>
      </c>
    </row>
    <row r="9" spans="1:12" ht="315.75" x14ac:dyDescent="0.25">
      <c r="A9" s="7">
        <v>2</v>
      </c>
      <c r="B9" s="16" t="s">
        <v>34</v>
      </c>
      <c r="C9" s="11" t="str">
        <f>$C$8</f>
        <v xml:space="preserve">COORDINADORA ZONAL </v>
      </c>
      <c r="D9" s="9">
        <f>$D$8</f>
        <v>42850</v>
      </c>
      <c r="E9" s="17" t="str">
        <f t="shared" ref="E9:H9" si="0">E8</f>
        <v xml:space="preserve">SE RESOLVIO EN LA MP CON LA PARTICIPACION DE LOS OPERADORES INVITADOS </v>
      </c>
      <c r="F9" s="7" t="str">
        <f t="shared" si="0"/>
        <v>X</v>
      </c>
      <c r="G9" s="13">
        <f t="shared" si="0"/>
        <v>0</v>
      </c>
      <c r="H9" s="14">
        <f t="shared" si="0"/>
        <v>42850</v>
      </c>
      <c r="I9" s="8" t="s">
        <v>320</v>
      </c>
      <c r="J9" s="146" t="s">
        <v>277</v>
      </c>
      <c r="K9" s="146" t="s">
        <v>277</v>
      </c>
      <c r="L9" s="146" t="s">
        <v>277</v>
      </c>
    </row>
  </sheetData>
  <mergeCells count="18">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 ref="L6:L7"/>
  </mergeCells>
  <pageMargins left="0.7" right="0.7" top="0.75" bottom="0.75" header="0.3" footer="0.3"/>
  <pageSetup orientation="portrait" horizontalDpi="4294967295" verticalDpi="4294967295"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
  <sheetViews>
    <sheetView topLeftCell="A11" workbookViewId="0">
      <selection activeCell="I11" sqref="I11"/>
    </sheetView>
  </sheetViews>
  <sheetFormatPr baseColWidth="10" defaultRowHeight="15" x14ac:dyDescent="0.25"/>
  <sheetData>
    <row r="1" spans="1:12" x14ac:dyDescent="0.25">
      <c r="A1" s="155" t="s">
        <v>0</v>
      </c>
      <c r="B1" s="155"/>
      <c r="C1" s="155"/>
      <c r="D1" s="155"/>
      <c r="E1" s="155"/>
      <c r="F1" s="155"/>
      <c r="G1" s="155"/>
      <c r="H1" s="155"/>
      <c r="I1" s="155"/>
      <c r="J1" s="155"/>
      <c r="K1" s="155"/>
      <c r="L1" s="155"/>
    </row>
    <row r="2" spans="1:12" x14ac:dyDescent="0.25">
      <c r="A2" s="156" t="s">
        <v>217</v>
      </c>
      <c r="B2" s="156"/>
      <c r="C2" s="156"/>
      <c r="D2" s="156"/>
      <c r="E2" s="156"/>
      <c r="F2" s="156"/>
      <c r="G2" s="156"/>
      <c r="H2" s="156"/>
      <c r="I2" s="156"/>
      <c r="J2" s="156"/>
      <c r="K2" s="156"/>
      <c r="L2" s="156"/>
    </row>
    <row r="3" spans="1:12" x14ac:dyDescent="0.25">
      <c r="A3" s="157" t="s">
        <v>218</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38"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ht="15.75" thickBot="1" x14ac:dyDescent="0.3">
      <c r="A7" s="158"/>
      <c r="B7" s="153"/>
      <c r="C7" s="153"/>
      <c r="D7" s="153"/>
      <c r="E7" s="153"/>
      <c r="F7" s="38" t="s">
        <v>16</v>
      </c>
      <c r="G7" s="38" t="s">
        <v>17</v>
      </c>
      <c r="H7" s="153" t="s">
        <v>18</v>
      </c>
      <c r="I7" s="153"/>
      <c r="J7" s="153"/>
      <c r="K7" s="154"/>
      <c r="L7" s="154"/>
    </row>
    <row r="8" spans="1:12" ht="396.75" thickBot="1" x14ac:dyDescent="0.3">
      <c r="A8" s="2"/>
      <c r="B8" s="65" t="s">
        <v>219</v>
      </c>
      <c r="C8" s="4" t="s">
        <v>220</v>
      </c>
      <c r="D8" s="66">
        <v>42977</v>
      </c>
      <c r="E8" s="8" t="s">
        <v>221</v>
      </c>
      <c r="F8" s="4" t="s">
        <v>30</v>
      </c>
      <c r="G8" s="8"/>
      <c r="H8" s="36">
        <v>42977</v>
      </c>
      <c r="I8" s="8" t="s">
        <v>222</v>
      </c>
      <c r="J8" s="8" t="s">
        <v>223</v>
      </c>
      <c r="K8" s="8" t="s">
        <v>224</v>
      </c>
      <c r="L8" s="8" t="s">
        <v>225</v>
      </c>
    </row>
    <row r="9" spans="1:12" ht="271.5" thickBot="1" x14ac:dyDescent="0.3">
      <c r="A9" s="2"/>
      <c r="B9" s="68" t="s">
        <v>226</v>
      </c>
      <c r="C9" s="4" t="s">
        <v>44</v>
      </c>
      <c r="D9" s="69">
        <v>42977</v>
      </c>
      <c r="E9" s="4" t="s">
        <v>227</v>
      </c>
      <c r="F9" s="4" t="s">
        <v>30</v>
      </c>
      <c r="G9" s="2"/>
      <c r="H9" s="69">
        <v>42977</v>
      </c>
      <c r="I9" s="8" t="s">
        <v>222</v>
      </c>
      <c r="J9" s="8" t="s">
        <v>223</v>
      </c>
      <c r="K9" s="8" t="s">
        <v>228</v>
      </c>
      <c r="L9" s="8" t="s">
        <v>229</v>
      </c>
    </row>
    <row r="10" spans="1:12" ht="409.5" x14ac:dyDescent="0.25">
      <c r="A10" s="2"/>
      <c r="B10" s="76" t="s">
        <v>230</v>
      </c>
      <c r="C10" s="4" t="s">
        <v>231</v>
      </c>
      <c r="D10" s="77">
        <v>42977</v>
      </c>
      <c r="E10" s="4" t="s">
        <v>232</v>
      </c>
      <c r="F10" s="2"/>
      <c r="G10" s="2"/>
      <c r="H10" s="2"/>
      <c r="I10" s="196">
        <v>42977</v>
      </c>
      <c r="J10" s="145" t="s">
        <v>277</v>
      </c>
      <c r="K10" s="145" t="s">
        <v>277</v>
      </c>
      <c r="L10" s="145" t="s">
        <v>277</v>
      </c>
    </row>
  </sheetData>
  <mergeCells count="18">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topLeftCell="A16" workbookViewId="0">
      <selection activeCell="H8" sqref="H8"/>
    </sheetView>
  </sheetViews>
  <sheetFormatPr baseColWidth="10" defaultRowHeight="15" x14ac:dyDescent="0.25"/>
  <sheetData>
    <row r="1" spans="1:12" x14ac:dyDescent="0.25">
      <c r="A1" s="155" t="s">
        <v>0</v>
      </c>
      <c r="B1" s="155"/>
      <c r="C1" s="155"/>
      <c r="D1" s="155"/>
      <c r="E1" s="155"/>
      <c r="F1" s="155"/>
      <c r="G1" s="155"/>
      <c r="H1" s="155"/>
      <c r="I1" s="155"/>
      <c r="J1" s="155"/>
      <c r="K1" s="155"/>
      <c r="L1" s="155"/>
    </row>
    <row r="2" spans="1:12" x14ac:dyDescent="0.25">
      <c r="A2" s="156" t="s">
        <v>171</v>
      </c>
      <c r="B2" s="156"/>
      <c r="C2" s="156"/>
      <c r="D2" s="156"/>
      <c r="E2" s="156"/>
      <c r="F2" s="156"/>
      <c r="G2" s="156"/>
      <c r="H2" s="156"/>
      <c r="I2" s="156"/>
      <c r="J2" s="156"/>
      <c r="K2" s="156"/>
      <c r="L2" s="156"/>
    </row>
    <row r="3" spans="1:12" x14ac:dyDescent="0.25">
      <c r="A3" s="157" t="s">
        <v>180</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35"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ht="15.75" thickBot="1" x14ac:dyDescent="0.3">
      <c r="A7" s="158"/>
      <c r="B7" s="153"/>
      <c r="C7" s="153"/>
      <c r="D7" s="153"/>
      <c r="E7" s="153"/>
      <c r="F7" s="35" t="s">
        <v>16</v>
      </c>
      <c r="G7" s="35" t="s">
        <v>17</v>
      </c>
      <c r="H7" s="153" t="s">
        <v>18</v>
      </c>
      <c r="I7" s="153"/>
      <c r="J7" s="153"/>
      <c r="K7" s="154"/>
      <c r="L7" s="154"/>
    </row>
    <row r="8" spans="1:12" ht="409.6" thickBot="1" x14ac:dyDescent="0.3">
      <c r="A8" s="2"/>
      <c r="B8" s="65" t="s">
        <v>172</v>
      </c>
      <c r="C8" s="8" t="s">
        <v>173</v>
      </c>
      <c r="D8" s="66">
        <v>42963</v>
      </c>
      <c r="E8" s="67" t="s">
        <v>174</v>
      </c>
      <c r="F8" s="2"/>
      <c r="G8" s="2"/>
      <c r="H8" s="14">
        <v>42963</v>
      </c>
      <c r="I8" s="8" t="s">
        <v>175</v>
      </c>
      <c r="J8" s="146" t="s">
        <v>277</v>
      </c>
      <c r="K8" s="146" t="s">
        <v>277</v>
      </c>
      <c r="L8" s="146" t="s">
        <v>277</v>
      </c>
    </row>
    <row r="9" spans="1:12" ht="409.6" thickBot="1" x14ac:dyDescent="0.3">
      <c r="A9" s="2"/>
      <c r="B9" s="68" t="s">
        <v>176</v>
      </c>
      <c r="C9" s="8" t="s">
        <v>173</v>
      </c>
      <c r="D9" s="66">
        <v>42963</v>
      </c>
      <c r="E9" s="67" t="s">
        <v>177</v>
      </c>
      <c r="F9" s="2"/>
      <c r="G9" s="2"/>
      <c r="H9" s="18">
        <f>$H$8</f>
        <v>42963</v>
      </c>
      <c r="I9" s="8" t="s">
        <v>175</v>
      </c>
      <c r="J9" s="146" t="s">
        <v>277</v>
      </c>
      <c r="K9" s="146" t="s">
        <v>277</v>
      </c>
      <c r="L9" s="146" t="s">
        <v>277</v>
      </c>
    </row>
    <row r="10" spans="1:12" ht="409.6" thickBot="1" x14ac:dyDescent="0.3">
      <c r="A10" s="2"/>
      <c r="B10" s="68" t="s">
        <v>178</v>
      </c>
      <c r="C10" s="8" t="s">
        <v>173</v>
      </c>
      <c r="D10" s="69">
        <v>42963</v>
      </c>
      <c r="E10" s="67" t="s">
        <v>179</v>
      </c>
      <c r="F10" s="2"/>
      <c r="G10" s="2"/>
      <c r="H10" s="18">
        <f>$H$8</f>
        <v>42963</v>
      </c>
      <c r="I10" s="8" t="s">
        <v>175</v>
      </c>
      <c r="J10" s="146" t="s">
        <v>277</v>
      </c>
      <c r="K10" s="146" t="s">
        <v>277</v>
      </c>
      <c r="L10" s="146" t="s">
        <v>277</v>
      </c>
    </row>
    <row r="11" spans="1:12" ht="17.25" thickBot="1" x14ac:dyDescent="0.3">
      <c r="A11" s="2"/>
      <c r="B11" s="70"/>
      <c r="C11" s="2"/>
      <c r="D11" s="2"/>
      <c r="E11" s="2"/>
      <c r="F11" s="2"/>
      <c r="G11" s="2"/>
      <c r="H11" s="7"/>
      <c r="I11" s="2"/>
      <c r="J11" s="2"/>
      <c r="K11" s="2"/>
      <c r="L11" s="2"/>
    </row>
    <row r="12" spans="1:12" x14ac:dyDescent="0.25">
      <c r="A12" s="2"/>
      <c r="B12" s="2"/>
      <c r="C12" s="2"/>
      <c r="D12" s="2"/>
      <c r="E12" s="2"/>
      <c r="F12" s="2"/>
      <c r="G12" s="2"/>
      <c r="H12" s="2"/>
      <c r="I12" s="2"/>
      <c r="J12" s="2"/>
      <c r="K12" s="2"/>
      <c r="L12" s="2"/>
    </row>
    <row r="13" spans="1:12" x14ac:dyDescent="0.25">
      <c r="A13" s="2"/>
      <c r="B13" s="2"/>
      <c r="C13" s="2"/>
      <c r="D13" s="2"/>
      <c r="E13" s="2"/>
      <c r="F13" s="2"/>
      <c r="G13" s="2"/>
      <c r="H13" s="2"/>
      <c r="I13" s="2"/>
      <c r="J13" s="2"/>
      <c r="K13" s="2"/>
      <c r="L13" s="2"/>
    </row>
  </sheetData>
  <mergeCells count="18">
    <mergeCell ref="I6:I7"/>
    <mergeCell ref="K6:K7"/>
    <mergeCell ref="L6:L7"/>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topLeftCell="A7" workbookViewId="0">
      <selection activeCell="N9" sqref="N9"/>
    </sheetView>
  </sheetViews>
  <sheetFormatPr baseColWidth="10" defaultRowHeight="15" x14ac:dyDescent="0.25"/>
  <cols>
    <col min="2" max="2" width="14.42578125" customWidth="1"/>
    <col min="3" max="3" width="20.42578125" customWidth="1"/>
  </cols>
  <sheetData>
    <row r="1" spans="1:12" x14ac:dyDescent="0.25">
      <c r="A1" s="155" t="s">
        <v>0</v>
      </c>
      <c r="B1" s="155"/>
      <c r="C1" s="155"/>
      <c r="D1" s="155"/>
      <c r="E1" s="155"/>
      <c r="F1" s="155"/>
      <c r="G1" s="155"/>
      <c r="H1" s="155"/>
      <c r="I1" s="155"/>
      <c r="J1" s="155"/>
      <c r="K1" s="155"/>
      <c r="L1" s="155"/>
    </row>
    <row r="2" spans="1:12" x14ac:dyDescent="0.25">
      <c r="A2" s="156" t="s">
        <v>36</v>
      </c>
      <c r="B2" s="156"/>
      <c r="C2" s="156"/>
      <c r="D2" s="156"/>
      <c r="E2" s="156"/>
      <c r="F2" s="156"/>
      <c r="G2" s="156"/>
      <c r="H2" s="156"/>
      <c r="I2" s="156"/>
      <c r="J2" s="156"/>
      <c r="K2" s="156"/>
      <c r="L2" s="156"/>
    </row>
    <row r="3" spans="1:12" x14ac:dyDescent="0.25">
      <c r="A3" s="157" t="s">
        <v>37</v>
      </c>
      <c r="B3" s="157"/>
      <c r="C3" s="157"/>
      <c r="D3" s="157"/>
      <c r="E3" s="157"/>
      <c r="F3" s="157"/>
      <c r="G3" s="157"/>
      <c r="H3" s="157"/>
      <c r="I3" s="157"/>
      <c r="J3" s="157"/>
      <c r="K3" s="157"/>
      <c r="L3" s="157"/>
    </row>
    <row r="4" spans="1:12" x14ac:dyDescent="0.25">
      <c r="A4" s="158" t="s">
        <v>2</v>
      </c>
      <c r="B4" s="159" t="s">
        <v>3</v>
      </c>
      <c r="C4" s="159"/>
      <c r="D4" s="159"/>
      <c r="E4" s="160" t="s">
        <v>4</v>
      </c>
      <c r="F4" s="160"/>
      <c r="G4" s="160"/>
      <c r="H4" s="160"/>
      <c r="I4" s="160"/>
      <c r="J4" s="160"/>
      <c r="K4" s="160"/>
      <c r="L4" s="160"/>
    </row>
    <row r="5" spans="1:12" ht="22.5" x14ac:dyDescent="0.25">
      <c r="A5" s="158"/>
      <c r="B5" s="153" t="s">
        <v>5</v>
      </c>
      <c r="C5" s="153" t="s">
        <v>6</v>
      </c>
      <c r="D5" s="153" t="s">
        <v>7</v>
      </c>
      <c r="E5" s="153" t="s">
        <v>8</v>
      </c>
      <c r="F5" s="153"/>
      <c r="G5" s="153"/>
      <c r="H5" s="153"/>
      <c r="I5" s="1" t="s">
        <v>9</v>
      </c>
      <c r="J5" s="153" t="s">
        <v>10</v>
      </c>
      <c r="K5" s="153" t="s">
        <v>11</v>
      </c>
      <c r="L5" s="153"/>
    </row>
    <row r="6" spans="1:12" x14ac:dyDescent="0.25">
      <c r="A6" s="158"/>
      <c r="B6" s="153"/>
      <c r="C6" s="153"/>
      <c r="D6" s="153"/>
      <c r="E6" s="153" t="s">
        <v>12</v>
      </c>
      <c r="F6" s="153" t="s">
        <v>13</v>
      </c>
      <c r="G6" s="153"/>
      <c r="H6" s="153" t="s">
        <v>7</v>
      </c>
      <c r="I6" s="153" t="s">
        <v>14</v>
      </c>
      <c r="J6" s="153"/>
      <c r="K6" s="154" t="s">
        <v>15</v>
      </c>
      <c r="L6" s="154" t="s">
        <v>6</v>
      </c>
    </row>
    <row r="7" spans="1:12" x14ac:dyDescent="0.25">
      <c r="A7" s="158"/>
      <c r="B7" s="153"/>
      <c r="C7" s="153"/>
      <c r="D7" s="153"/>
      <c r="E7" s="153"/>
      <c r="F7" s="1" t="s">
        <v>16</v>
      </c>
      <c r="G7" s="1" t="s">
        <v>17</v>
      </c>
      <c r="H7" s="153" t="s">
        <v>18</v>
      </c>
      <c r="I7" s="153"/>
      <c r="J7" s="153"/>
      <c r="K7" s="154"/>
      <c r="L7" s="154"/>
    </row>
    <row r="8" spans="1:12" ht="105" customHeight="1" x14ac:dyDescent="0.25">
      <c r="A8" s="7">
        <v>1</v>
      </c>
      <c r="B8" s="21" t="s">
        <v>38</v>
      </c>
      <c r="C8" s="21" t="s">
        <v>28</v>
      </c>
      <c r="D8" s="5">
        <v>42926</v>
      </c>
      <c r="E8" s="15"/>
      <c r="F8" s="7" t="s">
        <v>22</v>
      </c>
      <c r="G8" s="7"/>
      <c r="H8" s="18">
        <v>42926</v>
      </c>
      <c r="I8" s="8" t="s">
        <v>317</v>
      </c>
      <c r="J8" s="147" t="s">
        <v>277</v>
      </c>
      <c r="K8" s="147" t="s">
        <v>277</v>
      </c>
      <c r="L8" s="147" t="s">
        <v>277</v>
      </c>
    </row>
    <row r="9" spans="1:12" ht="76.5" x14ac:dyDescent="0.25">
      <c r="A9" s="7">
        <v>2</v>
      </c>
      <c r="B9" s="21" t="s">
        <v>39</v>
      </c>
      <c r="C9" s="21" t="str">
        <f>$C$8</f>
        <v xml:space="preserve">COORDINADORA ZONAL </v>
      </c>
      <c r="D9" s="9">
        <v>42926</v>
      </c>
      <c r="E9" s="19"/>
      <c r="F9" s="7" t="s">
        <v>22</v>
      </c>
      <c r="G9" s="2"/>
      <c r="H9" s="36">
        <f>$H$8</f>
        <v>42926</v>
      </c>
      <c r="I9" s="8" t="s">
        <v>317</v>
      </c>
      <c r="J9" s="147" t="s">
        <v>277</v>
      </c>
      <c r="K9" s="147" t="s">
        <v>277</v>
      </c>
      <c r="L9" s="147" t="s">
        <v>277</v>
      </c>
    </row>
    <row r="10" spans="1:12" ht="75.75" customHeight="1" x14ac:dyDescent="0.25">
      <c r="A10" s="37">
        <v>3</v>
      </c>
      <c r="B10" s="22" t="s">
        <v>40</v>
      </c>
      <c r="C10" s="4" t="str">
        <f>$C$8</f>
        <v xml:space="preserve">COORDINADORA ZONAL </v>
      </c>
      <c r="D10" s="23">
        <f>$D$9</f>
        <v>42926</v>
      </c>
      <c r="E10" s="20"/>
      <c r="F10" s="7" t="s">
        <v>22</v>
      </c>
      <c r="G10" s="20"/>
      <c r="H10" s="18">
        <f>$H$8</f>
        <v>42926</v>
      </c>
      <c r="I10" s="8" t="s">
        <v>317</v>
      </c>
      <c r="J10" s="147" t="s">
        <v>277</v>
      </c>
      <c r="K10" s="147" t="s">
        <v>277</v>
      </c>
      <c r="L10" s="147" t="s">
        <v>277</v>
      </c>
    </row>
    <row r="11" spans="1:12" ht="78" customHeight="1" x14ac:dyDescent="0.25">
      <c r="A11" s="37">
        <v>4</v>
      </c>
      <c r="B11" s="22" t="s">
        <v>41</v>
      </c>
      <c r="C11" s="4" t="str">
        <f>$C$8</f>
        <v xml:space="preserve">COORDINADORA ZONAL </v>
      </c>
      <c r="D11" s="23">
        <f>$D$9</f>
        <v>42926</v>
      </c>
      <c r="E11" s="20"/>
      <c r="F11" s="7" t="s">
        <v>22</v>
      </c>
      <c r="G11" s="20"/>
      <c r="H11" s="18">
        <f>$H$8</f>
        <v>42926</v>
      </c>
      <c r="I11" s="8" t="s">
        <v>317</v>
      </c>
      <c r="J11" s="147" t="s">
        <v>277</v>
      </c>
      <c r="K11" s="147" t="s">
        <v>277</v>
      </c>
      <c r="L11" s="147" t="s">
        <v>277</v>
      </c>
    </row>
    <row r="12" spans="1:12" x14ac:dyDescent="0.25">
      <c r="A12" s="20"/>
      <c r="B12" s="20"/>
      <c r="C12" s="20"/>
      <c r="D12" s="20"/>
      <c r="E12" s="20"/>
      <c r="F12" s="20"/>
      <c r="G12" s="20"/>
      <c r="H12" s="20"/>
      <c r="I12" s="20"/>
      <c r="J12" s="20"/>
      <c r="K12" s="20"/>
      <c r="L12" s="20"/>
    </row>
    <row r="13" spans="1:12" x14ac:dyDescent="0.25">
      <c r="A13" s="20"/>
      <c r="B13" s="20"/>
      <c r="C13" s="20"/>
      <c r="D13" s="20"/>
      <c r="E13" s="20"/>
      <c r="F13" s="20"/>
      <c r="G13" s="20"/>
      <c r="H13" s="20"/>
      <c r="I13" s="20"/>
      <c r="J13" s="20"/>
      <c r="K13" s="20"/>
      <c r="L13" s="20"/>
    </row>
  </sheetData>
  <mergeCells count="18">
    <mergeCell ref="A1:L1"/>
    <mergeCell ref="A2:L2"/>
    <mergeCell ref="A3:L3"/>
    <mergeCell ref="A4:A7"/>
    <mergeCell ref="B4:D4"/>
    <mergeCell ref="E4:L4"/>
    <mergeCell ref="B5:B7"/>
    <mergeCell ref="C5:C7"/>
    <mergeCell ref="D5:D7"/>
    <mergeCell ref="E5:H5"/>
    <mergeCell ref="J5:J7"/>
    <mergeCell ref="K5:L5"/>
    <mergeCell ref="E6:E7"/>
    <mergeCell ref="F6:G6"/>
    <mergeCell ref="H6:H7"/>
    <mergeCell ref="I6:I7"/>
    <mergeCell ref="K6:K7"/>
    <mergeCell ref="L6:L7"/>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
  <sheetViews>
    <sheetView workbookViewId="0">
      <selection activeCell="G11" sqref="G11"/>
    </sheetView>
  </sheetViews>
  <sheetFormatPr baseColWidth="10" defaultRowHeight="15" x14ac:dyDescent="0.25"/>
  <cols>
    <col min="12" max="12" width="16.42578125" customWidth="1"/>
  </cols>
  <sheetData>
    <row r="1" spans="1:12" x14ac:dyDescent="0.25">
      <c r="A1" s="162"/>
      <c r="B1" s="163"/>
      <c r="C1" s="162" t="s">
        <v>68</v>
      </c>
      <c r="D1" s="168"/>
      <c r="E1" s="168"/>
      <c r="F1" s="168"/>
      <c r="G1" s="168"/>
      <c r="H1" s="168"/>
      <c r="I1" s="168"/>
      <c r="J1" s="163"/>
      <c r="K1" s="44" t="s">
        <v>69</v>
      </c>
      <c r="L1" s="5">
        <v>42730</v>
      </c>
    </row>
    <row r="2" spans="1:12" x14ac:dyDescent="0.25">
      <c r="A2" s="164"/>
      <c r="B2" s="165"/>
      <c r="C2" s="164"/>
      <c r="D2" s="169"/>
      <c r="E2" s="169"/>
      <c r="F2" s="169"/>
      <c r="G2" s="169"/>
      <c r="H2" s="169"/>
      <c r="I2" s="169"/>
      <c r="J2" s="165"/>
      <c r="K2" s="45" t="s">
        <v>70</v>
      </c>
      <c r="L2" s="45" t="s">
        <v>71</v>
      </c>
    </row>
    <row r="3" spans="1:12" x14ac:dyDescent="0.25">
      <c r="A3" s="166"/>
      <c r="B3" s="167"/>
      <c r="C3" s="166"/>
      <c r="D3" s="170"/>
      <c r="E3" s="170"/>
      <c r="F3" s="170"/>
      <c r="G3" s="170"/>
      <c r="H3" s="170"/>
      <c r="I3" s="170"/>
      <c r="J3" s="167"/>
      <c r="K3" s="171" t="s">
        <v>72</v>
      </c>
      <c r="L3" s="171"/>
    </row>
    <row r="4" spans="1:12" x14ac:dyDescent="0.25">
      <c r="A4" s="172" t="s">
        <v>286</v>
      </c>
      <c r="B4" s="173"/>
      <c r="C4" s="173"/>
      <c r="D4" s="173"/>
      <c r="E4" s="173"/>
      <c r="F4" s="173"/>
      <c r="G4" s="173"/>
      <c r="H4" s="173"/>
      <c r="I4" s="173"/>
      <c r="J4" s="173"/>
      <c r="K4" s="173"/>
      <c r="L4" s="174"/>
    </row>
    <row r="5" spans="1:12" x14ac:dyDescent="0.25">
      <c r="A5" s="175" t="s">
        <v>73</v>
      </c>
      <c r="B5" s="175"/>
      <c r="C5" s="175"/>
      <c r="D5" s="175"/>
      <c r="E5" s="175"/>
      <c r="F5" s="175"/>
      <c r="G5" s="175"/>
      <c r="H5" s="175"/>
      <c r="I5" s="175"/>
      <c r="J5" s="175"/>
      <c r="K5" s="175"/>
      <c r="L5" s="175"/>
    </row>
    <row r="6" spans="1:12" x14ac:dyDescent="0.25">
      <c r="A6" s="46"/>
      <c r="B6" s="46"/>
      <c r="C6" s="46"/>
      <c r="D6" s="46"/>
      <c r="E6" s="46"/>
      <c r="F6" s="46"/>
      <c r="G6" s="46"/>
      <c r="H6" s="46"/>
      <c r="I6" s="46"/>
      <c r="J6" s="46"/>
      <c r="K6" s="46"/>
      <c r="L6" s="46"/>
    </row>
    <row r="7" spans="1:12" x14ac:dyDescent="0.25">
      <c r="A7" s="176" t="s">
        <v>2</v>
      </c>
      <c r="B7" s="177" t="s">
        <v>3</v>
      </c>
      <c r="C7" s="177"/>
      <c r="D7" s="177"/>
      <c r="E7" s="178" t="s">
        <v>4</v>
      </c>
      <c r="F7" s="178"/>
      <c r="G7" s="178"/>
      <c r="H7" s="178"/>
      <c r="I7" s="178"/>
      <c r="J7" s="178"/>
      <c r="K7" s="178"/>
      <c r="L7" s="178"/>
    </row>
    <row r="8" spans="1:12" ht="25.5" x14ac:dyDescent="0.25">
      <c r="A8" s="176"/>
      <c r="B8" s="179" t="s">
        <v>5</v>
      </c>
      <c r="C8" s="179" t="s">
        <v>6</v>
      </c>
      <c r="D8" s="179" t="s">
        <v>7</v>
      </c>
      <c r="E8" s="179" t="s">
        <v>74</v>
      </c>
      <c r="F8" s="179"/>
      <c r="G8" s="179"/>
      <c r="H8" s="179"/>
      <c r="I8" s="143" t="s">
        <v>9</v>
      </c>
      <c r="J8" s="179" t="s">
        <v>10</v>
      </c>
      <c r="K8" s="179" t="s">
        <v>11</v>
      </c>
      <c r="L8" s="179"/>
    </row>
    <row r="9" spans="1:12" x14ac:dyDescent="0.25">
      <c r="A9" s="176"/>
      <c r="B9" s="179"/>
      <c r="C9" s="179"/>
      <c r="D9" s="179"/>
      <c r="E9" s="179" t="s">
        <v>12</v>
      </c>
      <c r="F9" s="179" t="s">
        <v>13</v>
      </c>
      <c r="G9" s="179"/>
      <c r="H9" s="179" t="s">
        <v>7</v>
      </c>
      <c r="I9" s="179" t="s">
        <v>14</v>
      </c>
      <c r="J9" s="179"/>
      <c r="K9" s="179" t="s">
        <v>75</v>
      </c>
      <c r="L9" s="179" t="s">
        <v>6</v>
      </c>
    </row>
    <row r="10" spans="1:12" x14ac:dyDescent="0.25">
      <c r="A10" s="176"/>
      <c r="B10" s="179"/>
      <c r="C10" s="179"/>
      <c r="D10" s="179"/>
      <c r="E10" s="179"/>
      <c r="F10" s="143" t="s">
        <v>16</v>
      </c>
      <c r="G10" s="143" t="s">
        <v>17</v>
      </c>
      <c r="H10" s="179" t="s">
        <v>18</v>
      </c>
      <c r="I10" s="179"/>
      <c r="J10" s="179"/>
      <c r="K10" s="179"/>
      <c r="L10" s="179"/>
    </row>
    <row r="11" spans="1:12" ht="409.5" x14ac:dyDescent="0.25">
      <c r="A11" s="47">
        <v>1</v>
      </c>
      <c r="B11" s="21" t="s">
        <v>76</v>
      </c>
      <c r="C11" s="21" t="s">
        <v>77</v>
      </c>
      <c r="D11" s="5">
        <v>42964</v>
      </c>
      <c r="E11" s="21" t="s">
        <v>78</v>
      </c>
      <c r="F11" s="21" t="s">
        <v>30</v>
      </c>
      <c r="G11" s="21"/>
      <c r="H11" s="9">
        <v>42972</v>
      </c>
      <c r="I11" s="21" t="s">
        <v>79</v>
      </c>
      <c r="J11" s="21" t="s">
        <v>80</v>
      </c>
      <c r="K11" s="21" t="s">
        <v>81</v>
      </c>
      <c r="L11" s="21" t="s">
        <v>82</v>
      </c>
    </row>
    <row r="12" spans="1:12" ht="318.75" x14ac:dyDescent="0.25">
      <c r="A12" s="47"/>
      <c r="B12" s="47"/>
      <c r="C12" s="47"/>
      <c r="D12" s="5">
        <v>42964</v>
      </c>
      <c r="E12" s="21" t="s">
        <v>83</v>
      </c>
      <c r="F12" s="44" t="s">
        <v>30</v>
      </c>
      <c r="G12" s="21"/>
      <c r="H12" s="21" t="s">
        <v>84</v>
      </c>
      <c r="I12" s="21" t="s">
        <v>85</v>
      </c>
      <c r="J12" s="44" t="s">
        <v>80</v>
      </c>
      <c r="K12" s="44" t="s">
        <v>86</v>
      </c>
      <c r="L12" s="21" t="s">
        <v>87</v>
      </c>
    </row>
    <row r="13" spans="1:12" ht="216.75" x14ac:dyDescent="0.25">
      <c r="A13" s="47"/>
      <c r="B13" s="47"/>
      <c r="C13" s="47"/>
      <c r="D13" s="5">
        <v>42964</v>
      </c>
      <c r="E13" s="21" t="s">
        <v>88</v>
      </c>
      <c r="F13" s="44" t="s">
        <v>30</v>
      </c>
      <c r="G13" s="47"/>
      <c r="H13" s="9">
        <v>43007</v>
      </c>
      <c r="I13" s="21" t="s">
        <v>89</v>
      </c>
      <c r="J13" s="44" t="s">
        <v>80</v>
      </c>
      <c r="K13" s="44" t="s">
        <v>86</v>
      </c>
      <c r="L13" s="21" t="s">
        <v>87</v>
      </c>
    </row>
    <row r="14" spans="1:12" ht="102" x14ac:dyDescent="0.25">
      <c r="A14" s="47"/>
      <c r="B14" s="47"/>
      <c r="C14" s="47"/>
      <c r="D14" s="5">
        <v>42964</v>
      </c>
      <c r="E14" s="21" t="s">
        <v>90</v>
      </c>
      <c r="F14" s="21" t="s">
        <v>30</v>
      </c>
      <c r="G14" s="21"/>
      <c r="H14" s="9">
        <v>43027</v>
      </c>
      <c r="I14" s="21" t="s">
        <v>91</v>
      </c>
      <c r="J14" s="44" t="s">
        <v>80</v>
      </c>
      <c r="K14" s="21" t="s">
        <v>92</v>
      </c>
      <c r="L14" s="21" t="s">
        <v>93</v>
      </c>
    </row>
    <row r="15" spans="1:12" ht="331.5" x14ac:dyDescent="0.25">
      <c r="A15" s="47"/>
      <c r="B15" s="47"/>
      <c r="C15" s="47"/>
      <c r="D15" s="5">
        <v>42964</v>
      </c>
      <c r="E15" s="21"/>
      <c r="F15" s="44"/>
      <c r="G15" s="44"/>
      <c r="H15" s="5"/>
      <c r="I15" s="21"/>
      <c r="J15" s="44"/>
      <c r="K15" s="21" t="s">
        <v>94</v>
      </c>
      <c r="L15" s="21" t="s">
        <v>95</v>
      </c>
    </row>
    <row r="16" spans="1:12" ht="127.5" x14ac:dyDescent="0.25">
      <c r="A16" s="47"/>
      <c r="B16" s="47"/>
      <c r="C16" s="47"/>
      <c r="D16" s="5">
        <v>42964</v>
      </c>
      <c r="E16" s="21" t="s">
        <v>96</v>
      </c>
      <c r="F16" s="44" t="s">
        <v>30</v>
      </c>
      <c r="G16" s="44"/>
      <c r="H16" s="5">
        <v>42241</v>
      </c>
      <c r="I16" s="21" t="s">
        <v>97</v>
      </c>
      <c r="J16" s="44" t="s">
        <v>80</v>
      </c>
      <c r="K16" s="21" t="s">
        <v>98</v>
      </c>
      <c r="L16" s="44" t="s">
        <v>99</v>
      </c>
    </row>
    <row r="17" spans="1:12" ht="51" x14ac:dyDescent="0.25">
      <c r="A17" s="47"/>
      <c r="B17" s="47"/>
      <c r="C17" s="47"/>
      <c r="D17" s="5">
        <v>42964</v>
      </c>
      <c r="E17" s="21" t="s">
        <v>100</v>
      </c>
      <c r="F17" s="44" t="s">
        <v>30</v>
      </c>
      <c r="G17" s="47"/>
      <c r="H17" s="9">
        <v>42976</v>
      </c>
      <c r="I17" s="21" t="s">
        <v>101</v>
      </c>
      <c r="J17" s="44" t="s">
        <v>80</v>
      </c>
      <c r="K17" s="48"/>
      <c r="L17" s="21" t="s">
        <v>102</v>
      </c>
    </row>
    <row r="18" spans="1:12" ht="153" x14ac:dyDescent="0.25">
      <c r="A18" s="47"/>
      <c r="B18" s="47"/>
      <c r="C18" s="47"/>
      <c r="D18" s="5">
        <v>42964</v>
      </c>
      <c r="E18" s="21" t="s">
        <v>103</v>
      </c>
      <c r="F18" s="44" t="s">
        <v>30</v>
      </c>
      <c r="G18" s="47"/>
      <c r="H18" s="9">
        <v>43006</v>
      </c>
      <c r="I18" s="21" t="s">
        <v>104</v>
      </c>
      <c r="J18" s="44" t="s">
        <v>80</v>
      </c>
      <c r="K18" s="21"/>
      <c r="L18" s="44" t="s">
        <v>105</v>
      </c>
    </row>
    <row r="19" spans="1:12" ht="280.5" x14ac:dyDescent="0.25">
      <c r="A19" s="47"/>
      <c r="B19" s="47"/>
      <c r="C19" s="47"/>
      <c r="D19" s="5">
        <v>42964</v>
      </c>
      <c r="E19" s="49" t="s">
        <v>106</v>
      </c>
      <c r="F19" s="21" t="s">
        <v>30</v>
      </c>
      <c r="G19" s="50"/>
      <c r="H19" s="21" t="s">
        <v>107</v>
      </c>
      <c r="I19" s="21" t="s">
        <v>108</v>
      </c>
      <c r="J19" s="44" t="s">
        <v>80</v>
      </c>
      <c r="K19" s="50" t="s">
        <v>109</v>
      </c>
      <c r="L19" s="21" t="s">
        <v>110</v>
      </c>
    </row>
    <row r="20" spans="1:12" ht="127.5" x14ac:dyDescent="0.25">
      <c r="A20" s="47"/>
      <c r="B20" s="47"/>
      <c r="C20" s="47"/>
      <c r="D20" s="5">
        <v>42964</v>
      </c>
      <c r="E20" s="51" t="s">
        <v>111</v>
      </c>
      <c r="F20" s="44" t="s">
        <v>30</v>
      </c>
      <c r="G20" s="44"/>
      <c r="H20" s="5">
        <v>42972</v>
      </c>
      <c r="I20" s="21" t="s">
        <v>112</v>
      </c>
      <c r="J20" s="44" t="s">
        <v>80</v>
      </c>
      <c r="K20" s="44"/>
      <c r="L20" s="44" t="s">
        <v>113</v>
      </c>
    </row>
    <row r="21" spans="1:12" ht="409.5" x14ac:dyDescent="0.25">
      <c r="A21" s="47"/>
      <c r="B21" s="47"/>
      <c r="C21" s="47"/>
      <c r="D21" s="5">
        <v>42964</v>
      </c>
      <c r="E21" s="21" t="s">
        <v>114</v>
      </c>
      <c r="F21" s="21" t="s">
        <v>30</v>
      </c>
      <c r="G21" s="50"/>
      <c r="H21" s="21" t="s">
        <v>115</v>
      </c>
      <c r="I21" s="21" t="s">
        <v>116</v>
      </c>
      <c r="J21" s="44" t="s">
        <v>80</v>
      </c>
      <c r="K21" s="21" t="s">
        <v>117</v>
      </c>
      <c r="L21" s="21" t="s">
        <v>118</v>
      </c>
    </row>
    <row r="22" spans="1:12" x14ac:dyDescent="0.25">
      <c r="A22" s="47"/>
      <c r="B22" s="47"/>
      <c r="C22" s="47"/>
      <c r="D22" s="47"/>
      <c r="E22" s="21"/>
      <c r="F22" s="21"/>
      <c r="G22" s="50"/>
      <c r="H22" s="21"/>
      <c r="I22" s="21"/>
      <c r="J22" s="44"/>
      <c r="K22" s="21"/>
      <c r="L22" s="21"/>
    </row>
    <row r="23" spans="1:12" x14ac:dyDescent="0.25">
      <c r="A23" s="47"/>
      <c r="B23" s="47"/>
      <c r="C23" s="47"/>
      <c r="D23" s="47"/>
      <c r="E23" s="47"/>
      <c r="F23" s="47"/>
      <c r="G23" s="47"/>
      <c r="H23" s="47"/>
      <c r="I23" s="47"/>
      <c r="J23" s="47"/>
      <c r="K23" s="47"/>
      <c r="L23" s="47"/>
    </row>
  </sheetData>
  <mergeCells count="20">
    <mergeCell ref="A7:A10"/>
    <mergeCell ref="B7:D7"/>
    <mergeCell ref="E7:L7"/>
    <mergeCell ref="B8:B10"/>
    <mergeCell ref="C8:C10"/>
    <mergeCell ref="D8:D10"/>
    <mergeCell ref="E8:H8"/>
    <mergeCell ref="J8:J10"/>
    <mergeCell ref="K8:L8"/>
    <mergeCell ref="E9:E10"/>
    <mergeCell ref="F9:G9"/>
    <mergeCell ref="H9:H10"/>
    <mergeCell ref="I9:I10"/>
    <mergeCell ref="K9:K10"/>
    <mergeCell ref="L9:L10"/>
    <mergeCell ref="A1:B3"/>
    <mergeCell ref="C1:J3"/>
    <mergeCell ref="K3:L3"/>
    <mergeCell ref="A4:L4"/>
    <mergeCell ref="A5:L5"/>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CZ CREER</vt:lpstr>
      <vt:lpstr>CZ SANTA FE </vt:lpstr>
      <vt:lpstr>CZ FONTIBON </vt:lpstr>
      <vt:lpstr>CZ KENNEDY</vt:lpstr>
      <vt:lpstr>CZ USAQUEN</vt:lpstr>
      <vt:lpstr>CZ SUBA </vt:lpstr>
      <vt:lpstr>CZ SAN CRISTOBAL</vt:lpstr>
      <vt:lpstr>CZ TUNJUELITO</vt:lpstr>
      <vt:lpstr>CZ BARRIOS UNIDOS </vt:lpstr>
      <vt:lpstr>CZ ENGATIVA </vt:lpstr>
      <vt:lpstr>CZ MARTIRES </vt:lpstr>
      <vt:lpstr>CZ CESPA</vt:lpstr>
      <vt:lpstr>CZ REVIVIR </vt:lpstr>
      <vt:lpstr>CZ BOSA </vt:lpstr>
      <vt:lpstr>CZ USME </vt:lpstr>
      <vt:lpstr>CZ CIUDAD BOLIVAR</vt:lpstr>
      <vt:lpstr>CZ RAFAEL URIBE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Mercedes Idaly Torres Trujillo</dc:creator>
  <cp:lastModifiedBy>Luis Angel Mora Fuentes</cp:lastModifiedBy>
  <dcterms:created xsi:type="dcterms:W3CDTF">2017-09-28T13:35:44Z</dcterms:created>
  <dcterms:modified xsi:type="dcterms:W3CDTF">2017-12-28T21:22:34Z</dcterms:modified>
</cp:coreProperties>
</file>