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Hector.arias\Documents\2014\Estudios de Mercado\Bolsa de Repuestos\"/>
    </mc:Choice>
  </mc:AlternateContent>
  <bookViews>
    <workbookView xWindow="0" yWindow="0" windowWidth="28800" windowHeight="12435"/>
  </bookViews>
  <sheets>
    <sheet name="BOLSA DE REPUESTOS" sheetId="14" r:id="rId1"/>
    <sheet name="INFO GENERAL Y FINANCIERA" sheetId="12" r:id="rId2"/>
    <sheet name="POLIZAS" sheetId="11" r:id="rId3"/>
    <sheet name="INFO EXPERIENCIA" sheetId="13" r:id="rId4"/>
  </sheets>
  <externalReferences>
    <externalReference r:id="rId5"/>
    <externalReference r:id="rId6"/>
  </externalReferences>
  <definedNames>
    <definedName name="_xlnm._FilterDatabase" localSheetId="0" hidden="1">'BOLSA DE REPUESTOS'!$B$21:$K$148</definedName>
    <definedName name="_xlnm._FilterDatabase" localSheetId="3" hidden="1">'INFO EXPERIENCIA'!#REF!</definedName>
    <definedName name="_xlnm._FilterDatabase" localSheetId="1" hidden="1">'INFO GENERAL Y FINANCIERA'!$B$42:$AU$42</definedName>
    <definedName name="_xlnm.Print_Area" localSheetId="0">'BOLSA DE REPUESTOS'!$B$2:$K$152</definedName>
    <definedName name="_xlnm.Print_Area" localSheetId="3">'INFO EXPERIENCIA'!$B$2:$J$29</definedName>
    <definedName name="_xlnm.Print_Area" localSheetId="1">'INFO GENERAL Y FINANCIERA'!$B$2:$AO$55</definedName>
    <definedName name="_xlnm.Print_Area" localSheetId="2">POLIZAS!$B$2:$G$22</definedName>
    <definedName name="Decision">[1]lista!$A$6:$A$7</definedName>
    <definedName name="PARTICIPACION">[1]lista!$A$15:$A$17</definedName>
    <definedName name="Procedencia">[1]lista!$A$2:$A$3</definedName>
    <definedName name="tipo">[1]lista!$A$11:$A$13</definedName>
    <definedName name="_xlnm.Print_Titles" localSheetId="0">'BOLSA DE REPUESTOS'!$2:$21</definedName>
    <definedName name="_xlnm.Print_Titles" localSheetId="3">'INFO EXPERIENCIA'!$2:$12</definedName>
    <definedName name="_xlnm.Print_Titles" localSheetId="1">'INFO GENERAL Y FINANCIERA'!$2:$9</definedName>
    <definedName name="x">[2]lista!$A$11:$A$13</definedName>
  </definedNames>
  <calcPr calcId="152511"/>
</workbook>
</file>

<file path=xl/calcChain.xml><?xml version="1.0" encoding="utf-8"?>
<calcChain xmlns="http://schemas.openxmlformats.org/spreadsheetml/2006/main">
  <c r="K52" i="14" l="1"/>
  <c r="K51" i="14"/>
  <c r="K50" i="14"/>
  <c r="K49" i="14"/>
  <c r="K48" i="14"/>
  <c r="K71" i="14"/>
  <c r="K148" i="14"/>
  <c r="K147" i="14"/>
  <c r="K146" i="14"/>
  <c r="K145" i="14"/>
  <c r="K144" i="14"/>
  <c r="K23" i="14"/>
  <c r="K143" i="14"/>
  <c r="K142" i="14"/>
  <c r="K141" i="14"/>
  <c r="K140" i="14"/>
  <c r="K139" i="14"/>
  <c r="K138" i="14"/>
  <c r="K137" i="14"/>
  <c r="K136" i="14"/>
  <c r="K135" i="14"/>
  <c r="K134" i="14"/>
  <c r="K133" i="14"/>
  <c r="K132" i="14"/>
  <c r="K131" i="14"/>
  <c r="K130" i="14"/>
  <c r="K129" i="14"/>
  <c r="K128" i="14"/>
  <c r="K127" i="14"/>
  <c r="K126" i="14"/>
  <c r="K125" i="14"/>
  <c r="K124" i="14"/>
  <c r="K123" i="14"/>
  <c r="K122" i="14"/>
  <c r="K121" i="14"/>
  <c r="K120" i="14"/>
  <c r="K119" i="14"/>
  <c r="K118" i="14"/>
  <c r="K117" i="14"/>
  <c r="K116" i="14"/>
  <c r="K115" i="14"/>
  <c r="K114" i="14"/>
  <c r="K113" i="14"/>
  <c r="K112" i="14"/>
  <c r="K111" i="14"/>
  <c r="K110" i="14"/>
  <c r="K109" i="14"/>
  <c r="K108" i="14"/>
  <c r="K107" i="14"/>
  <c r="K106" i="14"/>
  <c r="K105" i="14"/>
  <c r="K104" i="14"/>
  <c r="K103" i="14"/>
  <c r="K102" i="14"/>
  <c r="K101" i="14"/>
  <c r="K100" i="14"/>
  <c r="K99" i="14"/>
  <c r="K98" i="14"/>
  <c r="K97" i="14"/>
  <c r="K96" i="14"/>
  <c r="K95" i="14"/>
  <c r="K94" i="14"/>
  <c r="K93" i="14"/>
  <c r="K92" i="14"/>
  <c r="K91" i="14"/>
  <c r="K90" i="14"/>
  <c r="K89" i="14"/>
  <c r="K88" i="14"/>
  <c r="K87" i="14"/>
  <c r="K86" i="14"/>
  <c r="K85" i="14"/>
  <c r="K84" i="14"/>
  <c r="K83" i="14"/>
  <c r="K82" i="14"/>
  <c r="K81" i="14"/>
  <c r="K80" i="14"/>
  <c r="K79" i="14"/>
  <c r="K78" i="14"/>
  <c r="K77" i="14"/>
  <c r="K76" i="14"/>
  <c r="K75" i="14"/>
  <c r="K74" i="14"/>
  <c r="K73" i="14"/>
  <c r="K72" i="14"/>
  <c r="K70" i="14"/>
  <c r="K69" i="14"/>
  <c r="K68" i="14"/>
  <c r="K67" i="14"/>
  <c r="K66" i="14"/>
  <c r="K65" i="14"/>
  <c r="K64" i="14"/>
  <c r="K63" i="14"/>
  <c r="K62" i="14"/>
  <c r="K61" i="14"/>
  <c r="K60" i="14"/>
  <c r="K59" i="14"/>
  <c r="K58" i="14"/>
  <c r="K57" i="14"/>
  <c r="K56" i="14"/>
  <c r="K55" i="14"/>
  <c r="K54" i="14"/>
  <c r="K53" i="14"/>
  <c r="K47" i="14"/>
  <c r="K46" i="14"/>
  <c r="K45" i="14"/>
  <c r="K44" i="14"/>
  <c r="K43" i="14"/>
  <c r="K42" i="14"/>
  <c r="K41" i="14"/>
  <c r="K40" i="14"/>
  <c r="K39" i="14"/>
  <c r="K38" i="14"/>
  <c r="K37" i="14"/>
  <c r="K36" i="14"/>
  <c r="K35" i="14"/>
  <c r="K34" i="14"/>
  <c r="K33" i="14"/>
  <c r="K32" i="14"/>
  <c r="K31" i="14"/>
  <c r="K30" i="14"/>
  <c r="K29" i="14"/>
  <c r="K28" i="14"/>
  <c r="K27" i="14"/>
  <c r="K26" i="14"/>
  <c r="K25" i="14"/>
  <c r="K24" i="14"/>
  <c r="J13" i="13" l="1"/>
  <c r="J12" i="13"/>
  <c r="J11" i="13"/>
  <c r="G13" i="13"/>
  <c r="G12" i="13"/>
  <c r="G11" i="13"/>
  <c r="C13" i="13"/>
  <c r="C12" i="13"/>
  <c r="C11" i="13"/>
  <c r="K22" i="14"/>
  <c r="AD51" i="12" l="1"/>
  <c r="AD49" i="12"/>
  <c r="AD47" i="12"/>
  <c r="AD45" i="12"/>
  <c r="AD43" i="12"/>
</calcChain>
</file>

<file path=xl/comments1.xml><?xml version="1.0" encoding="utf-8"?>
<comments xmlns="http://schemas.openxmlformats.org/spreadsheetml/2006/main">
  <authors>
    <author>Engree Johanna Duica Navarro</author>
  </authors>
  <commentList>
    <comment ref="AD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<sst xmlns="http://schemas.openxmlformats.org/spreadsheetml/2006/main" count="393" uniqueCount="229">
  <si>
    <t>El presente cuadro es de carácter informativo, no se debe diligenciar. Sin embargo se entiende que la cotización incluye la totalidad de los conceptos relacionados a continuación.</t>
  </si>
  <si>
    <t>POLIZAS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</si>
  <si>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</si>
  <si>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</si>
  <si>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</si>
  <si>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</si>
  <si>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</si>
  <si>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</si>
  <si>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</si>
  <si>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</si>
  <si>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</si>
  <si>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</si>
  <si>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extracontraactual</t>
  </si>
  <si>
    <t>Cobertura: Corresponde al porcentaje del valor total del contrato a amparar.</t>
  </si>
  <si>
    <t xml:space="preserve">1.1. Identificación. </t>
  </si>
  <si>
    <t>NIT</t>
  </si>
  <si>
    <t>DV</t>
  </si>
  <si>
    <t>Descripción  Actividad Económica CIIU</t>
  </si>
  <si>
    <t>Veces</t>
  </si>
  <si>
    <t>Porcentaje</t>
  </si>
  <si>
    <t>E-MAIL:</t>
  </si>
  <si>
    <t>CARGO:</t>
  </si>
  <si>
    <t>FECHA:</t>
  </si>
  <si>
    <t xml:space="preserve">EMPRESA: </t>
  </si>
  <si>
    <t>Patrimonio--&gt;</t>
  </si>
  <si>
    <t>Nota: Agregar las filas necesarias para reportar la experiencia</t>
  </si>
  <si>
    <t>1.4. Códigos CIIU</t>
  </si>
  <si>
    <t>Cuenta</t>
  </si>
  <si>
    <t>Indicador</t>
  </si>
  <si>
    <t>Capacidad Financiera</t>
  </si>
  <si>
    <t>Capacidad Organizacional</t>
  </si>
  <si>
    <t>Formato Información General Y Financiera De Proveedores</t>
  </si>
  <si>
    <t>Ciudad</t>
  </si>
  <si>
    <t>Fecha Dd/mm/aa</t>
  </si>
  <si>
    <t>Persona Natural</t>
  </si>
  <si>
    <t xml:space="preserve"> 1.  Información General</t>
  </si>
  <si>
    <t>Personas 
naturales</t>
  </si>
  <si>
    <t>Nombre Comercial</t>
  </si>
  <si>
    <t>Cédula</t>
  </si>
  <si>
    <t>Razón Social</t>
  </si>
  <si>
    <t xml:space="preserve">Dirección </t>
  </si>
  <si>
    <t>Teléfono</t>
  </si>
  <si>
    <t>Fax</t>
  </si>
  <si>
    <t>Pagina Web</t>
  </si>
  <si>
    <t>1.2. Personas De Contacto</t>
  </si>
  <si>
    <t>Gerente General</t>
  </si>
  <si>
    <t>E-mail</t>
  </si>
  <si>
    <t>Ext.</t>
  </si>
  <si>
    <t>Celular</t>
  </si>
  <si>
    <t>Director Comercial</t>
  </si>
  <si>
    <t>1.3. Productos Y Servicios Inscritos En El Rup De Acuerdo Con El Unspsc</t>
  </si>
  <si>
    <t>1.5. Número De Empleados</t>
  </si>
  <si>
    <t>Código De Actividad</t>
  </si>
  <si>
    <t>2. Información Financiera  - A Diciembre 31 De 2012</t>
  </si>
  <si>
    <t xml:space="preserve">Nombre Del Indicador  </t>
  </si>
  <si>
    <t>Valores En Pesos</t>
  </si>
  <si>
    <t>Activo Corriente --&gt;</t>
  </si>
  <si>
    <t>Pasivo Corriente --&gt;</t>
  </si>
  <si>
    <t>Pasivo Total--&gt;</t>
  </si>
  <si>
    <t>Activo Total--&gt;</t>
  </si>
  <si>
    <t>Razón De Cobertura De Intereses</t>
  </si>
  <si>
    <t>Utilidad Operacional--&gt;</t>
  </si>
  <si>
    <t>Rentabilidad Del Patrimonio</t>
  </si>
  <si>
    <t>Rentabilidad Del Activo</t>
  </si>
  <si>
    <t>Nombres y Apellidos</t>
  </si>
  <si>
    <t>Asesor Comercial</t>
  </si>
  <si>
    <t>Código de Naciones Unidas</t>
  </si>
  <si>
    <t>Tarifa ICA</t>
  </si>
  <si>
    <t>Instrucciones para el diligenciamiento del formato de cotización</t>
  </si>
  <si>
    <t>La presente cotización:</t>
  </si>
  <si>
    <r>
      <rPr>
        <b/>
        <sz val="9"/>
        <color theme="1"/>
        <rFont val="Arial"/>
        <family val="2"/>
      </rPr>
      <t>Inscripción en el Registro Único de Proponentes:</t>
    </r>
    <r>
      <rPr>
        <sz val="9"/>
        <color theme="1"/>
        <rFont val="Arial"/>
        <family val="2"/>
      </rPr>
      <t xml:space="preserve"> 
Las personas naturales y jurídicas, nacionales o extranjeras, con domicilio en Colombia, interesadas en participar en procesos de contratación convocados por las entidades estatales, deben estar </t>
    </r>
    <r>
      <rPr>
        <b/>
        <sz val="9"/>
        <color rgb="FFFF0000"/>
        <rFont val="Arial"/>
        <family val="2"/>
      </rPr>
      <t>inscritas en el RUP</t>
    </r>
    <r>
      <rPr>
        <sz val="9"/>
        <color theme="1"/>
        <rFont val="Arial"/>
        <family val="2"/>
      </rPr>
      <t>, salvo las excepciones previstas de forma taxativa en la ley (Artículo 8 del Decreto 1510 de 2013). Se aclara que esta inscripción no se requiere para remitir cotización durante el estudio de mercado.</t>
    </r>
  </si>
  <si>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dias a partir de la fecha de diligenciamiento.</t>
  </si>
  <si>
    <t>Sector al que pertenece</t>
  </si>
  <si>
    <t>% de participación</t>
  </si>
  <si>
    <t>Tipo de entidad</t>
  </si>
  <si>
    <t>Numero del contrato</t>
  </si>
  <si>
    <t>Fecha de suscripción
(dd/mmm/aa)</t>
  </si>
  <si>
    <t>Plazo de ejecución 
(en años)</t>
  </si>
  <si>
    <t>Forma de participación
(UT, consorcio, individual)</t>
  </si>
  <si>
    <t>Objeto del contrato</t>
  </si>
  <si>
    <t>Entidad o Empresa</t>
  </si>
  <si>
    <t>EXPERIENCIA EN CONTRATACION EN LOS ULTIMOS 5 AÑOS</t>
  </si>
  <si>
    <t>CONCEPTOS A TENER EN CUENTA PARA REALIZAR LA COTIZACIÓN DE DOTACIÓN INDUSTRIAL</t>
  </si>
  <si>
    <t>Persona Jurídica</t>
  </si>
  <si>
    <t>Personas 
jurídicas</t>
  </si>
  <si>
    <t>Años de Constitución</t>
  </si>
  <si>
    <t>Incluir Listado Con Breve Descripción De Los Productos Y/o Servicios Que Ofrece La Compañía, Registrados En El Rup (agregue Las Filas Necesarias)</t>
  </si>
  <si>
    <t xml:space="preserve"> índice De Liquidez</t>
  </si>
  <si>
    <t>Índice De Endeudamiento</t>
  </si>
  <si>
    <t>Gastos De Interés--&gt;</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</si>
  <si>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</si>
  <si>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</si>
  <si>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r>
      <t>EXPERIENCIA EN CONTRATACIÓN EN LOS ÚLTIMOS</t>
    </r>
    <r>
      <rPr>
        <b/>
        <u/>
        <sz val="10"/>
        <rFont val="Arial"/>
        <family val="2"/>
      </rPr>
      <t xml:space="preserve"> 5 AÑOS</t>
    </r>
  </si>
  <si>
    <t>NIT:</t>
  </si>
  <si>
    <t>CONTACTO</t>
  </si>
  <si>
    <t>TELEFONO FIJO:</t>
  </si>
  <si>
    <t>DIRECCIÓN:</t>
  </si>
  <si>
    <t>TEL. CELULAR :</t>
  </si>
  <si>
    <t>Empresa:</t>
  </si>
  <si>
    <t>Contacto:</t>
  </si>
  <si>
    <t>E-Mail:</t>
  </si>
  <si>
    <t>Nit:</t>
  </si>
  <si>
    <t>Cargo:</t>
  </si>
  <si>
    <t>Dirección:</t>
  </si>
  <si>
    <t>Fecha:</t>
  </si>
  <si>
    <t>Tel. fijo:</t>
  </si>
  <si>
    <t>Tel. celular:</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</si>
  <si>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</si>
  <si>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Valor total ejecutado del contrato (de acuerdo con el % de participación)</t>
  </si>
  <si>
    <t>COTIZACIÓN-  REPUESTOS, PARTES Y ELEMENTOS</t>
  </si>
  <si>
    <t>ITEM</t>
  </si>
  <si>
    <t>No. PARTE</t>
  </si>
  <si>
    <t>ELEMENTO</t>
  </si>
  <si>
    <t>EQUIPO</t>
  </si>
  <si>
    <t>CANTIDAD</t>
  </si>
  <si>
    <t>PRECIO UNITARIO SIN IVA</t>
  </si>
  <si>
    <t>TARIFA IVA(%)</t>
  </si>
  <si>
    <t>PRECIO UNITARIO IVA INCLUIDO</t>
  </si>
  <si>
    <t>J9650A</t>
  </si>
  <si>
    <t>ACCESS POINT</t>
  </si>
  <si>
    <t>CONECTIVIDAD</t>
  </si>
  <si>
    <t>HP</t>
  </si>
  <si>
    <t>MSM430 o REEMPLAZO</t>
  </si>
  <si>
    <t>AP770A</t>
  </si>
  <si>
    <t>ADAPTADOR DE BUS DE HOST DE CANAL DE FIBRA PCIe HP 82B DE 8 GB y 2 PUERTOS</t>
  </si>
  <si>
    <t>SERVIDOR</t>
  </si>
  <si>
    <t>DL180 G6</t>
  </si>
  <si>
    <t>593572-001</t>
  </si>
  <si>
    <t>BATERIA</t>
  </si>
  <si>
    <t>PORTATIL</t>
  </si>
  <si>
    <t>4320s/4420s</t>
  </si>
  <si>
    <t>42T4688</t>
  </si>
  <si>
    <t>LENOVO</t>
  </si>
  <si>
    <t>T400s</t>
  </si>
  <si>
    <t>42T4572</t>
  </si>
  <si>
    <t>2716-A92</t>
  </si>
  <si>
    <t>432861-001</t>
  </si>
  <si>
    <t>BOARD</t>
  </si>
  <si>
    <t>DESKTOP</t>
  </si>
  <si>
    <t>DC5750 SFF</t>
  </si>
  <si>
    <t>71Y6839</t>
  </si>
  <si>
    <t>7303-BD8</t>
  </si>
  <si>
    <t>46R8892</t>
  </si>
  <si>
    <t>7269-D9S</t>
  </si>
  <si>
    <t>599520-001</t>
  </si>
  <si>
    <t>4420s</t>
  </si>
  <si>
    <t>461536-001</t>
  </si>
  <si>
    <t>587302-001</t>
  </si>
  <si>
    <t>531966-001</t>
  </si>
  <si>
    <t>531965-001</t>
  </si>
  <si>
    <t>UNIVERSAL/GENERICO</t>
  </si>
  <si>
    <t>ESPECIFICAR MARCA/S OFRECIDA/S</t>
  </si>
  <si>
    <t>VARIOS</t>
  </si>
  <si>
    <t>IMPRESORA</t>
  </si>
  <si>
    <t>4250/4350</t>
  </si>
  <si>
    <t>GENERICO</t>
  </si>
  <si>
    <t>CABLE DE VIDEO VGA DE 5 METROS</t>
  </si>
  <si>
    <t>COMBO TECLADO Y MOUSE INALAMBRICO</t>
  </si>
  <si>
    <t>RM1-1080-000CN</t>
  </si>
  <si>
    <t>COVER CARTRIDGE</t>
  </si>
  <si>
    <t>431958-B21/431958-B2</t>
  </si>
  <si>
    <t>DISCO DURO 146GB 3G SAS 10K SFF HDD</t>
  </si>
  <si>
    <t>BL460C G1</t>
  </si>
  <si>
    <t>416127-B21</t>
  </si>
  <si>
    <t>DISCO DURO 300GB 3G SAS 15K 3.5"</t>
  </si>
  <si>
    <t>ML350 G5</t>
  </si>
  <si>
    <t>DISCO DURO 320GB O SUPERIOR 2.5" SATA</t>
  </si>
  <si>
    <t>Q6505 - 69010</t>
  </si>
  <si>
    <t>FORMATTER</t>
  </si>
  <si>
    <t>437406-001</t>
  </si>
  <si>
    <t>FUENTE</t>
  </si>
  <si>
    <t>41A9742</t>
  </si>
  <si>
    <t>54Y8862</t>
  </si>
  <si>
    <t>809-C5S</t>
  </si>
  <si>
    <t>41A9701</t>
  </si>
  <si>
    <t>RM1-1070-000</t>
  </si>
  <si>
    <t>508467-001</t>
  </si>
  <si>
    <t>460879-001</t>
  </si>
  <si>
    <t>508151-001</t>
  </si>
  <si>
    <t>6000 / 6005</t>
  </si>
  <si>
    <t>GRASA PARA ENGRANAJES DE PLASTICO</t>
  </si>
  <si>
    <t>413015-B21</t>
  </si>
  <si>
    <t>KITS DE MEMORIA DE 16GB</t>
  </si>
  <si>
    <t>BL460C G5</t>
  </si>
  <si>
    <t>LAMPARA</t>
  </si>
  <si>
    <t>VIDEOBEAM</t>
  </si>
  <si>
    <t>EPSON</t>
  </si>
  <si>
    <t>NP05LP</t>
  </si>
  <si>
    <t>NEC</t>
  </si>
  <si>
    <t>NP905</t>
  </si>
  <si>
    <t>RLC-049</t>
  </si>
  <si>
    <t>VIEWSONIC</t>
  </si>
  <si>
    <t>PJD6531W</t>
  </si>
  <si>
    <t>672631-B21</t>
  </si>
  <si>
    <t>MEMORIA 16GB (1x16GB) Dual Rank x4 PC3-12800R (DDR3-1600) Registered CAS-11 Memory 672631-B21 Kit</t>
  </si>
  <si>
    <t>DL360 G8</t>
  </si>
  <si>
    <t>MEMORIA 16GB (1x16GB) Dual Rank x4 PC3-12800R (DDR3-1600) Registered CAS-11 Memory Kit</t>
  </si>
  <si>
    <t>BL460 G8</t>
  </si>
  <si>
    <t>MEMORIA 2GB DDR2 667MHZ</t>
  </si>
  <si>
    <t>MEMORIA 2GB DDR2 800MHZ</t>
  </si>
  <si>
    <t>397415-B21</t>
  </si>
  <si>
    <t>MEMORIA 4GB</t>
  </si>
  <si>
    <t>MEMORIA 4GB DDR3 1333 MHz</t>
  </si>
  <si>
    <t>500662-B21</t>
  </si>
  <si>
    <t>MEMORIA 8GB (1x8GB) Dual Rank x4 PC3-10600 (DDR3-1333) Registered CAS-9 Memory Kit</t>
  </si>
  <si>
    <t>BL460 G7</t>
  </si>
  <si>
    <t xml:space="preserve">500662-B21   </t>
  </si>
  <si>
    <t>MEMORIA 8GB DIMM 240-pin-DDR3-1333 MHz / PC3-10600</t>
  </si>
  <si>
    <t>501536-001</t>
  </si>
  <si>
    <t xml:space="preserve">MEMORIA 8GB, PC3-10600R, DDR3-1333 RDIMM (Option kit: 500662-B21) </t>
  </si>
  <si>
    <t>BL460 G6</t>
  </si>
  <si>
    <t>MOUSE OPTICO USB</t>
  </si>
  <si>
    <t>PANTALLA LED DE 21" O SUPERIOR</t>
  </si>
  <si>
    <t>MARCA 
(Nota 1)</t>
  </si>
  <si>
    <r>
      <rPr>
        <b/>
        <sz val="9"/>
        <color theme="1"/>
        <rFont val="Arial"/>
        <family val="2"/>
      </rPr>
      <t>Notas: 
(1)</t>
    </r>
    <r>
      <rPr>
        <sz val="9"/>
        <color theme="1"/>
        <rFont val="Arial"/>
        <family val="2"/>
      </rPr>
      <t xml:space="preserve"> Para los casos en los que el ICBF no hubiera determinado marca y modelo, por favor especificar la marca y el modelo que ofrece el proveedor. Para estos casos, si cuenta con diferentes marcas y/o modelos de un mismo elemento por favor relacionelos en filas separadas. En los casos en los que el ICBF ha determinado marca y modelo favor cotizar únicamente lo solicitado.</t>
    </r>
  </si>
  <si>
    <t>MODELO 
(Nota 1)</t>
  </si>
  <si>
    <t>CABLE HDMI DE 3 METROS</t>
  </si>
  <si>
    <t>CABLE HDMI DE 5 METROS</t>
  </si>
  <si>
    <t>CREMA DISIPADORA PARA PROCESADOR</t>
  </si>
  <si>
    <t xml:space="preserve">DISCO DURO 500GB O SUPERIOR SATA </t>
  </si>
  <si>
    <t>ELPLP38</t>
  </si>
  <si>
    <t>EMP-1710</t>
  </si>
  <si>
    <t>VLT-XD110LP</t>
  </si>
  <si>
    <t>MITSUBISHI</t>
  </si>
  <si>
    <t>SD110U</t>
  </si>
  <si>
    <t>ELPLP10</t>
  </si>
  <si>
    <t>POWERLITE 500C</t>
  </si>
  <si>
    <t xml:space="preserve">ESPECIFICAR MODELO/S OFRECIDO/S </t>
  </si>
  <si>
    <r>
      <t>• Por favor diligenciar solo las celdas en AMARILLO. Se deben llenar todas las casillas.
• Revisar todos los requerimientos que se exponen en el documento "Ficha de Condiciones Técnicas" y Anexos; y formular su cotización en concordancia con este.
• Asignar precio sin incluir el IVA en las celdas de la columna</t>
    </r>
    <r>
      <rPr>
        <sz val="9"/>
        <color rgb="FFFF0000"/>
        <rFont val="Arial"/>
        <family val="2"/>
      </rPr>
      <t xml:space="preserve"> </t>
    </r>
    <r>
      <rPr>
        <b/>
        <sz val="9"/>
        <color rgb="FFFF0000"/>
        <rFont val="Arial"/>
        <family val="2"/>
      </rPr>
      <t>"I"</t>
    </r>
    <r>
      <rPr>
        <sz val="9"/>
        <color theme="1"/>
        <rFont val="Arial"/>
        <family val="2"/>
      </rPr>
      <t xml:space="preserve"> y asignar la tarifa de IVA que corresponda en las celdas de la columna </t>
    </r>
    <r>
      <rPr>
        <b/>
        <sz val="9"/>
        <color rgb="FFFF0000"/>
        <rFont val="Arial"/>
        <family val="2"/>
      </rPr>
      <t>"J"</t>
    </r>
    <r>
      <rPr>
        <sz val="9"/>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</si>
</sst>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4" formatCode="_(* #,##0.00_);_(* \(#,##0.00\);_(* &quot;-&quot;??_);_(@_)"/>
    <numFmt numFmtId="165" formatCode="0.0"/>
    <numFmt numFmtId="166" formatCode="_ * #,##0.00_ ;_ * \-#,##0.00_ ;_ * &quot;-&quot;??_ ;_ @_ "/>
    <numFmt numFmtId="167" formatCode="_ &quot;$&quot;\ * #,##0.00_ ;_ &quot;$&quot;\ * \-#,##0.00_ ;_ &quot;$&quot;\ * &quot;-&quot;??_ ;_ @_ "/>
    <numFmt numFmtId="168" formatCode="[$$-240A]\ #,##0"/>
    <numFmt numFmtId="169" formatCode="[$-240A]d&quot; de &quot;mmmm&quot; de &quot;yyyy;@"/>
    <numFmt numFmtId="170" formatCode="dd/mmm/yy"/>
    <numFmt numFmtId="171" formatCode="&quot;$&quot;\ #,##0"/>
  </numFmts>
  <fonts count="27">
    <font>
      <sz val="11"/>
      <color theme="1"/>
      <name val="Calibri"/>
      <family val="2"/>
      <scheme val="minor"/>
    </font>
    <font>
      <sz val="11"/>
      <color theme="1"/>
      <name val="Arial"/>
      <family val="2"/>
    </font>
    <font>
      <b/>
      <sz val="10"/>
      <color theme="1"/>
      <name val="Arial"/>
      <family val="2"/>
    </font>
    <font>
      <sz val="10"/>
      <color theme="1"/>
      <name val="Arial"/>
      <family val="2"/>
    </font>
    <font>
      <b/>
      <sz val="10"/>
      <color rgb="FF000000"/>
      <name val="Arial"/>
      <family val="2"/>
    </font>
    <font>
      <sz val="10"/>
      <name val="Zurich BT"/>
    </font>
    <font>
      <sz val="10"/>
      <name val="Arial"/>
      <family val="2"/>
    </font>
    <font>
      <sz val="8"/>
      <name val="Arial"/>
      <family val="2"/>
    </font>
    <font>
      <sz val="9"/>
      <color theme="1"/>
      <name val="Arial"/>
      <family val="2"/>
    </font>
    <font>
      <sz val="8"/>
      <color theme="1"/>
      <name val="Arial"/>
      <family val="2"/>
    </font>
    <font>
      <b/>
      <sz val="9"/>
      <color theme="1"/>
      <name val="Arial"/>
      <family val="2"/>
    </font>
    <font>
      <b/>
      <sz val="8"/>
      <color theme="1"/>
      <name val="Arial"/>
      <family val="2"/>
    </font>
    <font>
      <sz val="10"/>
      <color rgb="FF000000"/>
      <name val="Arial"/>
      <family val="2"/>
    </font>
    <font>
      <sz val="11"/>
      <color rgb="FF000000"/>
      <name val="Arial"/>
      <family val="2"/>
    </font>
    <font>
      <sz val="9"/>
      <name val="Arial"/>
      <family val="2"/>
    </font>
    <font>
      <sz val="9"/>
      <color indexed="81"/>
      <name val="Tahoma"/>
      <family val="2"/>
    </font>
    <font>
      <b/>
      <sz val="9"/>
      <color rgb="FFFF0000"/>
      <name val="Arial"/>
      <family val="2"/>
    </font>
    <font>
      <sz val="9"/>
      <color rgb="FF000000"/>
      <name val="Arial"/>
      <family val="2"/>
    </font>
    <font>
      <sz val="9"/>
      <color rgb="FFFF0000"/>
      <name val="Arial"/>
      <family val="2"/>
    </font>
    <font>
      <b/>
      <sz val="10"/>
      <color rgb="FFFF0000"/>
      <name val="Arial"/>
      <family val="2"/>
    </font>
    <font>
      <b/>
      <sz val="10"/>
      <name val="Arial"/>
      <family val="2"/>
    </font>
    <font>
      <b/>
      <u/>
      <sz val="10"/>
      <name val="Arial"/>
      <family val="2"/>
    </font>
    <font>
      <u/>
      <sz val="10"/>
      <name val="Arial"/>
      <family val="2"/>
    </font>
    <font>
      <u/>
      <sz val="11"/>
      <color theme="10"/>
      <name val="Calibri"/>
      <family val="2"/>
      <scheme val="minor"/>
    </font>
    <font>
      <sz val="10"/>
      <name val="Calibri"/>
      <family val="2"/>
      <scheme val="minor"/>
    </font>
    <font>
      <sz val="7"/>
      <name val="Arial"/>
      <family val="2"/>
    </font>
    <font>
      <b/>
      <sz val="7"/>
      <color theme="1"/>
      <name val="Arial"/>
      <family val="2"/>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3">
    <xf numFmtId="0" fontId="0" fillId="0" borderId="0"/>
    <xf numFmtId="0" fontId="1" fillId="0" borderId="0"/>
    <xf numFmtId="0" fontId="5" fillId="0" borderId="0"/>
    <xf numFmtId="9" fontId="5" fillId="0" borderId="0" applyFont="0" applyFill="0" applyBorder="0" applyAlignment="0" applyProtection="0"/>
    <xf numFmtId="164" fontId="1" fillId="0" borderId="0" applyFont="0" applyFill="0" applyBorder="0" applyAlignment="0" applyProtection="0"/>
    <xf numFmtId="166"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0" fontId="6" fillId="0" borderId="0"/>
    <xf numFmtId="0" fontId="1" fillId="0" borderId="0"/>
    <xf numFmtId="0" fontId="5" fillId="0" borderId="0"/>
    <xf numFmtId="9" fontId="1" fillId="0" borderId="0" applyFont="0" applyFill="0" applyBorder="0" applyAlignment="0" applyProtection="0"/>
    <xf numFmtId="0" fontId="23" fillId="0" borderId="0" applyNumberFormat="0" applyFill="0" applyBorder="0" applyAlignment="0" applyProtection="0"/>
  </cellStyleXfs>
  <cellXfs count="276">
    <xf numFmtId="0" fontId="0" fillId="0" borderId="0" xfId="0"/>
    <xf numFmtId="0" fontId="2" fillId="0" borderId="2" xfId="1" applyFont="1" applyBorder="1" applyAlignment="1" applyProtection="1">
      <alignment vertical="center" wrapText="1"/>
      <protection locked="0"/>
    </xf>
    <xf numFmtId="0" fontId="2" fillId="0" borderId="3" xfId="1" applyFont="1" applyBorder="1" applyAlignment="1" applyProtection="1">
      <alignment vertical="center" wrapText="1"/>
      <protection locked="0"/>
    </xf>
    <xf numFmtId="0" fontId="2" fillId="0" borderId="0" xfId="1" applyFont="1" applyBorder="1" applyAlignment="1" applyProtection="1">
      <alignment vertical="center" wrapText="1"/>
      <protection locked="0"/>
    </xf>
    <xf numFmtId="0" fontId="2" fillId="0" borderId="5" xfId="1" applyFont="1" applyBorder="1" applyAlignment="1" applyProtection="1">
      <alignment vertical="center" wrapText="1"/>
      <protection locked="0"/>
    </xf>
    <xf numFmtId="10" fontId="6" fillId="0" borderId="9" xfId="3" applyNumberFormat="1" applyFont="1" applyFill="1" applyBorder="1" applyAlignment="1">
      <alignment horizontal="center" vertical="center"/>
    </xf>
    <xf numFmtId="0" fontId="7" fillId="2" borderId="0" xfId="8" applyFont="1" applyFill="1" applyBorder="1" applyAlignment="1">
      <alignment horizontal="center" vertical="center"/>
    </xf>
    <xf numFmtId="0" fontId="7" fillId="2" borderId="0" xfId="8" applyFont="1" applyFill="1" applyBorder="1" applyAlignment="1">
      <alignment horizontal="left" vertical="center"/>
    </xf>
    <xf numFmtId="0" fontId="14" fillId="2" borderId="0" xfId="8" applyFont="1" applyFill="1" applyBorder="1" applyAlignment="1">
      <alignment horizontal="left" vertical="center"/>
    </xf>
    <xf numFmtId="170" fontId="7" fillId="2" borderId="0" xfId="8" applyNumberFormat="1" applyFont="1" applyFill="1" applyBorder="1" applyAlignment="1">
      <alignment horizontal="center" vertical="center"/>
    </xf>
    <xf numFmtId="0" fontId="7" fillId="2" borderId="0" xfId="8" applyFont="1" applyFill="1" applyBorder="1" applyAlignment="1">
      <alignment vertical="center"/>
    </xf>
    <xf numFmtId="171" fontId="7" fillId="2" borderId="0" xfId="8" applyNumberFormat="1" applyFont="1" applyFill="1" applyBorder="1" applyAlignment="1">
      <alignment vertical="center"/>
    </xf>
    <xf numFmtId="0" fontId="9" fillId="0" borderId="0" xfId="0" applyFont="1" applyAlignment="1">
      <alignment horizontal="center" vertical="center"/>
    </xf>
    <xf numFmtId="0" fontId="2" fillId="0" borderId="1"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4" fillId="0" borderId="3" xfId="1" applyFont="1" applyFill="1" applyBorder="1" applyAlignment="1" applyProtection="1">
      <alignment horizontal="left" vertical="center" wrapText="1"/>
      <protection locked="0"/>
    </xf>
    <xf numFmtId="0" fontId="3" fillId="0" borderId="0" xfId="0" applyFont="1" applyAlignment="1">
      <alignment vertical="center"/>
    </xf>
    <xf numFmtId="0" fontId="9" fillId="0" borderId="0" xfId="0" applyFont="1" applyAlignment="1">
      <alignment vertical="center"/>
    </xf>
    <xf numFmtId="0" fontId="9" fillId="0" borderId="1" xfId="0" applyFont="1" applyBorder="1" applyAlignment="1">
      <alignment vertical="center"/>
    </xf>
    <xf numFmtId="0" fontId="9"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9" fillId="0" borderId="0" xfId="0" applyFont="1" applyBorder="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 fillId="0" borderId="0" xfId="0" applyFont="1" applyAlignment="1">
      <alignment vertical="center"/>
    </xf>
    <xf numFmtId="0" fontId="3" fillId="0" borderId="0" xfId="1" applyFont="1" applyAlignment="1">
      <alignment vertical="center"/>
    </xf>
    <xf numFmtId="0" fontId="3" fillId="0" borderId="0" xfId="1" applyFont="1" applyAlignment="1">
      <alignment vertical="center" wrapText="1"/>
    </xf>
    <xf numFmtId="0" fontId="2" fillId="0" borderId="1" xfId="1" applyFont="1" applyBorder="1" applyAlignment="1" applyProtection="1">
      <alignment horizontal="right" vertical="center"/>
      <protection locked="0"/>
    </xf>
    <xf numFmtId="0" fontId="2" fillId="0" borderId="2" xfId="1" applyFont="1" applyBorder="1" applyAlignment="1" applyProtection="1">
      <alignment horizontal="right" vertical="center"/>
      <protection locked="0"/>
    </xf>
    <xf numFmtId="0" fontId="2" fillId="0" borderId="2" xfId="1" applyFont="1" applyBorder="1" applyAlignment="1" applyProtection="1">
      <alignment horizontal="right" vertical="center" wrapText="1"/>
      <protection locked="0"/>
    </xf>
    <xf numFmtId="0" fontId="3" fillId="2" borderId="0" xfId="1" applyFont="1" applyFill="1" applyBorder="1" applyAlignment="1">
      <alignment vertical="center"/>
    </xf>
    <xf numFmtId="0" fontId="2" fillId="0" borderId="4" xfId="1" applyFont="1" applyBorder="1" applyAlignment="1" applyProtection="1">
      <alignment horizontal="right" vertical="center"/>
      <protection locked="0"/>
    </xf>
    <xf numFmtId="0" fontId="2" fillId="0" borderId="0" xfId="1" applyFont="1" applyBorder="1" applyAlignment="1" applyProtection="1">
      <alignment horizontal="right" vertical="center"/>
      <protection locked="0"/>
    </xf>
    <xf numFmtId="0" fontId="2" fillId="0" borderId="0" xfId="1" applyFont="1" applyBorder="1" applyAlignment="1" applyProtection="1">
      <alignment horizontal="right" vertical="center" wrapText="1"/>
      <protection locked="0"/>
    </xf>
    <xf numFmtId="0" fontId="3" fillId="2" borderId="5" xfId="1" applyFont="1" applyFill="1" applyBorder="1" applyAlignment="1">
      <alignment vertical="center"/>
    </xf>
    <xf numFmtId="0" fontId="3" fillId="0" borderId="0" xfId="1" applyFont="1" applyFill="1" applyBorder="1" applyAlignment="1">
      <alignment vertical="center"/>
    </xf>
    <xf numFmtId="0" fontId="3" fillId="0" borderId="4" xfId="1" applyFont="1" applyBorder="1" applyAlignment="1">
      <alignment vertical="center"/>
    </xf>
    <xf numFmtId="0" fontId="3" fillId="0" borderId="0" xfId="1" applyFont="1" applyBorder="1" applyAlignment="1">
      <alignment vertical="center"/>
    </xf>
    <xf numFmtId="0" fontId="3" fillId="0" borderId="0" xfId="1" applyFont="1" applyBorder="1" applyAlignment="1">
      <alignment vertical="center" wrapText="1"/>
    </xf>
    <xf numFmtId="0" fontId="3" fillId="0" borderId="5" xfId="1" applyFont="1" applyBorder="1" applyAlignment="1">
      <alignment vertical="center"/>
    </xf>
    <xf numFmtId="0" fontId="2" fillId="0" borderId="4" xfId="1" applyFont="1" applyBorder="1" applyAlignment="1">
      <alignment vertical="center"/>
    </xf>
    <xf numFmtId="0" fontId="3" fillId="0" borderId="6" xfId="1" applyFont="1" applyBorder="1" applyAlignment="1">
      <alignment vertical="center"/>
    </xf>
    <xf numFmtId="0" fontId="3" fillId="0" borderId="7" xfId="1" applyFont="1" applyBorder="1" applyAlignment="1">
      <alignment vertical="center"/>
    </xf>
    <xf numFmtId="0" fontId="3" fillId="0" borderId="7" xfId="1" applyFont="1" applyBorder="1" applyAlignment="1">
      <alignment vertical="center" wrapText="1"/>
    </xf>
    <xf numFmtId="0" fontId="3" fillId="0" borderId="8" xfId="1" applyFont="1" applyBorder="1" applyAlignment="1">
      <alignment vertical="center"/>
    </xf>
    <xf numFmtId="0" fontId="9" fillId="0" borderId="0" xfId="0" applyFont="1" applyFill="1" applyAlignment="1">
      <alignment vertical="center"/>
    </xf>
    <xf numFmtId="0" fontId="20" fillId="0" borderId="0" xfId="8" applyFont="1" applyFill="1" applyBorder="1" applyAlignment="1">
      <alignment horizontal="center" vertical="center" wrapText="1"/>
    </xf>
    <xf numFmtId="0" fontId="6" fillId="0" borderId="0" xfId="8" applyFont="1" applyFill="1" applyBorder="1" applyAlignment="1">
      <alignment horizontal="left" vertical="center"/>
    </xf>
    <xf numFmtId="0" fontId="20" fillId="0" borderId="0" xfId="8" applyFont="1" applyFill="1" applyBorder="1" applyAlignment="1">
      <alignment horizontal="center" vertical="center"/>
    </xf>
    <xf numFmtId="0" fontId="20" fillId="2" borderId="9" xfId="8" applyNumberFormat="1" applyFont="1" applyFill="1" applyBorder="1" applyAlignment="1">
      <alignment horizontal="center" vertical="center" wrapText="1"/>
    </xf>
    <xf numFmtId="0" fontId="6" fillId="5" borderId="9" xfId="8" applyFont="1" applyFill="1" applyBorder="1" applyAlignment="1" applyProtection="1">
      <alignment horizontal="center" vertical="center"/>
      <protection locked="0" hidden="1"/>
    </xf>
    <xf numFmtId="170" fontId="6" fillId="5" borderId="9" xfId="8" applyNumberFormat="1" applyFont="1" applyFill="1" applyBorder="1" applyAlignment="1" applyProtection="1">
      <alignment horizontal="center" vertical="center"/>
      <protection locked="0" hidden="1"/>
    </xf>
    <xf numFmtId="171" fontId="6" fillId="5" borderId="9" xfId="8" applyNumberFormat="1" applyFont="1" applyFill="1" applyBorder="1" applyAlignment="1" applyProtection="1">
      <alignment horizontal="center" vertical="center"/>
      <protection locked="0" hidden="1"/>
    </xf>
    <xf numFmtId="0" fontId="4" fillId="3" borderId="9" xfId="2" applyFont="1" applyFill="1" applyBorder="1" applyAlignment="1">
      <alignment horizontal="center" vertical="center" wrapText="1"/>
    </xf>
    <xf numFmtId="0" fontId="8" fillId="0" borderId="9" xfId="0" applyFont="1" applyFill="1" applyBorder="1" applyAlignment="1" applyProtection="1">
      <alignment horizontal="left" vertical="center"/>
      <protection locked="0" hidden="1"/>
    </xf>
    <xf numFmtId="0" fontId="17" fillId="0" borderId="9" xfId="0" applyFont="1" applyFill="1" applyBorder="1" applyAlignment="1" applyProtection="1">
      <alignment horizontal="left" vertical="center" wrapText="1"/>
      <protection locked="0" hidden="1"/>
    </xf>
    <xf numFmtId="0" fontId="8" fillId="0" borderId="10" xfId="0" applyFont="1" applyFill="1" applyBorder="1" applyAlignment="1" applyProtection="1">
      <alignment vertical="center"/>
      <protection locked="0" hidden="1"/>
    </xf>
    <xf numFmtId="169" fontId="14" fillId="0" borderId="9" xfId="0" applyNumberFormat="1" applyFont="1" applyFill="1" applyBorder="1" applyAlignment="1" applyProtection="1">
      <alignment horizontal="left" vertical="center" wrapText="1"/>
      <protection locked="0" hidden="1"/>
    </xf>
    <xf numFmtId="1" fontId="14" fillId="0" borderId="9" xfId="0" applyNumberFormat="1" applyFont="1" applyFill="1" applyBorder="1" applyAlignment="1" applyProtection="1">
      <alignment horizontal="center" vertical="center" wrapText="1"/>
      <protection locked="0" hidden="1"/>
    </xf>
    <xf numFmtId="0" fontId="3" fillId="0" borderId="0" xfId="0" applyFont="1" applyAlignment="1" applyProtection="1">
      <alignment vertical="center"/>
      <protection hidden="1"/>
    </xf>
    <xf numFmtId="0" fontId="3"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3" fillId="0" borderId="0" xfId="0" applyFont="1" applyBorder="1" applyAlignment="1" applyProtection="1">
      <alignment horizontal="center" vertical="center"/>
      <protection hidden="1"/>
    </xf>
    <xf numFmtId="0" fontId="3" fillId="0" borderId="9" xfId="0" applyFont="1" applyFill="1" applyBorder="1" applyAlignment="1" applyProtection="1">
      <alignment vertical="center"/>
      <protection hidden="1"/>
    </xf>
    <xf numFmtId="0" fontId="12" fillId="0" borderId="9" xfId="0" applyFont="1" applyFill="1" applyBorder="1" applyAlignment="1" applyProtection="1">
      <alignment vertical="center" wrapText="1"/>
      <protection hidden="1"/>
    </xf>
    <xf numFmtId="0" fontId="3" fillId="0" borderId="0" xfId="0" applyFont="1" applyFill="1" applyBorder="1" applyAlignment="1" applyProtection="1">
      <alignment vertical="center"/>
      <protection hidden="1"/>
    </xf>
    <xf numFmtId="0" fontId="3" fillId="0" borderId="0" xfId="0" applyFont="1" applyFill="1" applyBorder="1" applyAlignment="1" applyProtection="1">
      <alignment horizontal="left" vertical="center"/>
      <protection hidden="1"/>
    </xf>
    <xf numFmtId="0" fontId="9" fillId="0" borderId="0" xfId="0" applyFont="1" applyFill="1" applyBorder="1" applyAlignment="1" applyProtection="1">
      <alignment horizontal="left" vertical="center"/>
      <protection hidden="1"/>
    </xf>
    <xf numFmtId="0" fontId="13" fillId="0" borderId="0" xfId="0" applyFont="1" applyFill="1" applyBorder="1" applyAlignment="1" applyProtection="1">
      <alignment horizontal="left" vertical="center" wrapText="1"/>
      <protection hidden="1"/>
    </xf>
    <xf numFmtId="169" fontId="0" fillId="0" borderId="0" xfId="0" applyNumberFormat="1" applyFill="1" applyBorder="1" applyAlignment="1" applyProtection="1">
      <alignment horizontal="center" vertical="center"/>
      <protection hidden="1"/>
    </xf>
    <xf numFmtId="0" fontId="9" fillId="0" borderId="0" xfId="0" applyNumberFormat="1" applyFont="1" applyAlignment="1" applyProtection="1">
      <alignment vertical="center"/>
      <protection hidden="1"/>
    </xf>
    <xf numFmtId="0" fontId="8" fillId="0" borderId="0" xfId="0" applyFont="1" applyAlignment="1" applyProtection="1">
      <alignment vertical="center"/>
      <protection hidden="1"/>
    </xf>
    <xf numFmtId="0" fontId="11" fillId="3" borderId="9" xfId="0" applyFont="1" applyFill="1" applyBorder="1" applyAlignment="1" applyProtection="1">
      <alignment horizontal="center" vertical="center" wrapText="1"/>
      <protection hidden="1"/>
    </xf>
    <xf numFmtId="0" fontId="11" fillId="3" borderId="9" xfId="0" applyFont="1" applyFill="1" applyBorder="1" applyAlignment="1" applyProtection="1">
      <alignment horizontal="left" vertical="center" wrapText="1"/>
      <protection hidden="1"/>
    </xf>
    <xf numFmtId="0" fontId="26" fillId="3" borderId="9" xfId="0" applyFont="1" applyFill="1" applyBorder="1" applyAlignment="1" applyProtection="1">
      <alignment horizontal="center" vertical="center" wrapText="1"/>
      <protection hidden="1"/>
    </xf>
    <xf numFmtId="0" fontId="9" fillId="0" borderId="9" xfId="0" applyFont="1" applyFill="1" applyBorder="1" applyAlignment="1" applyProtection="1">
      <alignment horizontal="center" vertical="center" wrapText="1"/>
      <protection hidden="1"/>
    </xf>
    <xf numFmtId="0" fontId="7" fillId="0" borderId="9" xfId="0" applyFont="1" applyFill="1" applyBorder="1" applyAlignment="1" applyProtection="1">
      <alignment horizontal="left" vertical="center" wrapText="1"/>
      <protection hidden="1"/>
    </xf>
    <xf numFmtId="0" fontId="25" fillId="0" borderId="9" xfId="0" applyFont="1" applyFill="1" applyBorder="1" applyAlignment="1" applyProtection="1">
      <alignment horizontal="left" vertical="center" wrapText="1"/>
      <protection hidden="1"/>
    </xf>
    <xf numFmtId="0" fontId="9" fillId="0" borderId="9" xfId="0" applyFont="1" applyBorder="1" applyAlignment="1" applyProtection="1">
      <alignment horizontal="center" vertical="center"/>
      <protection hidden="1"/>
    </xf>
    <xf numFmtId="168" fontId="9" fillId="0" borderId="9" xfId="0" applyNumberFormat="1" applyFont="1" applyBorder="1" applyAlignment="1" applyProtection="1">
      <alignment vertical="center"/>
      <protection hidden="1"/>
    </xf>
    <xf numFmtId="0" fontId="25" fillId="0" borderId="9" xfId="0" applyFont="1" applyFill="1" applyBorder="1" applyAlignment="1" applyProtection="1">
      <alignment horizontal="left" vertical="center"/>
      <protection hidden="1"/>
    </xf>
    <xf numFmtId="0" fontId="7" fillId="0" borderId="9" xfId="0" applyFont="1" applyFill="1" applyBorder="1" applyAlignment="1" applyProtection="1">
      <alignment vertical="center" wrapText="1"/>
      <protection hidden="1"/>
    </xf>
    <xf numFmtId="0" fontId="7" fillId="5" borderId="9" xfId="0" applyFont="1" applyFill="1" applyBorder="1" applyAlignment="1" applyProtection="1">
      <alignment horizontal="left" vertical="center" wrapText="1"/>
      <protection hidden="1"/>
    </xf>
    <xf numFmtId="0" fontId="25" fillId="5" borderId="9" xfId="0" applyFont="1" applyFill="1" applyBorder="1" applyAlignment="1" applyProtection="1">
      <alignment horizontal="justify" vertical="center" wrapText="1"/>
      <protection hidden="1"/>
    </xf>
    <xf numFmtId="0" fontId="0" fillId="0" borderId="0" xfId="0" applyFont="1" applyFill="1" applyBorder="1" applyAlignment="1" applyProtection="1">
      <alignment horizontal="center" vertical="center" wrapText="1"/>
      <protection hidden="1"/>
    </xf>
    <xf numFmtId="0" fontId="24" fillId="0" borderId="0" xfId="0" applyFont="1" applyFill="1" applyBorder="1" applyAlignment="1" applyProtection="1">
      <alignment horizontal="left" vertical="center" wrapText="1"/>
      <protection hidden="1"/>
    </xf>
    <xf numFmtId="0" fontId="24" fillId="0" borderId="0" xfId="0" applyFont="1" applyFill="1" applyBorder="1" applyAlignment="1" applyProtection="1">
      <alignment vertical="center" wrapText="1"/>
      <protection hidden="1"/>
    </xf>
    <xf numFmtId="0" fontId="24" fillId="0" borderId="0" xfId="0" applyFont="1" applyFill="1" applyBorder="1" applyAlignment="1" applyProtection="1">
      <alignment horizontal="center" vertical="center" wrapText="1"/>
      <protection hidden="1"/>
    </xf>
    <xf numFmtId="0" fontId="0" fillId="0" borderId="0" xfId="0" applyBorder="1" applyAlignment="1" applyProtection="1">
      <alignment horizontal="center" vertical="center"/>
      <protection hidden="1"/>
    </xf>
    <xf numFmtId="168" fontId="12" fillId="0" borderId="0" xfId="0" applyNumberFormat="1" applyFont="1" applyBorder="1" applyAlignment="1" applyProtection="1">
      <alignment horizontal="right" vertical="center" wrapText="1"/>
      <protection hidden="1"/>
    </xf>
    <xf numFmtId="0" fontId="0" fillId="0" borderId="0" xfId="0" applyBorder="1" applyAlignment="1" applyProtection="1">
      <alignment vertical="center"/>
      <protection hidden="1"/>
    </xf>
    <xf numFmtId="168" fontId="9" fillId="0" borderId="0" xfId="0" applyNumberFormat="1" applyFont="1" applyBorder="1" applyAlignment="1" applyProtection="1">
      <alignment vertical="center"/>
      <protection hidden="1"/>
    </xf>
    <xf numFmtId="168" fontId="9" fillId="5" borderId="9" xfId="0" applyNumberFormat="1" applyFont="1" applyFill="1" applyBorder="1" applyAlignment="1" applyProtection="1">
      <alignment horizontal="right" vertical="center"/>
      <protection locked="0" hidden="1"/>
    </xf>
    <xf numFmtId="9" fontId="9" fillId="5" borderId="9" xfId="0" applyNumberFormat="1" applyFont="1" applyFill="1" applyBorder="1" applyAlignment="1" applyProtection="1">
      <alignment horizontal="right" vertical="center"/>
      <protection locked="0" hidden="1"/>
    </xf>
    <xf numFmtId="0" fontId="7" fillId="5" borderId="9" xfId="0" applyFont="1" applyFill="1" applyBorder="1" applyAlignment="1" applyProtection="1">
      <alignment horizontal="left" vertical="center" wrapText="1"/>
      <protection locked="0" hidden="1"/>
    </xf>
    <xf numFmtId="0" fontId="25" fillId="5" borderId="9" xfId="0" applyFont="1" applyFill="1" applyBorder="1" applyAlignment="1" applyProtection="1">
      <alignment horizontal="left" vertical="center" wrapText="1"/>
      <protection locked="0" hidden="1"/>
    </xf>
    <xf numFmtId="0" fontId="9" fillId="0" borderId="13" xfId="0" applyFont="1" applyFill="1" applyBorder="1" applyAlignment="1" applyProtection="1">
      <alignment horizontal="center" vertical="center" wrapText="1"/>
      <protection hidden="1"/>
    </xf>
    <xf numFmtId="0" fontId="9" fillId="0" borderId="9" xfId="0" applyFont="1" applyFill="1" applyBorder="1" applyAlignment="1" applyProtection="1">
      <alignment horizontal="center" vertical="center" wrapText="1"/>
      <protection hidden="1"/>
    </xf>
    <xf numFmtId="0" fontId="7" fillId="0" borderId="13" xfId="0" applyFont="1" applyFill="1" applyBorder="1" applyAlignment="1" applyProtection="1">
      <alignment horizontal="left" vertical="center" wrapText="1"/>
      <protection hidden="1"/>
    </xf>
    <xf numFmtId="0" fontId="7" fillId="0" borderId="9" xfId="0" applyFont="1" applyFill="1" applyBorder="1" applyAlignment="1" applyProtection="1">
      <alignment horizontal="left" vertical="center" wrapText="1"/>
      <protection hidden="1"/>
    </xf>
    <xf numFmtId="0" fontId="9" fillId="0" borderId="14" xfId="0" applyFont="1" applyFill="1" applyBorder="1" applyAlignment="1" applyProtection="1">
      <alignment horizontal="center" vertical="center" wrapText="1"/>
      <protection hidden="1"/>
    </xf>
    <xf numFmtId="0" fontId="9" fillId="0" borderId="15" xfId="0" applyFont="1" applyFill="1" applyBorder="1" applyAlignment="1" applyProtection="1">
      <alignment horizontal="center" vertical="center" wrapText="1"/>
      <protection hidden="1"/>
    </xf>
    <xf numFmtId="0" fontId="7" fillId="0" borderId="14" xfId="0" applyFont="1" applyFill="1" applyBorder="1" applyAlignment="1" applyProtection="1">
      <alignment horizontal="left" vertical="center" wrapText="1"/>
      <protection hidden="1"/>
    </xf>
    <xf numFmtId="0" fontId="7" fillId="0" borderId="15" xfId="0" applyFont="1" applyFill="1" applyBorder="1" applyAlignment="1" applyProtection="1">
      <alignment horizontal="left" vertical="center" wrapText="1"/>
      <protection hidden="1"/>
    </xf>
    <xf numFmtId="0" fontId="0" fillId="0" borderId="14" xfId="0" applyBorder="1" applyAlignment="1" applyProtection="1">
      <alignment horizontal="left" vertical="center" wrapText="1"/>
      <protection hidden="1"/>
    </xf>
    <xf numFmtId="0" fontId="0" fillId="0" borderId="15" xfId="0" applyBorder="1" applyAlignment="1" applyProtection="1">
      <alignment horizontal="left" vertical="center" wrapText="1"/>
      <protection hidden="1"/>
    </xf>
    <xf numFmtId="0" fontId="8" fillId="0" borderId="9" xfId="0" applyFont="1" applyBorder="1" applyAlignment="1" applyProtection="1">
      <alignment horizontal="left" vertical="center" wrapText="1"/>
      <protection hidden="1"/>
    </xf>
    <xf numFmtId="0" fontId="8" fillId="0" borderId="10" xfId="0" applyFont="1" applyFill="1" applyBorder="1" applyAlignment="1" applyProtection="1">
      <alignment horizontal="left" vertical="center"/>
      <protection hidden="1"/>
    </xf>
    <xf numFmtId="0" fontId="8" fillId="0" borderId="11" xfId="0" applyFont="1" applyFill="1" applyBorder="1" applyAlignment="1" applyProtection="1">
      <alignment horizontal="left" vertical="center"/>
      <protection hidden="1"/>
    </xf>
    <xf numFmtId="0" fontId="23" fillId="5" borderId="9" xfId="12" applyFill="1" applyBorder="1" applyAlignment="1" applyProtection="1">
      <alignment horizontal="center" vertical="center"/>
      <protection locked="0" hidden="1"/>
    </xf>
    <xf numFmtId="0" fontId="3" fillId="5" borderId="9" xfId="0" applyFont="1" applyFill="1" applyBorder="1" applyAlignment="1" applyProtection="1">
      <alignment horizontal="center" vertical="center"/>
      <protection locked="0" hidden="1"/>
    </xf>
    <xf numFmtId="0" fontId="3" fillId="5" borderId="9" xfId="0" applyFont="1" applyFill="1" applyBorder="1" applyAlignment="1" applyProtection="1">
      <alignment horizontal="left" vertical="center" indent="1"/>
      <protection locked="0" hidden="1"/>
    </xf>
    <xf numFmtId="0" fontId="10" fillId="0" borderId="9" xfId="0" applyFont="1" applyFill="1" applyBorder="1" applyAlignment="1" applyProtection="1">
      <alignment horizontal="left" vertical="center"/>
      <protection hidden="1"/>
    </xf>
    <xf numFmtId="0" fontId="8" fillId="0" borderId="9" xfId="0" applyNumberFormat="1" applyFont="1" applyBorder="1" applyAlignment="1" applyProtection="1">
      <alignment horizontal="left" vertical="center" wrapText="1"/>
      <protection hidden="1"/>
    </xf>
    <xf numFmtId="0" fontId="2" fillId="4" borderId="9" xfId="0" applyFont="1" applyFill="1" applyBorder="1" applyAlignment="1" applyProtection="1">
      <alignment horizontal="center" vertical="center"/>
      <protection hidden="1"/>
    </xf>
    <xf numFmtId="0" fontId="3" fillId="0" borderId="9" xfId="0" applyFont="1" applyBorder="1" applyAlignment="1" applyProtection="1">
      <alignment horizontal="center" vertical="center"/>
      <protection hidden="1"/>
    </xf>
    <xf numFmtId="0" fontId="3" fillId="5" borderId="10" xfId="0" applyFont="1" applyFill="1" applyBorder="1" applyAlignment="1" applyProtection="1">
      <alignment horizontal="center" vertical="center"/>
      <protection locked="0" hidden="1"/>
    </xf>
    <xf numFmtId="0" fontId="3" fillId="5" borderId="11" xfId="0" applyFont="1" applyFill="1" applyBorder="1" applyAlignment="1" applyProtection="1">
      <alignment horizontal="center" vertical="center"/>
      <protection locked="0" hidden="1"/>
    </xf>
    <xf numFmtId="3" fontId="3" fillId="5" borderId="9" xfId="0" applyNumberFormat="1" applyFont="1" applyFill="1" applyBorder="1" applyAlignment="1" applyProtection="1">
      <alignment horizontal="center" vertical="center"/>
      <protection locked="0" hidden="1"/>
    </xf>
    <xf numFmtId="169" fontId="3" fillId="5" borderId="9" xfId="0" applyNumberFormat="1" applyFont="1" applyFill="1" applyBorder="1" applyAlignment="1" applyProtection="1">
      <alignment horizontal="center" vertical="center"/>
      <protection locked="0" hidden="1"/>
    </xf>
    <xf numFmtId="0" fontId="9" fillId="0" borderId="9" xfId="0" applyNumberFormat="1" applyFont="1" applyBorder="1" applyAlignment="1">
      <alignment horizontal="right" vertical="center" wrapText="1"/>
    </xf>
    <xf numFmtId="168" fontId="9" fillId="5" borderId="10" xfId="0" applyNumberFormat="1" applyFont="1" applyFill="1" applyBorder="1" applyAlignment="1" applyProtection="1">
      <alignment horizontal="right" vertical="center" wrapText="1" indent="1"/>
      <protection locked="0" hidden="1"/>
    </xf>
    <xf numFmtId="168" fontId="9" fillId="5" borderId="12" xfId="0" applyNumberFormat="1" applyFont="1" applyFill="1" applyBorder="1" applyAlignment="1" applyProtection="1">
      <alignment horizontal="right" vertical="center" wrapText="1" indent="1"/>
      <protection locked="0" hidden="1"/>
    </xf>
    <xf numFmtId="168" fontId="9" fillId="5" borderId="11" xfId="0" applyNumberFormat="1" applyFont="1" applyFill="1" applyBorder="1" applyAlignment="1" applyProtection="1">
      <alignment horizontal="right" vertical="center" wrapText="1" indent="1"/>
      <protection locked="0" hidden="1"/>
    </xf>
    <xf numFmtId="0" fontId="11" fillId="4" borderId="9" xfId="0" applyNumberFormat="1" applyFont="1" applyFill="1" applyBorder="1" applyAlignment="1">
      <alignment horizontal="center" vertical="center" wrapText="1"/>
    </xf>
    <xf numFmtId="0" fontId="11" fillId="4" borderId="9" xfId="0" applyFont="1" applyFill="1" applyBorder="1" applyAlignment="1">
      <alignment horizontal="center" vertical="center" wrapText="1"/>
    </xf>
    <xf numFmtId="0" fontId="9" fillId="5" borderId="9" xfId="0" applyFont="1" applyFill="1" applyBorder="1" applyAlignment="1" applyProtection="1">
      <alignment horizontal="justify" vertical="center" wrapText="1"/>
      <protection locked="0" hidden="1"/>
    </xf>
    <xf numFmtId="10" fontId="9" fillId="0" borderId="1" xfId="0" applyNumberFormat="1" applyFont="1" applyBorder="1" applyAlignment="1">
      <alignment horizontal="center" vertical="center"/>
    </xf>
    <xf numFmtId="10" fontId="9" fillId="0" borderId="2" xfId="0" applyNumberFormat="1" applyFont="1" applyBorder="1" applyAlignment="1">
      <alignment horizontal="center" vertical="center"/>
    </xf>
    <xf numFmtId="10" fontId="9" fillId="0" borderId="3" xfId="0" applyNumberFormat="1" applyFont="1" applyBorder="1" applyAlignment="1">
      <alignment horizontal="center" vertical="center"/>
    </xf>
    <xf numFmtId="10" fontId="9" fillId="0" borderId="6" xfId="0" applyNumberFormat="1" applyFont="1" applyBorder="1" applyAlignment="1">
      <alignment horizontal="center" vertical="center"/>
    </xf>
    <xf numFmtId="10" fontId="9" fillId="0" borderId="7" xfId="0" applyNumberFormat="1" applyFont="1" applyBorder="1" applyAlignment="1">
      <alignment horizontal="center" vertical="center"/>
    </xf>
    <xf numFmtId="10" fontId="9" fillId="0" borderId="8" xfId="0" applyNumberFormat="1" applyFont="1" applyBorder="1" applyAlignment="1">
      <alignment horizontal="center" vertical="center"/>
    </xf>
    <xf numFmtId="4" fontId="9" fillId="0" borderId="1" xfId="0" applyNumberFormat="1" applyFont="1" applyFill="1" applyBorder="1" applyAlignment="1">
      <alignment horizontal="center" vertical="center" wrapText="1"/>
    </xf>
    <xf numFmtId="4" fontId="9" fillId="0" borderId="2" xfId="0" applyNumberFormat="1" applyFont="1" applyFill="1" applyBorder="1" applyAlignment="1">
      <alignment horizontal="center" vertical="center" wrapText="1"/>
    </xf>
    <xf numFmtId="4" fontId="9" fillId="0" borderId="3" xfId="0" applyNumberFormat="1" applyFont="1" applyFill="1" applyBorder="1" applyAlignment="1">
      <alignment horizontal="center" vertical="center" wrapText="1"/>
    </xf>
    <xf numFmtId="4" fontId="9" fillId="0" borderId="6" xfId="0" applyNumberFormat="1" applyFont="1" applyFill="1" applyBorder="1" applyAlignment="1">
      <alignment horizontal="center" vertical="center" wrapText="1"/>
    </xf>
    <xf numFmtId="4" fontId="9" fillId="0" borderId="7" xfId="0" applyNumberFormat="1" applyFont="1" applyFill="1" applyBorder="1" applyAlignment="1">
      <alignment horizontal="center" vertical="center" wrapText="1"/>
    </xf>
    <xf numFmtId="4" fontId="9" fillId="0" borderId="8" xfId="0" applyNumberFormat="1" applyFont="1" applyFill="1" applyBorder="1" applyAlignment="1">
      <alignment horizontal="center" vertical="center" wrapText="1"/>
    </xf>
    <xf numFmtId="0" fontId="9" fillId="0" borderId="10" xfId="0" applyNumberFormat="1" applyFont="1" applyBorder="1" applyAlignment="1">
      <alignment horizontal="left" vertical="center" wrapText="1"/>
    </xf>
    <xf numFmtId="0" fontId="9" fillId="0" borderId="12" xfId="0" applyNumberFormat="1" applyFont="1" applyBorder="1" applyAlignment="1">
      <alignment horizontal="left" vertical="center" wrapText="1"/>
    </xf>
    <xf numFmtId="0" fontId="9" fillId="0" borderId="12" xfId="0" applyFont="1" applyBorder="1" applyAlignment="1">
      <alignment horizontal="left" vertical="center" wrapText="1"/>
    </xf>
    <xf numFmtId="0" fontId="9" fillId="0" borderId="11" xfId="0" applyFont="1" applyBorder="1" applyAlignment="1">
      <alignment horizontal="left" vertical="center" wrapText="1"/>
    </xf>
    <xf numFmtId="0" fontId="11" fillId="0" borderId="1" xfId="0" applyNumberFormat="1" applyFont="1" applyBorder="1" applyAlignment="1">
      <alignment horizontal="center" vertical="center" wrapText="1"/>
    </xf>
    <xf numFmtId="0" fontId="11" fillId="0" borderId="2" xfId="0" applyNumberFormat="1" applyFont="1" applyBorder="1" applyAlignment="1">
      <alignment horizontal="center" vertical="center" wrapText="1"/>
    </xf>
    <xf numFmtId="0" fontId="11" fillId="0" borderId="3" xfId="0" applyNumberFormat="1" applyFont="1" applyBorder="1" applyAlignment="1">
      <alignment horizontal="center" vertical="center" wrapText="1"/>
    </xf>
    <xf numFmtId="0" fontId="11" fillId="0" borderId="4" xfId="0" applyNumberFormat="1" applyFont="1" applyBorder="1" applyAlignment="1">
      <alignment horizontal="center" vertical="center" wrapText="1"/>
    </xf>
    <xf numFmtId="0" fontId="11" fillId="0" borderId="0" xfId="0" applyNumberFormat="1" applyFont="1" applyBorder="1" applyAlignment="1">
      <alignment horizontal="center" vertical="center" wrapText="1"/>
    </xf>
    <xf numFmtId="0" fontId="11" fillId="0" borderId="5" xfId="0" applyNumberFormat="1" applyFont="1" applyBorder="1" applyAlignment="1">
      <alignment horizontal="center" vertical="center" wrapText="1"/>
    </xf>
    <xf numFmtId="0" fontId="11" fillId="0" borderId="6" xfId="0" applyNumberFormat="1" applyFont="1" applyBorder="1" applyAlignment="1">
      <alignment horizontal="center" vertical="center" wrapText="1"/>
    </xf>
    <xf numFmtId="0" fontId="11" fillId="0" borderId="7" xfId="0" applyNumberFormat="1" applyFont="1" applyBorder="1" applyAlignment="1">
      <alignment horizontal="center" vertical="center" wrapText="1"/>
    </xf>
    <xf numFmtId="0" fontId="11" fillId="0" borderId="8" xfId="0" applyNumberFormat="1" applyFont="1" applyBorder="1" applyAlignment="1">
      <alignment horizontal="center" vertical="center" wrapText="1"/>
    </xf>
    <xf numFmtId="0" fontId="9" fillId="0" borderId="1" xfId="0" applyNumberFormat="1" applyFont="1" applyBorder="1" applyAlignment="1">
      <alignment horizontal="left" vertical="center" wrapText="1"/>
    </xf>
    <xf numFmtId="0" fontId="9" fillId="0" borderId="2" xfId="0" applyNumberFormat="1" applyFont="1" applyBorder="1" applyAlignment="1">
      <alignment horizontal="left" vertical="center" wrapText="1"/>
    </xf>
    <xf numFmtId="0" fontId="9" fillId="0" borderId="3" xfId="0" applyNumberFormat="1" applyFont="1" applyBorder="1" applyAlignment="1">
      <alignment horizontal="left" vertical="center" wrapText="1"/>
    </xf>
    <xf numFmtId="0" fontId="9" fillId="0" borderId="6" xfId="0" applyNumberFormat="1" applyFont="1" applyBorder="1" applyAlignment="1">
      <alignment horizontal="left" vertical="center" wrapText="1"/>
    </xf>
    <xf numFmtId="0" fontId="9" fillId="0" borderId="7" xfId="0" applyNumberFormat="1" applyFont="1" applyBorder="1" applyAlignment="1">
      <alignment horizontal="left" vertical="center" wrapText="1"/>
    </xf>
    <xf numFmtId="0" fontId="9" fillId="0" borderId="8" xfId="0" applyNumberFormat="1" applyFont="1" applyBorder="1" applyAlignment="1">
      <alignment horizontal="left" vertical="center" wrapText="1"/>
    </xf>
    <xf numFmtId="0" fontId="11" fillId="0" borderId="10" xfId="0" applyNumberFormat="1" applyFont="1" applyBorder="1" applyAlignment="1">
      <alignment horizontal="center" vertical="center"/>
    </xf>
    <xf numFmtId="0" fontId="11" fillId="0" borderId="12" xfId="0" applyNumberFormat="1" applyFont="1" applyBorder="1" applyAlignment="1">
      <alignment horizontal="center" vertical="center"/>
    </xf>
    <xf numFmtId="0" fontId="11" fillId="0" borderId="11" xfId="0" applyNumberFormat="1" applyFont="1" applyBorder="1" applyAlignment="1">
      <alignment horizontal="center" vertical="center"/>
    </xf>
    <xf numFmtId="0" fontId="11" fillId="0" borderId="10" xfId="0" applyNumberFormat="1" applyFont="1" applyBorder="1" applyAlignment="1">
      <alignment horizontal="center" vertical="center" wrapText="1"/>
    </xf>
    <xf numFmtId="0" fontId="11" fillId="0" borderId="12" xfId="0" applyNumberFormat="1" applyFont="1" applyBorder="1" applyAlignment="1">
      <alignment horizontal="center" vertical="center" wrapText="1"/>
    </xf>
    <xf numFmtId="0" fontId="11" fillId="0" borderId="11" xfId="0" applyNumberFormat="1" applyFont="1" applyBorder="1" applyAlignment="1">
      <alignment horizontal="center" vertical="center" wrapText="1"/>
    </xf>
    <xf numFmtId="4" fontId="9" fillId="0" borderId="1" xfId="0" applyNumberFormat="1" applyFont="1" applyBorder="1" applyAlignment="1">
      <alignment horizontal="center" vertical="center"/>
    </xf>
    <xf numFmtId="4" fontId="9" fillId="0" borderId="2" xfId="0" applyNumberFormat="1" applyFont="1" applyBorder="1" applyAlignment="1">
      <alignment horizontal="center" vertical="center"/>
    </xf>
    <xf numFmtId="4" fontId="9" fillId="0" borderId="3" xfId="0" applyNumberFormat="1" applyFont="1" applyBorder="1" applyAlignment="1">
      <alignment horizontal="center" vertical="center"/>
    </xf>
    <xf numFmtId="4" fontId="9" fillId="0" borderId="6" xfId="0" applyNumberFormat="1" applyFont="1" applyBorder="1" applyAlignment="1">
      <alignment horizontal="center" vertical="center"/>
    </xf>
    <xf numFmtId="4" fontId="9" fillId="0" borderId="7" xfId="0" applyNumberFormat="1" applyFont="1" applyBorder="1" applyAlignment="1">
      <alignment horizontal="center" vertical="center"/>
    </xf>
    <xf numFmtId="4" fontId="9" fillId="0" borderId="8" xfId="0" applyNumberFormat="1" applyFont="1" applyBorder="1" applyAlignment="1">
      <alignment horizontal="center" vertical="center"/>
    </xf>
    <xf numFmtId="0" fontId="9" fillId="0" borderId="1" xfId="0" applyNumberFormat="1" applyFont="1" applyBorder="1" applyAlignment="1">
      <alignment horizontal="center" vertical="center" wrapText="1"/>
    </xf>
    <xf numFmtId="0" fontId="9" fillId="0" borderId="2" xfId="0" applyNumberFormat="1" applyFont="1" applyBorder="1" applyAlignment="1">
      <alignment horizontal="center" vertical="center" wrapText="1"/>
    </xf>
    <xf numFmtId="0" fontId="9" fillId="0" borderId="3" xfId="0" applyNumberFormat="1" applyFont="1" applyBorder="1" applyAlignment="1">
      <alignment horizontal="center" vertical="center" wrapText="1"/>
    </xf>
    <xf numFmtId="0" fontId="9" fillId="0" borderId="6" xfId="0" applyNumberFormat="1" applyFont="1" applyBorder="1" applyAlignment="1">
      <alignment horizontal="center" vertical="center" wrapText="1"/>
    </xf>
    <xf numFmtId="0" fontId="9" fillId="0" borderId="7" xfId="0" applyNumberFormat="1" applyFont="1" applyBorder="1" applyAlignment="1">
      <alignment horizontal="center" vertical="center" wrapText="1"/>
    </xf>
    <xf numFmtId="0" fontId="9" fillId="0" borderId="8" xfId="0" applyNumberFormat="1" applyFont="1" applyBorder="1" applyAlignment="1">
      <alignment horizontal="center" vertical="center" wrapText="1"/>
    </xf>
    <xf numFmtId="168" fontId="9" fillId="0" borderId="1" xfId="0" applyNumberFormat="1" applyFont="1" applyFill="1" applyBorder="1" applyAlignment="1">
      <alignment horizontal="center" vertical="center" wrapText="1"/>
    </xf>
    <xf numFmtId="168" fontId="9" fillId="0" borderId="2" xfId="0" applyNumberFormat="1" applyFont="1" applyFill="1" applyBorder="1" applyAlignment="1">
      <alignment horizontal="center" vertical="center" wrapText="1"/>
    </xf>
    <xf numFmtId="168" fontId="9" fillId="0" borderId="3" xfId="0" applyNumberFormat="1" applyFont="1" applyFill="1" applyBorder="1" applyAlignment="1">
      <alignment horizontal="center" vertical="center" wrapText="1"/>
    </xf>
    <xf numFmtId="168" fontId="9" fillId="0" borderId="6" xfId="0" applyNumberFormat="1" applyFont="1" applyFill="1" applyBorder="1" applyAlignment="1">
      <alignment horizontal="center" vertical="center" wrapText="1"/>
    </xf>
    <xf numFmtId="168" fontId="9" fillId="0" borderId="7" xfId="0" applyNumberFormat="1" applyFont="1" applyFill="1" applyBorder="1" applyAlignment="1">
      <alignment horizontal="center" vertical="center" wrapText="1"/>
    </xf>
    <xf numFmtId="168" fontId="9" fillId="0" borderId="8" xfId="0" applyNumberFormat="1" applyFont="1" applyFill="1" applyBorder="1" applyAlignment="1">
      <alignment horizontal="center" vertical="center" wrapText="1"/>
    </xf>
    <xf numFmtId="0" fontId="9" fillId="5" borderId="10" xfId="0" applyFont="1" applyFill="1" applyBorder="1" applyAlignment="1" applyProtection="1">
      <alignment horizontal="left" vertical="center"/>
      <protection locked="0" hidden="1"/>
    </xf>
    <xf numFmtId="0" fontId="9" fillId="5" borderId="12" xfId="0" applyFont="1" applyFill="1" applyBorder="1" applyAlignment="1" applyProtection="1">
      <alignment horizontal="left" vertical="center"/>
      <protection locked="0" hidden="1"/>
    </xf>
    <xf numFmtId="0" fontId="9" fillId="5" borderId="11" xfId="0" applyFont="1" applyFill="1" applyBorder="1" applyAlignment="1" applyProtection="1">
      <alignment horizontal="left" vertical="center"/>
      <protection locked="0" hidden="1"/>
    </xf>
    <xf numFmtId="0" fontId="9" fillId="5" borderId="10" xfId="0" applyFont="1" applyFill="1" applyBorder="1" applyAlignment="1" applyProtection="1">
      <alignment horizontal="center" vertical="center"/>
      <protection locked="0" hidden="1"/>
    </xf>
    <xf numFmtId="0" fontId="9" fillId="5" borderId="12" xfId="0" applyFont="1" applyFill="1" applyBorder="1" applyAlignment="1" applyProtection="1">
      <alignment horizontal="center" vertical="center"/>
      <protection locked="0" hidden="1"/>
    </xf>
    <xf numFmtId="0" fontId="9" fillId="5" borderId="11" xfId="0" applyFont="1" applyFill="1" applyBorder="1" applyAlignment="1" applyProtection="1">
      <alignment horizontal="center" vertical="center"/>
      <protection locked="0" hidden="1"/>
    </xf>
    <xf numFmtId="0" fontId="11" fillId="4" borderId="10" xfId="0" applyNumberFormat="1" applyFont="1" applyFill="1" applyBorder="1" applyAlignment="1">
      <alignment horizontal="center" vertical="center" wrapText="1"/>
    </xf>
    <xf numFmtId="0" fontId="11" fillId="4" borderId="12" xfId="0" applyNumberFormat="1" applyFont="1" applyFill="1" applyBorder="1" applyAlignment="1">
      <alignment horizontal="center" vertical="center" wrapText="1"/>
    </xf>
    <xf numFmtId="0" fontId="11" fillId="4" borderId="12" xfId="0" applyFont="1" applyFill="1" applyBorder="1" applyAlignment="1">
      <alignment horizontal="center" vertical="center" wrapText="1"/>
    </xf>
    <xf numFmtId="0" fontId="11" fillId="4" borderId="11" xfId="0" applyFont="1" applyFill="1" applyBorder="1" applyAlignment="1">
      <alignment horizontal="center" vertical="center" wrapText="1"/>
    </xf>
    <xf numFmtId="0" fontId="11" fillId="4" borderId="1" xfId="0" applyNumberFormat="1" applyFont="1" applyFill="1" applyBorder="1" applyAlignment="1">
      <alignment horizontal="center" vertical="center" wrapText="1"/>
    </xf>
    <xf numFmtId="0" fontId="11" fillId="4" borderId="2" xfId="0" applyNumberFormat="1" applyFont="1" applyFill="1" applyBorder="1" applyAlignment="1">
      <alignment horizontal="center" vertical="center" wrapText="1"/>
    </xf>
    <xf numFmtId="0" fontId="11" fillId="4" borderId="3" xfId="0" applyNumberFormat="1" applyFont="1" applyFill="1" applyBorder="1" applyAlignment="1">
      <alignment horizontal="center" vertical="center" wrapText="1"/>
    </xf>
    <xf numFmtId="0" fontId="11" fillId="4" borderId="6" xfId="0" applyNumberFormat="1" applyFont="1" applyFill="1" applyBorder="1" applyAlignment="1">
      <alignment horizontal="center" vertical="center" wrapText="1"/>
    </xf>
    <xf numFmtId="0" fontId="11" fillId="4" borderId="7" xfId="0" applyNumberFormat="1" applyFont="1" applyFill="1" applyBorder="1" applyAlignment="1">
      <alignment horizontal="center" vertical="center" wrapText="1"/>
    </xf>
    <xf numFmtId="0" fontId="11" fillId="4" borderId="8" xfId="0" applyNumberFormat="1" applyFont="1" applyFill="1" applyBorder="1" applyAlignment="1">
      <alignment horizontal="center" vertical="center" wrapText="1"/>
    </xf>
    <xf numFmtId="0" fontId="9" fillId="0" borderId="10" xfId="0" applyNumberFormat="1" applyFont="1" applyBorder="1" applyAlignment="1">
      <alignment horizontal="center" vertical="center" wrapText="1"/>
    </xf>
    <xf numFmtId="0" fontId="9" fillId="0" borderId="12" xfId="0" applyNumberFormat="1" applyFont="1" applyBorder="1" applyAlignment="1">
      <alignment horizontal="center" vertical="center" wrapText="1"/>
    </xf>
    <xf numFmtId="0" fontId="9" fillId="0" borderId="11" xfId="0" applyNumberFormat="1" applyFont="1" applyBorder="1" applyAlignment="1">
      <alignment horizontal="center" vertical="center" wrapText="1"/>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0" fontId="9" fillId="5" borderId="1" xfId="0" applyFont="1" applyFill="1" applyBorder="1" applyAlignment="1" applyProtection="1">
      <alignment horizontal="center" vertical="center"/>
      <protection locked="0" hidden="1"/>
    </xf>
    <xf numFmtId="0" fontId="9" fillId="5" borderId="2" xfId="0" applyFont="1" applyFill="1" applyBorder="1" applyAlignment="1" applyProtection="1">
      <alignment horizontal="center" vertical="center"/>
      <protection locked="0" hidden="1"/>
    </xf>
    <xf numFmtId="0" fontId="9" fillId="5" borderId="3" xfId="0" applyFont="1" applyFill="1" applyBorder="1" applyAlignment="1" applyProtection="1">
      <alignment horizontal="center" vertical="center"/>
      <protection locked="0" hidden="1"/>
    </xf>
    <xf numFmtId="0" fontId="9" fillId="5" borderId="4" xfId="0" applyFont="1" applyFill="1" applyBorder="1" applyAlignment="1" applyProtection="1">
      <alignment horizontal="center" vertical="center"/>
      <protection locked="0" hidden="1"/>
    </xf>
    <xf numFmtId="0" fontId="9" fillId="5" borderId="0" xfId="0" applyFont="1" applyFill="1" applyBorder="1" applyAlignment="1" applyProtection="1">
      <alignment horizontal="center" vertical="center"/>
      <protection locked="0" hidden="1"/>
    </xf>
    <xf numFmtId="0" fontId="9" fillId="5" borderId="5" xfId="0" applyFont="1" applyFill="1" applyBorder="1" applyAlignment="1" applyProtection="1">
      <alignment horizontal="center" vertical="center"/>
      <protection locked="0" hidden="1"/>
    </xf>
    <xf numFmtId="0" fontId="9" fillId="5" borderId="6" xfId="0" applyFont="1" applyFill="1" applyBorder="1" applyAlignment="1" applyProtection="1">
      <alignment horizontal="center" vertical="center"/>
      <protection locked="0" hidden="1"/>
    </xf>
    <xf numFmtId="0" fontId="9" fillId="5" borderId="7" xfId="0" applyFont="1" applyFill="1" applyBorder="1" applyAlignment="1" applyProtection="1">
      <alignment horizontal="center" vertical="center"/>
      <protection locked="0" hidden="1"/>
    </xf>
    <xf numFmtId="0" fontId="9" fillId="5" borderId="8" xfId="0" applyFont="1" applyFill="1" applyBorder="1" applyAlignment="1" applyProtection="1">
      <alignment horizontal="center" vertical="center"/>
      <protection locked="0" hidden="1"/>
    </xf>
    <xf numFmtId="0" fontId="9" fillId="5" borderId="10" xfId="0" applyNumberFormat="1" applyFont="1" applyFill="1" applyBorder="1" applyAlignment="1" applyProtection="1">
      <alignment horizontal="left" vertical="center"/>
      <protection locked="0" hidden="1"/>
    </xf>
    <xf numFmtId="0" fontId="9" fillId="5" borderId="12" xfId="0" applyNumberFormat="1" applyFont="1" applyFill="1" applyBorder="1" applyAlignment="1" applyProtection="1">
      <alignment horizontal="left" vertical="center"/>
      <protection locked="0" hidden="1"/>
    </xf>
    <xf numFmtId="0" fontId="9" fillId="0" borderId="10" xfId="0" applyNumberFormat="1" applyFont="1" applyFill="1" applyBorder="1" applyAlignment="1">
      <alignment horizontal="center" vertical="center" wrapText="1"/>
    </xf>
    <xf numFmtId="0" fontId="9" fillId="0" borderId="12" xfId="0" applyNumberFormat="1" applyFont="1" applyFill="1" applyBorder="1" applyAlignment="1">
      <alignment horizontal="center" vertical="center" wrapText="1"/>
    </xf>
    <xf numFmtId="0" fontId="9" fillId="0" borderId="11" xfId="0" applyNumberFormat="1" applyFont="1" applyFill="1" applyBorder="1" applyAlignment="1">
      <alignment horizontal="center" vertical="center" wrapText="1"/>
    </xf>
    <xf numFmtId="0" fontId="9" fillId="0" borderId="10" xfId="0" applyNumberFormat="1" applyFont="1" applyBorder="1" applyAlignment="1">
      <alignment horizontal="center" vertical="center"/>
    </xf>
    <xf numFmtId="0" fontId="9" fillId="0" borderId="12" xfId="0" applyNumberFormat="1" applyFont="1" applyBorder="1" applyAlignment="1">
      <alignment horizontal="center" vertical="center"/>
    </xf>
    <xf numFmtId="0" fontId="9" fillId="0" borderId="11" xfId="0" applyNumberFormat="1" applyFont="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10"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1" xfId="0" applyFont="1" applyFill="1" applyBorder="1" applyAlignment="1">
      <alignment horizontal="center" vertical="center"/>
    </xf>
    <xf numFmtId="0" fontId="9" fillId="0" borderId="9" xfId="0" applyNumberFormat="1" applyFont="1" applyBorder="1" applyAlignment="1">
      <alignment horizontal="center" vertical="center"/>
    </xf>
    <xf numFmtId="0" fontId="9" fillId="0" borderId="9" xfId="0" applyFont="1" applyBorder="1" applyAlignment="1">
      <alignment horizontal="center" vertical="center"/>
    </xf>
    <xf numFmtId="0" fontId="9" fillId="5" borderId="9" xfId="0" applyFont="1" applyFill="1" applyBorder="1" applyAlignment="1" applyProtection="1">
      <alignment horizontal="center" vertical="center"/>
      <protection locked="0" hidden="1"/>
    </xf>
    <xf numFmtId="0" fontId="9" fillId="0" borderId="10" xfId="0" applyNumberFormat="1" applyFont="1" applyFill="1" applyBorder="1" applyAlignment="1">
      <alignment horizontal="center" vertical="center"/>
    </xf>
    <xf numFmtId="0" fontId="9" fillId="0" borderId="12" xfId="0" applyNumberFormat="1" applyFont="1" applyFill="1" applyBorder="1" applyAlignment="1">
      <alignment horizontal="center" vertical="center"/>
    </xf>
    <xf numFmtId="0" fontId="9" fillId="0" borderId="11" xfId="0" applyNumberFormat="1" applyFont="1" applyFill="1" applyBorder="1" applyAlignment="1">
      <alignment horizontal="center" vertical="center"/>
    </xf>
    <xf numFmtId="0" fontId="11" fillId="3" borderId="9" xfId="0" applyNumberFormat="1" applyFont="1" applyFill="1" applyBorder="1" applyAlignment="1">
      <alignment horizontal="center" vertical="center" wrapText="1"/>
    </xf>
    <xf numFmtId="0" fontId="11" fillId="3" borderId="9" xfId="0" applyFont="1" applyFill="1" applyBorder="1" applyAlignment="1">
      <alignment horizontal="center" vertical="center" wrapText="1"/>
    </xf>
    <xf numFmtId="0" fontId="9" fillId="0" borderId="1" xfId="0" applyNumberFormat="1" applyFont="1" applyBorder="1" applyAlignment="1">
      <alignment horizontal="center" vertical="center"/>
    </xf>
    <xf numFmtId="0" fontId="9" fillId="0" borderId="2" xfId="0" applyNumberFormat="1" applyFont="1" applyBorder="1" applyAlignment="1">
      <alignment horizontal="center" vertical="center"/>
    </xf>
    <xf numFmtId="0" fontId="9" fillId="0" borderId="3" xfId="0" applyNumberFormat="1" applyFont="1" applyBorder="1" applyAlignment="1">
      <alignment horizontal="center" vertical="center"/>
    </xf>
    <xf numFmtId="0" fontId="9" fillId="0" borderId="6" xfId="0" applyNumberFormat="1" applyFont="1" applyBorder="1" applyAlignment="1">
      <alignment horizontal="center" vertical="center"/>
    </xf>
    <xf numFmtId="0" fontId="9" fillId="0" borderId="7" xfId="0" applyNumberFormat="1" applyFont="1" applyBorder="1" applyAlignment="1">
      <alignment horizontal="center" vertical="center"/>
    </xf>
    <xf numFmtId="0" fontId="9" fillId="0" borderId="8" xfId="0" applyNumberFormat="1" applyFont="1" applyBorder="1" applyAlignment="1">
      <alignment horizontal="center" vertical="center"/>
    </xf>
    <xf numFmtId="0" fontId="9" fillId="5" borderId="1" xfId="0" applyNumberFormat="1" applyFont="1" applyFill="1" applyBorder="1" applyAlignment="1" applyProtection="1">
      <alignment horizontal="center" vertical="center" wrapText="1"/>
      <protection locked="0" hidden="1"/>
    </xf>
    <xf numFmtId="0" fontId="9" fillId="5" borderId="2" xfId="0" applyNumberFormat="1" applyFont="1" applyFill="1" applyBorder="1" applyAlignment="1" applyProtection="1">
      <alignment horizontal="center" vertical="center" wrapText="1"/>
      <protection locked="0" hidden="1"/>
    </xf>
    <xf numFmtId="0" fontId="9" fillId="5" borderId="3" xfId="0" applyNumberFormat="1" applyFont="1" applyFill="1" applyBorder="1" applyAlignment="1" applyProtection="1">
      <alignment horizontal="center" vertical="center" wrapText="1"/>
      <protection locked="0" hidden="1"/>
    </xf>
    <xf numFmtId="0" fontId="9" fillId="5" borderId="6" xfId="0" applyNumberFormat="1" applyFont="1" applyFill="1" applyBorder="1" applyAlignment="1" applyProtection="1">
      <alignment horizontal="center" vertical="center" wrapText="1"/>
      <protection locked="0" hidden="1"/>
    </xf>
    <xf numFmtId="0" fontId="9" fillId="5" borderId="7" xfId="0" applyNumberFormat="1" applyFont="1" applyFill="1" applyBorder="1" applyAlignment="1" applyProtection="1">
      <alignment horizontal="center" vertical="center" wrapText="1"/>
      <protection locked="0" hidden="1"/>
    </xf>
    <xf numFmtId="0" fontId="9" fillId="5" borderId="8" xfId="0" applyNumberFormat="1" applyFont="1" applyFill="1" applyBorder="1" applyAlignment="1" applyProtection="1">
      <alignment horizontal="center" vertical="center" wrapText="1"/>
      <protection locked="0" hidden="1"/>
    </xf>
    <xf numFmtId="0" fontId="9" fillId="5" borderId="10" xfId="0" applyNumberFormat="1" applyFont="1" applyFill="1" applyBorder="1" applyAlignment="1" applyProtection="1">
      <alignment horizontal="center" vertical="center"/>
      <protection locked="0" hidden="1"/>
    </xf>
    <xf numFmtId="0" fontId="9" fillId="5" borderId="12" xfId="0" applyNumberFormat="1" applyFont="1" applyFill="1" applyBorder="1" applyAlignment="1" applyProtection="1">
      <alignment horizontal="center" vertical="center"/>
      <protection locked="0" hidden="1"/>
    </xf>
    <xf numFmtId="0" fontId="9" fillId="5" borderId="11" xfId="0" applyNumberFormat="1" applyFont="1" applyFill="1" applyBorder="1" applyAlignment="1" applyProtection="1">
      <alignment horizontal="center" vertical="center"/>
      <protection locked="0" hidden="1"/>
    </xf>
    <xf numFmtId="0" fontId="6" fillId="2" borderId="10" xfId="2" applyFont="1" applyFill="1" applyBorder="1" applyAlignment="1">
      <alignment horizontal="left" vertical="center"/>
    </xf>
    <xf numFmtId="0" fontId="6" fillId="2" borderId="11" xfId="2" applyFont="1" applyFill="1" applyBorder="1" applyAlignment="1">
      <alignment horizontal="left" vertical="center"/>
    </xf>
    <xf numFmtId="165" fontId="6" fillId="0" borderId="9" xfId="2" applyNumberFormat="1" applyFont="1" applyFill="1" applyBorder="1" applyAlignment="1">
      <alignment horizontal="left" vertical="center" wrapText="1"/>
    </xf>
    <xf numFmtId="0" fontId="6" fillId="2" borderId="9" xfId="2" applyFont="1" applyFill="1" applyBorder="1" applyAlignment="1">
      <alignment horizontal="left" vertical="center"/>
    </xf>
    <xf numFmtId="0" fontId="6" fillId="0" borderId="9" xfId="2" applyFont="1" applyFill="1" applyBorder="1" applyAlignment="1">
      <alignment horizontal="left" vertical="center" wrapText="1"/>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19" fillId="0" borderId="4" xfId="1" applyFont="1" applyFill="1" applyBorder="1" applyAlignment="1" applyProtection="1">
      <alignment horizontal="left" vertical="center" wrapText="1"/>
      <protection locked="0"/>
    </xf>
    <xf numFmtId="0" fontId="19" fillId="0" borderId="0" xfId="1" applyFont="1" applyFill="1" applyBorder="1" applyAlignment="1" applyProtection="1">
      <alignment horizontal="left" vertical="center" wrapText="1"/>
      <protection locked="0"/>
    </xf>
    <xf numFmtId="0" fontId="19" fillId="0" borderId="5" xfId="1" applyFont="1" applyFill="1" applyBorder="1" applyAlignment="1" applyProtection="1">
      <alignment horizontal="left" vertical="center" wrapText="1"/>
      <protection locked="0"/>
    </xf>
    <xf numFmtId="0" fontId="4" fillId="3" borderId="9" xfId="2" applyFont="1" applyFill="1" applyBorder="1" applyAlignment="1">
      <alignment horizontal="center" vertical="center" wrapText="1"/>
    </xf>
    <xf numFmtId="0" fontId="7" fillId="2" borderId="9" xfId="8" applyFont="1" applyFill="1" applyBorder="1" applyAlignment="1">
      <alignment horizontal="center" vertical="center"/>
    </xf>
    <xf numFmtId="0" fontId="20" fillId="4" borderId="10" xfId="8" applyFont="1" applyFill="1" applyBorder="1" applyAlignment="1">
      <alignment horizontal="center" vertical="center" wrapText="1"/>
    </xf>
    <xf numFmtId="0" fontId="20" fillId="4" borderId="12" xfId="8" applyFont="1" applyFill="1" applyBorder="1" applyAlignment="1">
      <alignment horizontal="center" vertical="center" wrapText="1"/>
    </xf>
    <xf numFmtId="0" fontId="20" fillId="4" borderId="11" xfId="8" applyFont="1" applyFill="1" applyBorder="1" applyAlignment="1">
      <alignment horizontal="center" vertical="center" wrapText="1"/>
    </xf>
    <xf numFmtId="0" fontId="6" fillId="0" borderId="0" xfId="8" applyFont="1" applyFill="1" applyBorder="1" applyAlignment="1">
      <alignment horizontal="left" vertical="center" wrapText="1"/>
    </xf>
    <xf numFmtId="0" fontId="8" fillId="0" borderId="9" xfId="0" applyFont="1" applyFill="1" applyBorder="1" applyAlignment="1" applyProtection="1">
      <alignment horizontal="left" vertical="center"/>
      <protection locked="0" hidden="1"/>
    </xf>
    <xf numFmtId="3" fontId="8" fillId="0" borderId="10" xfId="0" applyNumberFormat="1" applyFont="1" applyFill="1" applyBorder="1" applyAlignment="1" applyProtection="1">
      <alignment horizontal="left" vertical="center"/>
      <protection locked="0" hidden="1"/>
    </xf>
    <xf numFmtId="0" fontId="8" fillId="0" borderId="11" xfId="0" applyFont="1" applyFill="1" applyBorder="1" applyAlignment="1" applyProtection="1">
      <alignment horizontal="left" vertical="center"/>
      <protection locked="0" hidden="1"/>
    </xf>
    <xf numFmtId="0" fontId="8" fillId="0" borderId="10" xfId="0" applyFont="1" applyFill="1" applyBorder="1" applyAlignment="1" applyProtection="1">
      <alignment horizontal="left" vertical="center"/>
      <protection locked="0" hidden="1"/>
    </xf>
  </cellXfs>
  <cellStyles count="13">
    <cellStyle name="Hipervínculo" xfId="12" builtinId="8"/>
    <cellStyle name="Millares 2" xfId="4"/>
    <cellStyle name="Millares 5" xfId="5"/>
    <cellStyle name="Moneda 4" xfId="6"/>
    <cellStyle name="Moneda 5" xfId="7"/>
    <cellStyle name="Normal" xfId="0" builtinId="0"/>
    <cellStyle name="Normal 2" xfId="1"/>
    <cellStyle name="Normal 2 2" xfId="8"/>
    <cellStyle name="Normal 2 3" xfId="9"/>
    <cellStyle name="Normal 3" xfId="10"/>
    <cellStyle name="Normal 4" xfId="2"/>
    <cellStyle name="Porcentual 2" xfId="11"/>
    <cellStyle name="Porcentual 5" xfId="3"/>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4</xdr:col>
      <xdr:colOff>319095</xdr:colOff>
      <xdr:row>1</xdr:row>
      <xdr:rowOff>41278</xdr:rowOff>
    </xdr:from>
    <xdr:to>
      <xdr:col>7</xdr:col>
      <xdr:colOff>638182</xdr:colOff>
      <xdr:row>7</xdr:row>
      <xdr:rowOff>87846</xdr:rowOff>
    </xdr:to>
    <xdr:sp macro="" textlink="">
      <xdr:nvSpPr>
        <xdr:cNvPr id="2" name="1 CuadroTexto"/>
        <xdr:cNvSpPr txBox="1"/>
      </xdr:nvSpPr>
      <xdr:spPr>
        <a:xfrm>
          <a:off x="4052895" y="136528"/>
          <a:ext cx="3957637" cy="9038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solidFill>
                <a:schemeClr val="dk1"/>
              </a:solidFill>
              <a:latin typeface="+mn-lt"/>
              <a:ea typeface="+mn-ea"/>
              <a:cs typeface="+mn-cs"/>
            </a:rPr>
            <a:t>Dirección de</a:t>
          </a:r>
          <a:r>
            <a:rPr lang="es-ES" sz="1200" b="1" baseline="0">
              <a:solidFill>
                <a:schemeClr val="dk1"/>
              </a:solidFill>
              <a:latin typeface="+mn-lt"/>
              <a:ea typeface="+mn-ea"/>
              <a:cs typeface="+mn-cs"/>
            </a:rPr>
            <a:t> Información y Tecnología</a:t>
          </a:r>
          <a:endParaRPr lang="es-ES" sz="1200" b="1">
            <a:solidFill>
              <a:schemeClr val="dk1"/>
            </a:solidFill>
            <a:latin typeface="+mn-lt"/>
            <a:ea typeface="+mn-ea"/>
            <a:cs typeface="+mn-cs"/>
          </a:endParaRPr>
        </a:p>
      </xdr:txBody>
    </xdr:sp>
    <xdr:clientData/>
  </xdr:twoCellAnchor>
  <xdr:twoCellAnchor editAs="oneCell">
    <xdr:from>
      <xdr:col>1</xdr:col>
      <xdr:colOff>318293</xdr:colOff>
      <xdr:row>1</xdr:row>
      <xdr:rowOff>47629</xdr:rowOff>
    </xdr:from>
    <xdr:to>
      <xdr:col>2</xdr:col>
      <xdr:colOff>577843</xdr:colOff>
      <xdr:row>7</xdr:row>
      <xdr:rowOff>21170</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80218" y="142879"/>
          <a:ext cx="697700" cy="830791"/>
        </a:xfrm>
        <a:prstGeom prst="rect">
          <a:avLst/>
        </a:prstGeom>
        <a:noFill/>
        <a:ln w="9525">
          <a:noFill/>
          <a:miter lim="800000"/>
          <a:headEnd/>
          <a:tailEnd/>
        </a:ln>
      </xdr:spPr>
    </xdr:pic>
    <xdr:clientData/>
  </xdr:twoCellAnchor>
  <xdr:twoCellAnchor>
    <xdr:from>
      <xdr:col>10</xdr:col>
      <xdr:colOff>250783</xdr:colOff>
      <xdr:row>1</xdr:row>
      <xdr:rowOff>40217</xdr:rowOff>
    </xdr:from>
    <xdr:to>
      <xdr:col>10</xdr:col>
      <xdr:colOff>981029</xdr:colOff>
      <xdr:row>7</xdr:row>
      <xdr:rowOff>59267</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10594933" y="135467"/>
          <a:ext cx="730246" cy="8763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104775</xdr:colOff>
      <xdr:row>1</xdr:row>
      <xdr:rowOff>85725</xdr:rowOff>
    </xdr:from>
    <xdr:to>
      <xdr:col>5</xdr:col>
      <xdr:colOff>36678</xdr:colOff>
      <xdr:row>5</xdr:row>
      <xdr:rowOff>114300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66700" y="161925"/>
          <a:ext cx="779628" cy="828675"/>
        </a:xfrm>
        <a:prstGeom prst="rect">
          <a:avLst/>
        </a:prstGeom>
        <a:noFill/>
        <a:ln w="9525">
          <a:noFill/>
          <a:miter lim="800000"/>
          <a:headEnd/>
          <a:tailEnd/>
        </a:ln>
      </xdr:spPr>
    </xdr:pic>
    <xdr:clientData/>
  </xdr:twoCellAnchor>
  <xdr:twoCellAnchor>
    <xdr:from>
      <xdr:col>37</xdr:col>
      <xdr:colOff>219075</xdr:colOff>
      <xdr:row>1</xdr:row>
      <xdr:rowOff>66675</xdr:rowOff>
    </xdr:from>
    <xdr:to>
      <xdr:col>40</xdr:col>
      <xdr:colOff>215663</xdr:colOff>
      <xdr:row>5</xdr:row>
      <xdr:rowOff>149136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153275" y="142875"/>
          <a:ext cx="691913" cy="882561"/>
        </a:xfrm>
        <a:prstGeom prst="rect">
          <a:avLst/>
        </a:prstGeom>
        <a:noFill/>
        <a:ln w="9525">
          <a:noFill/>
          <a:miter lim="800000"/>
          <a:headEnd/>
          <a:tailEnd/>
        </a:ln>
      </xdr:spPr>
    </xdr:pic>
    <xdr:clientData/>
  </xdr:twoCellAnchor>
  <xdr:twoCellAnchor>
    <xdr:from>
      <xdr:col>6</xdr:col>
      <xdr:colOff>264325</xdr:colOff>
      <xdr:row>1</xdr:row>
      <xdr:rowOff>23823</xdr:rowOff>
    </xdr:from>
    <xdr:to>
      <xdr:col>36</xdr:col>
      <xdr:colOff>107212</xdr:colOff>
      <xdr:row>5</xdr:row>
      <xdr:rowOff>190499</xdr:rowOff>
    </xdr:to>
    <xdr:sp macro="" textlink="">
      <xdr:nvSpPr>
        <xdr:cNvPr id="4" name="3 CuadroTexto"/>
        <xdr:cNvSpPr txBox="1"/>
      </xdr:nvSpPr>
      <xdr:spPr>
        <a:xfrm>
          <a:off x="1369225" y="100023"/>
          <a:ext cx="5415012"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192880</xdr:colOff>
      <xdr:row>2</xdr:row>
      <xdr:rowOff>59531</xdr:rowOff>
    </xdr:from>
    <xdr:to>
      <xdr:col>1</xdr:col>
      <xdr:colOff>816730</xdr:colOff>
      <xdr:row>6</xdr:row>
      <xdr:rowOff>71439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80" y="411956"/>
          <a:ext cx="623850" cy="802483"/>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5</xdr:col>
      <xdr:colOff>444120</xdr:colOff>
      <xdr:row>2</xdr:row>
      <xdr:rowOff>4782</xdr:rowOff>
    </xdr:from>
    <xdr:to>
      <xdr:col>6</xdr:col>
      <xdr:colOff>380999</xdr:colOff>
      <xdr:row>6</xdr:row>
      <xdr:rowOff>47625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1545" y="357207"/>
          <a:ext cx="698879" cy="833418"/>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104775</xdr:colOff>
      <xdr:row>2</xdr:row>
      <xdr:rowOff>66675</xdr:rowOff>
    </xdr:from>
    <xdr:to>
      <xdr:col>2</xdr:col>
      <xdr:colOff>170028</xdr:colOff>
      <xdr:row>6</xdr:row>
      <xdr:rowOff>95250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57175" y="323850"/>
          <a:ext cx="779628" cy="828675"/>
        </a:xfrm>
        <a:prstGeom prst="rect">
          <a:avLst/>
        </a:prstGeom>
        <a:noFill/>
        <a:ln w="9525">
          <a:noFill/>
          <a:miter lim="800000"/>
          <a:headEnd/>
          <a:tailEnd/>
        </a:ln>
      </xdr:spPr>
    </xdr:pic>
    <xdr:clientData/>
  </xdr:twoCellAnchor>
  <xdr:twoCellAnchor>
    <xdr:from>
      <xdr:col>9</xdr:col>
      <xdr:colOff>183356</xdr:colOff>
      <xdr:row>2</xdr:row>
      <xdr:rowOff>28575</xdr:rowOff>
    </xdr:from>
    <xdr:to>
      <xdr:col>9</xdr:col>
      <xdr:colOff>996713</xdr:colOff>
      <xdr:row>6</xdr:row>
      <xdr:rowOff>111036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003381" y="285750"/>
          <a:ext cx="813357" cy="882561"/>
        </a:xfrm>
        <a:prstGeom prst="rect">
          <a:avLst/>
        </a:prstGeom>
        <a:noFill/>
        <a:ln w="9525">
          <a:noFill/>
          <a:miter lim="800000"/>
          <a:headEnd/>
          <a:tailEnd/>
        </a:ln>
      </xdr:spPr>
    </xdr:pic>
    <xdr:clientData/>
  </xdr:twoCellAnchor>
  <xdr:twoCellAnchor>
    <xdr:from>
      <xdr:col>4</xdr:col>
      <xdr:colOff>273850</xdr:colOff>
      <xdr:row>2</xdr:row>
      <xdr:rowOff>71448</xdr:rowOff>
    </xdr:from>
    <xdr:to>
      <xdr:col>7</xdr:col>
      <xdr:colOff>202462</xdr:colOff>
      <xdr:row>7</xdr:row>
      <xdr:rowOff>47624</xdr:rowOff>
    </xdr:to>
    <xdr:sp macro="" textlink="">
      <xdr:nvSpPr>
        <xdr:cNvPr id="4" name="3 CuadroTexto"/>
        <xdr:cNvSpPr txBox="1"/>
      </xdr:nvSpPr>
      <xdr:spPr>
        <a:xfrm>
          <a:off x="2950375" y="328623"/>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L229"/>
  <sheetViews>
    <sheetView showGridLines="0" tabSelected="1" zoomScale="115" zoomScaleNormal="115" zoomScaleSheetLayoutView="20" workbookViewId="0">
      <selection activeCell="D13" sqref="D13:E13"/>
    </sheetView>
  </sheetViews>
  <sheetFormatPr baseColWidth="10" defaultColWidth="0" defaultRowHeight="0" customHeight="1" zeroHeight="1"/>
  <cols>
    <col min="1" max="1" width="2.42578125" style="65" customWidth="1"/>
    <col min="2" max="2" width="6.5703125" style="63" customWidth="1"/>
    <col min="3" max="3" width="19.85546875" style="64" customWidth="1"/>
    <col min="4" max="4" width="27.140625" style="65" customWidth="1"/>
    <col min="5" max="5" width="14.5703125" style="65" customWidth="1"/>
    <col min="6" max="6" width="26.42578125" style="65" customWidth="1"/>
    <col min="7" max="7" width="20" style="65" customWidth="1"/>
    <col min="8" max="8" width="13.140625" style="65" customWidth="1"/>
    <col min="9" max="9" width="19" style="65" customWidth="1"/>
    <col min="10" max="10" width="12.42578125" style="65" customWidth="1"/>
    <col min="11" max="11" width="19" style="65" customWidth="1"/>
    <col min="12" max="12" width="3.140625" style="65" customWidth="1"/>
    <col min="13" max="16384" width="11.42578125" style="65" hidden="1"/>
  </cols>
  <sheetData>
    <row r="1" spans="2:11" ht="7.5" customHeight="1"/>
    <row r="2" spans="2:11" ht="7.5" customHeight="1">
      <c r="B2" s="119"/>
      <c r="C2" s="119"/>
      <c r="D2" s="119"/>
      <c r="E2" s="119"/>
      <c r="F2" s="119"/>
      <c r="G2" s="119"/>
      <c r="H2" s="119"/>
      <c r="I2" s="119"/>
      <c r="J2" s="119"/>
      <c r="K2" s="119"/>
    </row>
    <row r="3" spans="2:11" ht="12" customHeight="1">
      <c r="B3" s="119"/>
      <c r="C3" s="119"/>
      <c r="D3" s="119"/>
      <c r="E3" s="119"/>
      <c r="F3" s="119"/>
      <c r="G3" s="119"/>
      <c r="H3" s="119"/>
      <c r="I3" s="119"/>
      <c r="J3" s="119"/>
      <c r="K3" s="119"/>
    </row>
    <row r="4" spans="2:11" ht="12" customHeight="1">
      <c r="B4" s="119"/>
      <c r="C4" s="119"/>
      <c r="D4" s="119"/>
      <c r="E4" s="119"/>
      <c r="F4" s="119"/>
      <c r="G4" s="119"/>
      <c r="H4" s="119"/>
      <c r="I4" s="119"/>
      <c r="J4" s="119"/>
      <c r="K4" s="119"/>
    </row>
    <row r="5" spans="2:11" ht="12" customHeight="1">
      <c r="B5" s="119"/>
      <c r="C5" s="119"/>
      <c r="D5" s="119"/>
      <c r="E5" s="119"/>
      <c r="F5" s="119"/>
      <c r="G5" s="119"/>
      <c r="H5" s="119"/>
      <c r="I5" s="119"/>
      <c r="J5" s="119"/>
      <c r="K5" s="119"/>
    </row>
    <row r="6" spans="2:11" ht="12" customHeight="1">
      <c r="B6" s="119"/>
      <c r="C6" s="119"/>
      <c r="D6" s="119"/>
      <c r="E6" s="119"/>
      <c r="F6" s="119"/>
      <c r="G6" s="119"/>
      <c r="H6" s="119"/>
      <c r="I6" s="119"/>
      <c r="J6" s="119"/>
      <c r="K6" s="119"/>
    </row>
    <row r="7" spans="2:11" ht="12" customHeight="1">
      <c r="B7" s="119"/>
      <c r="C7" s="119"/>
      <c r="D7" s="119"/>
      <c r="E7" s="119"/>
      <c r="F7" s="119"/>
      <c r="G7" s="119"/>
      <c r="H7" s="119"/>
      <c r="I7" s="119"/>
      <c r="J7" s="119"/>
      <c r="K7" s="119"/>
    </row>
    <row r="8" spans="2:11" ht="7.5" customHeight="1">
      <c r="B8" s="119"/>
      <c r="C8" s="119"/>
      <c r="D8" s="119"/>
      <c r="E8" s="119"/>
      <c r="F8" s="119"/>
      <c r="G8" s="119"/>
      <c r="H8" s="119"/>
      <c r="I8" s="119"/>
      <c r="J8" s="119"/>
      <c r="K8" s="119"/>
    </row>
    <row r="9" spans="2:11" ht="7.5" customHeight="1">
      <c r="B9" s="66"/>
      <c r="C9" s="66"/>
      <c r="D9" s="66"/>
      <c r="E9" s="66"/>
      <c r="F9" s="66"/>
      <c r="G9" s="66"/>
      <c r="H9" s="66"/>
      <c r="I9" s="66"/>
    </row>
    <row r="10" spans="2:11" ht="15" customHeight="1">
      <c r="B10" s="118" t="s">
        <v>109</v>
      </c>
      <c r="C10" s="118"/>
      <c r="D10" s="118"/>
      <c r="E10" s="118"/>
      <c r="F10" s="118"/>
      <c r="G10" s="118"/>
      <c r="H10" s="118"/>
      <c r="I10" s="118"/>
      <c r="J10" s="118"/>
      <c r="K10" s="118"/>
    </row>
    <row r="11" spans="2:11" ht="7.5" customHeight="1">
      <c r="B11" s="66"/>
      <c r="C11" s="66"/>
      <c r="D11" s="66"/>
      <c r="E11" s="66"/>
      <c r="F11" s="66"/>
      <c r="G11" s="66"/>
      <c r="H11" s="66"/>
      <c r="I11" s="66"/>
    </row>
    <row r="12" spans="2:11" ht="5.25" customHeight="1">
      <c r="B12" s="66"/>
      <c r="C12" s="66"/>
    </row>
    <row r="13" spans="2:11" ht="18" customHeight="1">
      <c r="B13" s="111" t="s">
        <v>23</v>
      </c>
      <c r="C13" s="112"/>
      <c r="D13" s="120"/>
      <c r="E13" s="121"/>
      <c r="F13" s="67" t="s">
        <v>93</v>
      </c>
      <c r="G13" s="122"/>
      <c r="H13" s="122"/>
      <c r="I13" s="68" t="s">
        <v>22</v>
      </c>
      <c r="J13" s="123"/>
      <c r="K13" s="123"/>
    </row>
    <row r="14" spans="2:11" ht="18" customHeight="1">
      <c r="B14" s="111" t="s">
        <v>94</v>
      </c>
      <c r="C14" s="112"/>
      <c r="D14" s="114"/>
      <c r="E14" s="114"/>
      <c r="F14" s="67" t="s">
        <v>21</v>
      </c>
      <c r="G14" s="115"/>
      <c r="H14" s="115"/>
      <c r="I14" s="68" t="s">
        <v>97</v>
      </c>
      <c r="J14" s="114"/>
      <c r="K14" s="114"/>
    </row>
    <row r="15" spans="2:11" ht="18" customHeight="1">
      <c r="B15" s="111" t="s">
        <v>20</v>
      </c>
      <c r="C15" s="112"/>
      <c r="D15" s="113"/>
      <c r="E15" s="114"/>
      <c r="F15" s="67" t="s">
        <v>96</v>
      </c>
      <c r="G15" s="115"/>
      <c r="H15" s="115"/>
      <c r="I15" s="68" t="s">
        <v>95</v>
      </c>
      <c r="J15" s="114"/>
      <c r="K15" s="114"/>
    </row>
    <row r="16" spans="2:11" ht="15">
      <c r="B16" s="69"/>
      <c r="C16" s="70"/>
      <c r="D16" s="70"/>
      <c r="E16" s="69"/>
      <c r="F16" s="71"/>
      <c r="G16" s="71"/>
      <c r="H16" s="72"/>
      <c r="I16" s="73"/>
    </row>
    <row r="17" spans="2:11" ht="15">
      <c r="B17" s="118" t="s">
        <v>68</v>
      </c>
      <c r="C17" s="118"/>
      <c r="D17" s="118"/>
      <c r="E17" s="118"/>
      <c r="F17" s="118"/>
      <c r="G17" s="118"/>
      <c r="H17" s="118"/>
      <c r="I17" s="118"/>
      <c r="J17" s="118"/>
      <c r="K17" s="118"/>
    </row>
    <row r="18" spans="2:11" ht="80.25" customHeight="1">
      <c r="B18" s="117" t="s">
        <v>228</v>
      </c>
      <c r="C18" s="117"/>
      <c r="D18" s="117"/>
      <c r="E18" s="117"/>
      <c r="F18" s="117"/>
      <c r="G18" s="117"/>
      <c r="H18" s="117"/>
      <c r="I18" s="117"/>
      <c r="J18" s="117"/>
      <c r="K18" s="117"/>
    </row>
    <row r="19" spans="2:11" ht="40.5" customHeight="1">
      <c r="B19" s="117" t="s">
        <v>214</v>
      </c>
      <c r="C19" s="117"/>
      <c r="D19" s="117"/>
      <c r="E19" s="117"/>
      <c r="F19" s="117"/>
      <c r="G19" s="117"/>
      <c r="H19" s="117"/>
      <c r="I19" s="117"/>
      <c r="J19" s="117"/>
      <c r="K19" s="117"/>
    </row>
    <row r="20" spans="2:11" ht="12" customHeight="1">
      <c r="B20" s="74"/>
      <c r="C20" s="75"/>
      <c r="D20" s="75"/>
    </row>
    <row r="21" spans="2:11" ht="34.5" customHeight="1">
      <c r="B21" s="76" t="s">
        <v>110</v>
      </c>
      <c r="C21" s="76" t="s">
        <v>111</v>
      </c>
      <c r="D21" s="76" t="s">
        <v>112</v>
      </c>
      <c r="E21" s="77" t="s">
        <v>113</v>
      </c>
      <c r="F21" s="76" t="s">
        <v>213</v>
      </c>
      <c r="G21" s="78" t="s">
        <v>215</v>
      </c>
      <c r="H21" s="76" t="s">
        <v>114</v>
      </c>
      <c r="I21" s="76" t="s">
        <v>115</v>
      </c>
      <c r="J21" s="76" t="s">
        <v>116</v>
      </c>
      <c r="K21" s="76" t="s">
        <v>117</v>
      </c>
    </row>
    <row r="22" spans="2:11" ht="15">
      <c r="B22" s="79">
        <v>1</v>
      </c>
      <c r="C22" s="80" t="s">
        <v>118</v>
      </c>
      <c r="D22" s="80" t="s">
        <v>119</v>
      </c>
      <c r="E22" s="80" t="s">
        <v>120</v>
      </c>
      <c r="F22" s="81" t="s">
        <v>121</v>
      </c>
      <c r="G22" s="81" t="s">
        <v>122</v>
      </c>
      <c r="H22" s="82">
        <v>1</v>
      </c>
      <c r="I22" s="96"/>
      <c r="J22" s="97"/>
      <c r="K22" s="83">
        <f>+ROUND(I22*(1+J22),0)</f>
        <v>0</v>
      </c>
    </row>
    <row r="23" spans="2:11" ht="33.75">
      <c r="B23" s="79">
        <v>2</v>
      </c>
      <c r="C23" s="80" t="s">
        <v>123</v>
      </c>
      <c r="D23" s="80" t="s">
        <v>124</v>
      </c>
      <c r="E23" s="80" t="s">
        <v>125</v>
      </c>
      <c r="F23" s="81" t="s">
        <v>121</v>
      </c>
      <c r="G23" s="81" t="s">
        <v>126</v>
      </c>
      <c r="H23" s="82">
        <v>1</v>
      </c>
      <c r="I23" s="96"/>
      <c r="J23" s="97"/>
      <c r="K23" s="83">
        <f t="shared" ref="K23:K92" si="0">+ROUND(I23*(1+J23),0)</f>
        <v>0</v>
      </c>
    </row>
    <row r="24" spans="2:11" ht="15">
      <c r="B24" s="79">
        <v>3</v>
      </c>
      <c r="C24" s="80" t="s">
        <v>127</v>
      </c>
      <c r="D24" s="80" t="s">
        <v>128</v>
      </c>
      <c r="E24" s="80" t="s">
        <v>129</v>
      </c>
      <c r="F24" s="84" t="s">
        <v>121</v>
      </c>
      <c r="G24" s="81" t="s">
        <v>130</v>
      </c>
      <c r="H24" s="82">
        <v>1</v>
      </c>
      <c r="I24" s="96"/>
      <c r="J24" s="97"/>
      <c r="K24" s="83">
        <f t="shared" si="0"/>
        <v>0</v>
      </c>
    </row>
    <row r="25" spans="2:11" ht="15">
      <c r="B25" s="79">
        <v>4</v>
      </c>
      <c r="C25" s="85" t="s">
        <v>131</v>
      </c>
      <c r="D25" s="80" t="s">
        <v>128</v>
      </c>
      <c r="E25" s="80" t="s">
        <v>129</v>
      </c>
      <c r="F25" s="81" t="s">
        <v>132</v>
      </c>
      <c r="G25" s="81" t="s">
        <v>133</v>
      </c>
      <c r="H25" s="82">
        <v>1</v>
      </c>
      <c r="I25" s="96"/>
      <c r="J25" s="97"/>
      <c r="K25" s="83">
        <f t="shared" si="0"/>
        <v>0</v>
      </c>
    </row>
    <row r="26" spans="2:11" ht="15">
      <c r="B26" s="79">
        <v>5</v>
      </c>
      <c r="C26" s="85" t="s">
        <v>134</v>
      </c>
      <c r="D26" s="80" t="s">
        <v>128</v>
      </c>
      <c r="E26" s="80" t="s">
        <v>129</v>
      </c>
      <c r="F26" s="81" t="s">
        <v>132</v>
      </c>
      <c r="G26" s="81" t="s">
        <v>135</v>
      </c>
      <c r="H26" s="82">
        <v>1</v>
      </c>
      <c r="I26" s="96"/>
      <c r="J26" s="97"/>
      <c r="K26" s="83">
        <f t="shared" si="0"/>
        <v>0</v>
      </c>
    </row>
    <row r="27" spans="2:11" ht="15">
      <c r="B27" s="79">
        <v>6</v>
      </c>
      <c r="C27" s="80" t="s">
        <v>136</v>
      </c>
      <c r="D27" s="80" t="s">
        <v>137</v>
      </c>
      <c r="E27" s="80" t="s">
        <v>138</v>
      </c>
      <c r="F27" s="81" t="s">
        <v>121</v>
      </c>
      <c r="G27" s="81" t="s">
        <v>139</v>
      </c>
      <c r="H27" s="82">
        <v>1</v>
      </c>
      <c r="I27" s="96"/>
      <c r="J27" s="97"/>
      <c r="K27" s="83">
        <f t="shared" si="0"/>
        <v>0</v>
      </c>
    </row>
    <row r="28" spans="2:11" ht="15">
      <c r="B28" s="79">
        <v>7</v>
      </c>
      <c r="C28" s="80" t="s">
        <v>140</v>
      </c>
      <c r="D28" s="80" t="s">
        <v>137</v>
      </c>
      <c r="E28" s="80" t="s">
        <v>138</v>
      </c>
      <c r="F28" s="81" t="s">
        <v>132</v>
      </c>
      <c r="G28" s="81" t="s">
        <v>141</v>
      </c>
      <c r="H28" s="82">
        <v>1</v>
      </c>
      <c r="I28" s="96"/>
      <c r="J28" s="97"/>
      <c r="K28" s="83">
        <f t="shared" si="0"/>
        <v>0</v>
      </c>
    </row>
    <row r="29" spans="2:11" ht="15">
      <c r="B29" s="79">
        <v>8</v>
      </c>
      <c r="C29" s="80" t="s">
        <v>142</v>
      </c>
      <c r="D29" s="80" t="s">
        <v>137</v>
      </c>
      <c r="E29" s="80" t="s">
        <v>138</v>
      </c>
      <c r="F29" s="81" t="s">
        <v>132</v>
      </c>
      <c r="G29" s="81" t="s">
        <v>143</v>
      </c>
      <c r="H29" s="82">
        <v>1</v>
      </c>
      <c r="I29" s="96"/>
      <c r="J29" s="97"/>
      <c r="K29" s="83">
        <f t="shared" si="0"/>
        <v>0</v>
      </c>
    </row>
    <row r="30" spans="2:11" ht="15">
      <c r="B30" s="79">
        <v>9</v>
      </c>
      <c r="C30" s="80" t="s">
        <v>144</v>
      </c>
      <c r="D30" s="80" t="s">
        <v>137</v>
      </c>
      <c r="E30" s="80" t="s">
        <v>129</v>
      </c>
      <c r="F30" s="81" t="s">
        <v>121</v>
      </c>
      <c r="G30" s="81" t="s">
        <v>145</v>
      </c>
      <c r="H30" s="82">
        <v>1</v>
      </c>
      <c r="I30" s="96"/>
      <c r="J30" s="97"/>
      <c r="K30" s="83">
        <f t="shared" si="0"/>
        <v>0</v>
      </c>
    </row>
    <row r="31" spans="2:11" ht="15">
      <c r="B31" s="79">
        <v>10</v>
      </c>
      <c r="C31" s="80" t="s">
        <v>146</v>
      </c>
      <c r="D31" s="80" t="s">
        <v>137</v>
      </c>
      <c r="E31" s="80" t="s">
        <v>138</v>
      </c>
      <c r="F31" s="81" t="s">
        <v>121</v>
      </c>
      <c r="G31" s="81">
        <v>5800</v>
      </c>
      <c r="H31" s="82">
        <v>1</v>
      </c>
      <c r="I31" s="96"/>
      <c r="J31" s="97"/>
      <c r="K31" s="83">
        <f t="shared" si="0"/>
        <v>0</v>
      </c>
    </row>
    <row r="32" spans="2:11" ht="15">
      <c r="B32" s="79">
        <v>11</v>
      </c>
      <c r="C32" s="80" t="s">
        <v>147</v>
      </c>
      <c r="D32" s="80" t="s">
        <v>137</v>
      </c>
      <c r="E32" s="80" t="s">
        <v>138</v>
      </c>
      <c r="F32" s="81" t="s">
        <v>121</v>
      </c>
      <c r="G32" s="81">
        <v>3000</v>
      </c>
      <c r="H32" s="82">
        <v>1</v>
      </c>
      <c r="I32" s="96"/>
      <c r="J32" s="97"/>
      <c r="K32" s="83">
        <f t="shared" si="0"/>
        <v>0</v>
      </c>
    </row>
    <row r="33" spans="2:11" ht="15">
      <c r="B33" s="79">
        <v>12</v>
      </c>
      <c r="C33" s="80" t="s">
        <v>148</v>
      </c>
      <c r="D33" s="80" t="s">
        <v>137</v>
      </c>
      <c r="E33" s="80" t="s">
        <v>138</v>
      </c>
      <c r="F33" s="81" t="s">
        <v>121</v>
      </c>
      <c r="G33" s="81">
        <v>6005</v>
      </c>
      <c r="H33" s="82">
        <v>1</v>
      </c>
      <c r="I33" s="96"/>
      <c r="J33" s="97"/>
      <c r="K33" s="83">
        <f t="shared" si="0"/>
        <v>0</v>
      </c>
    </row>
    <row r="34" spans="2:11" ht="15">
      <c r="B34" s="79">
        <v>13</v>
      </c>
      <c r="C34" s="80" t="s">
        <v>149</v>
      </c>
      <c r="D34" s="80" t="s">
        <v>137</v>
      </c>
      <c r="E34" s="80" t="s">
        <v>138</v>
      </c>
      <c r="F34" s="81" t="s">
        <v>121</v>
      </c>
      <c r="G34" s="81">
        <v>6000</v>
      </c>
      <c r="H34" s="82">
        <v>1</v>
      </c>
      <c r="I34" s="96"/>
      <c r="J34" s="97"/>
      <c r="K34" s="83">
        <f t="shared" si="0"/>
        <v>0</v>
      </c>
    </row>
    <row r="35" spans="2:11" ht="22.5">
      <c r="B35" s="100">
        <v>14</v>
      </c>
      <c r="C35" s="102" t="s">
        <v>150</v>
      </c>
      <c r="D35" s="102" t="s">
        <v>216</v>
      </c>
      <c r="E35" s="102" t="s">
        <v>152</v>
      </c>
      <c r="F35" s="86" t="s">
        <v>151</v>
      </c>
      <c r="G35" s="87" t="s">
        <v>227</v>
      </c>
      <c r="H35" s="82">
        <v>1</v>
      </c>
      <c r="I35" s="96"/>
      <c r="J35" s="97"/>
      <c r="K35" s="83">
        <f t="shared" si="0"/>
        <v>0</v>
      </c>
    </row>
    <row r="36" spans="2:11" ht="15">
      <c r="B36" s="104"/>
      <c r="C36" s="106"/>
      <c r="D36" s="108"/>
      <c r="E36" s="108"/>
      <c r="F36" s="98"/>
      <c r="G36" s="99"/>
      <c r="H36" s="82">
        <v>1</v>
      </c>
      <c r="I36" s="96"/>
      <c r="J36" s="97"/>
      <c r="K36" s="83">
        <f t="shared" si="0"/>
        <v>0</v>
      </c>
    </row>
    <row r="37" spans="2:11" ht="15">
      <c r="B37" s="104"/>
      <c r="C37" s="106"/>
      <c r="D37" s="108"/>
      <c r="E37" s="108"/>
      <c r="F37" s="98"/>
      <c r="G37" s="99"/>
      <c r="H37" s="82">
        <v>1</v>
      </c>
      <c r="I37" s="96"/>
      <c r="J37" s="97"/>
      <c r="K37" s="83">
        <f t="shared" si="0"/>
        <v>0</v>
      </c>
    </row>
    <row r="38" spans="2:11" ht="15">
      <c r="B38" s="104"/>
      <c r="C38" s="106"/>
      <c r="D38" s="108"/>
      <c r="E38" s="108"/>
      <c r="F38" s="98"/>
      <c r="G38" s="99"/>
      <c r="H38" s="82">
        <v>1</v>
      </c>
      <c r="I38" s="96"/>
      <c r="J38" s="97"/>
      <c r="K38" s="83">
        <f t="shared" si="0"/>
        <v>0</v>
      </c>
    </row>
    <row r="39" spans="2:11" ht="15">
      <c r="B39" s="104"/>
      <c r="C39" s="106"/>
      <c r="D39" s="108"/>
      <c r="E39" s="108"/>
      <c r="F39" s="98"/>
      <c r="G39" s="99"/>
      <c r="H39" s="82">
        <v>1</v>
      </c>
      <c r="I39" s="96"/>
      <c r="J39" s="97"/>
      <c r="K39" s="83">
        <f t="shared" si="0"/>
        <v>0</v>
      </c>
    </row>
    <row r="40" spans="2:11" ht="15">
      <c r="B40" s="105"/>
      <c r="C40" s="107"/>
      <c r="D40" s="109"/>
      <c r="E40" s="109"/>
      <c r="F40" s="98"/>
      <c r="G40" s="99"/>
      <c r="H40" s="82">
        <v>1</v>
      </c>
      <c r="I40" s="96"/>
      <c r="J40" s="97"/>
      <c r="K40" s="83">
        <f t="shared" si="0"/>
        <v>0</v>
      </c>
    </row>
    <row r="41" spans="2:11" ht="22.5">
      <c r="B41" s="100">
        <v>15</v>
      </c>
      <c r="C41" s="102" t="s">
        <v>150</v>
      </c>
      <c r="D41" s="102" t="s">
        <v>217</v>
      </c>
      <c r="E41" s="102" t="s">
        <v>152</v>
      </c>
      <c r="F41" s="86" t="s">
        <v>151</v>
      </c>
      <c r="G41" s="87" t="s">
        <v>227</v>
      </c>
      <c r="H41" s="82">
        <v>1</v>
      </c>
      <c r="I41" s="96"/>
      <c r="J41" s="97"/>
      <c r="K41" s="83">
        <f t="shared" si="0"/>
        <v>0</v>
      </c>
    </row>
    <row r="42" spans="2:11" ht="15">
      <c r="B42" s="104"/>
      <c r="C42" s="106"/>
      <c r="D42" s="108"/>
      <c r="E42" s="108"/>
      <c r="F42" s="98"/>
      <c r="G42" s="99"/>
      <c r="H42" s="82">
        <v>1</v>
      </c>
      <c r="I42" s="96"/>
      <c r="J42" s="97"/>
      <c r="K42" s="83">
        <f t="shared" si="0"/>
        <v>0</v>
      </c>
    </row>
    <row r="43" spans="2:11" ht="15">
      <c r="B43" s="104"/>
      <c r="C43" s="106"/>
      <c r="D43" s="108"/>
      <c r="E43" s="108"/>
      <c r="F43" s="98"/>
      <c r="G43" s="99"/>
      <c r="H43" s="82">
        <v>1</v>
      </c>
      <c r="I43" s="96"/>
      <c r="J43" s="97"/>
      <c r="K43" s="83">
        <f t="shared" si="0"/>
        <v>0</v>
      </c>
    </row>
    <row r="44" spans="2:11" ht="15">
      <c r="B44" s="104"/>
      <c r="C44" s="106"/>
      <c r="D44" s="108"/>
      <c r="E44" s="108"/>
      <c r="F44" s="98"/>
      <c r="G44" s="99"/>
      <c r="H44" s="82">
        <v>1</v>
      </c>
      <c r="I44" s="96"/>
      <c r="J44" s="97"/>
      <c r="K44" s="83">
        <f t="shared" si="0"/>
        <v>0</v>
      </c>
    </row>
    <row r="45" spans="2:11" ht="15">
      <c r="B45" s="104"/>
      <c r="C45" s="106"/>
      <c r="D45" s="108"/>
      <c r="E45" s="108"/>
      <c r="F45" s="98"/>
      <c r="G45" s="99"/>
      <c r="H45" s="82">
        <v>1</v>
      </c>
      <c r="I45" s="96"/>
      <c r="J45" s="97"/>
      <c r="K45" s="83">
        <f t="shared" si="0"/>
        <v>0</v>
      </c>
    </row>
    <row r="46" spans="2:11" ht="15">
      <c r="B46" s="105"/>
      <c r="C46" s="107"/>
      <c r="D46" s="109"/>
      <c r="E46" s="109"/>
      <c r="F46" s="98"/>
      <c r="G46" s="99"/>
      <c r="H46" s="82">
        <v>1</v>
      </c>
      <c r="I46" s="96"/>
      <c r="J46" s="97"/>
      <c r="K46" s="83">
        <f t="shared" si="0"/>
        <v>0</v>
      </c>
    </row>
    <row r="47" spans="2:11" ht="18">
      <c r="B47" s="100">
        <v>16</v>
      </c>
      <c r="C47" s="102" t="s">
        <v>150</v>
      </c>
      <c r="D47" s="102" t="s">
        <v>156</v>
      </c>
      <c r="E47" s="102" t="s">
        <v>152</v>
      </c>
      <c r="F47" s="86" t="s">
        <v>155</v>
      </c>
      <c r="G47" s="87" t="s">
        <v>227</v>
      </c>
      <c r="H47" s="82">
        <v>1</v>
      </c>
      <c r="I47" s="96"/>
      <c r="J47" s="97"/>
      <c r="K47" s="83">
        <f t="shared" si="0"/>
        <v>0</v>
      </c>
    </row>
    <row r="48" spans="2:11" ht="15">
      <c r="B48" s="104"/>
      <c r="C48" s="106"/>
      <c r="D48" s="108"/>
      <c r="E48" s="108"/>
      <c r="F48" s="98"/>
      <c r="G48" s="99"/>
      <c r="H48" s="82">
        <v>1</v>
      </c>
      <c r="I48" s="96"/>
      <c r="J48" s="97"/>
      <c r="K48" s="83">
        <f t="shared" ref="K48:K52" si="1">+ROUND(I48*(1+J48),0)</f>
        <v>0</v>
      </c>
    </row>
    <row r="49" spans="2:11" ht="15">
      <c r="B49" s="104"/>
      <c r="C49" s="106"/>
      <c r="D49" s="108"/>
      <c r="E49" s="108"/>
      <c r="F49" s="98"/>
      <c r="G49" s="99"/>
      <c r="H49" s="82">
        <v>1</v>
      </c>
      <c r="I49" s="96"/>
      <c r="J49" s="97"/>
      <c r="K49" s="83">
        <f t="shared" si="1"/>
        <v>0</v>
      </c>
    </row>
    <row r="50" spans="2:11" ht="15">
      <c r="B50" s="104"/>
      <c r="C50" s="106"/>
      <c r="D50" s="108"/>
      <c r="E50" s="108"/>
      <c r="F50" s="98"/>
      <c r="G50" s="99"/>
      <c r="H50" s="82">
        <v>1</v>
      </c>
      <c r="I50" s="96"/>
      <c r="J50" s="97"/>
      <c r="K50" s="83">
        <f t="shared" si="1"/>
        <v>0</v>
      </c>
    </row>
    <row r="51" spans="2:11" ht="15">
      <c r="B51" s="104"/>
      <c r="C51" s="106"/>
      <c r="D51" s="108"/>
      <c r="E51" s="108"/>
      <c r="F51" s="98"/>
      <c r="G51" s="99"/>
      <c r="H51" s="82">
        <v>1</v>
      </c>
      <c r="I51" s="96"/>
      <c r="J51" s="97"/>
      <c r="K51" s="83">
        <f t="shared" si="1"/>
        <v>0</v>
      </c>
    </row>
    <row r="52" spans="2:11" ht="15">
      <c r="B52" s="105"/>
      <c r="C52" s="107"/>
      <c r="D52" s="109"/>
      <c r="E52" s="109"/>
      <c r="F52" s="98"/>
      <c r="G52" s="99"/>
      <c r="H52" s="82">
        <v>1</v>
      </c>
      <c r="I52" s="96"/>
      <c r="J52" s="97"/>
      <c r="K52" s="83">
        <f t="shared" si="1"/>
        <v>0</v>
      </c>
    </row>
    <row r="53" spans="2:11" ht="22.5">
      <c r="B53" s="100">
        <v>17</v>
      </c>
      <c r="C53" s="102" t="s">
        <v>150</v>
      </c>
      <c r="D53" s="102" t="s">
        <v>157</v>
      </c>
      <c r="E53" s="102" t="s">
        <v>152</v>
      </c>
      <c r="F53" s="86" t="s">
        <v>151</v>
      </c>
      <c r="G53" s="87" t="s">
        <v>227</v>
      </c>
      <c r="H53" s="82">
        <v>1</v>
      </c>
      <c r="I53" s="96"/>
      <c r="J53" s="97"/>
      <c r="K53" s="83">
        <f t="shared" si="0"/>
        <v>0</v>
      </c>
    </row>
    <row r="54" spans="2:11" ht="15">
      <c r="B54" s="104"/>
      <c r="C54" s="106"/>
      <c r="D54" s="108"/>
      <c r="E54" s="108"/>
      <c r="F54" s="98"/>
      <c r="G54" s="99"/>
      <c r="H54" s="82">
        <v>1</v>
      </c>
      <c r="I54" s="96"/>
      <c r="J54" s="97"/>
      <c r="K54" s="83">
        <f t="shared" si="0"/>
        <v>0</v>
      </c>
    </row>
    <row r="55" spans="2:11" ht="15">
      <c r="B55" s="104"/>
      <c r="C55" s="106"/>
      <c r="D55" s="108"/>
      <c r="E55" s="108"/>
      <c r="F55" s="98"/>
      <c r="G55" s="99"/>
      <c r="H55" s="82">
        <v>1</v>
      </c>
      <c r="I55" s="96"/>
      <c r="J55" s="97"/>
      <c r="K55" s="83">
        <f t="shared" si="0"/>
        <v>0</v>
      </c>
    </row>
    <row r="56" spans="2:11" ht="15">
      <c r="B56" s="104"/>
      <c r="C56" s="106"/>
      <c r="D56" s="108"/>
      <c r="E56" s="108"/>
      <c r="F56" s="98"/>
      <c r="G56" s="99"/>
      <c r="H56" s="82">
        <v>1</v>
      </c>
      <c r="I56" s="96"/>
      <c r="J56" s="97"/>
      <c r="K56" s="83">
        <f t="shared" si="0"/>
        <v>0</v>
      </c>
    </row>
    <row r="57" spans="2:11" ht="15">
      <c r="B57" s="104"/>
      <c r="C57" s="106"/>
      <c r="D57" s="108"/>
      <c r="E57" s="108"/>
      <c r="F57" s="98"/>
      <c r="G57" s="99"/>
      <c r="H57" s="82">
        <v>1</v>
      </c>
      <c r="I57" s="96"/>
      <c r="J57" s="97"/>
      <c r="K57" s="83">
        <f t="shared" si="0"/>
        <v>0</v>
      </c>
    </row>
    <row r="58" spans="2:11" ht="15">
      <c r="B58" s="105"/>
      <c r="C58" s="107"/>
      <c r="D58" s="109"/>
      <c r="E58" s="109"/>
      <c r="F58" s="98"/>
      <c r="G58" s="99"/>
      <c r="H58" s="82">
        <v>1</v>
      </c>
      <c r="I58" s="96"/>
      <c r="J58" s="97"/>
      <c r="K58" s="83">
        <f t="shared" si="0"/>
        <v>0</v>
      </c>
    </row>
    <row r="59" spans="2:11" ht="15">
      <c r="B59" s="79">
        <v>18</v>
      </c>
      <c r="C59" s="80" t="s">
        <v>158</v>
      </c>
      <c r="D59" s="80" t="s">
        <v>159</v>
      </c>
      <c r="E59" s="80" t="s">
        <v>153</v>
      </c>
      <c r="F59" s="81" t="s">
        <v>121</v>
      </c>
      <c r="G59" s="81" t="s">
        <v>154</v>
      </c>
      <c r="H59" s="82">
        <v>1</v>
      </c>
      <c r="I59" s="96"/>
      <c r="J59" s="97"/>
      <c r="K59" s="83">
        <f t="shared" si="0"/>
        <v>0</v>
      </c>
    </row>
    <row r="60" spans="2:11" ht="22.5">
      <c r="B60" s="100">
        <v>19</v>
      </c>
      <c r="C60" s="102" t="s">
        <v>150</v>
      </c>
      <c r="D60" s="102" t="s">
        <v>218</v>
      </c>
      <c r="E60" s="102" t="s">
        <v>138</v>
      </c>
      <c r="F60" s="86" t="s">
        <v>151</v>
      </c>
      <c r="G60" s="87" t="s">
        <v>227</v>
      </c>
      <c r="H60" s="82">
        <v>1</v>
      </c>
      <c r="I60" s="96"/>
      <c r="J60" s="97"/>
      <c r="K60" s="83">
        <f t="shared" si="0"/>
        <v>0</v>
      </c>
    </row>
    <row r="61" spans="2:11" ht="15">
      <c r="B61" s="104"/>
      <c r="C61" s="106"/>
      <c r="D61" s="108"/>
      <c r="E61" s="108"/>
      <c r="F61" s="98"/>
      <c r="G61" s="99"/>
      <c r="H61" s="82">
        <v>1</v>
      </c>
      <c r="I61" s="96"/>
      <c r="J61" s="97"/>
      <c r="K61" s="83">
        <f t="shared" si="0"/>
        <v>0</v>
      </c>
    </row>
    <row r="62" spans="2:11" ht="15">
      <c r="B62" s="104"/>
      <c r="C62" s="106"/>
      <c r="D62" s="108"/>
      <c r="E62" s="108"/>
      <c r="F62" s="98"/>
      <c r="G62" s="99"/>
      <c r="H62" s="82">
        <v>1</v>
      </c>
      <c r="I62" s="96"/>
      <c r="J62" s="97"/>
      <c r="K62" s="83">
        <f t="shared" si="0"/>
        <v>0</v>
      </c>
    </row>
    <row r="63" spans="2:11" ht="15">
      <c r="B63" s="104"/>
      <c r="C63" s="106"/>
      <c r="D63" s="108"/>
      <c r="E63" s="108"/>
      <c r="F63" s="98"/>
      <c r="G63" s="99"/>
      <c r="H63" s="82">
        <v>1</v>
      </c>
      <c r="I63" s="96"/>
      <c r="J63" s="97"/>
      <c r="K63" s="83">
        <f t="shared" si="0"/>
        <v>0</v>
      </c>
    </row>
    <row r="64" spans="2:11" ht="15">
      <c r="B64" s="104"/>
      <c r="C64" s="106"/>
      <c r="D64" s="108"/>
      <c r="E64" s="108"/>
      <c r="F64" s="98"/>
      <c r="G64" s="99"/>
      <c r="H64" s="82">
        <v>1</v>
      </c>
      <c r="I64" s="96"/>
      <c r="J64" s="97"/>
      <c r="K64" s="83">
        <f t="shared" si="0"/>
        <v>0</v>
      </c>
    </row>
    <row r="65" spans="2:11" ht="15">
      <c r="B65" s="105"/>
      <c r="C65" s="107"/>
      <c r="D65" s="109"/>
      <c r="E65" s="109"/>
      <c r="F65" s="98"/>
      <c r="G65" s="99"/>
      <c r="H65" s="82">
        <v>1</v>
      </c>
      <c r="I65" s="96"/>
      <c r="J65" s="97"/>
      <c r="K65" s="83">
        <f t="shared" si="0"/>
        <v>0</v>
      </c>
    </row>
    <row r="66" spans="2:11" ht="22.5">
      <c r="B66" s="79">
        <v>20</v>
      </c>
      <c r="C66" s="80" t="s">
        <v>160</v>
      </c>
      <c r="D66" s="80" t="s">
        <v>161</v>
      </c>
      <c r="E66" s="80" t="s">
        <v>125</v>
      </c>
      <c r="F66" s="81" t="s">
        <v>121</v>
      </c>
      <c r="G66" s="81" t="s">
        <v>162</v>
      </c>
      <c r="H66" s="82">
        <v>1</v>
      </c>
      <c r="I66" s="96"/>
      <c r="J66" s="97"/>
      <c r="K66" s="83">
        <f t="shared" si="0"/>
        <v>0</v>
      </c>
    </row>
    <row r="67" spans="2:11" ht="22.5">
      <c r="B67" s="79">
        <v>21</v>
      </c>
      <c r="C67" s="80" t="s">
        <v>163</v>
      </c>
      <c r="D67" s="80" t="s">
        <v>164</v>
      </c>
      <c r="E67" s="80" t="s">
        <v>125</v>
      </c>
      <c r="F67" s="81" t="s">
        <v>121</v>
      </c>
      <c r="G67" s="81" t="s">
        <v>165</v>
      </c>
      <c r="H67" s="82">
        <v>1</v>
      </c>
      <c r="I67" s="96"/>
      <c r="J67" s="97"/>
      <c r="K67" s="83">
        <f t="shared" si="0"/>
        <v>0</v>
      </c>
    </row>
    <row r="68" spans="2:11" ht="22.5">
      <c r="B68" s="100">
        <v>22</v>
      </c>
      <c r="C68" s="102" t="s">
        <v>150</v>
      </c>
      <c r="D68" s="102" t="s">
        <v>166</v>
      </c>
      <c r="E68" s="102" t="s">
        <v>129</v>
      </c>
      <c r="F68" s="86" t="s">
        <v>151</v>
      </c>
      <c r="G68" s="87" t="s">
        <v>227</v>
      </c>
      <c r="H68" s="82">
        <v>1</v>
      </c>
      <c r="I68" s="96"/>
      <c r="J68" s="97"/>
      <c r="K68" s="83">
        <f t="shared" si="0"/>
        <v>0</v>
      </c>
    </row>
    <row r="69" spans="2:11" ht="15">
      <c r="B69" s="101"/>
      <c r="C69" s="103"/>
      <c r="D69" s="103"/>
      <c r="E69" s="103"/>
      <c r="F69" s="98"/>
      <c r="G69" s="99"/>
      <c r="H69" s="82">
        <v>1</v>
      </c>
      <c r="I69" s="96"/>
      <c r="J69" s="97"/>
      <c r="K69" s="83">
        <f t="shared" si="0"/>
        <v>0</v>
      </c>
    </row>
    <row r="70" spans="2:11" ht="15">
      <c r="B70" s="101"/>
      <c r="C70" s="103"/>
      <c r="D70" s="103"/>
      <c r="E70" s="103"/>
      <c r="F70" s="98"/>
      <c r="G70" s="99"/>
      <c r="H70" s="82">
        <v>1</v>
      </c>
      <c r="I70" s="96"/>
      <c r="J70" s="97"/>
      <c r="K70" s="83">
        <f t="shared" si="0"/>
        <v>0</v>
      </c>
    </row>
    <row r="71" spans="2:11" ht="15">
      <c r="B71" s="101"/>
      <c r="C71" s="103"/>
      <c r="D71" s="103"/>
      <c r="E71" s="103"/>
      <c r="F71" s="98"/>
      <c r="G71" s="99"/>
      <c r="H71" s="82">
        <v>1</v>
      </c>
      <c r="I71" s="96"/>
      <c r="J71" s="97"/>
      <c r="K71" s="83">
        <f t="shared" ref="K71" si="2">+ROUND(I71*(1+J71),0)</f>
        <v>0</v>
      </c>
    </row>
    <row r="72" spans="2:11" ht="15">
      <c r="B72" s="101"/>
      <c r="C72" s="103"/>
      <c r="D72" s="103"/>
      <c r="E72" s="103"/>
      <c r="F72" s="98"/>
      <c r="G72" s="99"/>
      <c r="H72" s="82">
        <v>1</v>
      </c>
      <c r="I72" s="96"/>
      <c r="J72" s="97"/>
      <c r="K72" s="83">
        <f t="shared" si="0"/>
        <v>0</v>
      </c>
    </row>
    <row r="73" spans="2:11" ht="15">
      <c r="B73" s="101"/>
      <c r="C73" s="103"/>
      <c r="D73" s="103"/>
      <c r="E73" s="103"/>
      <c r="F73" s="98"/>
      <c r="G73" s="99"/>
      <c r="H73" s="82">
        <v>1</v>
      </c>
      <c r="I73" s="96"/>
      <c r="J73" s="97"/>
      <c r="K73" s="83">
        <f t="shared" si="0"/>
        <v>0</v>
      </c>
    </row>
    <row r="74" spans="2:11" ht="22.5">
      <c r="B74" s="100">
        <v>23</v>
      </c>
      <c r="C74" s="102" t="s">
        <v>150</v>
      </c>
      <c r="D74" s="102" t="s">
        <v>219</v>
      </c>
      <c r="E74" s="102" t="s">
        <v>138</v>
      </c>
      <c r="F74" s="86" t="s">
        <v>151</v>
      </c>
      <c r="G74" s="87" t="s">
        <v>227</v>
      </c>
      <c r="H74" s="82">
        <v>1</v>
      </c>
      <c r="I74" s="96"/>
      <c r="J74" s="97"/>
      <c r="K74" s="83">
        <f t="shared" si="0"/>
        <v>0</v>
      </c>
    </row>
    <row r="75" spans="2:11" ht="15">
      <c r="B75" s="101"/>
      <c r="C75" s="103"/>
      <c r="D75" s="103"/>
      <c r="E75" s="103"/>
      <c r="F75" s="98"/>
      <c r="G75" s="99"/>
      <c r="H75" s="82">
        <v>1</v>
      </c>
      <c r="I75" s="96"/>
      <c r="J75" s="97"/>
      <c r="K75" s="83">
        <f t="shared" si="0"/>
        <v>0</v>
      </c>
    </row>
    <row r="76" spans="2:11" ht="15">
      <c r="B76" s="101"/>
      <c r="C76" s="103"/>
      <c r="D76" s="103"/>
      <c r="E76" s="103"/>
      <c r="F76" s="98"/>
      <c r="G76" s="99"/>
      <c r="H76" s="82">
        <v>1</v>
      </c>
      <c r="I76" s="96"/>
      <c r="J76" s="97"/>
      <c r="K76" s="83">
        <f t="shared" si="0"/>
        <v>0</v>
      </c>
    </row>
    <row r="77" spans="2:11" ht="15">
      <c r="B77" s="101"/>
      <c r="C77" s="103"/>
      <c r="D77" s="103"/>
      <c r="E77" s="103"/>
      <c r="F77" s="98"/>
      <c r="G77" s="99"/>
      <c r="H77" s="82">
        <v>1</v>
      </c>
      <c r="I77" s="96"/>
      <c r="J77" s="97"/>
      <c r="K77" s="83">
        <f t="shared" si="0"/>
        <v>0</v>
      </c>
    </row>
    <row r="78" spans="2:11" ht="15">
      <c r="B78" s="101"/>
      <c r="C78" s="103"/>
      <c r="D78" s="103"/>
      <c r="E78" s="103"/>
      <c r="F78" s="98"/>
      <c r="G78" s="99"/>
      <c r="H78" s="82">
        <v>1</v>
      </c>
      <c r="I78" s="96"/>
      <c r="J78" s="97"/>
      <c r="K78" s="83">
        <f t="shared" si="0"/>
        <v>0</v>
      </c>
    </row>
    <row r="79" spans="2:11" ht="15">
      <c r="B79" s="101"/>
      <c r="C79" s="103"/>
      <c r="D79" s="103"/>
      <c r="E79" s="103"/>
      <c r="F79" s="98"/>
      <c r="G79" s="99"/>
      <c r="H79" s="82">
        <v>1</v>
      </c>
      <c r="I79" s="96"/>
      <c r="J79" s="97"/>
      <c r="K79" s="83">
        <f t="shared" si="0"/>
        <v>0</v>
      </c>
    </row>
    <row r="80" spans="2:11" ht="15">
      <c r="B80" s="79">
        <v>24</v>
      </c>
      <c r="C80" s="80" t="s">
        <v>167</v>
      </c>
      <c r="D80" s="80" t="s">
        <v>168</v>
      </c>
      <c r="E80" s="80" t="s">
        <v>153</v>
      </c>
      <c r="F80" s="81" t="s">
        <v>121</v>
      </c>
      <c r="G80" s="81" t="s">
        <v>154</v>
      </c>
      <c r="H80" s="82">
        <v>1</v>
      </c>
      <c r="I80" s="96"/>
      <c r="J80" s="97"/>
      <c r="K80" s="83">
        <f t="shared" si="0"/>
        <v>0</v>
      </c>
    </row>
    <row r="81" spans="2:11" ht="15">
      <c r="B81" s="79">
        <v>25</v>
      </c>
      <c r="C81" s="80" t="s">
        <v>169</v>
      </c>
      <c r="D81" s="80" t="s">
        <v>170</v>
      </c>
      <c r="E81" s="80" t="s">
        <v>138</v>
      </c>
      <c r="F81" s="81" t="s">
        <v>121</v>
      </c>
      <c r="G81" s="81" t="s">
        <v>139</v>
      </c>
      <c r="H81" s="82">
        <v>1</v>
      </c>
      <c r="I81" s="96"/>
      <c r="J81" s="97"/>
      <c r="K81" s="83">
        <f t="shared" si="0"/>
        <v>0</v>
      </c>
    </row>
    <row r="82" spans="2:11" ht="15">
      <c r="B82" s="79">
        <v>26</v>
      </c>
      <c r="C82" s="80" t="s">
        <v>171</v>
      </c>
      <c r="D82" s="80" t="s">
        <v>170</v>
      </c>
      <c r="E82" s="80" t="s">
        <v>138</v>
      </c>
      <c r="F82" s="81" t="s">
        <v>132</v>
      </c>
      <c r="G82" s="81">
        <v>7303</v>
      </c>
      <c r="H82" s="82">
        <v>1</v>
      </c>
      <c r="I82" s="96"/>
      <c r="J82" s="97"/>
      <c r="K82" s="83">
        <f t="shared" si="0"/>
        <v>0</v>
      </c>
    </row>
    <row r="83" spans="2:11" ht="15">
      <c r="B83" s="79">
        <v>27</v>
      </c>
      <c r="C83" s="80" t="s">
        <v>172</v>
      </c>
      <c r="D83" s="80" t="s">
        <v>170</v>
      </c>
      <c r="E83" s="80" t="s">
        <v>138</v>
      </c>
      <c r="F83" s="81" t="s">
        <v>132</v>
      </c>
      <c r="G83" s="81" t="s">
        <v>173</v>
      </c>
      <c r="H83" s="82">
        <v>1</v>
      </c>
      <c r="I83" s="96"/>
      <c r="J83" s="97"/>
      <c r="K83" s="83">
        <f t="shared" si="0"/>
        <v>0</v>
      </c>
    </row>
    <row r="84" spans="2:11" ht="15">
      <c r="B84" s="79">
        <v>28</v>
      </c>
      <c r="C84" s="80" t="s">
        <v>174</v>
      </c>
      <c r="D84" s="80" t="s">
        <v>170</v>
      </c>
      <c r="E84" s="80" t="s">
        <v>138</v>
      </c>
      <c r="F84" s="81" t="s">
        <v>132</v>
      </c>
      <c r="G84" s="81" t="s">
        <v>143</v>
      </c>
      <c r="H84" s="82">
        <v>1</v>
      </c>
      <c r="I84" s="96"/>
      <c r="J84" s="97"/>
      <c r="K84" s="83">
        <f t="shared" si="0"/>
        <v>0</v>
      </c>
    </row>
    <row r="85" spans="2:11" ht="15">
      <c r="B85" s="79">
        <v>29</v>
      </c>
      <c r="C85" s="80" t="s">
        <v>175</v>
      </c>
      <c r="D85" s="80" t="s">
        <v>170</v>
      </c>
      <c r="E85" s="80" t="s">
        <v>153</v>
      </c>
      <c r="F85" s="81" t="s">
        <v>121</v>
      </c>
      <c r="G85" s="81" t="s">
        <v>154</v>
      </c>
      <c r="H85" s="82">
        <v>1</v>
      </c>
      <c r="I85" s="96"/>
      <c r="J85" s="97"/>
      <c r="K85" s="83">
        <f t="shared" si="0"/>
        <v>0</v>
      </c>
    </row>
    <row r="86" spans="2:11" ht="15">
      <c r="B86" s="79">
        <v>30</v>
      </c>
      <c r="C86" s="80" t="s">
        <v>176</v>
      </c>
      <c r="D86" s="80" t="s">
        <v>170</v>
      </c>
      <c r="E86" s="80" t="s">
        <v>138</v>
      </c>
      <c r="F86" s="81" t="s">
        <v>121</v>
      </c>
      <c r="G86" s="81">
        <v>3000</v>
      </c>
      <c r="H86" s="82">
        <v>1</v>
      </c>
      <c r="I86" s="96"/>
      <c r="J86" s="97"/>
      <c r="K86" s="83">
        <f t="shared" si="0"/>
        <v>0</v>
      </c>
    </row>
    <row r="87" spans="2:11" ht="15">
      <c r="B87" s="79">
        <v>31</v>
      </c>
      <c r="C87" s="80" t="s">
        <v>177</v>
      </c>
      <c r="D87" s="80" t="s">
        <v>170</v>
      </c>
      <c r="E87" s="80" t="s">
        <v>138</v>
      </c>
      <c r="F87" s="81" t="s">
        <v>121</v>
      </c>
      <c r="G87" s="81">
        <v>5800</v>
      </c>
      <c r="H87" s="82">
        <v>1</v>
      </c>
      <c r="I87" s="96"/>
      <c r="J87" s="97"/>
      <c r="K87" s="83">
        <f t="shared" si="0"/>
        <v>0</v>
      </c>
    </row>
    <row r="88" spans="2:11" ht="15">
      <c r="B88" s="79">
        <v>32</v>
      </c>
      <c r="C88" s="80" t="s">
        <v>178</v>
      </c>
      <c r="D88" s="80" t="s">
        <v>170</v>
      </c>
      <c r="E88" s="80" t="s">
        <v>138</v>
      </c>
      <c r="F88" s="81" t="s">
        <v>121</v>
      </c>
      <c r="G88" s="81" t="s">
        <v>179</v>
      </c>
      <c r="H88" s="82">
        <v>1</v>
      </c>
      <c r="I88" s="96"/>
      <c r="J88" s="97"/>
      <c r="K88" s="83">
        <f t="shared" si="0"/>
        <v>0</v>
      </c>
    </row>
    <row r="89" spans="2:11" ht="22.5">
      <c r="B89" s="100">
        <v>33</v>
      </c>
      <c r="C89" s="102" t="s">
        <v>150</v>
      </c>
      <c r="D89" s="102" t="s">
        <v>180</v>
      </c>
      <c r="E89" s="102" t="s">
        <v>153</v>
      </c>
      <c r="F89" s="86" t="s">
        <v>151</v>
      </c>
      <c r="G89" s="87" t="s">
        <v>227</v>
      </c>
      <c r="H89" s="82">
        <v>1</v>
      </c>
      <c r="I89" s="96"/>
      <c r="J89" s="97"/>
      <c r="K89" s="83">
        <f t="shared" si="0"/>
        <v>0</v>
      </c>
    </row>
    <row r="90" spans="2:11" ht="15">
      <c r="B90" s="101"/>
      <c r="C90" s="103"/>
      <c r="D90" s="103"/>
      <c r="E90" s="103"/>
      <c r="F90" s="98"/>
      <c r="G90" s="99"/>
      <c r="H90" s="82">
        <v>1</v>
      </c>
      <c r="I90" s="96"/>
      <c r="J90" s="97"/>
      <c r="K90" s="83">
        <f t="shared" si="0"/>
        <v>0</v>
      </c>
    </row>
    <row r="91" spans="2:11" ht="15">
      <c r="B91" s="101"/>
      <c r="C91" s="103"/>
      <c r="D91" s="103"/>
      <c r="E91" s="103"/>
      <c r="F91" s="98"/>
      <c r="G91" s="99"/>
      <c r="H91" s="82">
        <v>1</v>
      </c>
      <c r="I91" s="96"/>
      <c r="J91" s="97"/>
      <c r="K91" s="83">
        <f t="shared" si="0"/>
        <v>0</v>
      </c>
    </row>
    <row r="92" spans="2:11" ht="15">
      <c r="B92" s="101"/>
      <c r="C92" s="103"/>
      <c r="D92" s="103"/>
      <c r="E92" s="103"/>
      <c r="F92" s="98"/>
      <c r="G92" s="99"/>
      <c r="H92" s="82">
        <v>1</v>
      </c>
      <c r="I92" s="96"/>
      <c r="J92" s="97"/>
      <c r="K92" s="83">
        <f t="shared" si="0"/>
        <v>0</v>
      </c>
    </row>
    <row r="93" spans="2:11" ht="15">
      <c r="B93" s="101"/>
      <c r="C93" s="103"/>
      <c r="D93" s="103"/>
      <c r="E93" s="103"/>
      <c r="F93" s="98"/>
      <c r="G93" s="99"/>
      <c r="H93" s="82">
        <v>1</v>
      </c>
      <c r="I93" s="96"/>
      <c r="J93" s="97"/>
      <c r="K93" s="83">
        <f t="shared" ref="K93:K143" si="3">+ROUND(I93*(1+J93),0)</f>
        <v>0</v>
      </c>
    </row>
    <row r="94" spans="2:11" ht="15">
      <c r="B94" s="101"/>
      <c r="C94" s="103"/>
      <c r="D94" s="103"/>
      <c r="E94" s="103"/>
      <c r="F94" s="98"/>
      <c r="G94" s="99"/>
      <c r="H94" s="82">
        <v>1</v>
      </c>
      <c r="I94" s="96"/>
      <c r="J94" s="97"/>
      <c r="K94" s="83">
        <f t="shared" si="3"/>
        <v>0</v>
      </c>
    </row>
    <row r="95" spans="2:11" ht="15">
      <c r="B95" s="79">
        <v>34</v>
      </c>
      <c r="C95" s="80" t="s">
        <v>181</v>
      </c>
      <c r="D95" s="80" t="s">
        <v>182</v>
      </c>
      <c r="E95" s="80" t="s">
        <v>125</v>
      </c>
      <c r="F95" s="81" t="s">
        <v>121</v>
      </c>
      <c r="G95" s="81" t="s">
        <v>183</v>
      </c>
      <c r="H95" s="82">
        <v>1</v>
      </c>
      <c r="I95" s="96"/>
      <c r="J95" s="97"/>
      <c r="K95" s="83">
        <f t="shared" si="3"/>
        <v>0</v>
      </c>
    </row>
    <row r="96" spans="2:11" ht="15">
      <c r="B96" s="79">
        <v>35</v>
      </c>
      <c r="C96" s="80" t="s">
        <v>187</v>
      </c>
      <c r="D96" s="80" t="s">
        <v>184</v>
      </c>
      <c r="E96" s="80" t="s">
        <v>185</v>
      </c>
      <c r="F96" s="81" t="s">
        <v>188</v>
      </c>
      <c r="G96" s="81" t="s">
        <v>189</v>
      </c>
      <c r="H96" s="82">
        <v>1</v>
      </c>
      <c r="I96" s="96"/>
      <c r="J96" s="97"/>
      <c r="K96" s="83">
        <f t="shared" si="3"/>
        <v>0</v>
      </c>
    </row>
    <row r="97" spans="2:11" ht="15">
      <c r="B97" s="79">
        <v>36</v>
      </c>
      <c r="C97" s="80" t="s">
        <v>190</v>
      </c>
      <c r="D97" s="80" t="s">
        <v>184</v>
      </c>
      <c r="E97" s="80" t="s">
        <v>185</v>
      </c>
      <c r="F97" s="81" t="s">
        <v>191</v>
      </c>
      <c r="G97" s="81" t="s">
        <v>192</v>
      </c>
      <c r="H97" s="82">
        <v>1</v>
      </c>
      <c r="I97" s="96"/>
      <c r="J97" s="97"/>
      <c r="K97" s="83">
        <f t="shared" si="3"/>
        <v>0</v>
      </c>
    </row>
    <row r="98" spans="2:11" ht="15">
      <c r="B98" s="79">
        <v>37</v>
      </c>
      <c r="C98" s="80" t="s">
        <v>220</v>
      </c>
      <c r="D98" s="80" t="s">
        <v>184</v>
      </c>
      <c r="E98" s="80" t="s">
        <v>185</v>
      </c>
      <c r="F98" s="81" t="s">
        <v>186</v>
      </c>
      <c r="G98" s="81" t="s">
        <v>221</v>
      </c>
      <c r="H98" s="82">
        <v>1</v>
      </c>
      <c r="I98" s="96"/>
      <c r="J98" s="97"/>
      <c r="K98" s="83">
        <f t="shared" si="3"/>
        <v>0</v>
      </c>
    </row>
    <row r="99" spans="2:11" ht="15">
      <c r="B99" s="79">
        <v>38</v>
      </c>
      <c r="C99" s="80" t="s">
        <v>222</v>
      </c>
      <c r="D99" s="80" t="s">
        <v>184</v>
      </c>
      <c r="E99" s="80" t="s">
        <v>185</v>
      </c>
      <c r="F99" s="81" t="s">
        <v>223</v>
      </c>
      <c r="G99" s="81" t="s">
        <v>224</v>
      </c>
      <c r="H99" s="82">
        <v>1</v>
      </c>
      <c r="I99" s="96"/>
      <c r="J99" s="97"/>
      <c r="K99" s="83">
        <f t="shared" si="3"/>
        <v>0</v>
      </c>
    </row>
    <row r="100" spans="2:11" ht="15">
      <c r="B100" s="79">
        <v>39</v>
      </c>
      <c r="C100" s="80" t="s">
        <v>225</v>
      </c>
      <c r="D100" s="80" t="s">
        <v>184</v>
      </c>
      <c r="E100" s="80" t="s">
        <v>185</v>
      </c>
      <c r="F100" s="81" t="s">
        <v>186</v>
      </c>
      <c r="G100" s="81" t="s">
        <v>226</v>
      </c>
      <c r="H100" s="82">
        <v>1</v>
      </c>
      <c r="I100" s="96"/>
      <c r="J100" s="97"/>
      <c r="K100" s="83">
        <f t="shared" si="3"/>
        <v>0</v>
      </c>
    </row>
    <row r="101" spans="2:11" ht="45">
      <c r="B101" s="79">
        <v>40</v>
      </c>
      <c r="C101" s="80" t="s">
        <v>193</v>
      </c>
      <c r="D101" s="80" t="s">
        <v>194</v>
      </c>
      <c r="E101" s="80" t="s">
        <v>125</v>
      </c>
      <c r="F101" s="81" t="s">
        <v>121</v>
      </c>
      <c r="G101" s="81" t="s">
        <v>195</v>
      </c>
      <c r="H101" s="82">
        <v>1</v>
      </c>
      <c r="I101" s="96"/>
      <c r="J101" s="97"/>
      <c r="K101" s="83">
        <f t="shared" si="3"/>
        <v>0</v>
      </c>
    </row>
    <row r="102" spans="2:11" ht="33.75">
      <c r="B102" s="79">
        <v>41</v>
      </c>
      <c r="C102" s="80" t="s">
        <v>193</v>
      </c>
      <c r="D102" s="80" t="s">
        <v>196</v>
      </c>
      <c r="E102" s="80" t="s">
        <v>125</v>
      </c>
      <c r="F102" s="81" t="s">
        <v>121</v>
      </c>
      <c r="G102" s="81" t="s">
        <v>197</v>
      </c>
      <c r="H102" s="82">
        <v>1</v>
      </c>
      <c r="I102" s="96"/>
      <c r="J102" s="97"/>
      <c r="K102" s="83">
        <f t="shared" si="3"/>
        <v>0</v>
      </c>
    </row>
    <row r="103" spans="2:11" ht="22.5">
      <c r="B103" s="100">
        <v>42</v>
      </c>
      <c r="C103" s="102" t="s">
        <v>150</v>
      </c>
      <c r="D103" s="102" t="s">
        <v>198</v>
      </c>
      <c r="E103" s="102" t="s">
        <v>138</v>
      </c>
      <c r="F103" s="86" t="s">
        <v>151</v>
      </c>
      <c r="G103" s="87" t="s">
        <v>227</v>
      </c>
      <c r="H103" s="82">
        <v>1</v>
      </c>
      <c r="I103" s="96"/>
      <c r="J103" s="97"/>
      <c r="K103" s="83">
        <f t="shared" si="3"/>
        <v>0</v>
      </c>
    </row>
    <row r="104" spans="2:11" ht="15">
      <c r="B104" s="101"/>
      <c r="C104" s="103"/>
      <c r="D104" s="103"/>
      <c r="E104" s="103"/>
      <c r="F104" s="98"/>
      <c r="G104" s="99"/>
      <c r="H104" s="82">
        <v>1</v>
      </c>
      <c r="I104" s="96"/>
      <c r="J104" s="97"/>
      <c r="K104" s="83">
        <f t="shared" si="3"/>
        <v>0</v>
      </c>
    </row>
    <row r="105" spans="2:11" ht="15">
      <c r="B105" s="101"/>
      <c r="C105" s="103"/>
      <c r="D105" s="103"/>
      <c r="E105" s="103"/>
      <c r="F105" s="98"/>
      <c r="G105" s="99"/>
      <c r="H105" s="82">
        <v>1</v>
      </c>
      <c r="I105" s="96"/>
      <c r="J105" s="97"/>
      <c r="K105" s="83">
        <f t="shared" si="3"/>
        <v>0</v>
      </c>
    </row>
    <row r="106" spans="2:11" ht="15">
      <c r="B106" s="101"/>
      <c r="C106" s="103"/>
      <c r="D106" s="103"/>
      <c r="E106" s="103"/>
      <c r="F106" s="98"/>
      <c r="G106" s="99"/>
      <c r="H106" s="82">
        <v>1</v>
      </c>
      <c r="I106" s="96"/>
      <c r="J106" s="97"/>
      <c r="K106" s="83">
        <f t="shared" si="3"/>
        <v>0</v>
      </c>
    </row>
    <row r="107" spans="2:11" ht="15">
      <c r="B107" s="101"/>
      <c r="C107" s="103"/>
      <c r="D107" s="103"/>
      <c r="E107" s="103"/>
      <c r="F107" s="98"/>
      <c r="G107" s="99"/>
      <c r="H107" s="82">
        <v>1</v>
      </c>
      <c r="I107" s="96"/>
      <c r="J107" s="97"/>
      <c r="K107" s="83">
        <f t="shared" si="3"/>
        <v>0</v>
      </c>
    </row>
    <row r="108" spans="2:11" ht="15">
      <c r="B108" s="101"/>
      <c r="C108" s="103"/>
      <c r="D108" s="103"/>
      <c r="E108" s="103"/>
      <c r="F108" s="98"/>
      <c r="G108" s="99"/>
      <c r="H108" s="82">
        <v>1</v>
      </c>
      <c r="I108" s="96"/>
      <c r="J108" s="97"/>
      <c r="K108" s="83">
        <f t="shared" si="3"/>
        <v>0</v>
      </c>
    </row>
    <row r="109" spans="2:11" ht="22.5">
      <c r="B109" s="100">
        <v>43</v>
      </c>
      <c r="C109" s="102" t="s">
        <v>150</v>
      </c>
      <c r="D109" s="102" t="s">
        <v>198</v>
      </c>
      <c r="E109" s="102" t="s">
        <v>129</v>
      </c>
      <c r="F109" s="86" t="s">
        <v>151</v>
      </c>
      <c r="G109" s="87" t="s">
        <v>227</v>
      </c>
      <c r="H109" s="82">
        <v>1</v>
      </c>
      <c r="I109" s="96"/>
      <c r="J109" s="97"/>
      <c r="K109" s="83">
        <f t="shared" si="3"/>
        <v>0</v>
      </c>
    </row>
    <row r="110" spans="2:11" ht="15">
      <c r="B110" s="101"/>
      <c r="C110" s="103"/>
      <c r="D110" s="103"/>
      <c r="E110" s="103"/>
      <c r="F110" s="98"/>
      <c r="G110" s="99"/>
      <c r="H110" s="82">
        <v>1</v>
      </c>
      <c r="I110" s="96"/>
      <c r="J110" s="97"/>
      <c r="K110" s="83">
        <f t="shared" si="3"/>
        <v>0</v>
      </c>
    </row>
    <row r="111" spans="2:11" ht="15">
      <c r="B111" s="101"/>
      <c r="C111" s="103"/>
      <c r="D111" s="103"/>
      <c r="E111" s="103"/>
      <c r="F111" s="98"/>
      <c r="G111" s="99"/>
      <c r="H111" s="82">
        <v>1</v>
      </c>
      <c r="I111" s="96"/>
      <c r="J111" s="97"/>
      <c r="K111" s="83">
        <f t="shared" si="3"/>
        <v>0</v>
      </c>
    </row>
    <row r="112" spans="2:11" ht="15">
      <c r="B112" s="101"/>
      <c r="C112" s="103"/>
      <c r="D112" s="103"/>
      <c r="E112" s="103"/>
      <c r="F112" s="98"/>
      <c r="G112" s="99"/>
      <c r="H112" s="82">
        <v>1</v>
      </c>
      <c r="I112" s="96"/>
      <c r="J112" s="97"/>
      <c r="K112" s="83">
        <f t="shared" si="3"/>
        <v>0</v>
      </c>
    </row>
    <row r="113" spans="2:11" ht="15">
      <c r="B113" s="101"/>
      <c r="C113" s="103"/>
      <c r="D113" s="103"/>
      <c r="E113" s="103"/>
      <c r="F113" s="98"/>
      <c r="G113" s="99"/>
      <c r="H113" s="82">
        <v>1</v>
      </c>
      <c r="I113" s="96"/>
      <c r="J113" s="97"/>
      <c r="K113" s="83">
        <f t="shared" si="3"/>
        <v>0</v>
      </c>
    </row>
    <row r="114" spans="2:11" ht="15">
      <c r="B114" s="101"/>
      <c r="C114" s="103"/>
      <c r="D114" s="103"/>
      <c r="E114" s="103"/>
      <c r="F114" s="98"/>
      <c r="G114" s="99"/>
      <c r="H114" s="82">
        <v>1</v>
      </c>
      <c r="I114" s="96"/>
      <c r="J114" s="97"/>
      <c r="K114" s="83">
        <f t="shared" si="3"/>
        <v>0</v>
      </c>
    </row>
    <row r="115" spans="2:11" ht="22.5">
      <c r="B115" s="100">
        <v>44</v>
      </c>
      <c r="C115" s="102" t="s">
        <v>150</v>
      </c>
      <c r="D115" s="102" t="s">
        <v>199</v>
      </c>
      <c r="E115" s="102" t="s">
        <v>138</v>
      </c>
      <c r="F115" s="86" t="s">
        <v>151</v>
      </c>
      <c r="G115" s="87" t="s">
        <v>227</v>
      </c>
      <c r="H115" s="82">
        <v>1</v>
      </c>
      <c r="I115" s="96"/>
      <c r="J115" s="97"/>
      <c r="K115" s="83">
        <f t="shared" si="3"/>
        <v>0</v>
      </c>
    </row>
    <row r="116" spans="2:11" ht="15">
      <c r="B116" s="101"/>
      <c r="C116" s="103"/>
      <c r="D116" s="103"/>
      <c r="E116" s="103"/>
      <c r="F116" s="98"/>
      <c r="G116" s="99"/>
      <c r="H116" s="82">
        <v>1</v>
      </c>
      <c r="I116" s="96"/>
      <c r="J116" s="97"/>
      <c r="K116" s="83">
        <f t="shared" si="3"/>
        <v>0</v>
      </c>
    </row>
    <row r="117" spans="2:11" ht="15">
      <c r="B117" s="101"/>
      <c r="C117" s="103"/>
      <c r="D117" s="103"/>
      <c r="E117" s="103"/>
      <c r="F117" s="98"/>
      <c r="G117" s="99"/>
      <c r="H117" s="82">
        <v>1</v>
      </c>
      <c r="I117" s="96"/>
      <c r="J117" s="97"/>
      <c r="K117" s="83">
        <f t="shared" si="3"/>
        <v>0</v>
      </c>
    </row>
    <row r="118" spans="2:11" ht="15">
      <c r="B118" s="101"/>
      <c r="C118" s="103"/>
      <c r="D118" s="103"/>
      <c r="E118" s="103"/>
      <c r="F118" s="98"/>
      <c r="G118" s="99"/>
      <c r="H118" s="82">
        <v>1</v>
      </c>
      <c r="I118" s="96"/>
      <c r="J118" s="97"/>
      <c r="K118" s="83">
        <f t="shared" si="3"/>
        <v>0</v>
      </c>
    </row>
    <row r="119" spans="2:11" ht="15">
      <c r="B119" s="101"/>
      <c r="C119" s="103"/>
      <c r="D119" s="103"/>
      <c r="E119" s="103"/>
      <c r="F119" s="98"/>
      <c r="G119" s="99"/>
      <c r="H119" s="82">
        <v>1</v>
      </c>
      <c r="I119" s="96"/>
      <c r="J119" s="97"/>
      <c r="K119" s="83">
        <f t="shared" si="3"/>
        <v>0</v>
      </c>
    </row>
    <row r="120" spans="2:11" ht="15">
      <c r="B120" s="101"/>
      <c r="C120" s="103"/>
      <c r="D120" s="103"/>
      <c r="E120" s="103"/>
      <c r="F120" s="98"/>
      <c r="G120" s="99"/>
      <c r="H120" s="82">
        <v>1</v>
      </c>
      <c r="I120" s="96"/>
      <c r="J120" s="97"/>
      <c r="K120" s="83">
        <f t="shared" si="3"/>
        <v>0</v>
      </c>
    </row>
    <row r="121" spans="2:11" ht="15">
      <c r="B121" s="79">
        <v>45</v>
      </c>
      <c r="C121" s="80" t="s">
        <v>200</v>
      </c>
      <c r="D121" s="80" t="s">
        <v>201</v>
      </c>
      <c r="E121" s="80" t="s">
        <v>125</v>
      </c>
      <c r="F121" s="81" t="s">
        <v>121</v>
      </c>
      <c r="G121" s="81" t="s">
        <v>165</v>
      </c>
      <c r="H121" s="82">
        <v>1</v>
      </c>
      <c r="I121" s="96"/>
      <c r="J121" s="97"/>
      <c r="K121" s="83">
        <f t="shared" si="3"/>
        <v>0</v>
      </c>
    </row>
    <row r="122" spans="2:11" ht="22.5">
      <c r="B122" s="100">
        <v>46</v>
      </c>
      <c r="C122" s="102" t="s">
        <v>150</v>
      </c>
      <c r="D122" s="102" t="s">
        <v>202</v>
      </c>
      <c r="E122" s="102" t="s">
        <v>138</v>
      </c>
      <c r="F122" s="86" t="s">
        <v>151</v>
      </c>
      <c r="G122" s="87" t="s">
        <v>227</v>
      </c>
      <c r="H122" s="82">
        <v>1</v>
      </c>
      <c r="I122" s="96"/>
      <c r="J122" s="97"/>
      <c r="K122" s="83">
        <f t="shared" si="3"/>
        <v>0</v>
      </c>
    </row>
    <row r="123" spans="2:11" ht="15">
      <c r="B123" s="101"/>
      <c r="C123" s="103"/>
      <c r="D123" s="103"/>
      <c r="E123" s="103"/>
      <c r="F123" s="98"/>
      <c r="G123" s="99"/>
      <c r="H123" s="82">
        <v>1</v>
      </c>
      <c r="I123" s="96"/>
      <c r="J123" s="97"/>
      <c r="K123" s="83">
        <f t="shared" si="3"/>
        <v>0</v>
      </c>
    </row>
    <row r="124" spans="2:11" ht="15">
      <c r="B124" s="101"/>
      <c r="C124" s="103"/>
      <c r="D124" s="103"/>
      <c r="E124" s="103"/>
      <c r="F124" s="98"/>
      <c r="G124" s="99"/>
      <c r="H124" s="82">
        <v>1</v>
      </c>
      <c r="I124" s="96"/>
      <c r="J124" s="97"/>
      <c r="K124" s="83">
        <f t="shared" si="3"/>
        <v>0</v>
      </c>
    </row>
    <row r="125" spans="2:11" ht="15">
      <c r="B125" s="101"/>
      <c r="C125" s="103"/>
      <c r="D125" s="103"/>
      <c r="E125" s="103"/>
      <c r="F125" s="98"/>
      <c r="G125" s="99"/>
      <c r="H125" s="82">
        <v>1</v>
      </c>
      <c r="I125" s="96"/>
      <c r="J125" s="97"/>
      <c r="K125" s="83">
        <f t="shared" si="3"/>
        <v>0</v>
      </c>
    </row>
    <row r="126" spans="2:11" ht="15">
      <c r="B126" s="101"/>
      <c r="C126" s="103"/>
      <c r="D126" s="103"/>
      <c r="E126" s="103"/>
      <c r="F126" s="98"/>
      <c r="G126" s="99"/>
      <c r="H126" s="82">
        <v>1</v>
      </c>
      <c r="I126" s="96"/>
      <c r="J126" s="97"/>
      <c r="K126" s="83">
        <f t="shared" si="3"/>
        <v>0</v>
      </c>
    </row>
    <row r="127" spans="2:11" ht="15">
      <c r="B127" s="101"/>
      <c r="C127" s="103"/>
      <c r="D127" s="103"/>
      <c r="E127" s="103"/>
      <c r="F127" s="98"/>
      <c r="G127" s="99"/>
      <c r="H127" s="82">
        <v>1</v>
      </c>
      <c r="I127" s="96"/>
      <c r="J127" s="97"/>
      <c r="K127" s="83">
        <f t="shared" si="3"/>
        <v>0</v>
      </c>
    </row>
    <row r="128" spans="2:11" ht="22.5">
      <c r="B128" s="100">
        <v>47</v>
      </c>
      <c r="C128" s="102" t="s">
        <v>150</v>
      </c>
      <c r="D128" s="102" t="s">
        <v>202</v>
      </c>
      <c r="E128" s="102" t="s">
        <v>129</v>
      </c>
      <c r="F128" s="86" t="s">
        <v>151</v>
      </c>
      <c r="G128" s="87" t="s">
        <v>227</v>
      </c>
      <c r="H128" s="82">
        <v>1</v>
      </c>
      <c r="I128" s="96"/>
      <c r="J128" s="97"/>
      <c r="K128" s="83">
        <f t="shared" si="3"/>
        <v>0</v>
      </c>
    </row>
    <row r="129" spans="2:11" ht="15">
      <c r="B129" s="101"/>
      <c r="C129" s="103"/>
      <c r="D129" s="103"/>
      <c r="E129" s="103"/>
      <c r="F129" s="98"/>
      <c r="G129" s="99"/>
      <c r="H129" s="82">
        <v>1</v>
      </c>
      <c r="I129" s="96"/>
      <c r="J129" s="97"/>
      <c r="K129" s="83">
        <f t="shared" si="3"/>
        <v>0</v>
      </c>
    </row>
    <row r="130" spans="2:11" ht="15">
      <c r="B130" s="101"/>
      <c r="C130" s="103"/>
      <c r="D130" s="103"/>
      <c r="E130" s="103"/>
      <c r="F130" s="98"/>
      <c r="G130" s="99"/>
      <c r="H130" s="82">
        <v>1</v>
      </c>
      <c r="I130" s="96"/>
      <c r="J130" s="97"/>
      <c r="K130" s="83">
        <f t="shared" si="3"/>
        <v>0</v>
      </c>
    </row>
    <row r="131" spans="2:11" ht="15">
      <c r="B131" s="101"/>
      <c r="C131" s="103"/>
      <c r="D131" s="103"/>
      <c r="E131" s="103"/>
      <c r="F131" s="98"/>
      <c r="G131" s="99"/>
      <c r="H131" s="82">
        <v>1</v>
      </c>
      <c r="I131" s="96"/>
      <c r="J131" s="97"/>
      <c r="K131" s="83">
        <f t="shared" si="3"/>
        <v>0</v>
      </c>
    </row>
    <row r="132" spans="2:11" ht="15">
      <c r="B132" s="101"/>
      <c r="C132" s="103"/>
      <c r="D132" s="103"/>
      <c r="E132" s="103"/>
      <c r="F132" s="98"/>
      <c r="G132" s="99"/>
      <c r="H132" s="82">
        <v>1</v>
      </c>
      <c r="I132" s="96"/>
      <c r="J132" s="97"/>
      <c r="K132" s="83">
        <f t="shared" si="3"/>
        <v>0</v>
      </c>
    </row>
    <row r="133" spans="2:11" ht="15">
      <c r="B133" s="101"/>
      <c r="C133" s="103"/>
      <c r="D133" s="103"/>
      <c r="E133" s="103"/>
      <c r="F133" s="98"/>
      <c r="G133" s="99"/>
      <c r="H133" s="82">
        <v>1</v>
      </c>
      <c r="I133" s="96"/>
      <c r="J133" s="97"/>
      <c r="K133" s="83">
        <f t="shared" si="3"/>
        <v>0</v>
      </c>
    </row>
    <row r="134" spans="2:11" ht="33.75">
      <c r="B134" s="79">
        <v>48</v>
      </c>
      <c r="C134" s="80" t="s">
        <v>203</v>
      </c>
      <c r="D134" s="80" t="s">
        <v>204</v>
      </c>
      <c r="E134" s="80" t="s">
        <v>125</v>
      </c>
      <c r="F134" s="81" t="s">
        <v>121</v>
      </c>
      <c r="G134" s="81" t="s">
        <v>205</v>
      </c>
      <c r="H134" s="82">
        <v>1</v>
      </c>
      <c r="I134" s="96"/>
      <c r="J134" s="97"/>
      <c r="K134" s="83">
        <f t="shared" si="3"/>
        <v>0</v>
      </c>
    </row>
    <row r="135" spans="2:11" ht="22.5">
      <c r="B135" s="79">
        <v>49</v>
      </c>
      <c r="C135" s="80" t="s">
        <v>206</v>
      </c>
      <c r="D135" s="80" t="s">
        <v>207</v>
      </c>
      <c r="E135" s="80" t="s">
        <v>125</v>
      </c>
      <c r="F135" s="81" t="s">
        <v>121</v>
      </c>
      <c r="G135" s="81" t="s">
        <v>126</v>
      </c>
      <c r="H135" s="82">
        <v>1</v>
      </c>
      <c r="I135" s="96"/>
      <c r="J135" s="97"/>
      <c r="K135" s="83">
        <f t="shared" si="3"/>
        <v>0</v>
      </c>
    </row>
    <row r="136" spans="2:11" ht="22.5">
      <c r="B136" s="79">
        <v>50</v>
      </c>
      <c r="C136" s="80" t="s">
        <v>208</v>
      </c>
      <c r="D136" s="80" t="s">
        <v>209</v>
      </c>
      <c r="E136" s="80" t="s">
        <v>125</v>
      </c>
      <c r="F136" s="81" t="s">
        <v>121</v>
      </c>
      <c r="G136" s="81" t="s">
        <v>210</v>
      </c>
      <c r="H136" s="82">
        <v>1</v>
      </c>
      <c r="I136" s="96"/>
      <c r="J136" s="97"/>
      <c r="K136" s="83">
        <f t="shared" si="3"/>
        <v>0</v>
      </c>
    </row>
    <row r="137" spans="2:11" ht="22.5">
      <c r="B137" s="100">
        <v>51</v>
      </c>
      <c r="C137" s="102" t="s">
        <v>150</v>
      </c>
      <c r="D137" s="102" t="s">
        <v>211</v>
      </c>
      <c r="E137" s="102" t="s">
        <v>138</v>
      </c>
      <c r="F137" s="86" t="s">
        <v>151</v>
      </c>
      <c r="G137" s="87" t="s">
        <v>227</v>
      </c>
      <c r="H137" s="82">
        <v>1</v>
      </c>
      <c r="I137" s="96"/>
      <c r="J137" s="97"/>
      <c r="K137" s="83">
        <f t="shared" si="3"/>
        <v>0</v>
      </c>
    </row>
    <row r="138" spans="2:11" ht="15">
      <c r="B138" s="101"/>
      <c r="C138" s="103"/>
      <c r="D138" s="103"/>
      <c r="E138" s="103"/>
      <c r="F138" s="98"/>
      <c r="G138" s="99"/>
      <c r="H138" s="82">
        <v>1</v>
      </c>
      <c r="I138" s="96"/>
      <c r="J138" s="97"/>
      <c r="K138" s="83">
        <f t="shared" si="3"/>
        <v>0</v>
      </c>
    </row>
    <row r="139" spans="2:11" ht="15">
      <c r="B139" s="101"/>
      <c r="C139" s="103"/>
      <c r="D139" s="103"/>
      <c r="E139" s="103"/>
      <c r="F139" s="98"/>
      <c r="G139" s="99"/>
      <c r="H139" s="82">
        <v>1</v>
      </c>
      <c r="I139" s="96"/>
      <c r="J139" s="97"/>
      <c r="K139" s="83">
        <f t="shared" si="3"/>
        <v>0</v>
      </c>
    </row>
    <row r="140" spans="2:11" ht="15">
      <c r="B140" s="101"/>
      <c r="C140" s="103"/>
      <c r="D140" s="103"/>
      <c r="E140" s="103"/>
      <c r="F140" s="98"/>
      <c r="G140" s="99"/>
      <c r="H140" s="82">
        <v>1</v>
      </c>
      <c r="I140" s="96"/>
      <c r="J140" s="97"/>
      <c r="K140" s="83">
        <f t="shared" si="3"/>
        <v>0</v>
      </c>
    </row>
    <row r="141" spans="2:11" ht="15">
      <c r="B141" s="101"/>
      <c r="C141" s="103"/>
      <c r="D141" s="103"/>
      <c r="E141" s="103"/>
      <c r="F141" s="98"/>
      <c r="G141" s="99"/>
      <c r="H141" s="82">
        <v>1</v>
      </c>
      <c r="I141" s="96"/>
      <c r="J141" s="97"/>
      <c r="K141" s="83">
        <f t="shared" si="3"/>
        <v>0</v>
      </c>
    </row>
    <row r="142" spans="2:11" ht="15">
      <c r="B142" s="101"/>
      <c r="C142" s="103"/>
      <c r="D142" s="103"/>
      <c r="E142" s="103"/>
      <c r="F142" s="98"/>
      <c r="G142" s="99"/>
      <c r="H142" s="82">
        <v>1</v>
      </c>
      <c r="I142" s="96"/>
      <c r="J142" s="97"/>
      <c r="K142" s="83">
        <f t="shared" si="3"/>
        <v>0</v>
      </c>
    </row>
    <row r="143" spans="2:11" ht="22.5">
      <c r="B143" s="100">
        <v>52</v>
      </c>
      <c r="C143" s="102" t="s">
        <v>150</v>
      </c>
      <c r="D143" s="102" t="s">
        <v>212</v>
      </c>
      <c r="E143" s="102" t="s">
        <v>138</v>
      </c>
      <c r="F143" s="86" t="s">
        <v>151</v>
      </c>
      <c r="G143" s="87" t="s">
        <v>227</v>
      </c>
      <c r="H143" s="82">
        <v>1</v>
      </c>
      <c r="I143" s="96"/>
      <c r="J143" s="97"/>
      <c r="K143" s="83">
        <f t="shared" si="3"/>
        <v>0</v>
      </c>
    </row>
    <row r="144" spans="2:11" ht="15">
      <c r="B144" s="101"/>
      <c r="C144" s="103"/>
      <c r="D144" s="103"/>
      <c r="E144" s="103"/>
      <c r="F144" s="98"/>
      <c r="G144" s="99"/>
      <c r="H144" s="82">
        <v>1</v>
      </c>
      <c r="I144" s="96"/>
      <c r="J144" s="97"/>
      <c r="K144" s="83">
        <f t="shared" ref="K144:K148" si="4">+ROUND(I144*(1+J144),0)</f>
        <v>0</v>
      </c>
    </row>
    <row r="145" spans="2:11" ht="15">
      <c r="B145" s="101"/>
      <c r="C145" s="103"/>
      <c r="D145" s="103"/>
      <c r="E145" s="103"/>
      <c r="F145" s="98"/>
      <c r="G145" s="99"/>
      <c r="H145" s="82">
        <v>1</v>
      </c>
      <c r="I145" s="96"/>
      <c r="J145" s="97"/>
      <c r="K145" s="83">
        <f t="shared" si="4"/>
        <v>0</v>
      </c>
    </row>
    <row r="146" spans="2:11" ht="15">
      <c r="B146" s="101"/>
      <c r="C146" s="103"/>
      <c r="D146" s="103"/>
      <c r="E146" s="103"/>
      <c r="F146" s="98"/>
      <c r="G146" s="99"/>
      <c r="H146" s="82">
        <v>1</v>
      </c>
      <c r="I146" s="96"/>
      <c r="J146" s="97"/>
      <c r="K146" s="83">
        <f t="shared" si="4"/>
        <v>0</v>
      </c>
    </row>
    <row r="147" spans="2:11" ht="15">
      <c r="B147" s="101"/>
      <c r="C147" s="103"/>
      <c r="D147" s="103"/>
      <c r="E147" s="103"/>
      <c r="F147" s="98"/>
      <c r="G147" s="99"/>
      <c r="H147" s="82">
        <v>1</v>
      </c>
      <c r="I147" s="96"/>
      <c r="J147" s="97"/>
      <c r="K147" s="83">
        <f t="shared" si="4"/>
        <v>0</v>
      </c>
    </row>
    <row r="148" spans="2:11" ht="15">
      <c r="B148" s="101"/>
      <c r="C148" s="103"/>
      <c r="D148" s="103"/>
      <c r="E148" s="103"/>
      <c r="F148" s="98"/>
      <c r="G148" s="99"/>
      <c r="H148" s="82">
        <v>1</v>
      </c>
      <c r="I148" s="96"/>
      <c r="J148" s="97"/>
      <c r="K148" s="83">
        <f t="shared" si="4"/>
        <v>0</v>
      </c>
    </row>
    <row r="149" spans="2:11" ht="15">
      <c r="B149" s="88"/>
      <c r="C149" s="89"/>
      <c r="D149" s="90"/>
      <c r="E149" s="90"/>
      <c r="F149" s="91"/>
      <c r="G149" s="91"/>
      <c r="H149" s="92"/>
      <c r="I149" s="93"/>
      <c r="J149" s="94"/>
      <c r="K149" s="95"/>
    </row>
    <row r="150" spans="2:11" ht="15">
      <c r="B150" s="116" t="s">
        <v>69</v>
      </c>
      <c r="C150" s="116"/>
      <c r="D150" s="116"/>
      <c r="E150" s="116"/>
      <c r="F150" s="116"/>
      <c r="G150" s="116"/>
      <c r="H150" s="116"/>
      <c r="I150" s="116"/>
      <c r="J150" s="116"/>
      <c r="K150" s="116"/>
    </row>
    <row r="151" spans="2:11" ht="49.5" customHeight="1">
      <c r="B151" s="110" t="s">
        <v>71</v>
      </c>
      <c r="C151" s="110"/>
      <c r="D151" s="110"/>
      <c r="E151" s="110"/>
      <c r="F151" s="110"/>
      <c r="G151" s="110"/>
      <c r="H151" s="110"/>
      <c r="I151" s="110"/>
      <c r="J151" s="110"/>
      <c r="K151" s="110"/>
    </row>
    <row r="152" spans="2:11" ht="52.5" customHeight="1">
      <c r="B152" s="110" t="s">
        <v>70</v>
      </c>
      <c r="C152" s="110"/>
      <c r="D152" s="110"/>
      <c r="E152" s="110"/>
      <c r="F152" s="110"/>
      <c r="G152" s="110"/>
      <c r="H152" s="110"/>
      <c r="I152" s="110"/>
      <c r="J152" s="110"/>
      <c r="K152" s="110"/>
    </row>
    <row r="153" spans="2:11" ht="15" customHeight="1"/>
    <row r="154" spans="2:11" ht="15" hidden="1" customHeight="1"/>
    <row r="155" spans="2:11" ht="15" hidden="1" customHeight="1"/>
    <row r="156" spans="2:11" ht="15" hidden="1" customHeight="1"/>
    <row r="157" spans="2:11" ht="15" hidden="1" customHeight="1"/>
    <row r="158" spans="2:11" s="63" customFormat="1" ht="15" hidden="1" customHeight="1">
      <c r="C158" s="64"/>
      <c r="D158" s="65"/>
      <c r="E158" s="65"/>
      <c r="F158" s="65"/>
      <c r="G158" s="65"/>
      <c r="H158" s="65"/>
      <c r="I158" s="65"/>
      <c r="J158" s="65"/>
      <c r="K158" s="65"/>
    </row>
    <row r="159" spans="2:11" s="63" customFormat="1" ht="15" hidden="1" customHeight="1">
      <c r="C159" s="64"/>
      <c r="D159" s="65"/>
      <c r="E159" s="65"/>
      <c r="F159" s="65"/>
      <c r="G159" s="65"/>
      <c r="H159" s="65"/>
      <c r="I159" s="65"/>
      <c r="J159" s="65"/>
      <c r="K159" s="65"/>
    </row>
    <row r="160" spans="2:11" s="63" customFormat="1" ht="15" hidden="1" customHeight="1">
      <c r="C160" s="64"/>
      <c r="D160" s="65"/>
      <c r="E160" s="65"/>
      <c r="F160" s="65"/>
      <c r="G160" s="65"/>
      <c r="H160" s="65"/>
      <c r="I160" s="65"/>
      <c r="J160" s="65"/>
      <c r="K160" s="65"/>
    </row>
    <row r="161" spans="3:11" s="63" customFormat="1" ht="15" hidden="1" customHeight="1">
      <c r="C161" s="64"/>
      <c r="D161" s="65"/>
      <c r="E161" s="65"/>
      <c r="F161" s="65"/>
      <c r="G161" s="65"/>
      <c r="H161" s="65"/>
      <c r="I161" s="65"/>
      <c r="J161" s="65"/>
      <c r="K161" s="65"/>
    </row>
    <row r="162" spans="3:11" s="63" customFormat="1" ht="15" hidden="1" customHeight="1">
      <c r="C162" s="64"/>
      <c r="D162" s="65"/>
      <c r="E162" s="65"/>
      <c r="F162" s="65"/>
      <c r="G162" s="65"/>
      <c r="H162" s="65"/>
      <c r="I162" s="65"/>
      <c r="J162" s="65"/>
      <c r="K162" s="65"/>
    </row>
    <row r="163" spans="3:11" s="63" customFormat="1" ht="15" hidden="1" customHeight="1">
      <c r="C163" s="64"/>
      <c r="D163" s="65"/>
      <c r="E163" s="65"/>
      <c r="F163" s="65"/>
      <c r="G163" s="65"/>
      <c r="H163" s="65"/>
      <c r="I163" s="65"/>
      <c r="J163" s="65"/>
      <c r="K163" s="65"/>
    </row>
    <row r="164" spans="3:11" s="63" customFormat="1" ht="15" hidden="1" customHeight="1">
      <c r="C164" s="64"/>
      <c r="D164" s="65"/>
      <c r="E164" s="65"/>
      <c r="F164" s="65"/>
      <c r="G164" s="65"/>
      <c r="H164" s="65"/>
      <c r="I164" s="65"/>
      <c r="J164" s="65"/>
      <c r="K164" s="65"/>
    </row>
    <row r="165" spans="3:11" s="63" customFormat="1" ht="15" hidden="1" customHeight="1">
      <c r="C165" s="64"/>
      <c r="D165" s="65"/>
      <c r="E165" s="65"/>
      <c r="F165" s="65"/>
      <c r="G165" s="65"/>
      <c r="H165" s="65"/>
      <c r="I165" s="65"/>
      <c r="J165" s="65"/>
      <c r="K165" s="65"/>
    </row>
    <row r="166" spans="3:11" s="63" customFormat="1" ht="15" hidden="1" customHeight="1">
      <c r="C166" s="64"/>
      <c r="D166" s="65"/>
      <c r="E166" s="65"/>
      <c r="F166" s="65"/>
      <c r="G166" s="65"/>
      <c r="H166" s="65"/>
      <c r="I166" s="65"/>
      <c r="J166" s="65"/>
      <c r="K166" s="65"/>
    </row>
    <row r="167" spans="3:11" s="63" customFormat="1" ht="15" hidden="1" customHeight="1">
      <c r="C167" s="64"/>
      <c r="D167" s="65"/>
      <c r="E167" s="65"/>
      <c r="F167" s="65"/>
      <c r="G167" s="65"/>
      <c r="H167" s="65"/>
      <c r="I167" s="65"/>
      <c r="J167" s="65"/>
      <c r="K167" s="65"/>
    </row>
    <row r="168" spans="3:11" s="63" customFormat="1" ht="15" hidden="1" customHeight="1">
      <c r="C168" s="64"/>
      <c r="D168" s="65"/>
      <c r="E168" s="65"/>
      <c r="F168" s="65"/>
      <c r="G168" s="65"/>
      <c r="H168" s="65"/>
      <c r="I168" s="65"/>
      <c r="J168" s="65"/>
      <c r="K168" s="65"/>
    </row>
    <row r="169" spans="3:11" s="63" customFormat="1" ht="15" hidden="1" customHeight="1">
      <c r="C169" s="64"/>
      <c r="D169" s="65"/>
      <c r="E169" s="65"/>
      <c r="F169" s="65"/>
      <c r="G169" s="65"/>
      <c r="H169" s="65"/>
      <c r="I169" s="65"/>
      <c r="J169" s="65"/>
      <c r="K169" s="65"/>
    </row>
    <row r="170" spans="3:11" s="63" customFormat="1" ht="15" hidden="1" customHeight="1">
      <c r="C170" s="64"/>
      <c r="D170" s="65"/>
      <c r="E170" s="65"/>
      <c r="F170" s="65"/>
      <c r="G170" s="65"/>
      <c r="H170" s="65"/>
      <c r="I170" s="65"/>
      <c r="J170" s="65"/>
      <c r="K170" s="65"/>
    </row>
    <row r="171" spans="3:11" s="63" customFormat="1" ht="15" hidden="1" customHeight="1">
      <c r="C171" s="64"/>
      <c r="D171" s="65"/>
      <c r="E171" s="65"/>
      <c r="F171" s="65"/>
      <c r="G171" s="65"/>
      <c r="H171" s="65"/>
      <c r="I171" s="65"/>
      <c r="J171" s="65"/>
      <c r="K171" s="65"/>
    </row>
    <row r="172" spans="3:11" s="63" customFormat="1" ht="15" hidden="1" customHeight="1">
      <c r="C172" s="64"/>
      <c r="D172" s="65"/>
      <c r="E172" s="65"/>
      <c r="F172" s="65"/>
      <c r="G172" s="65"/>
      <c r="H172" s="65"/>
      <c r="I172" s="65"/>
      <c r="J172" s="65"/>
      <c r="K172" s="65"/>
    </row>
    <row r="173" spans="3:11" s="63" customFormat="1" ht="15" hidden="1" customHeight="1">
      <c r="C173" s="64"/>
      <c r="D173" s="65"/>
      <c r="E173" s="65"/>
      <c r="F173" s="65"/>
      <c r="G173" s="65"/>
      <c r="H173" s="65"/>
      <c r="I173" s="65"/>
      <c r="J173" s="65"/>
      <c r="K173" s="65"/>
    </row>
    <row r="174" spans="3:11" s="63" customFormat="1" ht="15" hidden="1" customHeight="1">
      <c r="C174" s="64"/>
      <c r="D174" s="65"/>
      <c r="E174" s="65"/>
      <c r="F174" s="65"/>
      <c r="G174" s="65"/>
      <c r="H174" s="65"/>
      <c r="I174" s="65"/>
      <c r="J174" s="65"/>
      <c r="K174" s="65"/>
    </row>
    <row r="175" spans="3:11" s="63" customFormat="1" ht="15" hidden="1" customHeight="1">
      <c r="C175" s="64"/>
      <c r="D175" s="65"/>
      <c r="E175" s="65"/>
      <c r="F175" s="65"/>
      <c r="G175" s="65"/>
      <c r="H175" s="65"/>
      <c r="I175" s="65"/>
      <c r="J175" s="65"/>
      <c r="K175" s="65"/>
    </row>
    <row r="176" spans="3:11" s="63" customFormat="1" ht="15" hidden="1" customHeight="1">
      <c r="C176" s="64"/>
      <c r="D176" s="65"/>
      <c r="E176" s="65"/>
      <c r="F176" s="65"/>
      <c r="G176" s="65"/>
      <c r="H176" s="65"/>
      <c r="I176" s="65"/>
      <c r="J176" s="65"/>
      <c r="K176" s="65"/>
    </row>
    <row r="177" spans="3:11" s="63" customFormat="1" ht="15" hidden="1" customHeight="1">
      <c r="C177" s="64"/>
      <c r="D177" s="65"/>
      <c r="E177" s="65"/>
      <c r="F177" s="65"/>
      <c r="G177" s="65"/>
      <c r="H177" s="65"/>
      <c r="I177" s="65"/>
      <c r="J177" s="65"/>
      <c r="K177" s="65"/>
    </row>
    <row r="178" spans="3:11" s="63" customFormat="1" ht="15" hidden="1" customHeight="1">
      <c r="C178" s="64"/>
      <c r="D178" s="65"/>
      <c r="E178" s="65"/>
      <c r="F178" s="65"/>
      <c r="G178" s="65"/>
      <c r="H178" s="65"/>
      <c r="I178" s="65"/>
      <c r="J178" s="65"/>
      <c r="K178" s="65"/>
    </row>
    <row r="179" spans="3:11" s="63" customFormat="1" ht="15" hidden="1" customHeight="1">
      <c r="C179" s="64"/>
      <c r="D179" s="65"/>
      <c r="E179" s="65"/>
      <c r="F179" s="65"/>
      <c r="G179" s="65"/>
      <c r="H179" s="65"/>
      <c r="I179" s="65"/>
      <c r="J179" s="65"/>
      <c r="K179" s="65"/>
    </row>
    <row r="180" spans="3:11" s="63" customFormat="1" ht="15" hidden="1" customHeight="1">
      <c r="C180" s="64"/>
      <c r="D180" s="65"/>
      <c r="E180" s="65"/>
      <c r="F180" s="65"/>
      <c r="G180" s="65"/>
      <c r="H180" s="65"/>
      <c r="I180" s="65"/>
      <c r="J180" s="65"/>
      <c r="K180" s="65"/>
    </row>
    <row r="181" spans="3:11" s="63" customFormat="1" ht="15" hidden="1" customHeight="1">
      <c r="C181" s="64"/>
      <c r="D181" s="65"/>
      <c r="E181" s="65"/>
      <c r="F181" s="65"/>
      <c r="G181" s="65"/>
      <c r="H181" s="65"/>
      <c r="I181" s="65"/>
      <c r="J181" s="65"/>
      <c r="K181" s="65"/>
    </row>
    <row r="182" spans="3:11" s="63" customFormat="1" ht="15" hidden="1" customHeight="1">
      <c r="C182" s="64"/>
      <c r="D182" s="65"/>
      <c r="E182" s="65"/>
      <c r="F182" s="65"/>
      <c r="G182" s="65"/>
      <c r="H182" s="65"/>
      <c r="I182" s="65"/>
      <c r="J182" s="65"/>
      <c r="K182" s="65"/>
    </row>
    <row r="183" spans="3:11" s="63" customFormat="1" ht="15" hidden="1" customHeight="1">
      <c r="C183" s="64"/>
      <c r="D183" s="65"/>
      <c r="E183" s="65"/>
      <c r="F183" s="65"/>
      <c r="G183" s="65"/>
      <c r="H183" s="65"/>
      <c r="I183" s="65"/>
      <c r="J183" s="65"/>
      <c r="K183" s="65"/>
    </row>
    <row r="184" spans="3:11" s="63" customFormat="1" ht="15" hidden="1" customHeight="1">
      <c r="C184" s="64"/>
      <c r="D184" s="65"/>
      <c r="E184" s="65"/>
      <c r="F184" s="65"/>
      <c r="G184" s="65"/>
      <c r="H184" s="65"/>
      <c r="I184" s="65"/>
      <c r="J184" s="65"/>
      <c r="K184" s="65"/>
    </row>
    <row r="185" spans="3:11" s="63" customFormat="1" ht="15" hidden="1" customHeight="1">
      <c r="C185" s="64"/>
      <c r="D185" s="65"/>
      <c r="E185" s="65"/>
      <c r="F185" s="65"/>
      <c r="G185" s="65"/>
      <c r="H185" s="65"/>
      <c r="I185" s="65"/>
      <c r="J185" s="65"/>
      <c r="K185" s="65"/>
    </row>
    <row r="186" spans="3:11" s="63" customFormat="1" ht="15" hidden="1" customHeight="1">
      <c r="C186" s="64"/>
      <c r="D186" s="65"/>
      <c r="E186" s="65"/>
      <c r="F186" s="65"/>
      <c r="G186" s="65"/>
      <c r="H186" s="65"/>
      <c r="I186" s="65"/>
      <c r="J186" s="65"/>
      <c r="K186" s="65"/>
    </row>
    <row r="187" spans="3:11" s="63" customFormat="1" ht="15" hidden="1" customHeight="1">
      <c r="C187" s="64"/>
      <c r="D187" s="65"/>
      <c r="E187" s="65"/>
      <c r="F187" s="65"/>
      <c r="G187" s="65"/>
      <c r="H187" s="65"/>
      <c r="I187" s="65"/>
      <c r="J187" s="65"/>
      <c r="K187" s="65"/>
    </row>
    <row r="188" spans="3:11" s="63" customFormat="1" ht="15" hidden="1" customHeight="1">
      <c r="C188" s="64"/>
      <c r="D188" s="65"/>
      <c r="E188" s="65"/>
      <c r="F188" s="65"/>
      <c r="G188" s="65"/>
      <c r="H188" s="65"/>
      <c r="I188" s="65"/>
      <c r="J188" s="65"/>
      <c r="K188" s="65"/>
    </row>
    <row r="189" spans="3:11" s="63" customFormat="1" ht="15" hidden="1" customHeight="1">
      <c r="C189" s="64"/>
      <c r="D189" s="65"/>
      <c r="E189" s="65"/>
      <c r="F189" s="65"/>
      <c r="G189" s="65"/>
      <c r="H189" s="65"/>
      <c r="I189" s="65"/>
      <c r="J189" s="65"/>
      <c r="K189" s="65"/>
    </row>
    <row r="190" spans="3:11" s="63" customFormat="1" ht="15" hidden="1" customHeight="1">
      <c r="C190" s="64"/>
      <c r="D190" s="65"/>
      <c r="E190" s="65"/>
      <c r="F190" s="65"/>
      <c r="G190" s="65"/>
      <c r="H190" s="65"/>
      <c r="I190" s="65"/>
      <c r="J190" s="65"/>
      <c r="K190" s="65"/>
    </row>
    <row r="191" spans="3:11" s="63" customFormat="1" ht="15" hidden="1" customHeight="1">
      <c r="C191" s="64"/>
      <c r="D191" s="65"/>
      <c r="E191" s="65"/>
      <c r="F191" s="65"/>
      <c r="G191" s="65"/>
      <c r="H191" s="65"/>
      <c r="I191" s="65"/>
      <c r="J191" s="65"/>
      <c r="K191" s="65"/>
    </row>
    <row r="192" spans="3:11" s="63" customFormat="1" ht="15" hidden="1" customHeight="1">
      <c r="C192" s="64"/>
      <c r="D192" s="65"/>
      <c r="E192" s="65"/>
      <c r="F192" s="65"/>
      <c r="G192" s="65"/>
      <c r="H192" s="65"/>
      <c r="I192" s="65"/>
      <c r="J192" s="65"/>
      <c r="K192" s="65"/>
    </row>
    <row r="193" spans="3:11" s="63" customFormat="1" ht="15" hidden="1" customHeight="1">
      <c r="C193" s="64"/>
      <c r="D193" s="65"/>
      <c r="E193" s="65"/>
      <c r="F193" s="65"/>
      <c r="G193" s="65"/>
      <c r="H193" s="65"/>
      <c r="I193" s="65"/>
      <c r="J193" s="65"/>
      <c r="K193" s="65"/>
    </row>
    <row r="194" spans="3:11" s="63" customFormat="1" ht="15" hidden="1" customHeight="1">
      <c r="C194" s="64"/>
      <c r="D194" s="65"/>
      <c r="E194" s="65"/>
      <c r="F194" s="65"/>
      <c r="G194" s="65"/>
      <c r="H194" s="65"/>
      <c r="I194" s="65"/>
      <c r="J194" s="65"/>
      <c r="K194" s="65"/>
    </row>
    <row r="195" spans="3:11" s="63" customFormat="1" ht="15" hidden="1" customHeight="1">
      <c r="C195" s="64"/>
      <c r="D195" s="65"/>
      <c r="E195" s="65"/>
      <c r="F195" s="65"/>
      <c r="G195" s="65"/>
      <c r="H195" s="65"/>
      <c r="I195" s="65"/>
      <c r="J195" s="65"/>
      <c r="K195" s="65"/>
    </row>
    <row r="196" spans="3:11" s="63" customFormat="1" ht="15" hidden="1" customHeight="1">
      <c r="C196" s="64"/>
      <c r="D196" s="65"/>
      <c r="E196" s="65"/>
      <c r="F196" s="65"/>
      <c r="G196" s="65"/>
      <c r="H196" s="65"/>
      <c r="I196" s="65"/>
      <c r="J196" s="65"/>
      <c r="K196" s="65"/>
    </row>
    <row r="197" spans="3:11" s="63" customFormat="1" ht="15" hidden="1" customHeight="1">
      <c r="C197" s="64"/>
      <c r="D197" s="65"/>
      <c r="E197" s="65"/>
      <c r="F197" s="65"/>
      <c r="G197" s="65"/>
      <c r="H197" s="65"/>
      <c r="I197" s="65"/>
      <c r="J197" s="65"/>
      <c r="K197" s="65"/>
    </row>
    <row r="198" spans="3:11" s="63" customFormat="1" ht="15" hidden="1" customHeight="1">
      <c r="C198" s="64"/>
      <c r="D198" s="65"/>
      <c r="E198" s="65"/>
      <c r="F198" s="65"/>
      <c r="G198" s="65"/>
      <c r="H198" s="65"/>
      <c r="I198" s="65"/>
      <c r="J198" s="65"/>
      <c r="K198" s="65"/>
    </row>
    <row r="199" spans="3:11" s="63" customFormat="1" ht="15" hidden="1" customHeight="1">
      <c r="C199" s="64"/>
      <c r="D199" s="65"/>
      <c r="E199" s="65"/>
      <c r="F199" s="65"/>
      <c r="G199" s="65"/>
      <c r="H199" s="65"/>
      <c r="I199" s="65"/>
      <c r="J199" s="65"/>
      <c r="K199" s="65"/>
    </row>
    <row r="200" spans="3:11" s="63" customFormat="1" ht="15" hidden="1" customHeight="1">
      <c r="C200" s="64"/>
      <c r="D200" s="65"/>
      <c r="E200" s="65"/>
      <c r="F200" s="65"/>
      <c r="G200" s="65"/>
      <c r="H200" s="65"/>
      <c r="I200" s="65"/>
      <c r="J200" s="65"/>
      <c r="K200" s="65"/>
    </row>
    <row r="201" spans="3:11" s="63" customFormat="1" ht="15" hidden="1" customHeight="1">
      <c r="C201" s="64"/>
      <c r="D201" s="65"/>
      <c r="E201" s="65"/>
      <c r="F201" s="65"/>
      <c r="G201" s="65"/>
      <c r="H201" s="65"/>
      <c r="I201" s="65"/>
      <c r="J201" s="65"/>
      <c r="K201" s="65"/>
    </row>
    <row r="202" spans="3:11" s="63" customFormat="1" ht="15" hidden="1" customHeight="1">
      <c r="C202" s="64"/>
      <c r="D202" s="65"/>
      <c r="E202" s="65"/>
      <c r="F202" s="65"/>
      <c r="G202" s="65"/>
      <c r="H202" s="65"/>
      <c r="I202" s="65"/>
      <c r="J202" s="65"/>
      <c r="K202" s="65"/>
    </row>
    <row r="203" spans="3:11" s="63" customFormat="1" ht="15" hidden="1" customHeight="1">
      <c r="C203" s="64"/>
      <c r="D203" s="65"/>
      <c r="E203" s="65"/>
      <c r="F203" s="65"/>
      <c r="G203" s="65"/>
      <c r="H203" s="65"/>
      <c r="I203" s="65"/>
      <c r="J203" s="65"/>
      <c r="K203" s="65"/>
    </row>
    <row r="204" spans="3:11" s="63" customFormat="1" ht="15" hidden="1" customHeight="1">
      <c r="C204" s="64"/>
      <c r="D204" s="65"/>
      <c r="E204" s="65"/>
      <c r="F204" s="65"/>
      <c r="G204" s="65"/>
      <c r="H204" s="65"/>
      <c r="I204" s="65"/>
      <c r="J204" s="65"/>
      <c r="K204" s="65"/>
    </row>
    <row r="205" spans="3:11" s="63" customFormat="1" ht="15" hidden="1" customHeight="1">
      <c r="C205" s="64"/>
      <c r="D205" s="65"/>
      <c r="E205" s="65"/>
      <c r="F205" s="65"/>
      <c r="G205" s="65"/>
      <c r="H205" s="65"/>
      <c r="I205" s="65"/>
      <c r="J205" s="65"/>
      <c r="K205" s="65"/>
    </row>
    <row r="206" spans="3:11" s="63" customFormat="1" ht="15" hidden="1" customHeight="1">
      <c r="C206" s="64"/>
      <c r="D206" s="65"/>
      <c r="E206" s="65"/>
      <c r="F206" s="65"/>
      <c r="G206" s="65"/>
      <c r="H206" s="65"/>
      <c r="I206" s="65"/>
      <c r="J206" s="65"/>
      <c r="K206" s="65"/>
    </row>
    <row r="207" spans="3:11" s="63" customFormat="1" ht="15" hidden="1" customHeight="1">
      <c r="C207" s="64"/>
      <c r="D207" s="65"/>
      <c r="E207" s="65"/>
      <c r="F207" s="65"/>
      <c r="G207" s="65"/>
      <c r="H207" s="65"/>
      <c r="I207" s="65"/>
      <c r="J207" s="65"/>
      <c r="K207" s="65"/>
    </row>
    <row r="208" spans="3:11" s="63" customFormat="1" ht="15" hidden="1" customHeight="1">
      <c r="C208" s="64"/>
      <c r="D208" s="65"/>
      <c r="E208" s="65"/>
      <c r="F208" s="65"/>
      <c r="G208" s="65"/>
      <c r="H208" s="65"/>
      <c r="I208" s="65"/>
      <c r="J208" s="65"/>
      <c r="K208" s="65"/>
    </row>
    <row r="209" spans="3:11" s="63" customFormat="1" ht="15" hidden="1" customHeight="1">
      <c r="C209" s="64"/>
      <c r="D209" s="65"/>
      <c r="E209" s="65"/>
      <c r="F209" s="65"/>
      <c r="G209" s="65"/>
      <c r="H209" s="65"/>
      <c r="I209" s="65"/>
      <c r="J209" s="65"/>
      <c r="K209" s="65"/>
    </row>
    <row r="210" spans="3:11" s="63" customFormat="1" ht="15" hidden="1" customHeight="1">
      <c r="C210" s="64"/>
      <c r="D210" s="65"/>
      <c r="E210" s="65"/>
      <c r="F210" s="65"/>
      <c r="G210" s="65"/>
      <c r="H210" s="65"/>
      <c r="I210" s="65"/>
      <c r="J210" s="65"/>
      <c r="K210" s="65"/>
    </row>
    <row r="211" spans="3:11" s="63" customFormat="1" ht="15" hidden="1" customHeight="1">
      <c r="C211" s="64"/>
      <c r="D211" s="65"/>
      <c r="E211" s="65"/>
      <c r="F211" s="65"/>
      <c r="G211" s="65"/>
      <c r="H211" s="65"/>
      <c r="I211" s="65"/>
      <c r="J211" s="65"/>
      <c r="K211" s="65"/>
    </row>
    <row r="212" spans="3:11" s="63" customFormat="1" ht="15" hidden="1" customHeight="1">
      <c r="C212" s="64"/>
      <c r="D212" s="65"/>
      <c r="E212" s="65"/>
      <c r="F212" s="65"/>
      <c r="G212" s="65"/>
      <c r="H212" s="65"/>
      <c r="I212" s="65"/>
      <c r="J212" s="65"/>
      <c r="K212" s="65"/>
    </row>
    <row r="213" spans="3:11" s="63" customFormat="1" ht="15" hidden="1" customHeight="1">
      <c r="C213" s="64"/>
      <c r="D213" s="65"/>
      <c r="E213" s="65"/>
      <c r="F213" s="65"/>
      <c r="G213" s="65"/>
      <c r="H213" s="65"/>
      <c r="I213" s="65"/>
      <c r="J213" s="65"/>
      <c r="K213" s="65"/>
    </row>
    <row r="214" spans="3:11" s="63" customFormat="1" ht="15" hidden="1" customHeight="1">
      <c r="C214" s="64"/>
      <c r="D214" s="65"/>
      <c r="E214" s="65"/>
      <c r="F214" s="65"/>
      <c r="G214" s="65"/>
      <c r="H214" s="65"/>
      <c r="I214" s="65"/>
      <c r="J214" s="65"/>
      <c r="K214" s="65"/>
    </row>
    <row r="215" spans="3:11" s="63" customFormat="1" ht="15" hidden="1" customHeight="1">
      <c r="C215" s="64"/>
      <c r="D215" s="65"/>
      <c r="E215" s="65"/>
      <c r="F215" s="65"/>
      <c r="G215" s="65"/>
      <c r="H215" s="65"/>
      <c r="I215" s="65"/>
      <c r="J215" s="65"/>
      <c r="K215" s="65"/>
    </row>
    <row r="216" spans="3:11" s="63" customFormat="1" ht="15" hidden="1" customHeight="1">
      <c r="C216" s="64"/>
      <c r="D216" s="65"/>
      <c r="E216" s="65"/>
      <c r="F216" s="65"/>
      <c r="G216" s="65"/>
      <c r="H216" s="65"/>
      <c r="I216" s="65"/>
      <c r="J216" s="65"/>
      <c r="K216" s="65"/>
    </row>
    <row r="217" spans="3:11" s="63" customFormat="1" ht="15" hidden="1" customHeight="1">
      <c r="C217" s="64"/>
      <c r="D217" s="65"/>
      <c r="E217" s="65"/>
      <c r="F217" s="65"/>
      <c r="G217" s="65"/>
      <c r="H217" s="65"/>
      <c r="I217" s="65"/>
      <c r="J217" s="65"/>
      <c r="K217" s="65"/>
    </row>
    <row r="218" spans="3:11" s="63" customFormat="1" ht="15" hidden="1" customHeight="1">
      <c r="C218" s="64"/>
      <c r="D218" s="65"/>
      <c r="E218" s="65"/>
      <c r="F218" s="65"/>
      <c r="G218" s="65"/>
      <c r="H218" s="65"/>
      <c r="I218" s="65"/>
      <c r="J218" s="65"/>
      <c r="K218" s="65"/>
    </row>
    <row r="219" spans="3:11" s="63" customFormat="1" ht="15" hidden="1" customHeight="1">
      <c r="C219" s="64"/>
      <c r="D219" s="65"/>
      <c r="E219" s="65"/>
      <c r="F219" s="65"/>
      <c r="G219" s="65"/>
      <c r="H219" s="65"/>
      <c r="I219" s="65"/>
      <c r="J219" s="65"/>
      <c r="K219" s="65"/>
    </row>
    <row r="220" spans="3:11" s="63" customFormat="1" ht="15" hidden="1" customHeight="1">
      <c r="C220" s="64"/>
      <c r="D220" s="65"/>
      <c r="E220" s="65"/>
      <c r="F220" s="65"/>
      <c r="G220" s="65"/>
      <c r="H220" s="65"/>
      <c r="I220" s="65"/>
      <c r="J220" s="65"/>
      <c r="K220" s="65"/>
    </row>
    <row r="221" spans="3:11" s="63" customFormat="1" ht="15" hidden="1" customHeight="1">
      <c r="C221" s="64"/>
      <c r="D221" s="65"/>
      <c r="E221" s="65"/>
      <c r="F221" s="65"/>
      <c r="G221" s="65"/>
      <c r="H221" s="65"/>
      <c r="I221" s="65"/>
      <c r="J221" s="65"/>
      <c r="K221" s="65"/>
    </row>
    <row r="222" spans="3:11" s="63" customFormat="1" ht="15" hidden="1" customHeight="1">
      <c r="C222" s="64"/>
      <c r="D222" s="65"/>
      <c r="E222" s="65"/>
      <c r="F222" s="65"/>
      <c r="G222" s="65"/>
      <c r="H222" s="65"/>
      <c r="I222" s="65"/>
      <c r="J222" s="65"/>
      <c r="K222" s="65"/>
    </row>
    <row r="223" spans="3:11" s="63" customFormat="1" ht="15" hidden="1" customHeight="1">
      <c r="C223" s="64"/>
      <c r="D223" s="65"/>
      <c r="E223" s="65"/>
      <c r="F223" s="65"/>
      <c r="G223" s="65"/>
      <c r="H223" s="65"/>
      <c r="I223" s="65"/>
      <c r="J223" s="65"/>
      <c r="K223" s="65"/>
    </row>
    <row r="224" spans="3:11" s="63" customFormat="1" ht="15" hidden="1" customHeight="1">
      <c r="C224" s="64"/>
      <c r="D224" s="65"/>
      <c r="E224" s="65"/>
      <c r="F224" s="65"/>
      <c r="G224" s="65"/>
      <c r="H224" s="65"/>
      <c r="I224" s="65"/>
      <c r="J224" s="65"/>
      <c r="K224" s="65"/>
    </row>
    <row r="225" spans="2:3" ht="15" hidden="1" customHeight="1">
      <c r="B225" s="65"/>
    </row>
    <row r="226" spans="2:3" ht="15" hidden="1" customHeight="1">
      <c r="B226" s="65"/>
    </row>
    <row r="227" spans="2:3" ht="15" hidden="1" customHeight="1">
      <c r="B227" s="65"/>
    </row>
    <row r="228" spans="2:3" ht="15" hidden="1" customHeight="1">
      <c r="B228" s="65"/>
      <c r="C228" s="65"/>
    </row>
    <row r="229" spans="2:3" ht="15" hidden="1" customHeight="1">
      <c r="B229" s="65"/>
      <c r="C229" s="65"/>
    </row>
  </sheetData>
  <sheetProtection algorithmName="SHA-512" hashValue="J2FNk0fLwB/iOks15YMtm86LAV6fkS1ajAhhmhtigQysx7hTzAy3xPBjed4XlQDaPBrmzZL2tTjN+sE9hFYVpg==" saltValue="dWX7ff9y1dXsf7e1mKAkwA==" spinCount="100000" sheet="1" objects="1" scenarios="1" selectLockedCells="1"/>
  <autoFilter ref="B21:K148"/>
  <mergeCells count="80">
    <mergeCell ref="B2:K8"/>
    <mergeCell ref="B10:K10"/>
    <mergeCell ref="B13:C13"/>
    <mergeCell ref="D13:E13"/>
    <mergeCell ref="G13:H13"/>
    <mergeCell ref="J13:K13"/>
    <mergeCell ref="B19:K19"/>
    <mergeCell ref="B14:C14"/>
    <mergeCell ref="D14:E14"/>
    <mergeCell ref="G14:H14"/>
    <mergeCell ref="J14:K14"/>
    <mergeCell ref="B17:K17"/>
    <mergeCell ref="B18:K18"/>
    <mergeCell ref="B152:K152"/>
    <mergeCell ref="B15:C15"/>
    <mergeCell ref="D15:E15"/>
    <mergeCell ref="G15:H15"/>
    <mergeCell ref="J15:K15"/>
    <mergeCell ref="B35:B40"/>
    <mergeCell ref="C35:C40"/>
    <mergeCell ref="D35:D40"/>
    <mergeCell ref="E35:E40"/>
    <mergeCell ref="B150:K150"/>
    <mergeCell ref="B151:K151"/>
    <mergeCell ref="B137:B142"/>
    <mergeCell ref="C137:C142"/>
    <mergeCell ref="D137:D142"/>
    <mergeCell ref="E137:E142"/>
    <mergeCell ref="B122:B127"/>
    <mergeCell ref="B41:B46"/>
    <mergeCell ref="C41:C46"/>
    <mergeCell ref="D41:D46"/>
    <mergeCell ref="E41:E46"/>
    <mergeCell ref="B47:B52"/>
    <mergeCell ref="C47:C52"/>
    <mergeCell ref="D47:D52"/>
    <mergeCell ref="E47:E52"/>
    <mergeCell ref="B53:B58"/>
    <mergeCell ref="C53:C58"/>
    <mergeCell ref="D53:D58"/>
    <mergeCell ref="E53:E58"/>
    <mergeCell ref="B74:B79"/>
    <mergeCell ref="C74:C79"/>
    <mergeCell ref="D74:D79"/>
    <mergeCell ref="E74:E79"/>
    <mergeCell ref="B60:B65"/>
    <mergeCell ref="C60:C65"/>
    <mergeCell ref="D60:D65"/>
    <mergeCell ref="E60:E65"/>
    <mergeCell ref="B68:B73"/>
    <mergeCell ref="C68:C73"/>
    <mergeCell ref="D68:D73"/>
    <mergeCell ref="E68:E73"/>
    <mergeCell ref="D89:D94"/>
    <mergeCell ref="E89:E94"/>
    <mergeCell ref="B115:B120"/>
    <mergeCell ref="C115:C120"/>
    <mergeCell ref="D115:D120"/>
    <mergeCell ref="E115:E120"/>
    <mergeCell ref="B103:B108"/>
    <mergeCell ref="C103:C108"/>
    <mergeCell ref="D103:D108"/>
    <mergeCell ref="E103:E108"/>
    <mergeCell ref="B109:B114"/>
    <mergeCell ref="C109:C114"/>
    <mergeCell ref="D109:D114"/>
    <mergeCell ref="E109:E114"/>
    <mergeCell ref="B89:B94"/>
    <mergeCell ref="C89:C94"/>
    <mergeCell ref="B143:B148"/>
    <mergeCell ref="C143:C148"/>
    <mergeCell ref="D143:D148"/>
    <mergeCell ref="E143:E148"/>
    <mergeCell ref="D122:D127"/>
    <mergeCell ref="E122:E127"/>
    <mergeCell ref="B128:B133"/>
    <mergeCell ref="C128:C133"/>
    <mergeCell ref="D128:D133"/>
    <mergeCell ref="E128:E133"/>
    <mergeCell ref="C122:C127"/>
  </mergeCells>
  <printOptions horizontalCentered="1"/>
  <pageMargins left="0.23622047244094491" right="0.23622047244094491" top="0.55118110236220474" bottom="0.55118110236220474" header="0.31496062992125984" footer="0.31496062992125984"/>
  <pageSetup scale="57" fitToHeight="5" orientation="portrait" r:id="rId1"/>
  <headerFooter>
    <oddFooter>&amp;C&amp;"Arial,Normal"&amp;8&amp;P/&amp;N</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85"/>
  <sheetViews>
    <sheetView showGridLines="0" zoomScaleNormal="100" workbookViewId="0">
      <selection activeCell="U43" sqref="U43:AC52"/>
    </sheetView>
  </sheetViews>
  <sheetFormatPr baseColWidth="10" defaultColWidth="0" defaultRowHeight="0" customHeight="1" zeroHeight="1"/>
  <cols>
    <col min="1" max="1" width="2.42578125" style="18" customWidth="1"/>
    <col min="2" max="2" width="3.140625" style="18" customWidth="1"/>
    <col min="3" max="3" width="3.7109375" style="18" customWidth="1"/>
    <col min="4" max="4" width="3.140625" style="18" customWidth="1"/>
    <col min="5" max="20" width="2.7109375" style="18" customWidth="1"/>
    <col min="21" max="26" width="2.42578125" style="18" customWidth="1"/>
    <col min="27" max="30" width="3.140625" style="18" customWidth="1"/>
    <col min="31" max="36" width="2.85546875" style="18" customWidth="1"/>
    <col min="37" max="38" width="3.85546875" style="18" customWidth="1"/>
    <col min="39" max="39" width="3.140625" style="18" customWidth="1"/>
    <col min="40" max="40" width="3.42578125" style="18" customWidth="1"/>
    <col min="41" max="41" width="3.85546875" style="18" customWidth="1"/>
    <col min="42" max="42" width="3" style="18" customWidth="1"/>
    <col min="43" max="47" width="0" style="18" hidden="1" customWidth="1"/>
    <col min="48" max="16384" width="11.42578125" style="18" hidden="1"/>
  </cols>
  <sheetData>
    <row r="1" spans="2:41" ht="6" customHeight="1"/>
    <row r="2" spans="2:41" ht="15.75" customHeight="1">
      <c r="B2" s="19"/>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1"/>
    </row>
    <row r="3" spans="2:41" ht="15.75" customHeight="1">
      <c r="B3" s="22"/>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4"/>
    </row>
    <row r="4" spans="2:41" ht="15.75" customHeight="1">
      <c r="B4" s="22"/>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4"/>
    </row>
    <row r="5" spans="2:41" ht="15.75" customHeight="1">
      <c r="B5" s="22"/>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4"/>
    </row>
    <row r="6" spans="2:41" ht="15.75" customHeight="1">
      <c r="B6" s="25"/>
      <c r="C6" s="26"/>
      <c r="D6" s="26"/>
      <c r="E6" s="26"/>
      <c r="F6" s="26"/>
      <c r="G6" s="26"/>
      <c r="H6" s="26"/>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7"/>
    </row>
    <row r="7" spans="2:41" ht="8.25" customHeight="1"/>
    <row r="8" spans="2:41" ht="18.75" customHeight="1">
      <c r="B8" s="235" t="s">
        <v>31</v>
      </c>
      <c r="C8" s="235"/>
      <c r="D8" s="235"/>
      <c r="E8" s="235"/>
      <c r="F8" s="236"/>
      <c r="G8" s="236"/>
      <c r="H8" s="236"/>
      <c r="I8" s="236"/>
      <c r="J8" s="236"/>
      <c r="K8" s="236"/>
      <c r="L8" s="236"/>
      <c r="M8" s="236"/>
      <c r="N8" s="236"/>
      <c r="O8" s="236"/>
      <c r="P8" s="236"/>
      <c r="Q8" s="236"/>
      <c r="R8" s="236"/>
      <c r="S8" s="236"/>
      <c r="T8" s="236"/>
      <c r="U8" s="236"/>
      <c r="V8" s="236"/>
      <c r="W8" s="236"/>
      <c r="X8" s="236"/>
      <c r="Y8" s="236"/>
      <c r="Z8" s="236"/>
      <c r="AA8" s="236"/>
      <c r="AB8" s="236"/>
      <c r="AC8" s="236"/>
      <c r="AD8" s="236"/>
      <c r="AE8" s="236"/>
      <c r="AF8" s="236"/>
      <c r="AG8" s="236"/>
      <c r="AH8" s="236"/>
      <c r="AI8" s="236"/>
      <c r="AJ8" s="236"/>
      <c r="AK8" s="236"/>
      <c r="AL8" s="236"/>
      <c r="AM8" s="236"/>
      <c r="AN8" s="236"/>
      <c r="AO8" s="236"/>
    </row>
    <row r="9" spans="2:41" ht="6.75" customHeight="1"/>
    <row r="10" spans="2:41" ht="16.5" customHeight="1">
      <c r="B10" s="237" t="s">
        <v>32</v>
      </c>
      <c r="C10" s="238"/>
      <c r="D10" s="238"/>
      <c r="E10" s="239"/>
      <c r="F10" s="207"/>
      <c r="G10" s="208"/>
      <c r="H10" s="208"/>
      <c r="I10" s="208"/>
      <c r="J10" s="208"/>
      <c r="K10" s="208"/>
      <c r="L10" s="209"/>
      <c r="M10" s="174" t="s">
        <v>33</v>
      </c>
      <c r="N10" s="175"/>
      <c r="O10" s="175"/>
      <c r="P10" s="175"/>
      <c r="Q10" s="175"/>
      <c r="R10" s="175"/>
      <c r="S10" s="175"/>
      <c r="T10" s="176"/>
      <c r="U10" s="243"/>
      <c r="V10" s="244"/>
      <c r="W10" s="244"/>
      <c r="X10" s="244"/>
      <c r="Y10" s="244"/>
      <c r="Z10" s="244"/>
      <c r="AA10" s="244"/>
      <c r="AB10" s="244"/>
      <c r="AC10" s="245"/>
      <c r="AD10" s="237" t="s">
        <v>34</v>
      </c>
      <c r="AE10" s="238"/>
      <c r="AF10" s="238"/>
      <c r="AG10" s="238"/>
      <c r="AH10" s="238"/>
      <c r="AI10" s="238"/>
      <c r="AJ10" s="239"/>
      <c r="AK10" s="249"/>
      <c r="AL10" s="250"/>
      <c r="AM10" s="250"/>
      <c r="AN10" s="250"/>
      <c r="AO10" s="251"/>
    </row>
    <row r="11" spans="2:41" ht="16.5" customHeight="1">
      <c r="B11" s="240"/>
      <c r="C11" s="241"/>
      <c r="D11" s="241"/>
      <c r="E11" s="242"/>
      <c r="F11" s="213"/>
      <c r="G11" s="214"/>
      <c r="H11" s="214"/>
      <c r="I11" s="214"/>
      <c r="J11" s="214"/>
      <c r="K11" s="214"/>
      <c r="L11" s="215"/>
      <c r="M11" s="177"/>
      <c r="N11" s="178"/>
      <c r="O11" s="178"/>
      <c r="P11" s="178"/>
      <c r="Q11" s="178"/>
      <c r="R11" s="178"/>
      <c r="S11" s="178"/>
      <c r="T11" s="179"/>
      <c r="U11" s="246"/>
      <c r="V11" s="247"/>
      <c r="W11" s="247"/>
      <c r="X11" s="247"/>
      <c r="Y11" s="247"/>
      <c r="Z11" s="247"/>
      <c r="AA11" s="247"/>
      <c r="AB11" s="247"/>
      <c r="AC11" s="248"/>
      <c r="AD11" s="229" t="s">
        <v>83</v>
      </c>
      <c r="AE11" s="229"/>
      <c r="AF11" s="229"/>
      <c r="AG11" s="229"/>
      <c r="AH11" s="229"/>
      <c r="AI11" s="229"/>
      <c r="AJ11" s="229"/>
      <c r="AK11" s="249"/>
      <c r="AL11" s="250"/>
      <c r="AM11" s="250"/>
      <c r="AN11" s="250"/>
      <c r="AO11" s="251"/>
    </row>
    <row r="12" spans="2:41" ht="16.5" customHeight="1">
      <c r="B12" s="128" t="s">
        <v>35</v>
      </c>
      <c r="C12" s="128"/>
      <c r="D12" s="128"/>
      <c r="E12" s="128"/>
      <c r="F12" s="129"/>
      <c r="G12" s="129"/>
      <c r="H12" s="129"/>
      <c r="I12" s="129"/>
      <c r="J12" s="129"/>
      <c r="K12" s="129"/>
      <c r="L12" s="129"/>
      <c r="M12" s="129"/>
      <c r="N12" s="129"/>
      <c r="O12" s="129"/>
      <c r="P12" s="129"/>
      <c r="Q12" s="129"/>
      <c r="R12" s="129"/>
      <c r="S12" s="129"/>
      <c r="T12" s="129"/>
      <c r="U12" s="129"/>
      <c r="V12" s="129"/>
      <c r="W12" s="129"/>
      <c r="X12" s="129"/>
      <c r="Y12" s="129"/>
      <c r="Z12" s="129"/>
      <c r="AA12" s="129"/>
      <c r="AB12" s="129"/>
      <c r="AC12" s="129"/>
      <c r="AD12" s="129"/>
      <c r="AE12" s="129"/>
      <c r="AF12" s="129"/>
      <c r="AG12" s="129"/>
      <c r="AH12" s="129"/>
      <c r="AI12" s="129"/>
      <c r="AJ12" s="129"/>
      <c r="AK12" s="129"/>
      <c r="AL12" s="129"/>
      <c r="AM12" s="129"/>
      <c r="AN12" s="129"/>
      <c r="AO12" s="129"/>
    </row>
    <row r="13" spans="2:41" ht="16.5" customHeight="1">
      <c r="B13" s="128" t="s">
        <v>14</v>
      </c>
      <c r="C13" s="128"/>
      <c r="D13" s="128"/>
      <c r="E13" s="128"/>
      <c r="F13" s="129"/>
      <c r="G13" s="129"/>
      <c r="H13" s="129"/>
      <c r="I13" s="129"/>
      <c r="J13" s="129"/>
      <c r="K13" s="129"/>
      <c r="L13" s="129"/>
      <c r="M13" s="129"/>
      <c r="N13" s="129"/>
      <c r="O13" s="129"/>
      <c r="P13" s="129"/>
      <c r="Q13" s="129"/>
      <c r="R13" s="129"/>
      <c r="S13" s="129"/>
      <c r="T13" s="129"/>
      <c r="U13" s="129"/>
      <c r="V13" s="129"/>
      <c r="W13" s="129"/>
      <c r="X13" s="129"/>
      <c r="Y13" s="129"/>
      <c r="Z13" s="129"/>
      <c r="AA13" s="129"/>
      <c r="AB13" s="129"/>
      <c r="AC13" s="129"/>
      <c r="AD13" s="129"/>
      <c r="AE13" s="129"/>
      <c r="AF13" s="129"/>
      <c r="AG13" s="129"/>
      <c r="AH13" s="129"/>
      <c r="AI13" s="129"/>
      <c r="AJ13" s="129"/>
      <c r="AK13" s="129"/>
      <c r="AL13" s="129"/>
      <c r="AM13" s="129"/>
      <c r="AN13" s="129"/>
      <c r="AO13" s="129"/>
    </row>
    <row r="14" spans="2:41" ht="16.5" customHeight="1">
      <c r="B14" s="174" t="s">
        <v>36</v>
      </c>
      <c r="C14" s="175"/>
      <c r="D14" s="175"/>
      <c r="E14" s="176"/>
      <c r="F14" s="221" t="s">
        <v>37</v>
      </c>
      <c r="G14" s="222"/>
      <c r="H14" s="222"/>
      <c r="I14" s="222"/>
      <c r="J14" s="222"/>
      <c r="K14" s="225"/>
      <c r="L14" s="225"/>
      <c r="M14" s="225"/>
      <c r="N14" s="225"/>
      <c r="O14" s="225"/>
      <c r="P14" s="225"/>
      <c r="Q14" s="225"/>
      <c r="R14" s="225"/>
      <c r="S14" s="225"/>
      <c r="T14" s="224"/>
      <c r="U14" s="221" t="s">
        <v>64</v>
      </c>
      <c r="V14" s="222"/>
      <c r="W14" s="222"/>
      <c r="X14" s="222"/>
      <c r="Y14" s="222"/>
      <c r="Z14" s="222"/>
      <c r="AA14" s="222"/>
      <c r="AB14" s="222"/>
      <c r="AC14" s="222"/>
      <c r="AD14" s="222"/>
      <c r="AE14" s="222"/>
      <c r="AF14" s="222"/>
      <c r="AG14" s="222"/>
      <c r="AH14" s="222"/>
      <c r="AI14" s="222"/>
      <c r="AJ14" s="223"/>
      <c r="AK14" s="232" t="s">
        <v>38</v>
      </c>
      <c r="AL14" s="233"/>
      <c r="AM14" s="233"/>
      <c r="AN14" s="233"/>
      <c r="AO14" s="234"/>
    </row>
    <row r="15" spans="2:41" ht="16.5" customHeight="1">
      <c r="B15" s="177"/>
      <c r="C15" s="178"/>
      <c r="D15" s="178"/>
      <c r="E15" s="179"/>
      <c r="F15" s="189"/>
      <c r="G15" s="190"/>
      <c r="H15" s="190"/>
      <c r="I15" s="190"/>
      <c r="J15" s="190"/>
      <c r="K15" s="190"/>
      <c r="L15" s="190"/>
      <c r="M15" s="190"/>
      <c r="N15" s="190"/>
      <c r="O15" s="190"/>
      <c r="P15" s="190"/>
      <c r="Q15" s="190"/>
      <c r="R15" s="190"/>
      <c r="S15" s="190"/>
      <c r="T15" s="191"/>
      <c r="U15" s="189"/>
      <c r="V15" s="190"/>
      <c r="W15" s="190"/>
      <c r="X15" s="190"/>
      <c r="Y15" s="190"/>
      <c r="Z15" s="190"/>
      <c r="AA15" s="190"/>
      <c r="AB15" s="190"/>
      <c r="AC15" s="190"/>
      <c r="AD15" s="190"/>
      <c r="AE15" s="190"/>
      <c r="AF15" s="190"/>
      <c r="AG15" s="190"/>
      <c r="AH15" s="190"/>
      <c r="AI15" s="190"/>
      <c r="AJ15" s="191"/>
      <c r="AK15" s="189"/>
      <c r="AL15" s="190"/>
      <c r="AM15" s="190"/>
      <c r="AN15" s="190"/>
      <c r="AO15" s="191"/>
    </row>
    <row r="16" spans="2:41" ht="16.5" customHeight="1">
      <c r="B16" s="174" t="s">
        <v>84</v>
      </c>
      <c r="C16" s="175"/>
      <c r="D16" s="175"/>
      <c r="E16" s="176"/>
      <c r="F16" s="229" t="s">
        <v>39</v>
      </c>
      <c r="G16" s="229"/>
      <c r="H16" s="229"/>
      <c r="I16" s="229"/>
      <c r="J16" s="229"/>
      <c r="K16" s="230"/>
      <c r="L16" s="230"/>
      <c r="M16" s="230"/>
      <c r="N16" s="230"/>
      <c r="O16" s="230"/>
      <c r="P16" s="230"/>
      <c r="Q16" s="230"/>
      <c r="R16" s="230"/>
      <c r="S16" s="230"/>
      <c r="T16" s="230"/>
      <c r="U16" s="221" t="s">
        <v>15</v>
      </c>
      <c r="V16" s="222"/>
      <c r="W16" s="222"/>
      <c r="X16" s="222"/>
      <c r="Y16" s="222"/>
      <c r="Z16" s="222"/>
      <c r="AA16" s="222"/>
      <c r="AB16" s="222"/>
      <c r="AC16" s="222"/>
      <c r="AD16" s="222"/>
      <c r="AE16" s="222"/>
      <c r="AF16" s="222"/>
      <c r="AG16" s="222"/>
      <c r="AH16" s="222"/>
      <c r="AI16" s="222"/>
      <c r="AJ16" s="223"/>
      <c r="AK16" s="221" t="s">
        <v>16</v>
      </c>
      <c r="AL16" s="222"/>
      <c r="AM16" s="222"/>
      <c r="AN16" s="222"/>
      <c r="AO16" s="223"/>
    </row>
    <row r="17" spans="2:41" ht="16.5" customHeight="1">
      <c r="B17" s="177"/>
      <c r="C17" s="178"/>
      <c r="D17" s="178"/>
      <c r="E17" s="179"/>
      <c r="F17" s="231"/>
      <c r="G17" s="231"/>
      <c r="H17" s="231"/>
      <c r="I17" s="231"/>
      <c r="J17" s="231"/>
      <c r="K17" s="231"/>
      <c r="L17" s="231"/>
      <c r="M17" s="231"/>
      <c r="N17" s="231"/>
      <c r="O17" s="231"/>
      <c r="P17" s="231"/>
      <c r="Q17" s="231"/>
      <c r="R17" s="231"/>
      <c r="S17" s="231"/>
      <c r="T17" s="231"/>
      <c r="U17" s="189"/>
      <c r="V17" s="190"/>
      <c r="W17" s="190"/>
      <c r="X17" s="190"/>
      <c r="Y17" s="190"/>
      <c r="Z17" s="190"/>
      <c r="AA17" s="190"/>
      <c r="AB17" s="190"/>
      <c r="AC17" s="190"/>
      <c r="AD17" s="190"/>
      <c r="AE17" s="190"/>
      <c r="AF17" s="190"/>
      <c r="AG17" s="190"/>
      <c r="AH17" s="190"/>
      <c r="AI17" s="190"/>
      <c r="AJ17" s="191"/>
      <c r="AK17" s="189"/>
      <c r="AL17" s="190"/>
      <c r="AM17" s="190"/>
      <c r="AN17" s="190"/>
      <c r="AO17" s="191"/>
    </row>
    <row r="18" spans="2:41" s="12" customFormat="1" ht="16.5" customHeight="1">
      <c r="B18" s="221" t="s">
        <v>40</v>
      </c>
      <c r="C18" s="222"/>
      <c r="D18" s="222"/>
      <c r="E18" s="222"/>
      <c r="F18" s="225"/>
      <c r="G18" s="225"/>
      <c r="H18" s="225"/>
      <c r="I18" s="225"/>
      <c r="J18" s="225"/>
      <c r="K18" s="225"/>
      <c r="L18" s="225"/>
      <c r="M18" s="225"/>
      <c r="N18" s="225"/>
      <c r="O18" s="225"/>
      <c r="P18" s="225"/>
      <c r="Q18" s="225"/>
      <c r="R18" s="225"/>
      <c r="S18" s="225"/>
      <c r="T18" s="224"/>
      <c r="U18" s="221" t="s">
        <v>41</v>
      </c>
      <c r="V18" s="222"/>
      <c r="W18" s="222"/>
      <c r="X18" s="222"/>
      <c r="Y18" s="222"/>
      <c r="Z18" s="222"/>
      <c r="AA18" s="222"/>
      <c r="AB18" s="222"/>
      <c r="AC18" s="223"/>
      <c r="AD18" s="221" t="s">
        <v>42</v>
      </c>
      <c r="AE18" s="222"/>
      <c r="AF18" s="222"/>
      <c r="AG18" s="222"/>
      <c r="AH18" s="222"/>
      <c r="AI18" s="222"/>
      <c r="AJ18" s="223"/>
      <c r="AK18" s="221" t="s">
        <v>32</v>
      </c>
      <c r="AL18" s="222"/>
      <c r="AM18" s="222"/>
      <c r="AN18" s="222"/>
      <c r="AO18" s="223"/>
    </row>
    <row r="19" spans="2:41" ht="16.5" customHeight="1">
      <c r="B19" s="189"/>
      <c r="C19" s="190"/>
      <c r="D19" s="190"/>
      <c r="E19" s="190"/>
      <c r="F19" s="190"/>
      <c r="G19" s="190"/>
      <c r="H19" s="190"/>
      <c r="I19" s="190"/>
      <c r="J19" s="190"/>
      <c r="K19" s="190"/>
      <c r="L19" s="190"/>
      <c r="M19" s="190"/>
      <c r="N19" s="190"/>
      <c r="O19" s="190"/>
      <c r="P19" s="190"/>
      <c r="Q19" s="190"/>
      <c r="R19" s="190"/>
      <c r="S19" s="190"/>
      <c r="T19" s="191"/>
      <c r="U19" s="189"/>
      <c r="V19" s="190"/>
      <c r="W19" s="190"/>
      <c r="X19" s="190"/>
      <c r="Y19" s="190"/>
      <c r="Z19" s="190"/>
      <c r="AA19" s="190"/>
      <c r="AB19" s="190"/>
      <c r="AC19" s="191"/>
      <c r="AD19" s="189"/>
      <c r="AE19" s="190"/>
      <c r="AF19" s="190"/>
      <c r="AG19" s="190"/>
      <c r="AH19" s="190"/>
      <c r="AI19" s="190"/>
      <c r="AJ19" s="191"/>
      <c r="AK19" s="189"/>
      <c r="AL19" s="190"/>
      <c r="AM19" s="190"/>
      <c r="AN19" s="190"/>
      <c r="AO19" s="191"/>
    </row>
    <row r="20" spans="2:41" s="12" customFormat="1" ht="16.5" customHeight="1">
      <c r="B20" s="221" t="s">
        <v>43</v>
      </c>
      <c r="C20" s="222"/>
      <c r="D20" s="222"/>
      <c r="E20" s="222"/>
      <c r="F20" s="225"/>
      <c r="G20" s="225"/>
      <c r="H20" s="225"/>
      <c r="I20" s="225"/>
      <c r="J20" s="225"/>
      <c r="K20" s="225"/>
      <c r="L20" s="225"/>
      <c r="M20" s="225"/>
      <c r="N20" s="225"/>
      <c r="O20" s="225"/>
      <c r="P20" s="225"/>
      <c r="Q20" s="225"/>
      <c r="R20" s="225"/>
      <c r="S20" s="225"/>
      <c r="T20" s="224"/>
      <c r="U20" s="221" t="s">
        <v>85</v>
      </c>
      <c r="V20" s="222"/>
      <c r="W20" s="222"/>
      <c r="X20" s="222"/>
      <c r="Y20" s="222"/>
      <c r="Z20" s="222"/>
      <c r="AA20" s="222"/>
      <c r="AB20" s="222"/>
      <c r="AC20" s="223"/>
      <c r="AD20" s="226" t="s">
        <v>72</v>
      </c>
      <c r="AE20" s="227"/>
      <c r="AF20" s="227"/>
      <c r="AG20" s="227"/>
      <c r="AH20" s="227"/>
      <c r="AI20" s="227"/>
      <c r="AJ20" s="227"/>
      <c r="AK20" s="227"/>
      <c r="AL20" s="227"/>
      <c r="AM20" s="227"/>
      <c r="AN20" s="227"/>
      <c r="AO20" s="228"/>
    </row>
    <row r="21" spans="2:41" ht="16.5" customHeight="1">
      <c r="B21" s="189"/>
      <c r="C21" s="190"/>
      <c r="D21" s="190"/>
      <c r="E21" s="190"/>
      <c r="F21" s="190"/>
      <c r="G21" s="190"/>
      <c r="H21" s="190"/>
      <c r="I21" s="190"/>
      <c r="J21" s="190"/>
      <c r="K21" s="190"/>
      <c r="L21" s="190"/>
      <c r="M21" s="190"/>
      <c r="N21" s="190"/>
      <c r="O21" s="190"/>
      <c r="P21" s="190"/>
      <c r="Q21" s="190"/>
      <c r="R21" s="190"/>
      <c r="S21" s="190"/>
      <c r="T21" s="191"/>
      <c r="U21" s="189"/>
      <c r="V21" s="190"/>
      <c r="W21" s="190"/>
      <c r="X21" s="190"/>
      <c r="Y21" s="190"/>
      <c r="Z21" s="190"/>
      <c r="AA21" s="190"/>
      <c r="AB21" s="190"/>
      <c r="AC21" s="191"/>
      <c r="AD21" s="189"/>
      <c r="AE21" s="190"/>
      <c r="AF21" s="190"/>
      <c r="AG21" s="190"/>
      <c r="AH21" s="190"/>
      <c r="AI21" s="190"/>
      <c r="AJ21" s="190"/>
      <c r="AK21" s="190"/>
      <c r="AL21" s="190"/>
      <c r="AM21" s="190"/>
      <c r="AN21" s="190"/>
      <c r="AO21" s="191"/>
    </row>
    <row r="22" spans="2:41" ht="16.5" customHeight="1">
      <c r="B22" s="128" t="s">
        <v>44</v>
      </c>
      <c r="C22" s="128"/>
      <c r="D22" s="128"/>
      <c r="E22" s="128"/>
      <c r="F22" s="129"/>
      <c r="G22" s="129"/>
      <c r="H22" s="129"/>
      <c r="I22" s="129"/>
      <c r="J22" s="129"/>
      <c r="K22" s="129"/>
      <c r="L22" s="129"/>
      <c r="M22" s="129"/>
      <c r="N22" s="129"/>
      <c r="O22" s="129"/>
      <c r="P22" s="129"/>
      <c r="Q22" s="129"/>
      <c r="R22" s="129"/>
      <c r="S22" s="129"/>
      <c r="T22" s="129"/>
      <c r="U22" s="129"/>
      <c r="V22" s="129"/>
      <c r="W22" s="129"/>
      <c r="X22" s="129"/>
      <c r="Y22" s="129"/>
      <c r="Z22" s="129"/>
      <c r="AA22" s="129"/>
      <c r="AB22" s="129"/>
      <c r="AC22" s="129"/>
      <c r="AD22" s="129"/>
      <c r="AE22" s="129"/>
      <c r="AF22" s="129"/>
      <c r="AG22" s="129"/>
      <c r="AH22" s="129"/>
      <c r="AI22" s="129"/>
      <c r="AJ22" s="129"/>
      <c r="AK22" s="129"/>
      <c r="AL22" s="129"/>
      <c r="AM22" s="129"/>
      <c r="AN22" s="129"/>
      <c r="AO22" s="129"/>
    </row>
    <row r="23" spans="2:41" ht="16.5" customHeight="1">
      <c r="B23" s="221" t="s">
        <v>45</v>
      </c>
      <c r="C23" s="222"/>
      <c r="D23" s="222"/>
      <c r="E23" s="222"/>
      <c r="F23" s="222"/>
      <c r="G23" s="222"/>
      <c r="H23" s="222"/>
      <c r="I23" s="222"/>
      <c r="J23" s="223"/>
      <c r="K23" s="221" t="s">
        <v>46</v>
      </c>
      <c r="L23" s="222"/>
      <c r="M23" s="222"/>
      <c r="N23" s="222"/>
      <c r="O23" s="222"/>
      <c r="P23" s="222"/>
      <c r="Q23" s="222"/>
      <c r="R23" s="222"/>
      <c r="S23" s="222"/>
      <c r="T23" s="224"/>
      <c r="U23" s="221" t="s">
        <v>41</v>
      </c>
      <c r="V23" s="222"/>
      <c r="W23" s="222"/>
      <c r="X23" s="222"/>
      <c r="Y23" s="222"/>
      <c r="Z23" s="222"/>
      <c r="AA23" s="222"/>
      <c r="AB23" s="222"/>
      <c r="AC23" s="223"/>
      <c r="AD23" s="221" t="s">
        <v>47</v>
      </c>
      <c r="AE23" s="222"/>
      <c r="AF23" s="222"/>
      <c r="AG23" s="222"/>
      <c r="AH23" s="222"/>
      <c r="AI23" s="222"/>
      <c r="AJ23" s="223"/>
      <c r="AK23" s="221" t="s">
        <v>48</v>
      </c>
      <c r="AL23" s="222"/>
      <c r="AM23" s="222"/>
      <c r="AN23" s="222"/>
      <c r="AO23" s="223"/>
    </row>
    <row r="24" spans="2:41" ht="16.5" customHeight="1">
      <c r="B24" s="189"/>
      <c r="C24" s="190"/>
      <c r="D24" s="190"/>
      <c r="E24" s="190"/>
      <c r="F24" s="190"/>
      <c r="G24" s="190"/>
      <c r="H24" s="190"/>
      <c r="I24" s="190"/>
      <c r="J24" s="191"/>
      <c r="K24" s="189"/>
      <c r="L24" s="190"/>
      <c r="M24" s="190"/>
      <c r="N24" s="190"/>
      <c r="O24" s="190"/>
      <c r="P24" s="190"/>
      <c r="Q24" s="190"/>
      <c r="R24" s="190"/>
      <c r="S24" s="190"/>
      <c r="T24" s="191"/>
      <c r="U24" s="189"/>
      <c r="V24" s="190"/>
      <c r="W24" s="190"/>
      <c r="X24" s="190"/>
      <c r="Y24" s="190"/>
      <c r="Z24" s="190"/>
      <c r="AA24" s="190"/>
      <c r="AB24" s="190"/>
      <c r="AC24" s="191"/>
      <c r="AD24" s="189"/>
      <c r="AE24" s="190"/>
      <c r="AF24" s="190"/>
      <c r="AG24" s="190"/>
      <c r="AH24" s="190"/>
      <c r="AI24" s="190"/>
      <c r="AJ24" s="191"/>
      <c r="AK24" s="189"/>
      <c r="AL24" s="190"/>
      <c r="AM24" s="190"/>
      <c r="AN24" s="190"/>
      <c r="AO24" s="191"/>
    </row>
    <row r="25" spans="2:41" ht="16.5" customHeight="1">
      <c r="B25" s="221" t="s">
        <v>49</v>
      </c>
      <c r="C25" s="222"/>
      <c r="D25" s="222"/>
      <c r="E25" s="222"/>
      <c r="F25" s="222"/>
      <c r="G25" s="222"/>
      <c r="H25" s="222"/>
      <c r="I25" s="222"/>
      <c r="J25" s="223"/>
      <c r="K25" s="221" t="s">
        <v>46</v>
      </c>
      <c r="L25" s="222"/>
      <c r="M25" s="222"/>
      <c r="N25" s="222"/>
      <c r="O25" s="222"/>
      <c r="P25" s="222"/>
      <c r="Q25" s="222"/>
      <c r="R25" s="222"/>
      <c r="S25" s="222"/>
      <c r="T25" s="224"/>
      <c r="U25" s="221" t="s">
        <v>41</v>
      </c>
      <c r="V25" s="222"/>
      <c r="W25" s="222"/>
      <c r="X25" s="222"/>
      <c r="Y25" s="222"/>
      <c r="Z25" s="222"/>
      <c r="AA25" s="222"/>
      <c r="AB25" s="222"/>
      <c r="AC25" s="223"/>
      <c r="AD25" s="221" t="s">
        <v>47</v>
      </c>
      <c r="AE25" s="222"/>
      <c r="AF25" s="222"/>
      <c r="AG25" s="222"/>
      <c r="AH25" s="222"/>
      <c r="AI25" s="222"/>
      <c r="AJ25" s="223"/>
      <c r="AK25" s="221" t="s">
        <v>48</v>
      </c>
      <c r="AL25" s="222"/>
      <c r="AM25" s="222"/>
      <c r="AN25" s="222"/>
      <c r="AO25" s="223"/>
    </row>
    <row r="26" spans="2:41" ht="16.5" customHeight="1">
      <c r="B26" s="189"/>
      <c r="C26" s="190"/>
      <c r="D26" s="190"/>
      <c r="E26" s="190"/>
      <c r="F26" s="190"/>
      <c r="G26" s="190"/>
      <c r="H26" s="190"/>
      <c r="I26" s="190"/>
      <c r="J26" s="191"/>
      <c r="K26" s="189"/>
      <c r="L26" s="190"/>
      <c r="M26" s="190"/>
      <c r="N26" s="190"/>
      <c r="O26" s="190"/>
      <c r="P26" s="190"/>
      <c r="Q26" s="190"/>
      <c r="R26" s="190"/>
      <c r="S26" s="190"/>
      <c r="T26" s="191"/>
      <c r="U26" s="189"/>
      <c r="V26" s="190"/>
      <c r="W26" s="190"/>
      <c r="X26" s="190"/>
      <c r="Y26" s="190"/>
      <c r="Z26" s="190"/>
      <c r="AA26" s="190"/>
      <c r="AB26" s="190"/>
      <c r="AC26" s="191"/>
      <c r="AD26" s="189"/>
      <c r="AE26" s="190"/>
      <c r="AF26" s="190"/>
      <c r="AG26" s="190"/>
      <c r="AH26" s="190"/>
      <c r="AI26" s="190"/>
      <c r="AJ26" s="191"/>
      <c r="AK26" s="189"/>
      <c r="AL26" s="190"/>
      <c r="AM26" s="190"/>
      <c r="AN26" s="190"/>
      <c r="AO26" s="191"/>
    </row>
    <row r="27" spans="2:41" ht="16.5" customHeight="1">
      <c r="B27" s="221" t="s">
        <v>65</v>
      </c>
      <c r="C27" s="222"/>
      <c r="D27" s="222"/>
      <c r="E27" s="222"/>
      <c r="F27" s="222"/>
      <c r="G27" s="222"/>
      <c r="H27" s="222"/>
      <c r="I27" s="222"/>
      <c r="J27" s="223"/>
      <c r="K27" s="221" t="s">
        <v>46</v>
      </c>
      <c r="L27" s="222"/>
      <c r="M27" s="222"/>
      <c r="N27" s="222"/>
      <c r="O27" s="222"/>
      <c r="P27" s="222"/>
      <c r="Q27" s="222"/>
      <c r="R27" s="222"/>
      <c r="S27" s="222"/>
      <c r="T27" s="224"/>
      <c r="U27" s="221" t="s">
        <v>41</v>
      </c>
      <c r="V27" s="222"/>
      <c r="W27" s="222"/>
      <c r="X27" s="222"/>
      <c r="Y27" s="222"/>
      <c r="Z27" s="222"/>
      <c r="AA27" s="222"/>
      <c r="AB27" s="222"/>
      <c r="AC27" s="223"/>
      <c r="AD27" s="221" t="s">
        <v>47</v>
      </c>
      <c r="AE27" s="222"/>
      <c r="AF27" s="222"/>
      <c r="AG27" s="222"/>
      <c r="AH27" s="222"/>
      <c r="AI27" s="222"/>
      <c r="AJ27" s="223"/>
      <c r="AK27" s="221" t="s">
        <v>48</v>
      </c>
      <c r="AL27" s="222"/>
      <c r="AM27" s="222"/>
      <c r="AN27" s="222"/>
      <c r="AO27" s="223"/>
    </row>
    <row r="28" spans="2:41" ht="16.5" customHeight="1">
      <c r="B28" s="189"/>
      <c r="C28" s="190"/>
      <c r="D28" s="190"/>
      <c r="E28" s="190"/>
      <c r="F28" s="190"/>
      <c r="G28" s="190"/>
      <c r="H28" s="190"/>
      <c r="I28" s="190"/>
      <c r="J28" s="191"/>
      <c r="K28" s="189"/>
      <c r="L28" s="190"/>
      <c r="M28" s="190"/>
      <c r="N28" s="190"/>
      <c r="O28" s="190"/>
      <c r="P28" s="190"/>
      <c r="Q28" s="190"/>
      <c r="R28" s="190"/>
      <c r="S28" s="190"/>
      <c r="T28" s="191"/>
      <c r="U28" s="189"/>
      <c r="V28" s="190"/>
      <c r="W28" s="190"/>
      <c r="X28" s="190"/>
      <c r="Y28" s="190"/>
      <c r="Z28" s="190"/>
      <c r="AA28" s="190"/>
      <c r="AB28" s="190"/>
      <c r="AC28" s="191"/>
      <c r="AD28" s="189"/>
      <c r="AE28" s="190"/>
      <c r="AF28" s="190"/>
      <c r="AG28" s="190"/>
      <c r="AH28" s="190"/>
      <c r="AI28" s="190"/>
      <c r="AJ28" s="191"/>
      <c r="AK28" s="189"/>
      <c r="AL28" s="190"/>
      <c r="AM28" s="190"/>
      <c r="AN28" s="190"/>
      <c r="AO28" s="191"/>
    </row>
    <row r="29" spans="2:41" ht="16.5" customHeight="1">
      <c r="B29" s="128" t="s">
        <v>50</v>
      </c>
      <c r="C29" s="128"/>
      <c r="D29" s="128"/>
      <c r="E29" s="128"/>
      <c r="F29" s="129"/>
      <c r="G29" s="129"/>
      <c r="H29" s="129"/>
      <c r="I29" s="129"/>
      <c r="J29" s="129"/>
      <c r="K29" s="129"/>
      <c r="L29" s="129"/>
      <c r="M29" s="129"/>
      <c r="N29" s="129"/>
      <c r="O29" s="129"/>
      <c r="P29" s="129"/>
      <c r="Q29" s="129"/>
      <c r="R29" s="129"/>
      <c r="S29" s="129"/>
      <c r="T29" s="129"/>
      <c r="U29" s="129"/>
      <c r="V29" s="129"/>
      <c r="W29" s="129"/>
      <c r="X29" s="129"/>
      <c r="Y29" s="129"/>
      <c r="Z29" s="129"/>
      <c r="AA29" s="129"/>
      <c r="AB29" s="129"/>
      <c r="AC29" s="129"/>
      <c r="AD29" s="129"/>
      <c r="AE29" s="129"/>
      <c r="AF29" s="129"/>
      <c r="AG29" s="129"/>
      <c r="AH29" s="129"/>
      <c r="AI29" s="129"/>
      <c r="AJ29" s="129"/>
      <c r="AK29" s="129"/>
      <c r="AL29" s="129"/>
      <c r="AM29" s="129"/>
      <c r="AN29" s="129"/>
      <c r="AO29" s="129"/>
    </row>
    <row r="30" spans="2:41" ht="24.75" customHeight="1">
      <c r="B30" s="143" t="s">
        <v>86</v>
      </c>
      <c r="C30" s="144"/>
      <c r="D30" s="144"/>
      <c r="E30" s="144"/>
      <c r="F30" s="145"/>
      <c r="G30" s="145"/>
      <c r="H30" s="145"/>
      <c r="I30" s="145"/>
      <c r="J30" s="145"/>
      <c r="K30" s="145"/>
      <c r="L30" s="145"/>
      <c r="M30" s="145"/>
      <c r="N30" s="145"/>
      <c r="O30" s="145"/>
      <c r="P30" s="145"/>
      <c r="Q30" s="145"/>
      <c r="R30" s="145"/>
      <c r="S30" s="145"/>
      <c r="T30" s="145"/>
      <c r="U30" s="145"/>
      <c r="V30" s="145"/>
      <c r="W30" s="145"/>
      <c r="X30" s="145"/>
      <c r="Y30" s="145"/>
      <c r="Z30" s="145"/>
      <c r="AA30" s="145"/>
      <c r="AB30" s="145"/>
      <c r="AC30" s="145"/>
      <c r="AD30" s="145"/>
      <c r="AE30" s="145"/>
      <c r="AF30" s="145"/>
      <c r="AG30" s="145"/>
      <c r="AH30" s="145"/>
      <c r="AI30" s="145"/>
      <c r="AJ30" s="146"/>
      <c r="AK30" s="218" t="s">
        <v>66</v>
      </c>
      <c r="AL30" s="219"/>
      <c r="AM30" s="219"/>
      <c r="AN30" s="219"/>
      <c r="AO30" s="220"/>
    </row>
    <row r="31" spans="2:41" ht="16.5" customHeight="1">
      <c r="B31" s="186"/>
      <c r="C31" s="187"/>
      <c r="D31" s="187"/>
      <c r="E31" s="187"/>
      <c r="F31" s="187"/>
      <c r="G31" s="187"/>
      <c r="H31" s="187"/>
      <c r="I31" s="187"/>
      <c r="J31" s="187"/>
      <c r="K31" s="187"/>
      <c r="L31" s="187"/>
      <c r="M31" s="187"/>
      <c r="N31" s="187"/>
      <c r="O31" s="187"/>
      <c r="P31" s="187"/>
      <c r="Q31" s="187"/>
      <c r="R31" s="187"/>
      <c r="S31" s="187"/>
      <c r="T31" s="187"/>
      <c r="U31" s="187"/>
      <c r="V31" s="187"/>
      <c r="W31" s="187"/>
      <c r="X31" s="187"/>
      <c r="Y31" s="187"/>
      <c r="Z31" s="187"/>
      <c r="AA31" s="187"/>
      <c r="AB31" s="187"/>
      <c r="AC31" s="187"/>
      <c r="AD31" s="187"/>
      <c r="AE31" s="187"/>
      <c r="AF31" s="187"/>
      <c r="AG31" s="187"/>
      <c r="AH31" s="187"/>
      <c r="AI31" s="187"/>
      <c r="AJ31" s="188"/>
      <c r="AK31" s="189"/>
      <c r="AL31" s="190"/>
      <c r="AM31" s="190"/>
      <c r="AN31" s="190"/>
      <c r="AO31" s="191"/>
    </row>
    <row r="32" spans="2:41" ht="16.5" customHeight="1">
      <c r="B32" s="186"/>
      <c r="C32" s="187"/>
      <c r="D32" s="187"/>
      <c r="E32" s="187"/>
      <c r="F32" s="187"/>
      <c r="G32" s="187"/>
      <c r="H32" s="187"/>
      <c r="I32" s="187"/>
      <c r="J32" s="187"/>
      <c r="K32" s="187"/>
      <c r="L32" s="187"/>
      <c r="M32" s="187"/>
      <c r="N32" s="187"/>
      <c r="O32" s="187"/>
      <c r="P32" s="187"/>
      <c r="Q32" s="187"/>
      <c r="R32" s="187"/>
      <c r="S32" s="187"/>
      <c r="T32" s="187"/>
      <c r="U32" s="187"/>
      <c r="V32" s="187"/>
      <c r="W32" s="187"/>
      <c r="X32" s="187"/>
      <c r="Y32" s="187"/>
      <c r="Z32" s="187"/>
      <c r="AA32" s="187"/>
      <c r="AB32" s="187"/>
      <c r="AC32" s="187"/>
      <c r="AD32" s="187"/>
      <c r="AE32" s="187"/>
      <c r="AF32" s="187"/>
      <c r="AG32" s="187"/>
      <c r="AH32" s="187"/>
      <c r="AI32" s="187"/>
      <c r="AJ32" s="188"/>
      <c r="AK32" s="189"/>
      <c r="AL32" s="190"/>
      <c r="AM32" s="190"/>
      <c r="AN32" s="190"/>
      <c r="AO32" s="191"/>
    </row>
    <row r="33" spans="2:41" ht="16.5" customHeight="1">
      <c r="B33" s="186"/>
      <c r="C33" s="187"/>
      <c r="D33" s="187"/>
      <c r="E33" s="187"/>
      <c r="F33" s="187"/>
      <c r="G33" s="187"/>
      <c r="H33" s="187"/>
      <c r="I33" s="187"/>
      <c r="J33" s="187"/>
      <c r="K33" s="187"/>
      <c r="L33" s="187"/>
      <c r="M33" s="187"/>
      <c r="N33" s="187"/>
      <c r="O33" s="187"/>
      <c r="P33" s="187"/>
      <c r="Q33" s="187"/>
      <c r="R33" s="187"/>
      <c r="S33" s="187"/>
      <c r="T33" s="187"/>
      <c r="U33" s="187"/>
      <c r="V33" s="187"/>
      <c r="W33" s="187"/>
      <c r="X33" s="187"/>
      <c r="Y33" s="187"/>
      <c r="Z33" s="187"/>
      <c r="AA33" s="187"/>
      <c r="AB33" s="187"/>
      <c r="AC33" s="187"/>
      <c r="AD33" s="187"/>
      <c r="AE33" s="187"/>
      <c r="AF33" s="187"/>
      <c r="AG33" s="187"/>
      <c r="AH33" s="187"/>
      <c r="AI33" s="187"/>
      <c r="AJ33" s="188"/>
      <c r="AK33" s="189"/>
      <c r="AL33" s="190"/>
      <c r="AM33" s="190"/>
      <c r="AN33" s="190"/>
      <c r="AO33" s="191"/>
    </row>
    <row r="34" spans="2:41" ht="16.5" customHeight="1">
      <c r="B34" s="186"/>
      <c r="C34" s="187"/>
      <c r="D34" s="187"/>
      <c r="E34" s="187"/>
      <c r="F34" s="187"/>
      <c r="G34" s="187"/>
      <c r="H34" s="187"/>
      <c r="I34" s="187"/>
      <c r="J34" s="187"/>
      <c r="K34" s="187"/>
      <c r="L34" s="187"/>
      <c r="M34" s="187"/>
      <c r="N34" s="187"/>
      <c r="O34" s="187"/>
      <c r="P34" s="187"/>
      <c r="Q34" s="187"/>
      <c r="R34" s="187"/>
      <c r="S34" s="187"/>
      <c r="T34" s="187"/>
      <c r="U34" s="187"/>
      <c r="V34" s="187"/>
      <c r="W34" s="187"/>
      <c r="X34" s="187"/>
      <c r="Y34" s="187"/>
      <c r="Z34" s="187"/>
      <c r="AA34" s="187"/>
      <c r="AB34" s="187"/>
      <c r="AC34" s="187"/>
      <c r="AD34" s="187"/>
      <c r="AE34" s="187"/>
      <c r="AF34" s="187"/>
      <c r="AG34" s="187"/>
      <c r="AH34" s="187"/>
      <c r="AI34" s="187"/>
      <c r="AJ34" s="188"/>
      <c r="AK34" s="189"/>
      <c r="AL34" s="190"/>
      <c r="AM34" s="190"/>
      <c r="AN34" s="190"/>
      <c r="AO34" s="191"/>
    </row>
    <row r="35" spans="2:41" ht="16.5" customHeight="1">
      <c r="B35" s="216"/>
      <c r="C35" s="217"/>
      <c r="D35" s="217"/>
      <c r="E35" s="217"/>
      <c r="F35" s="187"/>
      <c r="G35" s="187"/>
      <c r="H35" s="187"/>
      <c r="I35" s="187"/>
      <c r="J35" s="187"/>
      <c r="K35" s="187"/>
      <c r="L35" s="187"/>
      <c r="M35" s="187"/>
      <c r="N35" s="187"/>
      <c r="O35" s="187"/>
      <c r="P35" s="187"/>
      <c r="Q35" s="187"/>
      <c r="R35" s="187"/>
      <c r="S35" s="187"/>
      <c r="T35" s="187"/>
      <c r="U35" s="187"/>
      <c r="V35" s="187"/>
      <c r="W35" s="187"/>
      <c r="X35" s="187"/>
      <c r="Y35" s="187"/>
      <c r="Z35" s="187"/>
      <c r="AA35" s="187"/>
      <c r="AB35" s="187"/>
      <c r="AC35" s="187"/>
      <c r="AD35" s="187"/>
      <c r="AE35" s="187"/>
      <c r="AF35" s="187"/>
      <c r="AG35" s="187"/>
      <c r="AH35" s="187"/>
      <c r="AI35" s="187"/>
      <c r="AJ35" s="188"/>
      <c r="AK35" s="189"/>
      <c r="AL35" s="190"/>
      <c r="AM35" s="190"/>
      <c r="AN35" s="190"/>
      <c r="AO35" s="191"/>
    </row>
    <row r="36" spans="2:41" ht="16.5" customHeight="1">
      <c r="B36" s="192" t="s">
        <v>26</v>
      </c>
      <c r="C36" s="193"/>
      <c r="D36" s="193"/>
      <c r="E36" s="193"/>
      <c r="F36" s="194"/>
      <c r="G36" s="194"/>
      <c r="H36" s="194"/>
      <c r="I36" s="194"/>
      <c r="J36" s="194"/>
      <c r="K36" s="194"/>
      <c r="L36" s="194"/>
      <c r="M36" s="194"/>
      <c r="N36" s="194"/>
      <c r="O36" s="194"/>
      <c r="P36" s="194"/>
      <c r="Q36" s="194"/>
      <c r="R36" s="194"/>
      <c r="S36" s="194"/>
      <c r="T36" s="194"/>
      <c r="U36" s="194"/>
      <c r="V36" s="194"/>
      <c r="W36" s="194"/>
      <c r="X36" s="194"/>
      <c r="Y36" s="194"/>
      <c r="Z36" s="194"/>
      <c r="AA36" s="194"/>
      <c r="AB36" s="194"/>
      <c r="AC36" s="194"/>
      <c r="AD36" s="194"/>
      <c r="AE36" s="194"/>
      <c r="AF36" s="194"/>
      <c r="AG36" s="194"/>
      <c r="AH36" s="194"/>
      <c r="AI36" s="194"/>
      <c r="AJ36" s="195"/>
      <c r="AK36" s="196" t="s">
        <v>51</v>
      </c>
      <c r="AL36" s="197"/>
      <c r="AM36" s="197"/>
      <c r="AN36" s="197"/>
      <c r="AO36" s="198"/>
    </row>
    <row r="37" spans="2:41" ht="21.75" customHeight="1">
      <c r="B37" s="202" t="s">
        <v>52</v>
      </c>
      <c r="C37" s="203"/>
      <c r="D37" s="203"/>
      <c r="E37" s="204"/>
      <c r="F37" s="202" t="s">
        <v>17</v>
      </c>
      <c r="G37" s="203"/>
      <c r="H37" s="203"/>
      <c r="I37" s="203"/>
      <c r="J37" s="203"/>
      <c r="K37" s="205"/>
      <c r="L37" s="205"/>
      <c r="M37" s="205"/>
      <c r="N37" s="205"/>
      <c r="O37" s="205"/>
      <c r="P37" s="205"/>
      <c r="Q37" s="205"/>
      <c r="R37" s="205"/>
      <c r="S37" s="205"/>
      <c r="T37" s="205"/>
      <c r="U37" s="205"/>
      <c r="V37" s="205"/>
      <c r="W37" s="205"/>
      <c r="X37" s="205"/>
      <c r="Y37" s="205"/>
      <c r="Z37" s="205"/>
      <c r="AA37" s="205"/>
      <c r="AB37" s="205"/>
      <c r="AC37" s="206"/>
      <c r="AD37" s="202" t="s">
        <v>67</v>
      </c>
      <c r="AE37" s="203"/>
      <c r="AF37" s="203"/>
      <c r="AG37" s="203"/>
      <c r="AH37" s="203"/>
      <c r="AI37" s="203"/>
      <c r="AJ37" s="204"/>
      <c r="AK37" s="199"/>
      <c r="AL37" s="200"/>
      <c r="AM37" s="200"/>
      <c r="AN37" s="200"/>
      <c r="AO37" s="201"/>
    </row>
    <row r="38" spans="2:41" ht="16.5" customHeight="1">
      <c r="B38" s="189"/>
      <c r="C38" s="190"/>
      <c r="D38" s="190"/>
      <c r="E38" s="191"/>
      <c r="F38" s="186"/>
      <c r="G38" s="187"/>
      <c r="H38" s="187"/>
      <c r="I38" s="187"/>
      <c r="J38" s="187"/>
      <c r="K38" s="187"/>
      <c r="L38" s="187"/>
      <c r="M38" s="187"/>
      <c r="N38" s="187"/>
      <c r="O38" s="187"/>
      <c r="P38" s="187"/>
      <c r="Q38" s="187"/>
      <c r="R38" s="187"/>
      <c r="S38" s="187"/>
      <c r="T38" s="187"/>
      <c r="U38" s="187"/>
      <c r="V38" s="187"/>
      <c r="W38" s="187"/>
      <c r="X38" s="187"/>
      <c r="Y38" s="187"/>
      <c r="Z38" s="187"/>
      <c r="AA38" s="187"/>
      <c r="AB38" s="187"/>
      <c r="AC38" s="188"/>
      <c r="AD38" s="189"/>
      <c r="AE38" s="190"/>
      <c r="AF38" s="190"/>
      <c r="AG38" s="190"/>
      <c r="AH38" s="190"/>
      <c r="AI38" s="190"/>
      <c r="AJ38" s="191"/>
      <c r="AK38" s="207"/>
      <c r="AL38" s="208"/>
      <c r="AM38" s="208"/>
      <c r="AN38" s="208"/>
      <c r="AO38" s="209"/>
    </row>
    <row r="39" spans="2:41" ht="16.5" customHeight="1">
      <c r="B39" s="189"/>
      <c r="C39" s="190"/>
      <c r="D39" s="190"/>
      <c r="E39" s="191"/>
      <c r="F39" s="186"/>
      <c r="G39" s="187"/>
      <c r="H39" s="187"/>
      <c r="I39" s="187"/>
      <c r="J39" s="187"/>
      <c r="K39" s="187"/>
      <c r="L39" s="187"/>
      <c r="M39" s="187"/>
      <c r="N39" s="187"/>
      <c r="O39" s="187"/>
      <c r="P39" s="187"/>
      <c r="Q39" s="187"/>
      <c r="R39" s="187"/>
      <c r="S39" s="187"/>
      <c r="T39" s="187"/>
      <c r="U39" s="187"/>
      <c r="V39" s="187"/>
      <c r="W39" s="187"/>
      <c r="X39" s="187"/>
      <c r="Y39" s="187"/>
      <c r="Z39" s="187"/>
      <c r="AA39" s="187"/>
      <c r="AB39" s="187"/>
      <c r="AC39" s="188"/>
      <c r="AD39" s="189"/>
      <c r="AE39" s="190"/>
      <c r="AF39" s="190"/>
      <c r="AG39" s="190"/>
      <c r="AH39" s="190"/>
      <c r="AI39" s="190"/>
      <c r="AJ39" s="191"/>
      <c r="AK39" s="210"/>
      <c r="AL39" s="211"/>
      <c r="AM39" s="211"/>
      <c r="AN39" s="211"/>
      <c r="AO39" s="212"/>
    </row>
    <row r="40" spans="2:41" ht="16.5" customHeight="1">
      <c r="B40" s="189"/>
      <c r="C40" s="190"/>
      <c r="D40" s="190"/>
      <c r="E40" s="191"/>
      <c r="F40" s="186"/>
      <c r="G40" s="187"/>
      <c r="H40" s="187"/>
      <c r="I40" s="187"/>
      <c r="J40" s="187"/>
      <c r="K40" s="187"/>
      <c r="L40" s="187"/>
      <c r="M40" s="187"/>
      <c r="N40" s="187"/>
      <c r="O40" s="187"/>
      <c r="P40" s="187"/>
      <c r="Q40" s="187"/>
      <c r="R40" s="187"/>
      <c r="S40" s="187"/>
      <c r="T40" s="187"/>
      <c r="U40" s="187"/>
      <c r="V40" s="187"/>
      <c r="W40" s="187"/>
      <c r="X40" s="187"/>
      <c r="Y40" s="187"/>
      <c r="Z40" s="187"/>
      <c r="AA40" s="187"/>
      <c r="AB40" s="187"/>
      <c r="AC40" s="188"/>
      <c r="AD40" s="189"/>
      <c r="AE40" s="190"/>
      <c r="AF40" s="190"/>
      <c r="AG40" s="190"/>
      <c r="AH40" s="190"/>
      <c r="AI40" s="190"/>
      <c r="AJ40" s="191"/>
      <c r="AK40" s="213"/>
      <c r="AL40" s="214"/>
      <c r="AM40" s="214"/>
      <c r="AN40" s="214"/>
      <c r="AO40" s="215"/>
    </row>
    <row r="41" spans="2:41" ht="16.5" customHeight="1">
      <c r="B41" s="128" t="s">
        <v>53</v>
      </c>
      <c r="C41" s="128"/>
      <c r="D41" s="128"/>
      <c r="E41" s="128"/>
      <c r="F41" s="129"/>
      <c r="G41" s="129"/>
      <c r="H41" s="129"/>
      <c r="I41" s="129"/>
      <c r="J41" s="129"/>
      <c r="K41" s="129"/>
      <c r="L41" s="129"/>
      <c r="M41" s="129"/>
      <c r="N41" s="129"/>
      <c r="O41" s="129"/>
      <c r="P41" s="129"/>
      <c r="Q41" s="129"/>
      <c r="R41" s="129"/>
      <c r="S41" s="129"/>
      <c r="T41" s="129"/>
      <c r="U41" s="129"/>
      <c r="V41" s="129"/>
      <c r="W41" s="129"/>
      <c r="X41" s="129"/>
      <c r="Y41" s="129"/>
      <c r="Z41" s="129"/>
      <c r="AA41" s="129"/>
      <c r="AB41" s="129"/>
      <c r="AC41" s="129"/>
      <c r="AD41" s="129"/>
      <c r="AE41" s="129"/>
      <c r="AF41" s="129"/>
      <c r="AG41" s="129"/>
      <c r="AH41" s="129"/>
      <c r="AI41" s="129"/>
      <c r="AJ41" s="129"/>
      <c r="AK41" s="129"/>
      <c r="AL41" s="129"/>
      <c r="AM41" s="129"/>
      <c r="AN41" s="129"/>
      <c r="AO41" s="129"/>
    </row>
    <row r="42" spans="2:41" ht="16.5" customHeight="1">
      <c r="B42" s="162" t="s">
        <v>54</v>
      </c>
      <c r="C42" s="163"/>
      <c r="D42" s="163"/>
      <c r="E42" s="163"/>
      <c r="F42" s="163"/>
      <c r="G42" s="163"/>
      <c r="H42" s="163"/>
      <c r="I42" s="163"/>
      <c r="J42" s="163"/>
      <c r="K42" s="163"/>
      <c r="L42" s="164"/>
      <c r="M42" s="165" t="s">
        <v>27</v>
      </c>
      <c r="N42" s="166"/>
      <c r="O42" s="166"/>
      <c r="P42" s="166"/>
      <c r="Q42" s="166"/>
      <c r="R42" s="166"/>
      <c r="S42" s="166"/>
      <c r="T42" s="167"/>
      <c r="U42" s="165" t="s">
        <v>55</v>
      </c>
      <c r="V42" s="166"/>
      <c r="W42" s="166"/>
      <c r="X42" s="166"/>
      <c r="Y42" s="166"/>
      <c r="Z42" s="166"/>
      <c r="AA42" s="166"/>
      <c r="AB42" s="166"/>
      <c r="AC42" s="167"/>
      <c r="AD42" s="162" t="s">
        <v>28</v>
      </c>
      <c r="AE42" s="163"/>
      <c r="AF42" s="163"/>
      <c r="AG42" s="163"/>
      <c r="AH42" s="163"/>
      <c r="AI42" s="163"/>
      <c r="AJ42" s="163"/>
      <c r="AK42" s="163"/>
      <c r="AL42" s="163"/>
      <c r="AM42" s="163"/>
      <c r="AN42" s="163"/>
      <c r="AO42" s="164"/>
    </row>
    <row r="43" spans="2:41" ht="16.5" customHeight="1">
      <c r="B43" s="147" t="s">
        <v>29</v>
      </c>
      <c r="C43" s="148"/>
      <c r="D43" s="148"/>
      <c r="E43" s="149"/>
      <c r="F43" s="156" t="s">
        <v>87</v>
      </c>
      <c r="G43" s="157"/>
      <c r="H43" s="157"/>
      <c r="I43" s="157"/>
      <c r="J43" s="157"/>
      <c r="K43" s="157"/>
      <c r="L43" s="158"/>
      <c r="M43" s="124" t="s">
        <v>56</v>
      </c>
      <c r="N43" s="124"/>
      <c r="O43" s="124"/>
      <c r="P43" s="124"/>
      <c r="Q43" s="124"/>
      <c r="R43" s="124"/>
      <c r="S43" s="124"/>
      <c r="T43" s="124"/>
      <c r="U43" s="125"/>
      <c r="V43" s="126"/>
      <c r="W43" s="126"/>
      <c r="X43" s="126"/>
      <c r="Y43" s="126"/>
      <c r="Z43" s="126"/>
      <c r="AA43" s="126"/>
      <c r="AB43" s="126"/>
      <c r="AC43" s="127"/>
      <c r="AD43" s="168">
        <f>+IFERROR(U43/U44,0)</f>
        <v>0</v>
      </c>
      <c r="AE43" s="169"/>
      <c r="AF43" s="169"/>
      <c r="AG43" s="169"/>
      <c r="AH43" s="169"/>
      <c r="AI43" s="169"/>
      <c r="AJ43" s="170"/>
      <c r="AK43" s="174" t="s">
        <v>18</v>
      </c>
      <c r="AL43" s="175"/>
      <c r="AM43" s="175"/>
      <c r="AN43" s="175"/>
      <c r="AO43" s="176"/>
    </row>
    <row r="44" spans="2:41" ht="16.5" customHeight="1">
      <c r="B44" s="150"/>
      <c r="C44" s="151"/>
      <c r="D44" s="151"/>
      <c r="E44" s="152"/>
      <c r="F44" s="159"/>
      <c r="G44" s="160"/>
      <c r="H44" s="160"/>
      <c r="I44" s="160"/>
      <c r="J44" s="160"/>
      <c r="K44" s="160"/>
      <c r="L44" s="161"/>
      <c r="M44" s="124" t="s">
        <v>57</v>
      </c>
      <c r="N44" s="124"/>
      <c r="O44" s="124"/>
      <c r="P44" s="124"/>
      <c r="Q44" s="124"/>
      <c r="R44" s="124"/>
      <c r="S44" s="124"/>
      <c r="T44" s="124"/>
      <c r="U44" s="125"/>
      <c r="V44" s="126"/>
      <c r="W44" s="126"/>
      <c r="X44" s="126"/>
      <c r="Y44" s="126"/>
      <c r="Z44" s="126"/>
      <c r="AA44" s="126"/>
      <c r="AB44" s="126"/>
      <c r="AC44" s="127"/>
      <c r="AD44" s="171"/>
      <c r="AE44" s="172"/>
      <c r="AF44" s="172"/>
      <c r="AG44" s="172"/>
      <c r="AH44" s="172"/>
      <c r="AI44" s="172"/>
      <c r="AJ44" s="173"/>
      <c r="AK44" s="177"/>
      <c r="AL44" s="178"/>
      <c r="AM44" s="178"/>
      <c r="AN44" s="178"/>
      <c r="AO44" s="179"/>
    </row>
    <row r="45" spans="2:41" ht="16.5" customHeight="1">
      <c r="B45" s="150"/>
      <c r="C45" s="151"/>
      <c r="D45" s="151"/>
      <c r="E45" s="152"/>
      <c r="F45" s="156" t="s">
        <v>88</v>
      </c>
      <c r="G45" s="157"/>
      <c r="H45" s="157"/>
      <c r="I45" s="157"/>
      <c r="J45" s="157"/>
      <c r="K45" s="157"/>
      <c r="L45" s="158"/>
      <c r="M45" s="124" t="s">
        <v>58</v>
      </c>
      <c r="N45" s="124"/>
      <c r="O45" s="124"/>
      <c r="P45" s="124"/>
      <c r="Q45" s="124"/>
      <c r="R45" s="124"/>
      <c r="S45" s="124"/>
      <c r="T45" s="124"/>
      <c r="U45" s="125"/>
      <c r="V45" s="126"/>
      <c r="W45" s="126"/>
      <c r="X45" s="126"/>
      <c r="Y45" s="126"/>
      <c r="Z45" s="126"/>
      <c r="AA45" s="126"/>
      <c r="AB45" s="126"/>
      <c r="AC45" s="127"/>
      <c r="AD45" s="131">
        <f>+IFERROR(U45/U46,0)</f>
        <v>0</v>
      </c>
      <c r="AE45" s="132"/>
      <c r="AF45" s="132"/>
      <c r="AG45" s="132"/>
      <c r="AH45" s="132"/>
      <c r="AI45" s="132"/>
      <c r="AJ45" s="133"/>
      <c r="AK45" s="137" t="s">
        <v>19</v>
      </c>
      <c r="AL45" s="138"/>
      <c r="AM45" s="138"/>
      <c r="AN45" s="138"/>
      <c r="AO45" s="139"/>
    </row>
    <row r="46" spans="2:41" ht="16.5" customHeight="1">
      <c r="B46" s="150"/>
      <c r="C46" s="151"/>
      <c r="D46" s="151"/>
      <c r="E46" s="152"/>
      <c r="F46" s="159"/>
      <c r="G46" s="160"/>
      <c r="H46" s="160"/>
      <c r="I46" s="160"/>
      <c r="J46" s="160"/>
      <c r="K46" s="160"/>
      <c r="L46" s="161"/>
      <c r="M46" s="124" t="s">
        <v>59</v>
      </c>
      <c r="N46" s="124"/>
      <c r="O46" s="124"/>
      <c r="P46" s="124"/>
      <c r="Q46" s="124"/>
      <c r="R46" s="124"/>
      <c r="S46" s="124"/>
      <c r="T46" s="124"/>
      <c r="U46" s="125"/>
      <c r="V46" s="126"/>
      <c r="W46" s="126"/>
      <c r="X46" s="126"/>
      <c r="Y46" s="126"/>
      <c r="Z46" s="126"/>
      <c r="AA46" s="126"/>
      <c r="AB46" s="126"/>
      <c r="AC46" s="127"/>
      <c r="AD46" s="134"/>
      <c r="AE46" s="135"/>
      <c r="AF46" s="135"/>
      <c r="AG46" s="135"/>
      <c r="AH46" s="135"/>
      <c r="AI46" s="135"/>
      <c r="AJ46" s="136"/>
      <c r="AK46" s="140"/>
      <c r="AL46" s="141"/>
      <c r="AM46" s="141"/>
      <c r="AN46" s="141"/>
      <c r="AO46" s="142"/>
    </row>
    <row r="47" spans="2:41" ht="16.5" customHeight="1">
      <c r="B47" s="150"/>
      <c r="C47" s="151"/>
      <c r="D47" s="151"/>
      <c r="E47" s="152"/>
      <c r="F47" s="156" t="s">
        <v>60</v>
      </c>
      <c r="G47" s="157"/>
      <c r="H47" s="157"/>
      <c r="I47" s="157"/>
      <c r="J47" s="157"/>
      <c r="K47" s="157"/>
      <c r="L47" s="158"/>
      <c r="M47" s="124" t="s">
        <v>61</v>
      </c>
      <c r="N47" s="124"/>
      <c r="O47" s="124"/>
      <c r="P47" s="124"/>
      <c r="Q47" s="124"/>
      <c r="R47" s="124"/>
      <c r="S47" s="124"/>
      <c r="T47" s="124"/>
      <c r="U47" s="125"/>
      <c r="V47" s="126"/>
      <c r="W47" s="126"/>
      <c r="X47" s="126"/>
      <c r="Y47" s="126"/>
      <c r="Z47" s="126"/>
      <c r="AA47" s="126"/>
      <c r="AB47" s="126"/>
      <c r="AC47" s="127"/>
      <c r="AD47" s="168">
        <f>+IFERROR(U47/U48,0)</f>
        <v>0</v>
      </c>
      <c r="AE47" s="169"/>
      <c r="AF47" s="169"/>
      <c r="AG47" s="169"/>
      <c r="AH47" s="169"/>
      <c r="AI47" s="169"/>
      <c r="AJ47" s="170"/>
      <c r="AK47" s="180" t="s">
        <v>18</v>
      </c>
      <c r="AL47" s="181"/>
      <c r="AM47" s="181"/>
      <c r="AN47" s="181"/>
      <c r="AO47" s="182"/>
    </row>
    <row r="48" spans="2:41" ht="16.5" customHeight="1">
      <c r="B48" s="153"/>
      <c r="C48" s="154"/>
      <c r="D48" s="154"/>
      <c r="E48" s="155"/>
      <c r="F48" s="159"/>
      <c r="G48" s="160"/>
      <c r="H48" s="160"/>
      <c r="I48" s="160"/>
      <c r="J48" s="160"/>
      <c r="K48" s="160"/>
      <c r="L48" s="161"/>
      <c r="M48" s="124" t="s">
        <v>89</v>
      </c>
      <c r="N48" s="124"/>
      <c r="O48" s="124"/>
      <c r="P48" s="124"/>
      <c r="Q48" s="124"/>
      <c r="R48" s="124"/>
      <c r="S48" s="124"/>
      <c r="T48" s="124"/>
      <c r="U48" s="125"/>
      <c r="V48" s="126"/>
      <c r="W48" s="126"/>
      <c r="X48" s="126"/>
      <c r="Y48" s="126"/>
      <c r="Z48" s="126"/>
      <c r="AA48" s="126"/>
      <c r="AB48" s="126"/>
      <c r="AC48" s="127"/>
      <c r="AD48" s="171"/>
      <c r="AE48" s="172"/>
      <c r="AF48" s="172"/>
      <c r="AG48" s="172"/>
      <c r="AH48" s="172"/>
      <c r="AI48" s="172"/>
      <c r="AJ48" s="173"/>
      <c r="AK48" s="183"/>
      <c r="AL48" s="184"/>
      <c r="AM48" s="184"/>
      <c r="AN48" s="184"/>
      <c r="AO48" s="185"/>
    </row>
    <row r="49" spans="2:41" ht="16.5" customHeight="1">
      <c r="B49" s="147" t="s">
        <v>30</v>
      </c>
      <c r="C49" s="148"/>
      <c r="D49" s="148"/>
      <c r="E49" s="149"/>
      <c r="F49" s="156" t="s">
        <v>62</v>
      </c>
      <c r="G49" s="157"/>
      <c r="H49" s="157"/>
      <c r="I49" s="157"/>
      <c r="J49" s="157"/>
      <c r="K49" s="157"/>
      <c r="L49" s="158"/>
      <c r="M49" s="124" t="s">
        <v>61</v>
      </c>
      <c r="N49" s="124"/>
      <c r="O49" s="124"/>
      <c r="P49" s="124"/>
      <c r="Q49" s="124"/>
      <c r="R49" s="124"/>
      <c r="S49" s="124"/>
      <c r="T49" s="124"/>
      <c r="U49" s="125"/>
      <c r="V49" s="126"/>
      <c r="W49" s="126"/>
      <c r="X49" s="126"/>
      <c r="Y49" s="126"/>
      <c r="Z49" s="126"/>
      <c r="AA49" s="126"/>
      <c r="AB49" s="126"/>
      <c r="AC49" s="127"/>
      <c r="AD49" s="131">
        <f>+IFERROR(U49/U50,0)</f>
        <v>0</v>
      </c>
      <c r="AE49" s="132"/>
      <c r="AF49" s="132"/>
      <c r="AG49" s="132"/>
      <c r="AH49" s="132"/>
      <c r="AI49" s="132"/>
      <c r="AJ49" s="133"/>
      <c r="AK49" s="137" t="s">
        <v>19</v>
      </c>
      <c r="AL49" s="138"/>
      <c r="AM49" s="138"/>
      <c r="AN49" s="138"/>
      <c r="AO49" s="139"/>
    </row>
    <row r="50" spans="2:41" ht="16.5" customHeight="1">
      <c r="B50" s="150"/>
      <c r="C50" s="151"/>
      <c r="D50" s="151"/>
      <c r="E50" s="152"/>
      <c r="F50" s="159"/>
      <c r="G50" s="160"/>
      <c r="H50" s="160"/>
      <c r="I50" s="160"/>
      <c r="J50" s="160"/>
      <c r="K50" s="160"/>
      <c r="L50" s="161"/>
      <c r="M50" s="124" t="s">
        <v>24</v>
      </c>
      <c r="N50" s="124"/>
      <c r="O50" s="124"/>
      <c r="P50" s="124"/>
      <c r="Q50" s="124"/>
      <c r="R50" s="124"/>
      <c r="S50" s="124"/>
      <c r="T50" s="124"/>
      <c r="U50" s="125"/>
      <c r="V50" s="126"/>
      <c r="W50" s="126"/>
      <c r="X50" s="126"/>
      <c r="Y50" s="126"/>
      <c r="Z50" s="126"/>
      <c r="AA50" s="126"/>
      <c r="AB50" s="126"/>
      <c r="AC50" s="127"/>
      <c r="AD50" s="134"/>
      <c r="AE50" s="135"/>
      <c r="AF50" s="135"/>
      <c r="AG50" s="135"/>
      <c r="AH50" s="135"/>
      <c r="AI50" s="135"/>
      <c r="AJ50" s="136"/>
      <c r="AK50" s="140"/>
      <c r="AL50" s="141"/>
      <c r="AM50" s="141"/>
      <c r="AN50" s="141"/>
      <c r="AO50" s="142"/>
    </row>
    <row r="51" spans="2:41" ht="16.5" customHeight="1">
      <c r="B51" s="150"/>
      <c r="C51" s="151"/>
      <c r="D51" s="151"/>
      <c r="E51" s="152"/>
      <c r="F51" s="156" t="s">
        <v>63</v>
      </c>
      <c r="G51" s="157"/>
      <c r="H51" s="157"/>
      <c r="I51" s="157"/>
      <c r="J51" s="157"/>
      <c r="K51" s="157"/>
      <c r="L51" s="158"/>
      <c r="M51" s="124" t="s">
        <v>61</v>
      </c>
      <c r="N51" s="124"/>
      <c r="O51" s="124"/>
      <c r="P51" s="124"/>
      <c r="Q51" s="124"/>
      <c r="R51" s="124"/>
      <c r="S51" s="124"/>
      <c r="T51" s="124"/>
      <c r="U51" s="125"/>
      <c r="V51" s="126"/>
      <c r="W51" s="126"/>
      <c r="X51" s="126"/>
      <c r="Y51" s="126"/>
      <c r="Z51" s="126"/>
      <c r="AA51" s="126"/>
      <c r="AB51" s="126"/>
      <c r="AC51" s="127"/>
      <c r="AD51" s="131">
        <f>+IFERROR(U51/U52,0)</f>
        <v>0</v>
      </c>
      <c r="AE51" s="132"/>
      <c r="AF51" s="132"/>
      <c r="AG51" s="132"/>
      <c r="AH51" s="132"/>
      <c r="AI51" s="132"/>
      <c r="AJ51" s="133"/>
      <c r="AK51" s="137" t="s">
        <v>19</v>
      </c>
      <c r="AL51" s="138"/>
      <c r="AM51" s="138"/>
      <c r="AN51" s="138"/>
      <c r="AO51" s="139"/>
    </row>
    <row r="52" spans="2:41" ht="16.5" customHeight="1">
      <c r="B52" s="153"/>
      <c r="C52" s="154"/>
      <c r="D52" s="154"/>
      <c r="E52" s="155"/>
      <c r="F52" s="159"/>
      <c r="G52" s="160"/>
      <c r="H52" s="160"/>
      <c r="I52" s="160"/>
      <c r="J52" s="160"/>
      <c r="K52" s="160"/>
      <c r="L52" s="161"/>
      <c r="M52" s="124" t="s">
        <v>59</v>
      </c>
      <c r="N52" s="124"/>
      <c r="O52" s="124"/>
      <c r="P52" s="124"/>
      <c r="Q52" s="124"/>
      <c r="R52" s="124"/>
      <c r="S52" s="124"/>
      <c r="T52" s="124"/>
      <c r="U52" s="125"/>
      <c r="V52" s="126"/>
      <c r="W52" s="126"/>
      <c r="X52" s="126"/>
      <c r="Y52" s="126"/>
      <c r="Z52" s="126"/>
      <c r="AA52" s="126"/>
      <c r="AB52" s="126"/>
      <c r="AC52" s="127"/>
      <c r="AD52" s="134"/>
      <c r="AE52" s="135"/>
      <c r="AF52" s="135"/>
      <c r="AG52" s="135"/>
      <c r="AH52" s="135"/>
      <c r="AI52" s="135"/>
      <c r="AJ52" s="136"/>
      <c r="AK52" s="140"/>
      <c r="AL52" s="141"/>
      <c r="AM52" s="141"/>
      <c r="AN52" s="141"/>
      <c r="AO52" s="142"/>
    </row>
    <row r="53" spans="2:41" ht="34.5" customHeight="1">
      <c r="B53" s="143" t="s">
        <v>90</v>
      </c>
      <c r="C53" s="144"/>
      <c r="D53" s="144"/>
      <c r="E53" s="144"/>
      <c r="F53" s="145"/>
      <c r="G53" s="145"/>
      <c r="H53" s="145"/>
      <c r="I53" s="145"/>
      <c r="J53" s="145"/>
      <c r="K53" s="145"/>
      <c r="L53" s="145"/>
      <c r="M53" s="145"/>
      <c r="N53" s="145"/>
      <c r="O53" s="145"/>
      <c r="P53" s="145"/>
      <c r="Q53" s="145"/>
      <c r="R53" s="145"/>
      <c r="S53" s="145"/>
      <c r="T53" s="145"/>
      <c r="U53" s="145"/>
      <c r="V53" s="145"/>
      <c r="W53" s="145"/>
      <c r="X53" s="145"/>
      <c r="Y53" s="145"/>
      <c r="Z53" s="145"/>
      <c r="AA53" s="145"/>
      <c r="AB53" s="145"/>
      <c r="AC53" s="145"/>
      <c r="AD53" s="145"/>
      <c r="AE53" s="145"/>
      <c r="AF53" s="145"/>
      <c r="AG53" s="145"/>
      <c r="AH53" s="145"/>
      <c r="AI53" s="145"/>
      <c r="AJ53" s="145"/>
      <c r="AK53" s="145"/>
      <c r="AL53" s="145"/>
      <c r="AM53" s="145"/>
      <c r="AN53" s="145"/>
      <c r="AO53" s="146"/>
    </row>
    <row r="54" spans="2:41" ht="20.25" customHeight="1">
      <c r="B54" s="128" t="s">
        <v>91</v>
      </c>
      <c r="C54" s="128"/>
      <c r="D54" s="128"/>
      <c r="E54" s="128"/>
      <c r="F54" s="129"/>
      <c r="G54" s="129"/>
      <c r="H54" s="129"/>
      <c r="I54" s="129"/>
      <c r="J54" s="129"/>
      <c r="K54" s="129"/>
      <c r="L54" s="129"/>
      <c r="M54" s="129"/>
      <c r="N54" s="129"/>
      <c r="O54" s="129"/>
      <c r="P54" s="129"/>
      <c r="Q54" s="129"/>
      <c r="R54" s="129"/>
      <c r="S54" s="129"/>
      <c r="T54" s="129"/>
      <c r="U54" s="129"/>
      <c r="V54" s="129"/>
      <c r="W54" s="129"/>
      <c r="X54" s="129"/>
      <c r="Y54" s="129"/>
      <c r="Z54" s="129"/>
      <c r="AA54" s="129"/>
      <c r="AB54" s="129"/>
      <c r="AC54" s="129"/>
      <c r="AD54" s="129"/>
      <c r="AE54" s="129"/>
      <c r="AF54" s="129"/>
      <c r="AG54" s="129"/>
      <c r="AH54" s="129"/>
      <c r="AI54" s="129"/>
      <c r="AJ54" s="129"/>
      <c r="AK54" s="129"/>
      <c r="AL54" s="129"/>
      <c r="AM54" s="129"/>
      <c r="AN54" s="129"/>
      <c r="AO54" s="129"/>
    </row>
    <row r="55" spans="2:41" ht="11.25">
      <c r="B55" s="130"/>
      <c r="C55" s="130"/>
      <c r="D55" s="130"/>
      <c r="E55" s="130"/>
      <c r="F55" s="130"/>
      <c r="G55" s="130"/>
      <c r="H55" s="130"/>
      <c r="I55" s="130"/>
      <c r="J55" s="130"/>
      <c r="K55" s="130"/>
      <c r="L55" s="130"/>
      <c r="M55" s="130"/>
      <c r="N55" s="130"/>
      <c r="O55" s="130"/>
      <c r="P55" s="130"/>
      <c r="Q55" s="130"/>
      <c r="R55" s="130"/>
      <c r="S55" s="130"/>
      <c r="T55" s="130"/>
      <c r="U55" s="130"/>
      <c r="V55" s="130"/>
      <c r="W55" s="130"/>
      <c r="X55" s="130"/>
      <c r="Y55" s="130"/>
      <c r="Z55" s="130"/>
      <c r="AA55" s="130"/>
      <c r="AB55" s="130"/>
      <c r="AC55" s="130"/>
      <c r="AD55" s="130"/>
      <c r="AE55" s="130"/>
      <c r="AF55" s="130"/>
      <c r="AG55" s="130"/>
      <c r="AH55" s="130"/>
      <c r="AI55" s="130"/>
      <c r="AJ55" s="130"/>
      <c r="AK55" s="130"/>
      <c r="AL55" s="130"/>
      <c r="AM55" s="130"/>
      <c r="AN55" s="130"/>
      <c r="AO55" s="130"/>
    </row>
    <row r="56" spans="2:41" ht="11.25">
      <c r="B56" s="130"/>
      <c r="C56" s="130"/>
      <c r="D56" s="130"/>
      <c r="E56" s="130"/>
      <c r="F56" s="130"/>
      <c r="G56" s="130"/>
      <c r="H56" s="130"/>
      <c r="I56" s="130"/>
      <c r="J56" s="130"/>
      <c r="K56" s="130"/>
      <c r="L56" s="130"/>
      <c r="M56" s="130"/>
      <c r="N56" s="130"/>
      <c r="O56" s="130"/>
      <c r="P56" s="130"/>
      <c r="Q56" s="130"/>
      <c r="R56" s="130"/>
      <c r="S56" s="130"/>
      <c r="T56" s="130"/>
      <c r="U56" s="130"/>
      <c r="V56" s="130"/>
      <c r="W56" s="130"/>
      <c r="X56" s="130"/>
      <c r="Y56" s="130"/>
      <c r="Z56" s="130"/>
      <c r="AA56" s="130"/>
      <c r="AB56" s="130"/>
      <c r="AC56" s="130"/>
      <c r="AD56" s="130"/>
      <c r="AE56" s="130"/>
      <c r="AF56" s="130"/>
      <c r="AG56" s="130"/>
      <c r="AH56" s="130"/>
      <c r="AI56" s="130"/>
      <c r="AJ56" s="130"/>
      <c r="AK56" s="130"/>
      <c r="AL56" s="130"/>
      <c r="AM56" s="130"/>
      <c r="AN56" s="130"/>
      <c r="AO56" s="130"/>
    </row>
    <row r="57" spans="2:41" ht="11.25">
      <c r="B57" s="130"/>
      <c r="C57" s="130"/>
      <c r="D57" s="130"/>
      <c r="E57" s="130"/>
      <c r="F57" s="130"/>
      <c r="G57" s="130"/>
      <c r="H57" s="130"/>
      <c r="I57" s="130"/>
      <c r="J57" s="130"/>
      <c r="K57" s="130"/>
      <c r="L57" s="130"/>
      <c r="M57" s="130"/>
      <c r="N57" s="130"/>
      <c r="O57" s="130"/>
      <c r="P57" s="130"/>
      <c r="Q57" s="130"/>
      <c r="R57" s="130"/>
      <c r="S57" s="130"/>
      <c r="T57" s="130"/>
      <c r="U57" s="130"/>
      <c r="V57" s="130"/>
      <c r="W57" s="130"/>
      <c r="X57" s="130"/>
      <c r="Y57" s="130"/>
      <c r="Z57" s="130"/>
      <c r="AA57" s="130"/>
      <c r="AB57" s="130"/>
      <c r="AC57" s="130"/>
      <c r="AD57" s="130"/>
      <c r="AE57" s="130"/>
      <c r="AF57" s="130"/>
      <c r="AG57" s="130"/>
      <c r="AH57" s="130"/>
      <c r="AI57" s="130"/>
      <c r="AJ57" s="130"/>
      <c r="AK57" s="130"/>
      <c r="AL57" s="130"/>
      <c r="AM57" s="130"/>
      <c r="AN57" s="130"/>
      <c r="AO57" s="130"/>
    </row>
    <row r="58" spans="2:41" ht="11.25">
      <c r="B58" s="130"/>
      <c r="C58" s="130"/>
      <c r="D58" s="130"/>
      <c r="E58" s="130"/>
      <c r="F58" s="130"/>
      <c r="G58" s="130"/>
      <c r="H58" s="130"/>
      <c r="I58" s="130"/>
      <c r="J58" s="130"/>
      <c r="K58" s="130"/>
      <c r="L58" s="130"/>
      <c r="M58" s="130"/>
      <c r="N58" s="130"/>
      <c r="O58" s="130"/>
      <c r="P58" s="130"/>
      <c r="Q58" s="130"/>
      <c r="R58" s="130"/>
      <c r="S58" s="130"/>
      <c r="T58" s="130"/>
      <c r="U58" s="130"/>
      <c r="V58" s="130"/>
      <c r="W58" s="130"/>
      <c r="X58" s="130"/>
      <c r="Y58" s="130"/>
      <c r="Z58" s="130"/>
      <c r="AA58" s="130"/>
      <c r="AB58" s="130"/>
      <c r="AC58" s="130"/>
      <c r="AD58" s="130"/>
      <c r="AE58" s="130"/>
      <c r="AF58" s="130"/>
      <c r="AG58" s="130"/>
      <c r="AH58" s="130"/>
      <c r="AI58" s="130"/>
      <c r="AJ58" s="130"/>
      <c r="AK58" s="130"/>
      <c r="AL58" s="130"/>
      <c r="AM58" s="130"/>
      <c r="AN58" s="130"/>
      <c r="AO58" s="130"/>
    </row>
    <row r="59" spans="2:41" ht="11.25">
      <c r="B59" s="130"/>
      <c r="C59" s="130"/>
      <c r="D59" s="130"/>
      <c r="E59" s="130"/>
      <c r="F59" s="130"/>
      <c r="G59" s="130"/>
      <c r="H59" s="130"/>
      <c r="I59" s="130"/>
      <c r="J59" s="130"/>
      <c r="K59" s="130"/>
      <c r="L59" s="130"/>
      <c r="M59" s="130"/>
      <c r="N59" s="130"/>
      <c r="O59" s="130"/>
      <c r="P59" s="130"/>
      <c r="Q59" s="130"/>
      <c r="R59" s="130"/>
      <c r="S59" s="130"/>
      <c r="T59" s="130"/>
      <c r="U59" s="130"/>
      <c r="V59" s="130"/>
      <c r="W59" s="130"/>
      <c r="X59" s="130"/>
      <c r="Y59" s="130"/>
      <c r="Z59" s="130"/>
      <c r="AA59" s="130"/>
      <c r="AB59" s="130"/>
      <c r="AC59" s="130"/>
      <c r="AD59" s="130"/>
      <c r="AE59" s="130"/>
      <c r="AF59" s="130"/>
      <c r="AG59" s="130"/>
      <c r="AH59" s="130"/>
      <c r="AI59" s="130"/>
      <c r="AJ59" s="130"/>
      <c r="AK59" s="130"/>
      <c r="AL59" s="130"/>
      <c r="AM59" s="130"/>
      <c r="AN59" s="130"/>
      <c r="AO59" s="130"/>
    </row>
    <row r="60" spans="2:41" ht="11.25">
      <c r="B60" s="130"/>
      <c r="C60" s="130"/>
      <c r="D60" s="130"/>
      <c r="E60" s="130"/>
      <c r="F60" s="130"/>
      <c r="G60" s="130"/>
      <c r="H60" s="130"/>
      <c r="I60" s="130"/>
      <c r="J60" s="130"/>
      <c r="K60" s="130"/>
      <c r="L60" s="130"/>
      <c r="M60" s="130"/>
      <c r="N60" s="130"/>
      <c r="O60" s="130"/>
      <c r="P60" s="130"/>
      <c r="Q60" s="130"/>
      <c r="R60" s="130"/>
      <c r="S60" s="130"/>
      <c r="T60" s="130"/>
      <c r="U60" s="130"/>
      <c r="V60" s="130"/>
      <c r="W60" s="130"/>
      <c r="X60" s="130"/>
      <c r="Y60" s="130"/>
      <c r="Z60" s="130"/>
      <c r="AA60" s="130"/>
      <c r="AB60" s="130"/>
      <c r="AC60" s="130"/>
      <c r="AD60" s="130"/>
      <c r="AE60" s="130"/>
      <c r="AF60" s="130"/>
      <c r="AG60" s="130"/>
      <c r="AH60" s="130"/>
      <c r="AI60" s="130"/>
      <c r="AJ60" s="130"/>
      <c r="AK60" s="130"/>
      <c r="AL60" s="130"/>
      <c r="AM60" s="130"/>
      <c r="AN60" s="130"/>
      <c r="AO60" s="130"/>
    </row>
    <row r="61" spans="2:41" ht="11.25">
      <c r="B61" s="130"/>
      <c r="C61" s="130"/>
      <c r="D61" s="130"/>
      <c r="E61" s="130"/>
      <c r="F61" s="130"/>
      <c r="G61" s="130"/>
      <c r="H61" s="130"/>
      <c r="I61" s="130"/>
      <c r="J61" s="130"/>
      <c r="K61" s="130"/>
      <c r="L61" s="130"/>
      <c r="M61" s="130"/>
      <c r="N61" s="130"/>
      <c r="O61" s="130"/>
      <c r="P61" s="130"/>
      <c r="Q61" s="130"/>
      <c r="R61" s="130"/>
      <c r="S61" s="130"/>
      <c r="T61" s="130"/>
      <c r="U61" s="130"/>
      <c r="V61" s="130"/>
      <c r="W61" s="130"/>
      <c r="X61" s="130"/>
      <c r="Y61" s="130"/>
      <c r="Z61" s="130"/>
      <c r="AA61" s="130"/>
      <c r="AB61" s="130"/>
      <c r="AC61" s="130"/>
      <c r="AD61" s="130"/>
      <c r="AE61" s="130"/>
      <c r="AF61" s="130"/>
      <c r="AG61" s="130"/>
      <c r="AH61" s="130"/>
      <c r="AI61" s="130"/>
      <c r="AJ61" s="130"/>
      <c r="AK61" s="130"/>
      <c r="AL61" s="130"/>
      <c r="AM61" s="130"/>
      <c r="AN61" s="130"/>
      <c r="AO61" s="130"/>
    </row>
    <row r="62" spans="2:41" ht="11.25">
      <c r="B62" s="130"/>
      <c r="C62" s="130"/>
      <c r="D62" s="130"/>
      <c r="E62" s="130"/>
      <c r="F62" s="130"/>
      <c r="G62" s="130"/>
      <c r="H62" s="130"/>
      <c r="I62" s="130"/>
      <c r="J62" s="130"/>
      <c r="K62" s="130"/>
      <c r="L62" s="130"/>
      <c r="M62" s="130"/>
      <c r="N62" s="130"/>
      <c r="O62" s="130"/>
      <c r="P62" s="130"/>
      <c r="Q62" s="130"/>
      <c r="R62" s="130"/>
      <c r="S62" s="130"/>
      <c r="T62" s="130"/>
      <c r="U62" s="130"/>
      <c r="V62" s="130"/>
      <c r="W62" s="130"/>
      <c r="X62" s="130"/>
      <c r="Y62" s="130"/>
      <c r="Z62" s="130"/>
      <c r="AA62" s="130"/>
      <c r="AB62" s="130"/>
      <c r="AC62" s="130"/>
      <c r="AD62" s="130"/>
      <c r="AE62" s="130"/>
      <c r="AF62" s="130"/>
      <c r="AG62" s="130"/>
      <c r="AH62" s="130"/>
      <c r="AI62" s="130"/>
      <c r="AJ62" s="130"/>
      <c r="AK62" s="130"/>
      <c r="AL62" s="130"/>
      <c r="AM62" s="130"/>
      <c r="AN62" s="130"/>
      <c r="AO62" s="130"/>
    </row>
    <row r="63" spans="2:41" ht="11.25">
      <c r="B63" s="130"/>
      <c r="C63" s="130"/>
      <c r="D63" s="130"/>
      <c r="E63" s="130"/>
      <c r="F63" s="130"/>
      <c r="G63" s="130"/>
      <c r="H63" s="130"/>
      <c r="I63" s="130"/>
      <c r="J63" s="130"/>
      <c r="K63" s="130"/>
      <c r="L63" s="130"/>
      <c r="M63" s="130"/>
      <c r="N63" s="130"/>
      <c r="O63" s="130"/>
      <c r="P63" s="130"/>
      <c r="Q63" s="130"/>
      <c r="R63" s="130"/>
      <c r="S63" s="130"/>
      <c r="T63" s="130"/>
      <c r="U63" s="130"/>
      <c r="V63" s="130"/>
      <c r="W63" s="130"/>
      <c r="X63" s="130"/>
      <c r="Y63" s="130"/>
      <c r="Z63" s="130"/>
      <c r="AA63" s="130"/>
      <c r="AB63" s="130"/>
      <c r="AC63" s="130"/>
      <c r="AD63" s="130"/>
      <c r="AE63" s="130"/>
      <c r="AF63" s="130"/>
      <c r="AG63" s="130"/>
      <c r="AH63" s="130"/>
      <c r="AI63" s="130"/>
      <c r="AJ63" s="130"/>
      <c r="AK63" s="130"/>
      <c r="AL63" s="130"/>
      <c r="AM63" s="130"/>
      <c r="AN63" s="130"/>
      <c r="AO63" s="130"/>
    </row>
    <row r="64" spans="2:41" ht="11.25">
      <c r="B64" s="130"/>
      <c r="C64" s="130"/>
      <c r="D64" s="130"/>
      <c r="E64" s="130"/>
      <c r="F64" s="130"/>
      <c r="G64" s="130"/>
      <c r="H64" s="130"/>
      <c r="I64" s="130"/>
      <c r="J64" s="130"/>
      <c r="K64" s="130"/>
      <c r="L64" s="130"/>
      <c r="M64" s="130"/>
      <c r="N64" s="130"/>
      <c r="O64" s="130"/>
      <c r="P64" s="130"/>
      <c r="Q64" s="130"/>
      <c r="R64" s="130"/>
      <c r="S64" s="130"/>
      <c r="T64" s="130"/>
      <c r="U64" s="130"/>
      <c r="V64" s="130"/>
      <c r="W64" s="130"/>
      <c r="X64" s="130"/>
      <c r="Y64" s="130"/>
      <c r="Z64" s="130"/>
      <c r="AA64" s="130"/>
      <c r="AB64" s="130"/>
      <c r="AC64" s="130"/>
      <c r="AD64" s="130"/>
      <c r="AE64" s="130"/>
      <c r="AF64" s="130"/>
      <c r="AG64" s="130"/>
      <c r="AH64" s="130"/>
      <c r="AI64" s="130"/>
      <c r="AJ64" s="130"/>
      <c r="AK64" s="130"/>
      <c r="AL64" s="130"/>
      <c r="AM64" s="130"/>
      <c r="AN64" s="130"/>
      <c r="AO64" s="130"/>
    </row>
    <row r="65" spans="2:41" ht="11.25">
      <c r="B65" s="130"/>
      <c r="C65" s="130"/>
      <c r="D65" s="130"/>
      <c r="E65" s="130"/>
      <c r="F65" s="130"/>
      <c r="G65" s="130"/>
      <c r="H65" s="130"/>
      <c r="I65" s="130"/>
      <c r="J65" s="130"/>
      <c r="K65" s="130"/>
      <c r="L65" s="130"/>
      <c r="M65" s="130"/>
      <c r="N65" s="130"/>
      <c r="O65" s="130"/>
      <c r="P65" s="130"/>
      <c r="Q65" s="130"/>
      <c r="R65" s="130"/>
      <c r="S65" s="130"/>
      <c r="T65" s="130"/>
      <c r="U65" s="130"/>
      <c r="V65" s="130"/>
      <c r="W65" s="130"/>
      <c r="X65" s="130"/>
      <c r="Y65" s="130"/>
      <c r="Z65" s="130"/>
      <c r="AA65" s="130"/>
      <c r="AB65" s="130"/>
      <c r="AC65" s="130"/>
      <c r="AD65" s="130"/>
      <c r="AE65" s="130"/>
      <c r="AF65" s="130"/>
      <c r="AG65" s="130"/>
      <c r="AH65" s="130"/>
      <c r="AI65" s="130"/>
      <c r="AJ65" s="130"/>
      <c r="AK65" s="130"/>
      <c r="AL65" s="130"/>
      <c r="AM65" s="130"/>
      <c r="AN65" s="130"/>
      <c r="AO65" s="130"/>
    </row>
    <row r="66" spans="2:41" ht="11.25">
      <c r="B66" s="130"/>
      <c r="C66" s="130"/>
      <c r="D66" s="130"/>
      <c r="E66" s="130"/>
      <c r="F66" s="130"/>
      <c r="G66" s="130"/>
      <c r="H66" s="130"/>
      <c r="I66" s="130"/>
      <c r="J66" s="130"/>
      <c r="K66" s="130"/>
      <c r="L66" s="130"/>
      <c r="M66" s="130"/>
      <c r="N66" s="130"/>
      <c r="O66" s="130"/>
      <c r="P66" s="130"/>
      <c r="Q66" s="130"/>
      <c r="R66" s="130"/>
      <c r="S66" s="130"/>
      <c r="T66" s="130"/>
      <c r="U66" s="130"/>
      <c r="V66" s="130"/>
      <c r="W66" s="130"/>
      <c r="X66" s="130"/>
      <c r="Y66" s="130"/>
      <c r="Z66" s="130"/>
      <c r="AA66" s="130"/>
      <c r="AB66" s="130"/>
      <c r="AC66" s="130"/>
      <c r="AD66" s="130"/>
      <c r="AE66" s="130"/>
      <c r="AF66" s="130"/>
      <c r="AG66" s="130"/>
      <c r="AH66" s="130"/>
      <c r="AI66" s="130"/>
      <c r="AJ66" s="130"/>
      <c r="AK66" s="130"/>
      <c r="AL66" s="130"/>
      <c r="AM66" s="130"/>
      <c r="AN66" s="130"/>
      <c r="AO66" s="130"/>
    </row>
    <row r="67" spans="2:41" ht="11.25">
      <c r="B67" s="130"/>
      <c r="C67" s="130"/>
      <c r="D67" s="130"/>
      <c r="E67" s="130"/>
      <c r="F67" s="130"/>
      <c r="G67" s="130"/>
      <c r="H67" s="130"/>
      <c r="I67" s="130"/>
      <c r="J67" s="130"/>
      <c r="K67" s="130"/>
      <c r="L67" s="130"/>
      <c r="M67" s="130"/>
      <c r="N67" s="130"/>
      <c r="O67" s="130"/>
      <c r="P67" s="130"/>
      <c r="Q67" s="130"/>
      <c r="R67" s="130"/>
      <c r="S67" s="130"/>
      <c r="T67" s="130"/>
      <c r="U67" s="130"/>
      <c r="V67" s="130"/>
      <c r="W67" s="130"/>
      <c r="X67" s="130"/>
      <c r="Y67" s="130"/>
      <c r="Z67" s="130"/>
      <c r="AA67" s="130"/>
      <c r="AB67" s="130"/>
      <c r="AC67" s="130"/>
      <c r="AD67" s="130"/>
      <c r="AE67" s="130"/>
      <c r="AF67" s="130"/>
      <c r="AG67" s="130"/>
      <c r="AH67" s="130"/>
      <c r="AI67" s="130"/>
      <c r="AJ67" s="130"/>
      <c r="AK67" s="130"/>
      <c r="AL67" s="130"/>
      <c r="AM67" s="130"/>
      <c r="AN67" s="130"/>
      <c r="AO67" s="130"/>
    </row>
    <row r="68" spans="2:41" ht="11.25">
      <c r="B68" s="130"/>
      <c r="C68" s="130"/>
      <c r="D68" s="130"/>
      <c r="E68" s="130"/>
      <c r="F68" s="130"/>
      <c r="G68" s="130"/>
      <c r="H68" s="130"/>
      <c r="I68" s="130"/>
      <c r="J68" s="130"/>
      <c r="K68" s="130"/>
      <c r="L68" s="130"/>
      <c r="M68" s="130"/>
      <c r="N68" s="130"/>
      <c r="O68" s="130"/>
      <c r="P68" s="130"/>
      <c r="Q68" s="130"/>
      <c r="R68" s="130"/>
      <c r="S68" s="130"/>
      <c r="T68" s="130"/>
      <c r="U68" s="130"/>
      <c r="V68" s="130"/>
      <c r="W68" s="130"/>
      <c r="X68" s="130"/>
      <c r="Y68" s="130"/>
      <c r="Z68" s="130"/>
      <c r="AA68" s="130"/>
      <c r="AB68" s="130"/>
      <c r="AC68" s="130"/>
      <c r="AD68" s="130"/>
      <c r="AE68" s="130"/>
      <c r="AF68" s="130"/>
      <c r="AG68" s="130"/>
      <c r="AH68" s="130"/>
      <c r="AI68" s="130"/>
      <c r="AJ68" s="130"/>
      <c r="AK68" s="130"/>
      <c r="AL68" s="130"/>
      <c r="AM68" s="130"/>
      <c r="AN68" s="130"/>
      <c r="AO68" s="130"/>
    </row>
    <row r="69" spans="2:41" ht="11.25">
      <c r="B69" s="130"/>
      <c r="C69" s="130"/>
      <c r="D69" s="130"/>
      <c r="E69" s="130"/>
      <c r="F69" s="130"/>
      <c r="G69" s="130"/>
      <c r="H69" s="130"/>
      <c r="I69" s="130"/>
      <c r="J69" s="130"/>
      <c r="K69" s="130"/>
      <c r="L69" s="130"/>
      <c r="M69" s="130"/>
      <c r="N69" s="130"/>
      <c r="O69" s="130"/>
      <c r="P69" s="130"/>
      <c r="Q69" s="130"/>
      <c r="R69" s="130"/>
      <c r="S69" s="130"/>
      <c r="T69" s="130"/>
      <c r="U69" s="130"/>
      <c r="V69" s="130"/>
      <c r="W69" s="130"/>
      <c r="X69" s="130"/>
      <c r="Y69" s="130"/>
      <c r="Z69" s="130"/>
      <c r="AA69" s="130"/>
      <c r="AB69" s="130"/>
      <c r="AC69" s="130"/>
      <c r="AD69" s="130"/>
      <c r="AE69" s="130"/>
      <c r="AF69" s="130"/>
      <c r="AG69" s="130"/>
      <c r="AH69" s="130"/>
      <c r="AI69" s="130"/>
      <c r="AJ69" s="130"/>
      <c r="AK69" s="130"/>
      <c r="AL69" s="130"/>
      <c r="AM69" s="130"/>
      <c r="AN69" s="130"/>
      <c r="AO69" s="130"/>
    </row>
    <row r="70" spans="2:41" ht="11.25">
      <c r="B70" s="130"/>
      <c r="C70" s="130"/>
      <c r="D70" s="130"/>
      <c r="E70" s="130"/>
      <c r="F70" s="130"/>
      <c r="G70" s="130"/>
      <c r="H70" s="130"/>
      <c r="I70" s="130"/>
      <c r="J70" s="130"/>
      <c r="K70" s="130"/>
      <c r="L70" s="130"/>
      <c r="M70" s="130"/>
      <c r="N70" s="130"/>
      <c r="O70" s="130"/>
      <c r="P70" s="130"/>
      <c r="Q70" s="130"/>
      <c r="R70" s="130"/>
      <c r="S70" s="130"/>
      <c r="T70" s="130"/>
      <c r="U70" s="130"/>
      <c r="V70" s="130"/>
      <c r="W70" s="130"/>
      <c r="X70" s="130"/>
      <c r="Y70" s="130"/>
      <c r="Z70" s="130"/>
      <c r="AA70" s="130"/>
      <c r="AB70" s="130"/>
      <c r="AC70" s="130"/>
      <c r="AD70" s="130"/>
      <c r="AE70" s="130"/>
      <c r="AF70" s="130"/>
      <c r="AG70" s="130"/>
      <c r="AH70" s="130"/>
      <c r="AI70" s="130"/>
      <c r="AJ70" s="130"/>
      <c r="AK70" s="130"/>
      <c r="AL70" s="130"/>
      <c r="AM70" s="130"/>
      <c r="AN70" s="130"/>
      <c r="AO70" s="130"/>
    </row>
    <row r="71" spans="2:41" ht="11.25">
      <c r="B71" s="130"/>
      <c r="C71" s="130"/>
      <c r="D71" s="130"/>
      <c r="E71" s="130"/>
      <c r="F71" s="130"/>
      <c r="G71" s="130"/>
      <c r="H71" s="130"/>
      <c r="I71" s="130"/>
      <c r="J71" s="130"/>
      <c r="K71" s="130"/>
      <c r="L71" s="130"/>
      <c r="M71" s="130"/>
      <c r="N71" s="130"/>
      <c r="O71" s="130"/>
      <c r="P71" s="130"/>
      <c r="Q71" s="130"/>
      <c r="R71" s="130"/>
      <c r="S71" s="130"/>
      <c r="T71" s="130"/>
      <c r="U71" s="130"/>
      <c r="V71" s="130"/>
      <c r="W71" s="130"/>
      <c r="X71" s="130"/>
      <c r="Y71" s="130"/>
      <c r="Z71" s="130"/>
      <c r="AA71" s="130"/>
      <c r="AB71" s="130"/>
      <c r="AC71" s="130"/>
      <c r="AD71" s="130"/>
      <c r="AE71" s="130"/>
      <c r="AF71" s="130"/>
      <c r="AG71" s="130"/>
      <c r="AH71" s="130"/>
      <c r="AI71" s="130"/>
      <c r="AJ71" s="130"/>
      <c r="AK71" s="130"/>
      <c r="AL71" s="130"/>
      <c r="AM71" s="130"/>
      <c r="AN71" s="130"/>
      <c r="AO71" s="130"/>
    </row>
    <row r="72" spans="2:41" ht="11.25">
      <c r="B72" s="130"/>
      <c r="C72" s="130"/>
      <c r="D72" s="130"/>
      <c r="E72" s="130"/>
      <c r="F72" s="130"/>
      <c r="G72" s="130"/>
      <c r="H72" s="130"/>
      <c r="I72" s="130"/>
      <c r="J72" s="130"/>
      <c r="K72" s="130"/>
      <c r="L72" s="130"/>
      <c r="M72" s="130"/>
      <c r="N72" s="130"/>
      <c r="O72" s="130"/>
      <c r="P72" s="130"/>
      <c r="Q72" s="130"/>
      <c r="R72" s="130"/>
      <c r="S72" s="130"/>
      <c r="T72" s="130"/>
      <c r="U72" s="130"/>
      <c r="V72" s="130"/>
      <c r="W72" s="130"/>
      <c r="X72" s="130"/>
      <c r="Y72" s="130"/>
      <c r="Z72" s="130"/>
      <c r="AA72" s="130"/>
      <c r="AB72" s="130"/>
      <c r="AC72" s="130"/>
      <c r="AD72" s="130"/>
      <c r="AE72" s="130"/>
      <c r="AF72" s="130"/>
      <c r="AG72" s="130"/>
      <c r="AH72" s="130"/>
      <c r="AI72" s="130"/>
      <c r="AJ72" s="130"/>
      <c r="AK72" s="130"/>
      <c r="AL72" s="130"/>
      <c r="AM72" s="130"/>
      <c r="AN72" s="130"/>
      <c r="AO72" s="130"/>
    </row>
    <row r="73" spans="2:41" ht="11.25"/>
    <row r="74" spans="2:41" ht="11.25" hidden="1"/>
    <row r="75" spans="2:41" ht="11.25" hidden="1"/>
    <row r="76" spans="2:41" ht="11.25" hidden="1"/>
    <row r="77" spans="2:41" ht="11.25" hidden="1"/>
    <row r="78" spans="2:41" ht="11.25" hidden="1"/>
    <row r="79" spans="2:41" ht="11.25" hidden="1"/>
    <row r="80" spans="2:41" ht="11.25" hidden="1"/>
    <row r="81" ht="14.25" hidden="1" customHeight="1"/>
    <row r="82" ht="14.25" hidden="1" customHeight="1"/>
    <row r="83" ht="14.25" hidden="1" customHeight="1"/>
    <row r="84" ht="14.25" hidden="1" customHeight="1"/>
    <row r="85" ht="14.25" hidden="1" customHeight="1"/>
  </sheetData>
  <sheetProtection algorithmName="SHA-512" hashValue="JTjOTOf/YdIawmSF+iM4agyVq3tvgkNA7BMsjobDk/OITsXGqsHLttlHPH0NRqPkKgXfgdy+0iT6sWOOJvi8iw==" saltValue="zoaErhfZDRERoPMPOqEWsw==" spinCount="100000" sheet="1" objects="1" scenarios="1" selectLockedCells="1"/>
  <mergeCells count="143">
    <mergeCell ref="B8:AO8"/>
    <mergeCell ref="B10:E11"/>
    <mergeCell ref="F10:L11"/>
    <mergeCell ref="M10:T11"/>
    <mergeCell ref="U10:AC11"/>
    <mergeCell ref="AD10:AJ10"/>
    <mergeCell ref="AK10:AO10"/>
    <mergeCell ref="AD11:AJ11"/>
    <mergeCell ref="AK11:AO11"/>
    <mergeCell ref="B12:AO12"/>
    <mergeCell ref="B13:AO13"/>
    <mergeCell ref="B14:E15"/>
    <mergeCell ref="F14:T14"/>
    <mergeCell ref="U14:AJ14"/>
    <mergeCell ref="AK14:AO14"/>
    <mergeCell ref="F15:T15"/>
    <mergeCell ref="U15:AJ15"/>
    <mergeCell ref="AK15:AO15"/>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22:AO22"/>
    <mergeCell ref="B23:J23"/>
    <mergeCell ref="K23:T23"/>
    <mergeCell ref="U23:AC23"/>
    <mergeCell ref="AD23:AJ23"/>
    <mergeCell ref="AK23:AO23"/>
    <mergeCell ref="B20:T20"/>
    <mergeCell ref="U20:AC20"/>
    <mergeCell ref="AD20:AO20"/>
    <mergeCell ref="B21:T21"/>
    <mergeCell ref="U21:AC21"/>
    <mergeCell ref="AD21:AO21"/>
    <mergeCell ref="B24:J24"/>
    <mergeCell ref="K24:T24"/>
    <mergeCell ref="U24:AC24"/>
    <mergeCell ref="AD24:AJ24"/>
    <mergeCell ref="AK24:AO24"/>
    <mergeCell ref="B25:J25"/>
    <mergeCell ref="K25:T25"/>
    <mergeCell ref="U25:AC25"/>
    <mergeCell ref="AD25:AJ25"/>
    <mergeCell ref="AK25:AO25"/>
    <mergeCell ref="B28:J28"/>
    <mergeCell ref="K28:T28"/>
    <mergeCell ref="U28:AC28"/>
    <mergeCell ref="AD28:AJ28"/>
    <mergeCell ref="AK28:AO28"/>
    <mergeCell ref="B29:AO29"/>
    <mergeCell ref="B26:J26"/>
    <mergeCell ref="K26:T26"/>
    <mergeCell ref="U26:AC26"/>
    <mergeCell ref="AD26:AJ26"/>
    <mergeCell ref="AK26:AO26"/>
    <mergeCell ref="B27:J27"/>
    <mergeCell ref="K27:T27"/>
    <mergeCell ref="U27:AC27"/>
    <mergeCell ref="AD27:AJ27"/>
    <mergeCell ref="AK27:AO27"/>
    <mergeCell ref="B33:AJ33"/>
    <mergeCell ref="AK33:AO33"/>
    <mergeCell ref="B34:AJ34"/>
    <mergeCell ref="AK34:AO34"/>
    <mergeCell ref="B35:AJ35"/>
    <mergeCell ref="AK35:AO35"/>
    <mergeCell ref="B30:AJ30"/>
    <mergeCell ref="AK30:AO30"/>
    <mergeCell ref="B31:AJ31"/>
    <mergeCell ref="AK31:AO31"/>
    <mergeCell ref="B32:AJ32"/>
    <mergeCell ref="AK32:AO32"/>
    <mergeCell ref="F39:AC39"/>
    <mergeCell ref="AD39:AJ39"/>
    <mergeCell ref="B40:E40"/>
    <mergeCell ref="F40:AC40"/>
    <mergeCell ref="AD40:AJ40"/>
    <mergeCell ref="B41:AO41"/>
    <mergeCell ref="B36:AJ36"/>
    <mergeCell ref="AK36:AO37"/>
    <mergeCell ref="B37:E37"/>
    <mergeCell ref="F37:AC37"/>
    <mergeCell ref="AD37:AJ37"/>
    <mergeCell ref="B38:E38"/>
    <mergeCell ref="F38:AC38"/>
    <mergeCell ref="AD38:AJ38"/>
    <mergeCell ref="AK38:AO40"/>
    <mergeCell ref="B39:E39"/>
    <mergeCell ref="M44:T44"/>
    <mergeCell ref="U44:AC44"/>
    <mergeCell ref="F45:L46"/>
    <mergeCell ref="M45:T45"/>
    <mergeCell ref="U45:AC45"/>
    <mergeCell ref="AD45:AJ46"/>
    <mergeCell ref="B42:L42"/>
    <mergeCell ref="M42:T42"/>
    <mergeCell ref="U42:AC42"/>
    <mergeCell ref="AD42:AO42"/>
    <mergeCell ref="B43:E48"/>
    <mergeCell ref="F43:L44"/>
    <mergeCell ref="M43:T43"/>
    <mergeCell ref="U43:AC43"/>
    <mergeCell ref="AD43:AJ44"/>
    <mergeCell ref="AK43:AO44"/>
    <mergeCell ref="AK45:AO46"/>
    <mergeCell ref="M46:T46"/>
    <mergeCell ref="U46:AC46"/>
    <mergeCell ref="F47:L48"/>
    <mergeCell ref="M47:T47"/>
    <mergeCell ref="U47:AC47"/>
    <mergeCell ref="AD47:AJ48"/>
    <mergeCell ref="AK47:AO48"/>
    <mergeCell ref="M48:T48"/>
    <mergeCell ref="U48:AC48"/>
    <mergeCell ref="B54:AO54"/>
    <mergeCell ref="B55:AO72"/>
    <mergeCell ref="U51:AC51"/>
    <mergeCell ref="AD51:AJ52"/>
    <mergeCell ref="AK51:AO52"/>
    <mergeCell ref="M52:T52"/>
    <mergeCell ref="U52:AC52"/>
    <mergeCell ref="B53:AO53"/>
    <mergeCell ref="B49:E52"/>
    <mergeCell ref="F49:L50"/>
    <mergeCell ref="M49:T49"/>
    <mergeCell ref="U49:AC49"/>
    <mergeCell ref="AD49:AJ50"/>
    <mergeCell ref="AK49:AO50"/>
    <mergeCell ref="M50:T50"/>
    <mergeCell ref="U50:AC50"/>
    <mergeCell ref="F51:L52"/>
    <mergeCell ref="M51:T51"/>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showRowColHeaders="0" zoomScale="80" zoomScaleNormal="80" workbookViewId="0">
      <selection activeCell="B12" sqref="B12:G12"/>
    </sheetView>
  </sheetViews>
  <sheetFormatPr baseColWidth="10" defaultColWidth="0" defaultRowHeight="12.75" customHeight="1" zeroHeight="1"/>
  <cols>
    <col min="1" max="1" width="4" style="29" customWidth="1"/>
    <col min="2" max="2" width="47.42578125" style="29" customWidth="1"/>
    <col min="3" max="3" width="7.140625" style="29" bestFit="1" customWidth="1"/>
    <col min="4" max="4" width="11.42578125" style="29" customWidth="1"/>
    <col min="5" max="5" width="21" style="30" customWidth="1"/>
    <col min="6" max="7" width="11.42578125" style="29" customWidth="1"/>
    <col min="8" max="8" width="4.28515625" style="29" customWidth="1"/>
    <col min="9" max="16384" width="11.42578125" style="29" hidden="1"/>
  </cols>
  <sheetData>
    <row r="1" spans="2:7"/>
    <row r="2" spans="2:7" s="34" customFormat="1" ht="15" customHeight="1">
      <c r="B2" s="31"/>
      <c r="C2" s="32"/>
      <c r="D2" s="32"/>
      <c r="E2" s="33"/>
      <c r="F2" s="1"/>
      <c r="G2" s="2"/>
    </row>
    <row r="3" spans="2:7" s="34" customFormat="1" ht="15" customHeight="1">
      <c r="B3" s="35"/>
      <c r="C3" s="36"/>
      <c r="D3" s="36"/>
      <c r="E3" s="37"/>
      <c r="F3" s="3"/>
      <c r="G3" s="4"/>
    </row>
    <row r="4" spans="2:7" s="34" customFormat="1" ht="15.75" customHeight="1">
      <c r="B4" s="35"/>
      <c r="C4" s="36"/>
      <c r="D4" s="36"/>
      <c r="E4" s="37"/>
      <c r="F4" s="3"/>
      <c r="G4" s="4"/>
    </row>
    <row r="5" spans="2:7" s="34" customFormat="1" ht="15.75" customHeight="1">
      <c r="B5" s="35"/>
      <c r="C5" s="36"/>
      <c r="D5" s="36"/>
      <c r="E5" s="37"/>
      <c r="F5" s="3"/>
      <c r="G5" s="4"/>
    </row>
    <row r="6" spans="2:7" s="34" customFormat="1" ht="15.75" customHeight="1">
      <c r="B6" s="35"/>
      <c r="C6" s="36"/>
      <c r="D6" s="36"/>
      <c r="E6" s="37"/>
      <c r="G6" s="38"/>
    </row>
    <row r="7" spans="2:7" s="34" customFormat="1" ht="15.75" customHeight="1">
      <c r="B7" s="35"/>
      <c r="C7" s="36"/>
      <c r="D7" s="36"/>
      <c r="E7" s="37"/>
      <c r="G7" s="38"/>
    </row>
    <row r="8" spans="2:7" s="34" customFormat="1" ht="15.75" customHeight="1">
      <c r="B8" s="35"/>
      <c r="C8" s="36"/>
      <c r="D8" s="36"/>
      <c r="E8" s="37"/>
      <c r="G8" s="38"/>
    </row>
    <row r="9" spans="2:7" s="34" customFormat="1" ht="9" customHeight="1">
      <c r="B9" s="257" t="s">
        <v>82</v>
      </c>
      <c r="C9" s="258"/>
      <c r="D9" s="258"/>
      <c r="E9" s="258"/>
      <c r="F9" s="258"/>
      <c r="G9" s="259"/>
    </row>
    <row r="10" spans="2:7" s="34" customFormat="1" ht="9" customHeight="1">
      <c r="B10" s="260"/>
      <c r="C10" s="261"/>
      <c r="D10" s="261"/>
      <c r="E10" s="261"/>
      <c r="F10" s="261"/>
      <c r="G10" s="262"/>
    </row>
    <row r="11" spans="2:7" s="39" customFormat="1" ht="15.75" customHeight="1">
      <c r="B11" s="13"/>
      <c r="C11" s="14"/>
      <c r="D11" s="14"/>
      <c r="E11" s="15"/>
      <c r="F11" s="14"/>
      <c r="G11" s="16"/>
    </row>
    <row r="12" spans="2:7" s="39" customFormat="1" ht="34.5" customHeight="1">
      <c r="B12" s="263" t="s">
        <v>0</v>
      </c>
      <c r="C12" s="264"/>
      <c r="D12" s="264"/>
      <c r="E12" s="264"/>
      <c r="F12" s="264"/>
      <c r="G12" s="265"/>
    </row>
    <row r="13" spans="2:7">
      <c r="B13" s="40"/>
      <c r="C13" s="41"/>
      <c r="D13" s="41"/>
      <c r="E13" s="42"/>
      <c r="F13" s="41"/>
      <c r="G13" s="43"/>
    </row>
    <row r="14" spans="2:7">
      <c r="B14" s="44" t="s">
        <v>1</v>
      </c>
      <c r="C14" s="41"/>
      <c r="D14" s="41"/>
      <c r="E14" s="42"/>
      <c r="F14" s="41"/>
      <c r="G14" s="43"/>
    </row>
    <row r="15" spans="2:7">
      <c r="B15" s="45"/>
      <c r="C15" s="46"/>
      <c r="D15" s="46"/>
      <c r="E15" s="47"/>
      <c r="F15" s="46"/>
      <c r="G15" s="48"/>
    </row>
    <row r="16" spans="2:7" ht="25.5">
      <c r="B16" s="266" t="s">
        <v>2</v>
      </c>
      <c r="C16" s="266"/>
      <c r="D16" s="57" t="s">
        <v>3</v>
      </c>
      <c r="E16" s="266" t="s">
        <v>4</v>
      </c>
      <c r="F16" s="266"/>
      <c r="G16" s="266"/>
    </row>
    <row r="17" spans="2:7" ht="22.5" customHeight="1">
      <c r="B17" s="255" t="s">
        <v>5</v>
      </c>
      <c r="C17" s="255"/>
      <c r="D17" s="5">
        <v>0.1</v>
      </c>
      <c r="E17" s="254" t="s">
        <v>6</v>
      </c>
      <c r="F17" s="254"/>
      <c r="G17" s="254"/>
    </row>
    <row r="18" spans="2:7" ht="28.5" customHeight="1">
      <c r="B18" s="255" t="s">
        <v>7</v>
      </c>
      <c r="C18" s="255"/>
      <c r="D18" s="5">
        <v>0.2</v>
      </c>
      <c r="E18" s="256" t="s">
        <v>8</v>
      </c>
      <c r="F18" s="256"/>
      <c r="G18" s="256"/>
    </row>
    <row r="19" spans="2:7" ht="29.25" customHeight="1">
      <c r="B19" s="255" t="s">
        <v>9</v>
      </c>
      <c r="C19" s="255"/>
      <c r="D19" s="5">
        <v>0.1</v>
      </c>
      <c r="E19" s="256" t="s">
        <v>10</v>
      </c>
      <c r="F19" s="256"/>
      <c r="G19" s="256"/>
    </row>
    <row r="20" spans="2:7" ht="25.5" customHeight="1">
      <c r="B20" s="255" t="s">
        <v>11</v>
      </c>
      <c r="C20" s="255"/>
      <c r="D20" s="5">
        <v>0.2</v>
      </c>
      <c r="E20" s="256" t="s">
        <v>8</v>
      </c>
      <c r="F20" s="256"/>
      <c r="G20" s="256"/>
    </row>
    <row r="21" spans="2:7" ht="23.25" customHeight="1">
      <c r="B21" s="252" t="s">
        <v>12</v>
      </c>
      <c r="C21" s="253"/>
      <c r="D21" s="5">
        <v>0.1</v>
      </c>
      <c r="E21" s="254" t="s">
        <v>6</v>
      </c>
      <c r="F21" s="254"/>
      <c r="G21" s="254"/>
    </row>
    <row r="22" spans="2:7" ht="27" customHeight="1">
      <c r="B22" s="29" t="s">
        <v>13</v>
      </c>
    </row>
    <row r="23" spans="2:7"/>
  </sheetData>
  <sheetProtection algorithmName="SHA-512" hashValue="ElG0quqjpHZu7zPV2D9/QkajzlmwtiXlJwJnWssEjDvbxtiqe1tjCVGtpz2ugbk/gKHhk2L3DmAugaMbjIk68Q==" saltValue="Dmw14MdrYn1Z9lDN/+jTJA==" spinCount="100000" sheet="1" objects="1" scenarios="1" selectLockedCells="1" selectUnlockedCells="1"/>
  <mergeCells count="14">
    <mergeCell ref="B9:G10"/>
    <mergeCell ref="B12:G12"/>
    <mergeCell ref="B16:C16"/>
    <mergeCell ref="E16:G16"/>
    <mergeCell ref="B17:C17"/>
    <mergeCell ref="E17:G17"/>
    <mergeCell ref="B21:C21"/>
    <mergeCell ref="E21:G21"/>
    <mergeCell ref="B18:C18"/>
    <mergeCell ref="E18:G18"/>
    <mergeCell ref="B19:C19"/>
    <mergeCell ref="E19:G19"/>
    <mergeCell ref="B20:C20"/>
    <mergeCell ref="E20:G20"/>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1"/>
  <sheetViews>
    <sheetView showGridLines="0" showZeros="0" zoomScaleNormal="100" workbookViewId="0">
      <selection activeCell="C11" sqref="C11:E11"/>
    </sheetView>
  </sheetViews>
  <sheetFormatPr baseColWidth="10" defaultColWidth="11.42578125" defaultRowHeight="14.25" customHeight="1" zeroHeight="1"/>
  <cols>
    <col min="1" max="1" width="2.28515625" style="18" customWidth="1"/>
    <col min="2" max="2" width="10.7109375" style="28" customWidth="1"/>
    <col min="3" max="3" width="15.7109375" style="28" customWidth="1"/>
    <col min="4" max="4" width="11.42578125" style="28" customWidth="1"/>
    <col min="5" max="5" width="20.42578125" style="28" customWidth="1"/>
    <col min="6" max="6" width="15.140625" style="28" customWidth="1"/>
    <col min="7" max="7" width="12.42578125" style="28" customWidth="1"/>
    <col min="8" max="8" width="16.5703125" style="28" customWidth="1"/>
    <col min="9" max="9" width="12.5703125" style="28" customWidth="1"/>
    <col min="10" max="10" width="21.5703125" style="28" customWidth="1"/>
    <col min="11" max="11" width="3" style="18" customWidth="1"/>
    <col min="12" max="17" width="11.42578125" style="18" customWidth="1"/>
    <col min="18" max="16384" width="11.42578125" style="18"/>
  </cols>
  <sheetData>
    <row r="1" spans="2:10"/>
    <row r="2" spans="2:10" ht="6" customHeight="1">
      <c r="B2" s="267"/>
      <c r="C2" s="267"/>
      <c r="D2" s="267"/>
      <c r="E2" s="267"/>
      <c r="F2" s="267"/>
      <c r="G2" s="267"/>
      <c r="H2" s="267"/>
      <c r="I2" s="267"/>
      <c r="J2" s="267"/>
    </row>
    <row r="3" spans="2:10" ht="15.75" customHeight="1">
      <c r="B3" s="267"/>
      <c r="C3" s="267"/>
      <c r="D3" s="267"/>
      <c r="E3" s="267"/>
      <c r="F3" s="267"/>
      <c r="G3" s="267"/>
      <c r="H3" s="267"/>
      <c r="I3" s="267"/>
      <c r="J3" s="267"/>
    </row>
    <row r="4" spans="2:10" ht="15.75" customHeight="1">
      <c r="B4" s="267"/>
      <c r="C4" s="267"/>
      <c r="D4" s="267"/>
      <c r="E4" s="267"/>
      <c r="F4" s="267"/>
      <c r="G4" s="267"/>
      <c r="H4" s="267"/>
      <c r="I4" s="267"/>
      <c r="J4" s="267"/>
    </row>
    <row r="5" spans="2:10" ht="15.75" customHeight="1">
      <c r="B5" s="267"/>
      <c r="C5" s="267"/>
      <c r="D5" s="267"/>
      <c r="E5" s="267"/>
      <c r="F5" s="267"/>
      <c r="G5" s="267"/>
      <c r="H5" s="267"/>
      <c r="I5" s="267"/>
      <c r="J5" s="267"/>
    </row>
    <row r="6" spans="2:10" ht="15.75" customHeight="1">
      <c r="B6" s="267"/>
      <c r="C6" s="267"/>
      <c r="D6" s="267"/>
      <c r="E6" s="267"/>
      <c r="F6" s="267"/>
      <c r="G6" s="267"/>
      <c r="H6" s="267"/>
      <c r="I6" s="267"/>
      <c r="J6" s="267"/>
    </row>
    <row r="7" spans="2:10" ht="11.25">
      <c r="B7" s="267"/>
      <c r="C7" s="267"/>
      <c r="D7" s="267"/>
      <c r="E7" s="267"/>
      <c r="F7" s="267"/>
      <c r="G7" s="267"/>
      <c r="H7" s="267"/>
      <c r="I7" s="267"/>
      <c r="J7" s="267"/>
    </row>
    <row r="8" spans="2:10" ht="11.25">
      <c r="B8" s="267" t="s">
        <v>81</v>
      </c>
      <c r="C8" s="267"/>
      <c r="D8" s="267"/>
      <c r="E8" s="267"/>
      <c r="F8" s="267"/>
      <c r="G8" s="267"/>
      <c r="H8" s="267"/>
      <c r="I8" s="267"/>
      <c r="J8" s="267"/>
    </row>
    <row r="9" spans="2:10" ht="18" customHeight="1">
      <c r="B9" s="268" t="s">
        <v>92</v>
      </c>
      <c r="C9" s="269"/>
      <c r="D9" s="269"/>
      <c r="E9" s="269"/>
      <c r="F9" s="269"/>
      <c r="G9" s="269"/>
      <c r="H9" s="269"/>
      <c r="I9" s="269"/>
      <c r="J9" s="270"/>
    </row>
    <row r="10" spans="2:10" s="49" customFormat="1" ht="9.75" customHeight="1">
      <c r="B10" s="50"/>
      <c r="C10" s="50"/>
      <c r="D10" s="50"/>
      <c r="E10" s="50"/>
      <c r="F10" s="50"/>
      <c r="G10" s="50"/>
      <c r="H10" s="50"/>
      <c r="I10" s="50"/>
      <c r="J10" s="50"/>
    </row>
    <row r="11" spans="2:10" ht="18" customHeight="1">
      <c r="B11" s="60" t="s">
        <v>98</v>
      </c>
      <c r="C11" s="272">
        <f>+'BOLSA DE REPUESTOS'!D13</f>
        <v>0</v>
      </c>
      <c r="D11" s="272"/>
      <c r="E11" s="272"/>
      <c r="F11" s="58" t="s">
        <v>101</v>
      </c>
      <c r="G11" s="273">
        <f>+'BOLSA DE REPUESTOS'!G13</f>
        <v>0</v>
      </c>
      <c r="H11" s="274"/>
      <c r="I11" s="59" t="s">
        <v>104</v>
      </c>
      <c r="J11" s="61">
        <f>+'BOLSA DE REPUESTOS'!J13:K13</f>
        <v>0</v>
      </c>
    </row>
    <row r="12" spans="2:10" ht="18" customHeight="1">
      <c r="B12" s="60" t="s">
        <v>99</v>
      </c>
      <c r="C12" s="272">
        <f>+'BOLSA DE REPUESTOS'!D14</f>
        <v>0</v>
      </c>
      <c r="D12" s="272"/>
      <c r="E12" s="272"/>
      <c r="F12" s="58" t="s">
        <v>102</v>
      </c>
      <c r="G12" s="275">
        <f>+'BOLSA DE REPUESTOS'!G14:H14</f>
        <v>0</v>
      </c>
      <c r="H12" s="274"/>
      <c r="I12" s="59" t="s">
        <v>106</v>
      </c>
      <c r="J12" s="62">
        <f>+'BOLSA DE REPUESTOS'!J14:K14</f>
        <v>0</v>
      </c>
    </row>
    <row r="13" spans="2:10" ht="18" customHeight="1">
      <c r="B13" s="60" t="s">
        <v>100</v>
      </c>
      <c r="C13" s="272">
        <f>+'BOLSA DE REPUESTOS'!D15</f>
        <v>0</v>
      </c>
      <c r="D13" s="272"/>
      <c r="E13" s="272"/>
      <c r="F13" s="58" t="s">
        <v>103</v>
      </c>
      <c r="G13" s="275">
        <f>+'BOLSA DE REPUESTOS'!G15:H15</f>
        <v>0</v>
      </c>
      <c r="H13" s="274"/>
      <c r="I13" s="59" t="s">
        <v>105</v>
      </c>
      <c r="J13" s="62">
        <f>+'BOLSA DE REPUESTOS'!J15:K15</f>
        <v>0</v>
      </c>
    </row>
    <row r="14" spans="2:10" ht="12.75">
      <c r="B14" s="51"/>
      <c r="C14" s="52"/>
      <c r="D14" s="52"/>
      <c r="E14" s="52"/>
      <c r="F14" s="52"/>
      <c r="G14" s="52"/>
      <c r="H14" s="52"/>
      <c r="I14" s="52"/>
      <c r="J14" s="52"/>
    </row>
    <row r="15" spans="2:10" ht="25.5" customHeight="1">
      <c r="B15" s="271" t="s">
        <v>107</v>
      </c>
      <c r="C15" s="271"/>
      <c r="D15" s="271"/>
      <c r="E15" s="271"/>
      <c r="F15" s="271"/>
      <c r="G15" s="271"/>
      <c r="H15" s="271"/>
      <c r="I15" s="271"/>
      <c r="J15" s="271"/>
    </row>
    <row r="16" spans="2:10" ht="9.75" customHeight="1">
      <c r="B16" s="51"/>
      <c r="C16" s="52"/>
      <c r="D16" s="52"/>
      <c r="E16" s="52"/>
      <c r="F16" s="52"/>
      <c r="G16" s="52"/>
      <c r="H16" s="52"/>
      <c r="I16" s="52"/>
      <c r="J16" s="52"/>
    </row>
    <row r="17" spans="2:10" ht="51">
      <c r="B17" s="53" t="s">
        <v>74</v>
      </c>
      <c r="C17" s="53" t="s">
        <v>80</v>
      </c>
      <c r="D17" s="53" t="s">
        <v>75</v>
      </c>
      <c r="E17" s="53" t="s">
        <v>79</v>
      </c>
      <c r="F17" s="53" t="s">
        <v>76</v>
      </c>
      <c r="G17" s="53" t="s">
        <v>77</v>
      </c>
      <c r="H17" s="53" t="s">
        <v>78</v>
      </c>
      <c r="I17" s="53" t="s">
        <v>73</v>
      </c>
      <c r="J17" s="53" t="s">
        <v>108</v>
      </c>
    </row>
    <row r="18" spans="2:10" ht="23.25" customHeight="1">
      <c r="B18" s="54"/>
      <c r="C18" s="54"/>
      <c r="D18" s="54"/>
      <c r="E18" s="54"/>
      <c r="F18" s="55"/>
      <c r="G18" s="54"/>
      <c r="H18" s="54"/>
      <c r="I18" s="54"/>
      <c r="J18" s="56"/>
    </row>
    <row r="19" spans="2:10" ht="23.25" customHeight="1">
      <c r="B19" s="54"/>
      <c r="C19" s="54"/>
      <c r="D19" s="54"/>
      <c r="E19" s="54"/>
      <c r="F19" s="55"/>
      <c r="G19" s="54"/>
      <c r="H19" s="54"/>
      <c r="I19" s="54"/>
      <c r="J19" s="56"/>
    </row>
    <row r="20" spans="2:10" ht="23.25" customHeight="1">
      <c r="B20" s="54"/>
      <c r="C20" s="54"/>
      <c r="D20" s="54"/>
      <c r="E20" s="54"/>
      <c r="F20" s="55"/>
      <c r="G20" s="54"/>
      <c r="H20" s="54"/>
      <c r="I20" s="54"/>
      <c r="J20" s="56"/>
    </row>
    <row r="21" spans="2:10" ht="23.25" customHeight="1">
      <c r="B21" s="54"/>
      <c r="C21" s="54"/>
      <c r="D21" s="54"/>
      <c r="E21" s="54"/>
      <c r="F21" s="55"/>
      <c r="G21" s="54"/>
      <c r="H21" s="54"/>
      <c r="I21" s="54"/>
      <c r="J21" s="56"/>
    </row>
    <row r="22" spans="2:10" ht="23.25" customHeight="1">
      <c r="B22" s="54"/>
      <c r="C22" s="54"/>
      <c r="D22" s="54"/>
      <c r="E22" s="54"/>
      <c r="F22" s="55"/>
      <c r="G22" s="54"/>
      <c r="H22" s="54"/>
      <c r="I22" s="54"/>
      <c r="J22" s="56"/>
    </row>
    <row r="23" spans="2:10" ht="23.25" customHeight="1">
      <c r="B23" s="54"/>
      <c r="C23" s="54"/>
      <c r="D23" s="54"/>
      <c r="E23" s="54"/>
      <c r="F23" s="55"/>
      <c r="G23" s="54"/>
      <c r="H23" s="54"/>
      <c r="I23" s="54"/>
      <c r="J23" s="56"/>
    </row>
    <row r="24" spans="2:10" ht="23.25" customHeight="1">
      <c r="B24" s="54"/>
      <c r="C24" s="54"/>
      <c r="D24" s="54"/>
      <c r="E24" s="54"/>
      <c r="F24" s="55"/>
      <c r="G24" s="54"/>
      <c r="H24" s="54"/>
      <c r="I24" s="54"/>
      <c r="J24" s="56"/>
    </row>
    <row r="25" spans="2:10" ht="23.25" customHeight="1">
      <c r="B25" s="54"/>
      <c r="C25" s="54"/>
      <c r="D25" s="54"/>
      <c r="E25" s="54"/>
      <c r="F25" s="55"/>
      <c r="G25" s="54"/>
      <c r="H25" s="54"/>
      <c r="I25" s="54"/>
      <c r="J25" s="56"/>
    </row>
    <row r="26" spans="2:10" ht="23.25" customHeight="1">
      <c r="B26" s="54"/>
      <c r="C26" s="54"/>
      <c r="D26" s="54"/>
      <c r="E26" s="54"/>
      <c r="F26" s="55"/>
      <c r="G26" s="54"/>
      <c r="H26" s="54"/>
      <c r="I26" s="54"/>
      <c r="J26" s="56"/>
    </row>
    <row r="27" spans="2:10" ht="23.25" customHeight="1">
      <c r="B27" s="54"/>
      <c r="C27" s="54"/>
      <c r="D27" s="54"/>
      <c r="E27" s="54"/>
      <c r="F27" s="55"/>
      <c r="G27" s="54"/>
      <c r="H27" s="54"/>
      <c r="I27" s="54"/>
      <c r="J27" s="56"/>
    </row>
    <row r="28" spans="2:10" ht="12">
      <c r="B28" s="6"/>
      <c r="C28" s="7"/>
      <c r="D28" s="6"/>
      <c r="E28" s="8"/>
      <c r="F28" s="9"/>
      <c r="G28" s="10"/>
      <c r="H28" s="10"/>
      <c r="I28" s="10"/>
      <c r="J28" s="11"/>
    </row>
    <row r="29" spans="2:10">
      <c r="B29" s="17" t="s">
        <v>25</v>
      </c>
    </row>
    <row r="30" spans="2:10"/>
    <row r="31" spans="2:10" hidden="1"/>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row r="85"/>
    <row r="86"/>
    <row r="87"/>
    <row r="88" ht="14.25" customHeight="1"/>
    <row r="89" ht="14.25" customHeight="1"/>
    <row r="90" ht="14.25" customHeight="1"/>
    <row r="91" ht="14.25" customHeight="1"/>
  </sheetData>
  <sheetProtection algorithmName="SHA-512" hashValue="jhIfdt/MNiJl2R3Nk1gZ9pNmhVCo0jtOQsahZu6jxRxBrJSUxHUDg8bhMKIzbLB21wvwmhMfWi7kg1b8kEaLHg==" saltValue="l4u+pdv0i+VP6Kd9JSjzBw==" spinCount="100000" sheet="1" objects="1" scenarios="1" insertRows="0"/>
  <mergeCells count="9">
    <mergeCell ref="B2:J8"/>
    <mergeCell ref="B9:J9"/>
    <mergeCell ref="B15:J15"/>
    <mergeCell ref="C11:E11"/>
    <mergeCell ref="G11:H11"/>
    <mergeCell ref="C13:E13"/>
    <mergeCell ref="G13:H13"/>
    <mergeCell ref="C12:E12"/>
    <mergeCell ref="G12:H12"/>
  </mergeCells>
  <dataValidations disablePrompts="1" count="2">
    <dataValidation type="list" allowBlank="1" showInputMessage="1" showErrorMessage="1" sqref="B18:B27">
      <formula1>"Pública,Privada"</formula1>
    </dataValidation>
    <dataValidation type="list" allowBlank="1" showInputMessage="1" showErrorMessage="1" sqref="H18:H27">
      <formula1>"UT,Consorcio,Individual"</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7</vt:i4>
      </vt:variant>
    </vt:vector>
  </HeadingPairs>
  <TitlesOfParts>
    <vt:vector size="11" baseType="lpstr">
      <vt:lpstr>BOLSA DE REPUESTOS</vt:lpstr>
      <vt:lpstr>INFO GENERAL Y FINANCIERA</vt:lpstr>
      <vt:lpstr>POLIZAS</vt:lpstr>
      <vt:lpstr>INFO EXPERIENCIA</vt:lpstr>
      <vt:lpstr>'BOLSA DE REPUESTOS'!Área_de_impresión</vt:lpstr>
      <vt:lpstr>'INFO EXPERIENCIA'!Área_de_impresión</vt:lpstr>
      <vt:lpstr>'INFO GENERAL Y FINANCIERA'!Área_de_impresión</vt:lpstr>
      <vt:lpstr>POLIZAS!Área_de_impresión</vt:lpstr>
      <vt:lpstr>'BOLSA DE REPUESTOS'!Títulos_a_imprimir</vt:lpstr>
      <vt:lpstr>'INFO EXPERIENCIA'!Títulos_a_imprimir</vt:lpstr>
      <vt:lpstr>'INFO GENERAL Y FINANCIERA'!Títulos_a_imprimir</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Hector Adolfo Arias Almeida</cp:lastModifiedBy>
  <cp:lastPrinted>2014-01-24T21:13:50Z</cp:lastPrinted>
  <dcterms:created xsi:type="dcterms:W3CDTF">2013-08-22T20:49:37Z</dcterms:created>
  <dcterms:modified xsi:type="dcterms:W3CDTF">2014-01-24T21:32:35Z</dcterms:modified>
</cp:coreProperties>
</file>