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BOGOTA\"/>
    </mc:Choice>
  </mc:AlternateContent>
  <xr:revisionPtr revIDLastSave="0" documentId="13_ncr:1_{654D13DC-BD3D-41AA-816D-6137D4B0FB3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<sst xmlns="http://schemas.openxmlformats.org/spreadsheetml/2006/main" count="3161" uniqueCount="2700">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</sst>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9" zoomScale="80" zoomScaleNormal="80" zoomScaleSheetLayoutView="40" zoomScalePageLayoutView="40" workbookViewId="0">
      <selection activeCell="C22" sqref="C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187</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1156</v>
      </c>
      <c r="J20" s="148" t="s">
        <v>188</v>
      </c>
      <c r="K20" s="149">
        <v>1143846900</v>
      </c>
      <c r="L20" s="150"/>
      <c r="M20" s="150">
        <v>44561</v>
      </c>
      <c r="N20" s="133">
        <f>+(M20-L20)/30</f>
        <v>1485.3666666666666</v>
      </c>
      <c r="O20" s="136"/>
      <c r="U20" s="132"/>
      <c r="V20" s="105">
        <f ca="1">NOW()</f>
        <v>44199.836288310187</v>
      </c>
      <c r="W20" s="105">
        <f ca="1">NOW()</f>
        <v>44199.836288310187</v>
      </c>
    </row>
    <row r="21" spans="1:23" ht="30" customHeight="1" outlineLevel="1" x14ac:dyDescent="0.25">
      <c r="A21" s="9"/>
      <c r="B21" s="71"/>
      <c r="C21" s="5"/>
      <c r="D21" s="5"/>
      <c r="E21" s="5"/>
      <c r="F21" s="5"/>
      <c r="G21" s="5"/>
      <c r="H21" s="70"/>
      <c r="I21" s="147"/>
      <c r="J21" s="148"/>
      <c r="K21" s="149"/>
      <c r="L21" s="150"/>
      <c r="M21" s="150"/>
      <c r="N21" s="133">
        <f>+(M21-L21)/30</f>
        <v>0</v>
      </c>
      <c r="O21" s="137"/>
    </row>
    <row r="22" spans="1:23" ht="30" customHeight="1" outlineLevel="1" x14ac:dyDescent="0.25">
      <c r="A22" s="9"/>
      <c r="B22" s="71"/>
      <c r="C22" s="5"/>
      <c r="D22" s="5"/>
      <c r="E22" s="5"/>
      <c r="F22" s="5"/>
      <c r="G22" s="5"/>
      <c r="H22" s="70"/>
      <c r="I22" s="147"/>
      <c r="J22" s="148"/>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34315407</v>
      </c>
      <c r="F185" s="92"/>
      <c r="G185" s="93"/>
      <c r="H185" s="88"/>
      <c r="I185" s="90" t="s">
        <v>2627</v>
      </c>
      <c r="J185" s="164">
        <f>+SUM(M179:M183)</f>
        <v>0.03</v>
      </c>
      <c r="K185" s="201" t="s">
        <v>2628</v>
      </c>
      <c r="L185" s="201"/>
      <c r="M185" s="94">
        <f>+J185*(SUM(K20:K35))</f>
        <v>34315407</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dcmitype/"/>
    <ds:schemaRef ds:uri="a65d333d-5b59-4810-bc94-b80d9325abbc"/>
    <ds:schemaRef ds:uri="http://schemas.microsoft.com/office/infopath/2007/PartnerControls"/>
    <ds:schemaRef ds:uri="4fb10211-09fb-4e80-9f0b-184718d5d98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2021-01-04T01:04:37Z</cp:lastPrinted>
  <dcterms:created xsi:type="dcterms:W3CDTF">2020-10-14T21:57:42Z</dcterms:created>
  <dcterms:modified xsi:type="dcterms:W3CDTF">2021-01-04T01:05:01Z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