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8_{110DE25E-A5FB-4B5F-955A-611E72EF69A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<sst xmlns="http://schemas.openxmlformats.org/spreadsheetml/2006/main" count="3105" uniqueCount="2693">
  <si>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</si>
  <si>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</si>
  <si>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</si>
  <si>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</si>
  <si>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</si>
  <si>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</si>
  <si>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</si>
  <si>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</si>
  <si>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</si>
  <si>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</si>
  <si>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</si>
  <si>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</si>
  <si>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</si>
  <si>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</si>
  <si>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</si>
  <si>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</si>
  <si>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</si>
  <si>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</si>
  <si>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</si>
  <si>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</si>
  <si>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</si>
  <si>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</si>
  <si>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</si>
  <si>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</si>
  <si>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</si>
  <si>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</si>
  <si>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</si>
  <si>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</si>
  <si>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</si>
  <si>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</si>
  <si>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</si>
  <si>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</si>
  <si>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</si>
  <si>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</si>
  <si>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</si>
  <si>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</si>
  <si>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</si>
  <si>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</si>
  <si>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</si>
  <si>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</si>
  <si>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</si>
  <si>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</si>
  <si>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</si>
  <si>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</si>
  <si>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</si>
  <si>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</si>
  <si>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</si>
  <si>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</si>
  <si>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</si>
  <si>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</si>
  <si>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</si>
  <si>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</si>
  <si>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</si>
  <si>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</si>
  <si>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</si>
  <si>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</si>
  <si>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</si>
  <si>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</si>
  <si>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</si>
  <si>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</si>
  <si>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</si>
  <si>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</si>
  <si>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</si>
  <si>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</si>
  <si>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</si>
  <si>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</si>
  <si>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</si>
  <si>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</si>
  <si>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</si>
  <si>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</si>
  <si>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</si>
  <si>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</si>
  <si>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</si>
  <si>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</si>
  <si>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</si>
  <si>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</si>
  <si>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</si>
  <si>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</si>
  <si>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</si>
  <si>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</si>
  <si>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</si>
  <si>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</si>
  <si>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</si>
  <si>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</si>
  <si>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</si>
  <si>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</si>
  <si>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</si>
  <si>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</si>
  <si>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</si>
  <si>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</si>
  <si>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</si>
  <si>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</si>
  <si>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</si>
  <si>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</si>
  <si>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</si>
  <si>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</si>
  <si>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</si>
  <si>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</si>
  <si>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</si>
  <si>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</si>
  <si>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</si>
  <si>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</si>
  <si>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</si>
  <si>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</si>
  <si>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</si>
  <si>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</si>
  <si>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</si>
  <si>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</si>
  <si>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</si>
  <si>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</si>
  <si>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</si>
  <si>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</si>
  <si>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</si>
  <si>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</si>
  <si>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</si>
  <si>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</si>
  <si>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</si>
  <si>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</si>
  <si>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</si>
  <si>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</si>
  <si>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</si>
  <si>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</si>
  <si>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</si>
  <si>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</si>
  <si>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</si>
  <si>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</si>
  <si>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</si>
  <si>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</si>
  <si>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</si>
  <si>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</si>
  <si>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</si>
  <si>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</si>
  <si>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</si>
  <si>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</si>
  <si>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</si>
  <si>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</si>
  <si>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</si>
  <si>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</si>
  <si>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</si>
  <si>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</si>
  <si>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</si>
  <si>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</si>
  <si>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</si>
  <si>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</si>
  <si>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</si>
  <si>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</si>
  <si>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</si>
  <si>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</si>
  <si>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</si>
  <si>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</si>
  <si>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</si>
  <si>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</si>
  <si>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</si>
  <si>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</si>
  <si>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</si>
  <si>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</si>
  <si>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</si>
  <si>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</si>
  <si>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</si>
  <si>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</si>
  <si>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</si>
  <si>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</si>
  <si>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</si>
  <si>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</si>
  <si>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</si>
  <si>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</si>
  <si>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</si>
  <si>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</si>
  <si>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</si>
  <si>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</si>
  <si>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</si>
  <si>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</si>
  <si>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</si>
  <si>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</si>
  <si>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</si>
  <si>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</si>
  <si>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</si>
  <si>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</si>
  <si>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</si>
  <si>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</si>
  <si>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</si>
  <si>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</si>
  <si>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</si>
  <si>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</si>
  <si>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</si>
  <si>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</si>
  <si>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</si>
  <si>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</si>
  <si>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</si>
  <si>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</si>
  <si>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</si>
  <si>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</si>
  <si>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</si>
  <si>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</si>
  <si>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</si>
  <si>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</si>
  <si>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</si>
  <si>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</si>
  <si>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</si>
  <si>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</si>
  <si>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</si>
  <si>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</si>
  <si>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</si>
  <si>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</si>
  <si>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</si>
  <si>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</si>
  <si>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</si>
  <si>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</si>
  <si>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</si>
  <si>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</si>
  <si>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</si>
  <si>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</si>
  <si>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</si>
  <si>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</si>
  <si>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</si>
  <si>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</si>
  <si>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</si>
  <si>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</si>
  <si>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</si>
  <si>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</si>
  <si>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</si>
  <si>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</si>
  <si>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</si>
  <si>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</si>
  <si>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</si>
  <si>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</si>
  <si>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</si>
  <si>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</si>
  <si>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</si>
  <si>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</si>
  <si>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</si>
  <si>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</si>
  <si>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</si>
  <si>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</si>
  <si>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</si>
  <si>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</si>
  <si>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</si>
  <si>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</si>
  <si>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</si>
  <si>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</si>
  <si>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</si>
  <si>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</si>
  <si>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</si>
  <si>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</si>
  <si>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</si>
  <si>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</si>
  <si>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</si>
  <si>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</si>
  <si>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</si>
  <si>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</si>
  <si>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</si>
  <si>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</si>
  <si>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</si>
  <si>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</si>
  <si>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</si>
  <si>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</si>
  <si>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</si>
  <si>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</si>
  <si>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</si>
  <si>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</si>
  <si>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</si>
  <si>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</si>
  <si>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</si>
  <si>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</si>
  <si>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</si>
  <si>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</si>
  <si>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</si>
  <si>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</si>
  <si>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</si>
  <si>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</si>
  <si>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</si>
  <si>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</si>
  <si>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</si>
  <si>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</si>
  <si>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</si>
  <si>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</si>
  <si>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</si>
  <si>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</si>
  <si>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</si>
  <si>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</si>
  <si>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</si>
  <si>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</si>
  <si>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</si>
  <si>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</si>
  <si>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</si>
  <si>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</si>
  <si>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</si>
  <si>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</si>
  <si>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</si>
  <si>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</si>
  <si>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</si>
  <si>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</si>
  <si>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</si>
  <si>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</si>
  <si>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</si>
  <si>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</si>
  <si>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</si>
  <si>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</si>
  <si>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</si>
  <si>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</si>
  <si>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</si>
  <si>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</si>
  <si>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</si>
  <si>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</si>
  <si>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</si>
  <si>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</si>
  <si>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</si>
  <si>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</si>
  <si>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</si>
  <si>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</si>
  <si>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</si>
  <si>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</si>
  <si>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</si>
  <si>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</si>
  <si>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</si>
  <si>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</si>
  <si>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</si>
  <si>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</si>
  <si>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</si>
  <si>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</si>
  <si>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</si>
  <si>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</si>
  <si>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</si>
  <si>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</si>
  <si>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</si>
  <si>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</si>
  <si>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</si>
  <si>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</si>
  <si>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</si>
  <si>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</si>
  <si>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</si>
  <si>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</si>
  <si>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</si>
  <si>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</si>
  <si>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</si>
  <si>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</si>
  <si>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</si>
  <si>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</si>
  <si>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</si>
  <si>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</si>
  <si>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</si>
  <si>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</si>
  <si>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</si>
  <si>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</si>
  <si>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</si>
  <si>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</si>
  <si>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</si>
  <si>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</si>
  <si>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</si>
  <si>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</si>
  <si>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</si>
  <si>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</si>
  <si>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</si>
  <si>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</si>
  <si>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</si>
  <si>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</si>
  <si>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</si>
  <si>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</si>
  <si>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</si>
  <si>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</si>
  <si>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</si>
  <si>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</si>
  <si>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</si>
  <si>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</si>
  <si>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</si>
  <si>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</si>
  <si>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</si>
  <si>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</si>
  <si>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</si>
  <si>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</si>
  <si>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</si>
  <si>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</si>
  <si>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</si>
  <si>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</si>
  <si>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</si>
  <si>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</si>
  <si>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</si>
  <si>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</si>
  <si>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</si>
  <si>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</si>
  <si>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</si>
  <si>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</si>
  <si>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</si>
  <si>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</si>
  <si>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</si>
  <si>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</si>
  <si>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</si>
  <si>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</si>
  <si>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</si>
  <si>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</si>
  <si>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</si>
  <si>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</si>
  <si>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</si>
  <si>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</si>
  <si>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</si>
  <si>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</si>
  <si>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</si>
  <si>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</si>
  <si>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</si>
  <si>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</si>
  <si>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</si>
  <si>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</si>
  <si>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</si>
  <si>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</si>
  <si>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</si>
  <si>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</si>
  <si>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</si>
  <si>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</si>
  <si>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</si>
  <si>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</si>
  <si>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</si>
  <si>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</si>
  <si>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</si>
  <si>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</si>
  <si>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</si>
  <si>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</si>
  <si>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</si>
  <si>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</si>
  <si>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</si>
  <si>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</si>
  <si>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</si>
  <si>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</si>
  <si>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</si>
  <si>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</si>
  <si>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</si>
  <si>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</si>
  <si>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</si>
  <si>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</si>
  <si>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</si>
  <si>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</si>
  <si>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</si>
  <si>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</si>
  <si>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</si>
  <si>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</si>
  <si>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</si>
  <si>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</si>
  <si>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</si>
  <si>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</si>
  <si>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</si>
  <si>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</si>
  <si>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</si>
  <si>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</si>
  <si>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</si>
  <si>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</si>
  <si>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</si>
  <si>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</si>
  <si>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</si>
  <si>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</si>
  <si>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</si>
  <si>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</si>
  <si>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</si>
  <si>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</si>
  <si>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</si>
  <si>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</si>
  <si>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</si>
  <si>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</si>
  <si>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</si>
  <si>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</si>
  <si>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</si>
  <si>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</si>
  <si>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</si>
  <si>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</si>
  <si>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</si>
  <si>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</si>
  <si>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</si>
  <si>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</si>
  <si>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</si>
  <si>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</si>
  <si>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</si>
  <si>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</si>
  <si>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</si>
  <si>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</si>
  <si>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</si>
  <si>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</si>
  <si>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</si>
  <si>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</si>
  <si>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</si>
  <si>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</si>
  <si>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</si>
  <si>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</si>
  <si>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</si>
  <si>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</si>
  <si>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</si>
  <si>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</si>
  <si>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</si>
  <si>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</si>
  <si>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</si>
  <si>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</si>
  <si>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</si>
  <si>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</si>
  <si>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</si>
  <si>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</si>
  <si>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</si>
  <si>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</si>
  <si>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</si>
  <si>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</si>
  <si>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</si>
  <si>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</si>
  <si>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</si>
  <si>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</si>
  <si>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</si>
  <si>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</si>
  <si>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</si>
  <si>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</si>
  <si>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</si>
  <si>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</si>
  <si>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</si>
  <si>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</si>
  <si>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</si>
  <si>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</si>
  <si>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</si>
  <si>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</si>
  <si>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</si>
  <si>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</si>
  <si>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</si>
  <si>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</si>
  <si>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</si>
  <si>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</si>
  <si>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</si>
  <si>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</si>
  <si>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</si>
  <si>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</si>
  <si>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</si>
  <si>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</si>
  <si>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</si>
  <si>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</si>
  <si>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</si>
  <si>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</si>
  <si>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</si>
  <si>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</si>
  <si>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</si>
  <si>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</si>
  <si>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</si>
  <si>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</si>
  <si>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</si>
  <si>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</si>
  <si>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</si>
  <si>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</si>
  <si>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</si>
  <si>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</si>
  <si>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</si>
  <si>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</si>
  <si>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</si>
  <si>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</si>
  <si>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</si>
  <si>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</si>
  <si>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</si>
  <si>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</si>
  <si>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</si>
  <si>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</si>
  <si>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</si>
  <si>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</si>
  <si>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</si>
  <si>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</si>
  <si>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</si>
  <si>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</si>
  <si>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</si>
  <si>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</si>
  <si>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</si>
  <si>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</si>
  <si>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</si>
  <si>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</si>
  <si>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</si>
  <si>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</si>
  <si>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</si>
  <si>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</si>
  <si>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</si>
  <si>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</si>
  <si>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</si>
  <si>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</si>
  <si>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</si>
  <si>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</si>
  <si>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</si>
  <si>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</si>
  <si>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</si>
  <si>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</si>
  <si>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</si>
  <si>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</si>
  <si>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</si>
  <si>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</si>
  <si>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</si>
  <si>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</si>
  <si>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</si>
  <si>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</si>
  <si>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</si>
  <si>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</si>
  <si>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</si>
  <si>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</si>
  <si>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</si>
  <si>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</si>
  <si>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</si>
  <si>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</si>
  <si>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</si>
  <si>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</si>
  <si>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</si>
  <si>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</si>
  <si>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</si>
  <si>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</si>
  <si>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</si>
  <si>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</si>
  <si>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</si>
  <si>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</si>
  <si>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</si>
  <si>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</si>
  <si>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</si>
  <si>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</si>
  <si>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</si>
  <si>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</si>
  <si>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</si>
  <si>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</si>
  <si>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</si>
  <si>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</si>
  <si>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</si>
  <si>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</si>
  <si>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</si>
  <si>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</si>
  <si>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</si>
  <si>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</si>
  <si>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</si>
  <si>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</si>
  <si>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</si>
  <si>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</si>
  <si>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</si>
  <si>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</si>
  <si>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</si>
  <si>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</si>
  <si>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</si>
  <si>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</si>
  <si>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</si>
  <si>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</si>
  <si>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</si>
  <si>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</si>
  <si>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</si>
  <si>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</si>
  <si>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</si>
  <si>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</si>
  <si>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</si>
  <si>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</si>
  <si>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</si>
  <si>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</si>
  <si>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</si>
  <si>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</si>
  <si>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</si>
  <si>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</si>
  <si>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</si>
  <si>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</si>
  <si>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</si>
  <si>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</si>
  <si>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</si>
  <si>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</si>
  <si>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</si>
  <si>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</si>
  <si>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</si>
  <si>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</si>
  <si>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</si>
  <si>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</si>
  <si>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</si>
  <si>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</si>
  <si>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</si>
  <si>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</si>
  <si>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</si>
  <si>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</si>
  <si>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</si>
  <si>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</si>
  <si>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</si>
  <si>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</si>
  <si>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</si>
  <si>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</si>
  <si>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</si>
  <si>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</si>
  <si>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</si>
  <si>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</si>
  <si>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</si>
  <si>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</si>
  <si>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</si>
  <si>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</si>
  <si>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</si>
  <si>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</si>
  <si>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</si>
  <si>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</si>
  <si>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</si>
  <si>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</si>
  <si>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</si>
  <si>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</si>
  <si>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</si>
  <si>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</si>
  <si>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</si>
  <si>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</si>
  <si>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</si>
  <si>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</si>
  <si>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</si>
  <si>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</si>
  <si>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</si>
  <si>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</si>
  <si>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</si>
  <si>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</si>
  <si>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</si>
  <si>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</si>
  <si>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</si>
  <si>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</si>
  <si>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</si>
  <si>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</si>
  <si>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</si>
  <si>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</si>
  <si>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</si>
  <si>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</si>
  <si>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</si>
  <si>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</si>
  <si>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</si>
  <si>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</si>
  <si>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</si>
  <si>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</si>
  <si>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</si>
  <si>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</si>
  <si>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</si>
  <si>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</si>
  <si>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</si>
  <si>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</si>
  <si>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</si>
  <si>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</si>
  <si>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</si>
  <si>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</si>
  <si>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</si>
  <si>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</si>
  <si>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</si>
  <si>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</si>
  <si>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</si>
  <si>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</si>
  <si>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</si>
  <si>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</si>
  <si>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</si>
  <si>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</si>
  <si>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</si>
  <si>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</si>
  <si>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</si>
  <si>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</si>
  <si>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</si>
  <si>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</si>
  <si>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</si>
  <si>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</si>
  <si>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</si>
  <si>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</si>
  <si>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</si>
  <si>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</si>
  <si>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</si>
  <si>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</si>
  <si>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</si>
  <si>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</si>
  <si>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</si>
  <si>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</si>
  <si>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</si>
  <si>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</si>
  <si>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</si>
  <si>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</si>
  <si>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</si>
  <si>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</si>
  <si>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</si>
  <si>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</si>
  <si>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</si>
  <si>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</si>
  <si>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</si>
  <si>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</si>
  <si>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</si>
  <si>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</si>
  <si>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</si>
  <si>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</si>
  <si>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</si>
  <si>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</si>
  <si>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</si>
  <si>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</si>
  <si>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</si>
  <si>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</si>
  <si>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</si>
  <si>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</si>
  <si>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</si>
  <si>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</si>
  <si>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</si>
  <si>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</si>
  <si>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</si>
  <si>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</si>
  <si>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</si>
  <si>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</si>
  <si>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</si>
  <si>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</si>
  <si>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</si>
  <si>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</si>
  <si>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</si>
  <si>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</si>
  <si>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</si>
  <si>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</si>
  <si>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</si>
  <si>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</si>
  <si>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</si>
  <si>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</si>
  <si>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</si>
  <si>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</si>
  <si>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</si>
  <si>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</si>
  <si>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</si>
  <si>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</si>
  <si>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</si>
  <si>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</si>
  <si>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</si>
  <si>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</si>
  <si>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</si>
  <si>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</si>
  <si>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</si>
  <si>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</si>
  <si>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</si>
  <si>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</si>
  <si>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</si>
  <si>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</si>
  <si>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</si>
  <si>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</si>
  <si>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</si>
  <si>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</si>
  <si>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</si>
  <si>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</si>
  <si>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</si>
  <si>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</si>
  <si>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</si>
  <si>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</si>
  <si>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</si>
  <si>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</si>
  <si>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</si>
  <si>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</si>
  <si>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</si>
  <si>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</si>
  <si>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</si>
  <si>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</si>
  <si>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</si>
  <si>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</si>
  <si>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</si>
  <si>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</si>
  <si>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</si>
  <si>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</si>
  <si>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</si>
  <si>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</si>
  <si>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</si>
  <si>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</si>
  <si>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</si>
  <si>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</si>
  <si>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</si>
  <si>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</si>
  <si>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</si>
  <si>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</si>
  <si>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</si>
  <si>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</si>
  <si>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</si>
  <si>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</si>
  <si>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</si>
  <si>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</si>
  <si>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</si>
  <si>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</si>
  <si>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</si>
  <si>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</si>
  <si>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</si>
  <si>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</si>
  <si>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</si>
  <si>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</si>
  <si>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</si>
  <si>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</si>
  <si>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</si>
  <si>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</si>
  <si>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</si>
  <si>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</si>
  <si>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</si>
  <si>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</si>
  <si>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</si>
  <si>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</si>
  <si>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</si>
  <si>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</si>
  <si>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</si>
  <si>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</si>
  <si>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</si>
  <si>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</si>
  <si>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</si>
  <si>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</si>
  <si>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</si>
  <si>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</si>
  <si>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</si>
  <si>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</si>
  <si>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</si>
  <si>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</si>
  <si>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</si>
  <si>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</si>
  <si>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</si>
  <si>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</si>
  <si>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</si>
  <si>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</si>
  <si>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</si>
  <si>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</si>
  <si>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</si>
  <si>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</si>
  <si>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</si>
  <si>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</si>
  <si>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</si>
  <si>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</si>
  <si>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</si>
  <si>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</si>
  <si>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</si>
  <si>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</si>
  <si>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</si>
  <si>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</si>
  <si>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</si>
  <si>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</si>
  <si>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</si>
  <si>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</si>
  <si>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</si>
  <si>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</si>
  <si>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</si>
  <si>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</si>
  <si>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</si>
  <si>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</si>
  <si>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</si>
  <si>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</si>
  <si>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</si>
  <si>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</si>
  <si>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</si>
  <si>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</si>
  <si>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</si>
  <si>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</si>
  <si>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</si>
  <si>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</si>
  <si>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</si>
  <si>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</si>
  <si>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</si>
  <si>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</si>
  <si>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</si>
  <si>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</si>
  <si>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</si>
  <si>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</si>
  <si>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</si>
  <si>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</si>
  <si>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</si>
  <si>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</si>
  <si>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</si>
  <si>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</si>
  <si>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</si>
  <si>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</si>
  <si>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</si>
  <si>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</si>
  <si>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</si>
  <si>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</si>
  <si>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</si>
  <si>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</si>
  <si>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</si>
  <si>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</si>
  <si>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</si>
  <si>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</si>
  <si>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</si>
  <si>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</si>
  <si>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</si>
  <si>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</si>
  <si>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</si>
  <si>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</si>
  <si>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</si>
  <si>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</si>
  <si>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</si>
  <si>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</si>
  <si>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</si>
  <si>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</si>
  <si>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</si>
  <si>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</si>
  <si>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</si>
  <si>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</si>
  <si>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</si>
  <si>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</si>
  <si>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</si>
  <si>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</si>
  <si>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</si>
  <si>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</si>
  <si>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</si>
  <si>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</si>
  <si>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</si>
  <si>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</si>
  <si>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</si>
  <si>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</si>
  <si>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</si>
  <si>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</si>
  <si>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</si>
  <si>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</si>
  <si>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</si>
  <si>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</si>
  <si>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</si>
  <si>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</si>
  <si>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</si>
  <si>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</si>
  <si>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</si>
  <si>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</si>
  <si>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</si>
  <si>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</si>
  <si>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</si>
  <si>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</si>
  <si>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</si>
  <si>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</si>
  <si>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</si>
  <si>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</si>
  <si>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</si>
  <si>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</si>
  <si>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</si>
  <si>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</si>
  <si>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</si>
  <si>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</si>
  <si>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</si>
  <si>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</si>
  <si>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</si>
  <si>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</si>
  <si>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</si>
  <si>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</si>
  <si>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</si>
  <si>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</si>
  <si>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</si>
  <si>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</si>
  <si>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</si>
  <si>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</si>
  <si>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</si>
  <si>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</si>
  <si>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</si>
  <si>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</si>
  <si>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</si>
  <si>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</si>
  <si>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</si>
  <si>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</si>
  <si>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</si>
  <si>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</si>
  <si>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</si>
  <si>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</si>
  <si>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</si>
  <si>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</si>
  <si>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</si>
  <si>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</si>
  <si>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</si>
  <si>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</si>
  <si>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</si>
  <si>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</si>
  <si>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</si>
  <si>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</si>
  <si>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</si>
  <si>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</si>
  <si>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</si>
  <si>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</si>
  <si>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</si>
  <si>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</si>
  <si>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</si>
  <si>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</si>
  <si>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</si>
  <si>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</si>
  <si>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</si>
  <si>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</si>
  <si>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</si>
  <si>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</si>
  <si>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</si>
  <si>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</si>
  <si>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</si>
  <si>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</si>
  <si>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</si>
  <si>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</si>
  <si>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</si>
  <si>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</si>
  <si>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</si>
  <si>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</si>
  <si>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</si>
  <si>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</si>
  <si>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</si>
  <si>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</si>
  <si>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</si>
  <si>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</si>
  <si>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</si>
  <si>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</si>
  <si>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</si>
  <si>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</si>
  <si>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</si>
  <si>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</si>
  <si>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</si>
  <si>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</si>
  <si>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</si>
  <si>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</si>
  <si>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</si>
  <si>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</si>
  <si>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</si>
  <si>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</si>
  <si>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</si>
  <si>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</si>
  <si>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</si>
  <si>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</si>
  <si>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</si>
  <si>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</si>
  <si>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</si>
  <si>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</si>
  <si>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</si>
  <si>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</si>
  <si>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</si>
  <si>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</si>
  <si>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</si>
  <si>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</si>
  <si>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</si>
  <si>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</si>
  <si>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</si>
  <si>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</si>
  <si>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</si>
  <si>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</si>
  <si>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</si>
  <si>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</si>
  <si>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</si>
  <si>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</si>
  <si>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</si>
  <si>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</si>
  <si>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</si>
  <si>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</si>
  <si>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</si>
  <si>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</si>
  <si>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</si>
  <si>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</si>
  <si>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</si>
  <si>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</si>
  <si>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</si>
  <si>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</si>
  <si>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</si>
  <si>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</si>
  <si>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</si>
  <si>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</si>
  <si>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</si>
  <si>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</si>
  <si>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</si>
  <si>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</si>
  <si>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</si>
  <si>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</si>
  <si>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</si>
  <si>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</si>
  <si>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</si>
  <si>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</si>
  <si>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</si>
  <si>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</si>
  <si>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</si>
  <si>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</si>
  <si>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</si>
  <si>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</si>
  <si>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</si>
  <si>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</si>
  <si>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</si>
  <si>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</si>
  <si>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</si>
  <si>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</si>
  <si>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</si>
  <si>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</si>
  <si>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</si>
  <si>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</si>
  <si>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</si>
  <si>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</si>
  <si>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</si>
  <si>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</si>
  <si>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</si>
  <si>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</si>
  <si>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</si>
  <si>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</si>
  <si>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</si>
  <si>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</si>
  <si>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</si>
  <si>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</si>
  <si>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</si>
  <si>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</si>
  <si>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</si>
  <si>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</si>
  <si>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</si>
  <si>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</si>
  <si>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</si>
  <si>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</si>
  <si>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</si>
  <si>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</si>
  <si>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</si>
  <si>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</si>
  <si>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</si>
  <si>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</si>
  <si>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</si>
  <si>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</si>
  <si>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</si>
  <si>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</si>
  <si>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</si>
  <si>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</si>
  <si>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</si>
  <si>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</si>
  <si>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</si>
  <si>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</si>
  <si>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</si>
  <si>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</si>
  <si>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</si>
  <si>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</si>
  <si>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</si>
  <si>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</si>
  <si>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</si>
  <si>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</si>
  <si>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</si>
  <si>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</si>
  <si>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</si>
  <si>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</si>
  <si>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</si>
  <si>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</si>
  <si>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</si>
  <si>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</si>
  <si>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</si>
  <si>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</si>
  <si>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</si>
  <si>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</si>
  <si>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</si>
  <si>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</si>
  <si>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</si>
  <si>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</si>
  <si>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</si>
  <si>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</si>
  <si>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</si>
  <si>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</si>
  <si>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</si>
  <si>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</si>
  <si>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</si>
  <si>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</si>
  <si>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</si>
  <si>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</si>
  <si>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</si>
  <si>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</si>
  <si>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</si>
  <si>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</si>
  <si>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</si>
  <si>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</si>
  <si>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</si>
  <si>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</si>
  <si>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</si>
  <si>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</si>
  <si>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</si>
  <si>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</si>
  <si>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</si>
  <si>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</si>
  <si>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</si>
  <si>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</si>
  <si>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</si>
  <si>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</si>
  <si>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</si>
  <si>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</si>
  <si>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</si>
  <si>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</si>
  <si>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</si>
  <si>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</si>
  <si>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</si>
  <si>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</si>
  <si>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</si>
  <si>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</si>
  <si>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</si>
  <si>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</si>
  <si>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</si>
  <si>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</si>
  <si>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</si>
  <si>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</si>
  <si>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</si>
  <si>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</si>
  <si>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</si>
  <si>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</si>
  <si>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</si>
  <si>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</si>
  <si>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</si>
  <si>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</si>
  <si>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</si>
  <si>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</si>
  <si>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</si>
  <si>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</si>
  <si>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</si>
  <si>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</si>
  <si>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</si>
  <si>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</si>
  <si>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</si>
  <si>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</si>
  <si>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</si>
  <si>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</si>
  <si>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</si>
  <si>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</si>
  <si>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</si>
  <si>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</si>
  <si>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</si>
  <si>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</si>
  <si>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</si>
  <si>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</si>
  <si>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</si>
  <si>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</si>
  <si>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</si>
  <si>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</si>
  <si>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</si>
  <si>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</si>
  <si>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</si>
  <si>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</si>
  <si>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</si>
  <si>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</si>
  <si>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</si>
  <si>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</si>
  <si>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</si>
  <si>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</si>
  <si>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</si>
  <si>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</si>
  <si>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</si>
  <si>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</si>
  <si>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</si>
  <si>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</si>
  <si>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</si>
  <si>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</si>
  <si>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</si>
  <si>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</si>
  <si>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</si>
  <si>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</si>
  <si>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</si>
  <si>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</si>
  <si>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</si>
  <si>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</si>
  <si>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</si>
  <si>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</si>
  <si>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</si>
  <si>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</si>
  <si>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</si>
  <si>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</si>
  <si>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</si>
  <si>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</si>
  <si>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</si>
  <si>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</si>
  <si>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</si>
  <si>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</si>
  <si>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</si>
  <si>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</si>
  <si>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</si>
  <si>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</si>
  <si>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</si>
  <si>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</si>
  <si>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</si>
  <si>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</si>
  <si>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</si>
  <si>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</si>
  <si>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</si>
  <si>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</si>
  <si>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</si>
  <si>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</si>
  <si>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</si>
  <si>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</si>
  <si>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</si>
  <si>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</si>
  <si>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</si>
  <si>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</si>
  <si>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</si>
  <si>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</si>
  <si>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</si>
  <si>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</si>
  <si>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</si>
  <si>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</si>
  <si>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</si>
  <si>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</si>
  <si>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</si>
  <si>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</si>
  <si>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</si>
  <si>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</si>
  <si>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</si>
  <si>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</si>
  <si>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</si>
  <si>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</si>
  <si>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</si>
  <si>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</si>
  <si>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</si>
  <si>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</si>
  <si>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</si>
  <si>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</si>
  <si>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</si>
  <si>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</si>
  <si>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</si>
  <si>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</si>
  <si>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</si>
  <si>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</si>
  <si>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</si>
  <si>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</si>
  <si>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</si>
  <si>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</si>
  <si>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</si>
  <si>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</si>
  <si>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</si>
  <si>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</si>
  <si>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</si>
  <si>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</si>
  <si>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</si>
  <si>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</si>
  <si>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</si>
  <si>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</si>
  <si>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</si>
  <si>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</si>
  <si>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</si>
  <si>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</si>
  <si>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</si>
  <si>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</si>
  <si>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</si>
  <si>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</si>
  <si>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</si>
  <si>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</si>
  <si>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</si>
  <si>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</si>
  <si>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</si>
  <si>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</si>
  <si>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</si>
  <si>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</si>
  <si>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</si>
  <si>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</si>
  <si>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</si>
  <si>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</si>
  <si>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</si>
  <si>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</si>
  <si>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</si>
  <si>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</si>
  <si>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</si>
  <si>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</si>
  <si>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</si>
  <si>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</si>
  <si>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</si>
  <si>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</si>
  <si>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</si>
  <si>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</si>
  <si>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</si>
  <si>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</si>
  <si>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</si>
  <si>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</si>
  <si>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</si>
  <si>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</si>
  <si>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</si>
  <si>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</si>
  <si>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</si>
  <si>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</si>
  <si>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</si>
  <si>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</si>
  <si>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</si>
  <si>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</si>
  <si>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</si>
  <si>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</si>
  <si>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</si>
  <si>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</si>
  <si>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</si>
  <si>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</si>
  <si>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</si>
  <si>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</si>
  <si>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</si>
  <si>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</si>
  <si>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</si>
  <si>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</si>
  <si>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</si>
  <si>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</si>
  <si>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</si>
  <si>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</si>
  <si>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</si>
  <si>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</si>
  <si>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</si>
  <si>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</si>
  <si>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</si>
  <si>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</si>
  <si>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</si>
  <si>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</si>
  <si>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</si>
  <si>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</si>
  <si>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</si>
  <si>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</si>
  <si>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</si>
  <si>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</si>
  <si>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</si>
  <si>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</si>
  <si>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</si>
  <si>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</si>
  <si>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</si>
  <si>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</si>
  <si>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</si>
  <si>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</si>
  <si>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</si>
  <si>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</si>
  <si>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</si>
  <si>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</si>
  <si>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</si>
  <si>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</si>
  <si>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</si>
  <si>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</si>
  <si>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</si>
  <si>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</si>
  <si>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</si>
  <si>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</si>
  <si>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</si>
  <si>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</si>
  <si>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</si>
  <si>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</si>
  <si>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</si>
  <si>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</si>
  <si>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</si>
  <si>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</si>
  <si>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</si>
  <si>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</si>
  <si>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</si>
  <si>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</si>
  <si>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</si>
  <si>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</si>
  <si>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</si>
  <si>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</si>
  <si>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</si>
  <si>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</si>
  <si>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</si>
  <si>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</si>
  <si>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</si>
  <si>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</si>
  <si>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</si>
  <si>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</si>
  <si>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</si>
  <si>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</si>
  <si>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</si>
  <si>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</si>
  <si>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</si>
  <si>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</si>
  <si>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</si>
  <si>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</si>
  <si>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</si>
  <si>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</si>
  <si>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</si>
  <si>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</si>
  <si>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</si>
  <si>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</si>
  <si>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</si>
  <si>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</si>
  <si>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</si>
  <si>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</si>
  <si>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</si>
  <si>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</si>
  <si>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</si>
  <si>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</si>
  <si>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</si>
  <si>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</si>
  <si>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</si>
  <si>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</si>
  <si>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</si>
  <si>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</si>
  <si>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</si>
  <si>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</si>
  <si>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</si>
  <si>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</si>
  <si>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</si>
  <si>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</si>
  <si>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</si>
  <si>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</si>
  <si>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</si>
  <si>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</si>
  <si>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</si>
  <si>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</si>
  <si>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</si>
  <si>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</si>
  <si>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</si>
  <si>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</si>
  <si>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</si>
  <si>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</si>
  <si>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</si>
  <si>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</si>
  <si>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</si>
  <si>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</si>
  <si>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</si>
  <si>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</si>
  <si>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</si>
  <si>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</si>
  <si>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</si>
  <si>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</si>
  <si>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</si>
  <si>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</si>
  <si>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</si>
  <si>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</si>
  <si>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</si>
  <si>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</si>
  <si>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</si>
  <si>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</si>
  <si>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</si>
  <si>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</si>
  <si>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</si>
  <si>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</si>
  <si>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</si>
  <si>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</si>
  <si>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</si>
  <si>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</si>
  <si>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</si>
  <si>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</si>
  <si>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</si>
  <si>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</si>
  <si>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</si>
  <si>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</si>
  <si>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</si>
  <si>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</si>
  <si>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</si>
  <si>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</si>
  <si>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</si>
  <si>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</si>
  <si>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</si>
  <si>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</si>
  <si>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</si>
  <si>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</si>
  <si>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</si>
  <si>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</si>
  <si>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</si>
  <si>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</si>
  <si>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</si>
  <si>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</si>
  <si>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</si>
  <si>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</si>
  <si>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</si>
  <si>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</si>
  <si>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</si>
  <si>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</si>
  <si>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</si>
  <si>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</si>
  <si>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</si>
  <si>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</si>
  <si>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</si>
  <si>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</si>
  <si>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</si>
  <si>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</si>
  <si>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</si>
  <si>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</si>
  <si>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</si>
  <si>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</si>
  <si>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</si>
  <si>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</si>
  <si>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</si>
  <si>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</si>
  <si>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</si>
  <si>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</si>
  <si>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</si>
  <si>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</si>
  <si>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</si>
  <si>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</si>
  <si>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</si>
  <si>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</si>
  <si>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</si>
  <si>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</si>
  <si>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</si>
  <si>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</si>
  <si>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</si>
  <si>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</si>
  <si>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</si>
  <si>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</si>
  <si>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</si>
  <si>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</si>
  <si>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</si>
  <si>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</si>
  <si>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</si>
  <si>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</si>
  <si>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</si>
  <si>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</si>
  <si>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</si>
  <si>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</si>
  <si>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</si>
  <si>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</si>
  <si>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</si>
  <si>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</si>
  <si>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</si>
  <si>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</si>
  <si>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</si>
  <si>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</si>
  <si>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</si>
  <si>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</si>
  <si>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</si>
  <si>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</si>
  <si>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</si>
  <si>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</si>
  <si>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</si>
  <si>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</si>
  <si>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</si>
  <si>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</si>
  <si>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</si>
  <si>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</si>
  <si>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</si>
  <si>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</si>
  <si>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</si>
  <si>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</si>
  <si>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</si>
  <si>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</si>
  <si>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</si>
  <si>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</si>
  <si>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</si>
  <si>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</si>
  <si>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</si>
  <si>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</si>
  <si>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</si>
  <si>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</si>
  <si>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</si>
  <si>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</si>
  <si>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</si>
  <si>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</si>
  <si>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</si>
  <si>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</si>
  <si>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</si>
  <si>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</si>
  <si>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</si>
  <si>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</si>
  <si>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</si>
  <si>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</si>
  <si>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</si>
  <si>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</si>
  <si>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</si>
  <si>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</si>
  <si>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</si>
  <si>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</si>
  <si>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</si>
  <si>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</si>
  <si>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</si>
  <si>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</si>
  <si>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</si>
  <si>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</si>
  <si>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</si>
  <si>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</si>
  <si>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</si>
  <si>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</si>
  <si>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</si>
  <si>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</si>
  <si>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</si>
  <si>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</si>
  <si>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</si>
  <si>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</si>
  <si>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</si>
  <si>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</si>
  <si>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</si>
  <si>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</si>
  <si>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</si>
  <si>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</si>
  <si>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</si>
  <si>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</si>
  <si>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</si>
  <si>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</si>
  <si>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</si>
  <si>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</si>
  <si>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</si>
  <si>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</si>
  <si>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</si>
  <si>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</si>
  <si>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</si>
  <si>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</si>
  <si>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</si>
  <si>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</si>
  <si>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</si>
  <si>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</si>
  <si>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</si>
  <si>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</si>
  <si>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</si>
  <si>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</si>
  <si>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</si>
  <si>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</si>
  <si>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</si>
  <si>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</si>
  <si>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</si>
  <si>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</si>
  <si>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</si>
  <si>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</si>
  <si>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</si>
  <si>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</si>
  <si>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</si>
  <si>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</si>
  <si>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</si>
  <si>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</si>
  <si>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</si>
  <si>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</si>
  <si>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</si>
  <si>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</si>
  <si>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</si>
  <si>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</si>
  <si>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</si>
  <si>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</si>
  <si>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</si>
  <si>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</si>
  <si>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</si>
  <si>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</si>
  <si>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</si>
  <si>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</si>
  <si>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</si>
  <si>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</si>
  <si>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</si>
  <si>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</si>
  <si>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</si>
  <si>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</si>
  <si>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</si>
  <si>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</si>
  <si>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</si>
  <si>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</si>
  <si>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</si>
  <si>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</si>
  <si>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</si>
  <si>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</si>
  <si>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</si>
  <si>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</si>
  <si>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</si>
  <si>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</si>
  <si>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</si>
  <si>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</si>
  <si>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</si>
  <si>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</si>
  <si>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</si>
  <si>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</si>
  <si>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</si>
  <si>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</si>
  <si>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</si>
  <si>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</si>
  <si>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</si>
  <si>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</si>
  <si>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</si>
  <si>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</si>
  <si>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</si>
  <si>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</si>
  <si>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</si>
  <si>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</si>
  <si>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</si>
  <si>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</si>
  <si>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</si>
  <si>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</si>
  <si>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</si>
  <si>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</si>
  <si>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</si>
  <si>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</si>
  <si>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</si>
  <si>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</si>
  <si>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</si>
  <si>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</si>
  <si>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</si>
  <si>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</si>
  <si>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</si>
  <si>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</si>
  <si>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</si>
  <si>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</si>
  <si>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</si>
  <si>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</si>
  <si>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</si>
  <si>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</si>
  <si>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</si>
  <si>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</si>
  <si>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</si>
  <si>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</si>
  <si>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</si>
  <si>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</si>
  <si>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</si>
  <si>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</si>
  <si>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</si>
  <si>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</si>
  <si>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</si>
  <si>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</si>
  <si>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</si>
  <si>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</si>
  <si>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</si>
  <si>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</si>
  <si>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</si>
  <si>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</si>
  <si>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</si>
  <si>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</si>
  <si>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</si>
  <si>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</si>
  <si>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</si>
  <si>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</si>
  <si>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</si>
  <si>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</si>
  <si>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</si>
  <si>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</si>
  <si>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</si>
  <si>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</si>
  <si>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</si>
  <si>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</si>
  <si>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</si>
  <si>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</si>
  <si>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</si>
  <si>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</si>
  <si>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</si>
  <si>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</si>
  <si>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</si>
  <si>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</si>
  <si>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</si>
  <si>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</si>
  <si>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</si>
  <si>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</si>
  <si>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</si>
  <si>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</si>
  <si>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</si>
  <si>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</si>
  <si>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</si>
  <si>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</si>
  <si>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</si>
  <si>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</si>
  <si>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</si>
  <si>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</si>
  <si>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</si>
  <si>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</si>
  <si>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</si>
  <si>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</si>
  <si>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</si>
  <si>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</si>
  <si>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</si>
  <si>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</si>
  <si>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</si>
  <si>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</si>
  <si>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</si>
  <si>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</si>
  <si>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</si>
  <si>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</si>
  <si>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</si>
  <si>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</si>
  <si>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</si>
  <si>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</si>
  <si>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</si>
  <si>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</si>
  <si>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</si>
  <si>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</si>
  <si>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</si>
  <si>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</si>
  <si>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</si>
  <si>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</si>
  <si>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</si>
  <si>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</si>
  <si>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</si>
  <si>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</si>
  <si>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</si>
  <si>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</si>
  <si>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</si>
  <si>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</si>
  <si>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</si>
  <si>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</si>
  <si>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</si>
  <si>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</si>
  <si>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</si>
  <si>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</si>
  <si>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</si>
  <si>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</si>
  <si>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</si>
  <si>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</si>
  <si>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</si>
  <si>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</si>
  <si>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</si>
  <si>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</si>
  <si>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</si>
  <si>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</si>
  <si>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</si>
  <si>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</si>
  <si>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</si>
  <si>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</si>
  <si>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</si>
  <si>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</si>
  <si>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</si>
  <si>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</si>
  <si>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</si>
  <si>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</si>
  <si>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</si>
  <si>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</si>
  <si>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</si>
  <si>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</si>
  <si>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</si>
  <si>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</si>
  <si>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</si>
  <si>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</si>
  <si>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</si>
  <si>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</si>
  <si>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</si>
  <si>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</si>
  <si>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</si>
  <si>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</si>
  <si>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</si>
  <si>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</si>
  <si>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</si>
  <si>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</si>
  <si>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</si>
  <si>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</si>
  <si>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</si>
  <si>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</si>
  <si>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</si>
  <si>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</si>
  <si>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</si>
  <si>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</si>
  <si>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</si>
  <si>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</si>
  <si>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</si>
  <si>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</si>
  <si>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</si>
  <si>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</si>
  <si>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</si>
  <si>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</si>
  <si>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</si>
  <si>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</si>
  <si>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</si>
  <si>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</si>
  <si>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</si>
  <si>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</si>
  <si>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</si>
  <si>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</si>
  <si>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</si>
  <si>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</si>
  <si>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</si>
  <si>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</si>
  <si>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</si>
  <si>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</si>
  <si>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</si>
  <si>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</si>
  <si>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</si>
  <si>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</si>
  <si>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</si>
  <si>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</si>
  <si>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</si>
  <si>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</si>
  <si>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</si>
  <si>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</si>
  <si>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</si>
  <si>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</si>
  <si>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</si>
  <si>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</si>
  <si>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</si>
  <si>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</si>
  <si>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</si>
  <si>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</si>
  <si>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</si>
  <si>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</si>
  <si>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</si>
  <si>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</si>
  <si>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</si>
  <si>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</si>
  <si>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</si>
  <si>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</si>
  <si>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</si>
  <si>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</si>
  <si>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</si>
  <si>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</si>
  <si>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</si>
  <si>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</si>
  <si>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</si>
  <si>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</si>
  <si>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</si>
  <si>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</si>
  <si>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</si>
  <si>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</si>
  <si>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</si>
  <si>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</si>
  <si>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</si>
  <si>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</si>
  <si>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</si>
  <si>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</si>
  <si>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</si>
  <si>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</si>
  <si>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</si>
  <si>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</si>
  <si>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</si>
  <si>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</si>
  <si>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</si>
  <si>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</si>
  <si>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</si>
  <si>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</si>
  <si>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</si>
  <si>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</si>
  <si>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</si>
  <si>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</si>
  <si>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</si>
  <si>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</si>
  <si>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</si>
  <si>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</si>
  <si>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</si>
  <si>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</si>
  <si>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</si>
  <si>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</si>
  <si>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</si>
  <si>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</si>
  <si>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</si>
  <si>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</si>
  <si>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</si>
  <si>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</si>
  <si>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</si>
  <si>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</si>
  <si>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</si>
  <si>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</si>
  <si>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</si>
  <si>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</si>
  <si>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</si>
  <si>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</si>
  <si>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</si>
  <si>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</si>
  <si>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</si>
  <si>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</si>
  <si>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</si>
  <si>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</si>
  <si>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</si>
  <si>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</si>
  <si>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</si>
  <si>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</si>
  <si>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</si>
  <si>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</si>
  <si>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</si>
  <si>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</si>
  <si>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</si>
  <si>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</si>
  <si>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</si>
  <si>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</si>
  <si>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</si>
  <si>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</si>
  <si>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</si>
  <si>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</si>
  <si>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</si>
  <si>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</si>
  <si>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</si>
  <si>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</si>
  <si>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</si>
  <si>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</si>
  <si>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</si>
  <si>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</si>
  <si>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</si>
  <si>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</si>
  <si>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</si>
  <si>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</si>
  <si>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</si>
  <si>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</si>
  <si>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</si>
  <si>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</si>
  <si>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</si>
  <si>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</si>
  <si>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</si>
  <si>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</si>
  <si>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</si>
  <si>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</si>
  <si>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</si>
  <si>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</si>
  <si>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</si>
  <si>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</si>
  <si>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</si>
  <si>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</si>
  <si>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</si>
  <si>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</si>
  <si>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</si>
  <si>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</si>
  <si>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</si>
  <si>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</si>
  <si>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</si>
  <si>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</si>
  <si>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</si>
  <si>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</si>
  <si>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</si>
  <si>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</si>
  <si>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</si>
  <si>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</si>
  <si>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</si>
  <si>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</si>
  <si>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</si>
  <si>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</si>
  <si>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</si>
  <si>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</si>
  <si>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</si>
  <si>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</si>
  <si>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</si>
  <si>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</si>
  <si>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</si>
  <si>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</si>
  <si>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</si>
  <si>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</si>
  <si>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</si>
  <si>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</si>
  <si>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</si>
  <si>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</si>
  <si>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</si>
  <si>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</si>
  <si>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</si>
  <si>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</si>
  <si>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</si>
  <si>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</si>
  <si>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</si>
  <si>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</si>
  <si>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</si>
  <si>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</si>
  <si>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</si>
  <si>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</si>
  <si>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</si>
  <si>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</si>
  <si>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</si>
  <si>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</si>
  <si>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</si>
  <si>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</si>
  <si>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</si>
  <si>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</si>
  <si>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</si>
  <si>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</si>
  <si>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</si>
  <si>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</si>
  <si>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</si>
  <si>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</si>
  <si>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</si>
  <si>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</si>
  <si>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</si>
  <si>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</si>
  <si>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</si>
  <si>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</si>
  <si>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</si>
  <si>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</si>
  <si>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</si>
  <si>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</si>
  <si>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</si>
  <si>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</si>
  <si>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</si>
  <si>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</si>
  <si>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</si>
  <si>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</si>
  <si>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</si>
  <si>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</si>
  <si>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</si>
  <si>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</si>
  <si>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</si>
  <si>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</si>
  <si>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</si>
  <si>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</si>
  <si>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</si>
  <si>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</si>
  <si>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</si>
  <si>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</si>
  <si>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</si>
  <si>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</si>
  <si>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</si>
  <si>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</si>
  <si>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</si>
  <si>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</si>
  <si>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</si>
  <si>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</si>
  <si>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</si>
  <si>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</si>
  <si>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</si>
  <si>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</si>
  <si>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</si>
  <si>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</si>
  <si>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</si>
  <si>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</si>
  <si>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</si>
  <si>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</si>
  <si>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</si>
  <si>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</si>
  <si>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</si>
  <si>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</si>
  <si>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</si>
  <si>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</si>
  <si>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</si>
  <si>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</si>
  <si>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</si>
  <si>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</si>
  <si>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</si>
  <si>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</si>
  <si>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</si>
  <si>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</si>
  <si>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</si>
  <si>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</si>
  <si>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</si>
  <si>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</si>
  <si>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</si>
  <si>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</si>
  <si>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</si>
  <si>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</si>
  <si>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</si>
  <si>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</si>
  <si>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</si>
  <si>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</si>
  <si>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</si>
  <si>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</si>
  <si>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</si>
  <si>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</si>
  <si>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</si>
  <si>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</si>
  <si>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</si>
  <si>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</si>
  <si>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</si>
  <si>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</si>
  <si>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</si>
  <si>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</si>
  <si>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</si>
  <si>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</si>
  <si>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</si>
  <si>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</si>
  <si>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</si>
  <si>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</si>
  <si>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</si>
  <si>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</si>
  <si>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</si>
  <si>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</si>
  <si>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</si>
  <si>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</si>
  <si>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</si>
  <si>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</si>
  <si>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</si>
  <si>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</si>
  <si>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</si>
  <si>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</si>
  <si>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</si>
  <si>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</si>
  <si>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</si>
  <si>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</si>
  <si>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</si>
  <si>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</si>
  <si>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</si>
  <si>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</si>
  <si>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</si>
  <si>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</si>
  <si>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</si>
  <si>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</si>
  <si>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</si>
  <si>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</si>
  <si>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</si>
  <si>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</si>
  <si>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</si>
  <si>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</si>
  <si>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</si>
  <si>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</si>
  <si>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</si>
  <si>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</si>
  <si>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</si>
  <si>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</si>
  <si>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</si>
  <si>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</si>
  <si>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</si>
  <si>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</si>
  <si>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</si>
  <si>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</si>
  <si>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</si>
  <si>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</si>
  <si>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</si>
  <si>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</si>
  <si>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</si>
  <si>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</si>
  <si>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</si>
  <si>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</si>
  <si>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</si>
  <si>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</si>
  <si>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</si>
  <si>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</si>
  <si>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</si>
  <si>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</si>
  <si>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</si>
  <si>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</si>
  <si>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</si>
  <si>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</si>
  <si>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</si>
  <si>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</si>
  <si>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</si>
  <si>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</si>
  <si>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</si>
  <si>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</si>
  <si>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</si>
  <si>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</si>
  <si>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</si>
  <si>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</si>
  <si>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</si>
  <si>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</si>
  <si>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</si>
  <si>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</si>
  <si>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</si>
  <si>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</si>
  <si>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</si>
  <si>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</si>
  <si>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</si>
  <si>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</si>
  <si>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</si>
  <si>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</si>
  <si>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</si>
  <si>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</si>
  <si>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</si>
  <si>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</si>
  <si>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</si>
  <si>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</si>
  <si>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</si>
  <si>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</si>
  <si>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</si>
  <si>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</si>
  <si>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</si>
  <si>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</si>
  <si>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</si>
  <si>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</si>
  <si>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</si>
  <si>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</si>
  <si>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</si>
  <si>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</si>
  <si>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</si>
  <si>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</si>
  <si>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</si>
  <si>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</si>
  <si>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</si>
  <si>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</si>
  <si>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</si>
  <si>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</si>
  <si>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</si>
  <si>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</si>
  <si>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</si>
  <si>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</si>
  <si>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</si>
  <si>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</si>
  <si>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</si>
  <si>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</si>
  <si>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</si>
  <si>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</si>
  <si>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</si>
  <si>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</si>
  <si>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</si>
  <si>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</si>
  <si>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</si>
  <si>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</si>
  <si>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</si>
  <si>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</si>
  <si>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</si>
  <si>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</si>
  <si>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</si>
  <si>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</si>
  <si>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</si>
  <si>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</si>
  <si>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</si>
  <si>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</si>
  <si>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</si>
  <si>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</si>
  <si>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</si>
  <si>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</si>
  <si>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</si>
  <si>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</si>
  <si>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</si>
  <si>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</si>
  <si>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</si>
  <si>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</si>
  <si>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</si>
  <si>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</si>
  <si>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</si>
  <si>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</si>
  <si>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</si>
  <si>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</si>
  <si>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</si>
  <si>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</si>
  <si>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</si>
  <si>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</si>
  <si>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</si>
  <si>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</si>
  <si>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</si>
  <si>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</si>
  <si>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</si>
  <si>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</si>
  <si>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</si>
  <si>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</si>
  <si>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</si>
  <si>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</si>
  <si>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</si>
  <si>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</si>
  <si>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</si>
  <si>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</si>
  <si>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</si>
  <si>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</si>
  <si>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</si>
  <si>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</si>
  <si>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</si>
  <si>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</si>
  <si>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</si>
  <si>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</si>
  <si>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</si>
  <si>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</si>
  <si>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</si>
  <si>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</si>
  <si>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</si>
  <si>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</si>
  <si>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</si>
  <si>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</si>
  <si>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</si>
  <si>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</si>
  <si>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</si>
  <si>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</si>
  <si>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</si>
  <si>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</si>
  <si>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</si>
  <si>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</si>
  <si>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</si>
  <si>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</si>
  <si>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</si>
  <si>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</si>
  <si>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</si>
  <si>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</si>
  <si>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</si>
  <si>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</si>
  <si>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</si>
  <si>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</si>
  <si>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</si>
  <si>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</si>
  <si>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</si>
  <si>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</si>
  <si>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</si>
  <si>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</si>
  <si>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</si>
  <si>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</si>
  <si>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</si>
  <si>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</si>
  <si>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</si>
  <si>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</si>
  <si>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</si>
  <si>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</si>
  <si>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</si>
  <si>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</si>
  <si>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</si>
  <si>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</si>
  <si>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</si>
  <si>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</si>
  <si>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</si>
  <si>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</si>
  <si>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</si>
  <si>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</si>
  <si>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</si>
  <si>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</si>
  <si>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</si>
  <si>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</si>
  <si>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</si>
  <si>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</si>
  <si>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</si>
  <si>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</si>
  <si>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</si>
  <si>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</si>
  <si>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</si>
  <si>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</si>
  <si>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</si>
  <si>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</si>
  <si>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</si>
  <si>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</si>
  <si>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</si>
  <si>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</si>
  <si>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</si>
  <si>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</si>
  <si>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</si>
  <si>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</si>
  <si>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</si>
  <si>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</si>
  <si>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</si>
  <si>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</si>
  <si>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</si>
  <si>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</si>
  <si>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</si>
  <si>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</si>
  <si>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</si>
  <si>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</si>
  <si>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</si>
  <si>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</si>
  <si>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</si>
  <si>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</si>
  <si>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</si>
  <si>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</si>
  <si>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</si>
  <si>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</si>
  <si>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</si>
  <si>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</si>
  <si>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</si>
  <si>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</si>
  <si>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</si>
  <si>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</si>
  <si>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</si>
  <si>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</si>
  <si>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</si>
  <si>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</si>
  <si>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</si>
  <si>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</si>
  <si>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</si>
  <si>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</si>
  <si>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</si>
  <si>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</si>
  <si>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</si>
  <si>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</si>
  <si>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</si>
  <si>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</si>
  <si>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</si>
  <si>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</si>
  <si>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</si>
  <si>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</si>
  <si>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</si>
  <si>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</si>
  <si>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</si>
  <si>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</si>
  <si>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</si>
  <si>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</si>
  <si>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</si>
  <si>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</si>
  <si>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</si>
  <si>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</si>
  <si>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</si>
  <si>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</si>
  <si>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</si>
  <si>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</si>
  <si>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</si>
  <si>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</si>
  <si>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</si>
  <si>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</si>
  <si>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</si>
  <si>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</si>
  <si>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</si>
  <si>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</si>
  <si>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</si>
  <si>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</si>
  <si>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</si>
  <si>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</si>
  <si>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</si>
  <si>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</si>
  <si>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</si>
  <si>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</si>
  <si>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</si>
  <si>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</si>
  <si>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</si>
  <si>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</si>
  <si>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</si>
  <si>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</si>
  <si>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</si>
  <si>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</si>
  <si>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</si>
  <si>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</si>
  <si>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</si>
  <si>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</si>
  <si>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</si>
  <si>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</si>
  <si>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</si>
  <si>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</si>
  <si>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</si>
  <si>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</si>
  <si>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</si>
  <si>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</si>
  <si>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</si>
  <si>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</si>
  <si>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</si>
  <si>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</si>
  <si>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</si>
  <si>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</si>
  <si>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</si>
  <si>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</si>
  <si>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</si>
  <si>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</si>
  <si>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</si>
  <si>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</si>
  <si>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</si>
  <si>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</si>
  <si>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</si>
  <si>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</si>
  <si>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</si>
  <si>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</si>
  <si>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</si>
  <si>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</si>
  <si>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</si>
  <si>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</si>
  <si>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</si>
  <si>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</si>
  <si>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</si>
  <si>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</si>
  <si>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</si>
  <si>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</si>
  <si>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</si>
  <si>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</si>
  <si>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</si>
  <si>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</si>
  <si>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</si>
  <si>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</si>
  <si>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</si>
  <si>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</si>
  <si>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</si>
  <si>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</si>
  <si>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</si>
  <si>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</si>
  <si>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</si>
  <si>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</si>
  <si>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</si>
  <si>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</si>
  <si>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</si>
  <si>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</si>
  <si>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</si>
  <si>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</si>
  <si>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</si>
  <si>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</si>
  <si>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</si>
  <si>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</si>
  <si>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</si>
  <si>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</si>
  <si>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</si>
  <si>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</si>
  <si>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</si>
  <si>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</si>
  <si>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</si>
  <si>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</si>
  <si>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</si>
  <si>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</si>
  <si>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</si>
  <si>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</si>
  <si>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</si>
  <si>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</si>
  <si>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</si>
  <si>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</si>
  <si>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</si>
  <si>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</si>
  <si>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</si>
  <si>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</si>
  <si>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</si>
  <si>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</si>
  <si>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</si>
  <si>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</si>
  <si>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</si>
  <si>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</si>
  <si>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</si>
  <si>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</si>
  <si>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</si>
  <si>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</si>
  <si>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</si>
  <si>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</si>
  <si>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</si>
  <si>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</si>
  <si>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2021-5-20000003.0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</si>
</sst>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1" zoomScale="85" zoomScaleNormal="85" zoomScaleSheetLayoutView="40" zoomScalePageLayoutView="40" workbookViewId="0">
      <selection activeCell="K22" sqref="K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186"/>
      <c r="I20" s="149" t="s">
        <v>36</v>
      </c>
      <c r="J20" s="150" t="s">
        <v>89</v>
      </c>
      <c r="K20" s="151">
        <v>2743596289</v>
      </c>
      <c r="L20" s="152"/>
      <c r="M20" s="152">
        <v>44561</v>
      </c>
      <c r="N20" s="135">
        <f>+(M20-L20)/30</f>
        <v>1485.3666666666666</v>
      </c>
      <c r="O20" s="138"/>
      <c r="U20" s="134"/>
      <c r="V20" s="105">
        <f ca="1">NOW()</f>
        <v>44195.02239351852</v>
      </c>
      <c r="W20" s="105">
        <f ca="1">NOW()</f>
        <v>44195.02239351852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EDUCATIVA Y CULTURAL JESÚS AMIGO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0.04</v>
      </c>
      <c r="G179" s="165">
        <f>IF(F179&gt;0,SUM(E179+F179),"")</f>
        <v>0.06</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164615777.34</v>
      </c>
      <c r="F185" s="92"/>
      <c r="G185" s="93"/>
      <c r="H185" s="88"/>
      <c r="I185" s="90" t="s">
        <v>2627</v>
      </c>
      <c r="J185" s="166">
        <f>+SUM(M179:M183)</f>
        <v>0.04</v>
      </c>
      <c r="K185" s="202" t="s">
        <v>2628</v>
      </c>
      <c r="L185" s="202"/>
      <c r="M185" s="94">
        <f>+J185*(SUM(K20:K35))</f>
        <v>109743851.56</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2020-12-30T05:26:00Z</cp:lastPrinted>
  <dcterms:created xsi:type="dcterms:W3CDTF">2020-10-14T21:57:42Z</dcterms:created>
  <dcterms:modified xsi:type="dcterms:W3CDTF">2020-12-30T05:32:46Z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