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S DOCUMENTOS\Desktop\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<sst xmlns="http://schemas.openxmlformats.org/spreadsheetml/2006/main" count="3057" uniqueCount="2688">
  <si>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</si>
  <si>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</si>
  <si>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</si>
  <si>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</si>
  <si>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</si>
  <si>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</si>
  <si>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</si>
  <si>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</si>
  <si>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</si>
  <si>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</si>
  <si>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</si>
  <si>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</si>
  <si>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</si>
  <si>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</si>
  <si>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</si>
  <si>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</si>
  <si>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</si>
  <si>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</si>
  <si>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</si>
  <si>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</si>
  <si>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</si>
  <si>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</si>
  <si>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</si>
  <si>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</si>
  <si>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</si>
  <si>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</si>
  <si>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</si>
  <si>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</si>
  <si>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</si>
  <si>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</si>
  <si>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</si>
  <si>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</si>
  <si>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</si>
  <si>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</si>
  <si>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</si>
  <si>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</si>
  <si>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</si>
  <si>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</si>
  <si>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</si>
  <si>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</si>
  <si>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</si>
  <si>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</si>
  <si>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</si>
  <si>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</si>
  <si>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</si>
  <si>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</si>
  <si>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</si>
  <si>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</si>
  <si>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</si>
  <si>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</si>
  <si>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</si>
  <si>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</si>
  <si>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</si>
  <si>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</si>
  <si>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</si>
  <si>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</si>
  <si>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</si>
  <si>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</si>
  <si>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</si>
  <si>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</si>
  <si>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</si>
  <si>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</si>
  <si>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</si>
  <si>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</si>
  <si>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</si>
  <si>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</si>
  <si>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</si>
  <si>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</si>
  <si>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</si>
  <si>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</si>
  <si>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</si>
  <si>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</si>
  <si>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</si>
  <si>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</si>
  <si>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</si>
  <si>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</si>
  <si>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</si>
  <si>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</si>
  <si>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</si>
  <si>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</si>
  <si>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</si>
  <si>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</si>
  <si>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</si>
  <si>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</si>
  <si>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</si>
  <si>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</si>
  <si>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</si>
  <si>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</si>
  <si>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</si>
  <si>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</si>
  <si>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</si>
  <si>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</si>
  <si>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</si>
  <si>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</si>
  <si>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</si>
  <si>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</si>
  <si>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</si>
  <si>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</si>
  <si>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</si>
  <si>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</si>
  <si>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</si>
  <si>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</si>
  <si>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</si>
  <si>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</si>
  <si>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</si>
  <si>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</si>
  <si>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</si>
  <si>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</si>
  <si>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</si>
  <si>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</si>
  <si>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</si>
  <si>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</si>
  <si>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</si>
  <si>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</si>
  <si>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</si>
  <si>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</si>
  <si>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</si>
  <si>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</si>
  <si>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</si>
  <si>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</si>
  <si>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</si>
  <si>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</si>
  <si>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</si>
  <si>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</si>
  <si>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</si>
  <si>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</si>
  <si>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</si>
  <si>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</si>
  <si>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</si>
  <si>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</si>
  <si>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</si>
  <si>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</si>
  <si>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</si>
  <si>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</si>
  <si>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</si>
  <si>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</si>
  <si>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</si>
  <si>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</si>
  <si>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</si>
  <si>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</si>
  <si>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</si>
  <si>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</si>
  <si>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</si>
  <si>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</si>
  <si>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</si>
  <si>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</si>
  <si>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</si>
  <si>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</si>
  <si>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</si>
  <si>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</si>
  <si>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</si>
  <si>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</si>
  <si>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</si>
  <si>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</si>
  <si>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</si>
  <si>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</si>
  <si>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</si>
  <si>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</si>
  <si>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</si>
  <si>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</si>
  <si>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</si>
  <si>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</si>
  <si>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</si>
  <si>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</si>
  <si>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</si>
  <si>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</si>
  <si>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</si>
  <si>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</si>
  <si>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</si>
  <si>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</si>
  <si>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</si>
  <si>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</si>
  <si>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</si>
  <si>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</si>
  <si>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</si>
  <si>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</si>
  <si>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</si>
  <si>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</si>
  <si>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</si>
  <si>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</si>
  <si>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</si>
  <si>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</si>
  <si>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</si>
  <si>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</si>
  <si>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</si>
  <si>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</si>
  <si>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</si>
  <si>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</si>
  <si>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</si>
  <si>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</si>
  <si>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</si>
  <si>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</si>
  <si>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</si>
  <si>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</si>
  <si>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</si>
  <si>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</si>
  <si>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</si>
  <si>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</si>
  <si>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</si>
  <si>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</si>
  <si>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</si>
  <si>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</si>
  <si>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</si>
  <si>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</si>
  <si>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</si>
  <si>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</si>
  <si>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</si>
  <si>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</si>
  <si>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</si>
  <si>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</si>
  <si>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</si>
  <si>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</si>
  <si>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</si>
  <si>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</si>
  <si>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</si>
  <si>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</si>
  <si>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</si>
  <si>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</si>
  <si>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</si>
  <si>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</si>
  <si>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</si>
  <si>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</si>
  <si>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</si>
  <si>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</si>
  <si>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</si>
  <si>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</si>
  <si>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</si>
  <si>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</si>
  <si>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</si>
  <si>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</si>
  <si>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</si>
  <si>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</si>
  <si>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</si>
  <si>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</si>
  <si>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</si>
  <si>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</si>
  <si>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</si>
  <si>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</si>
  <si>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</si>
  <si>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</si>
  <si>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</si>
  <si>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</si>
  <si>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</si>
  <si>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</si>
  <si>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</si>
  <si>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</si>
  <si>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</si>
  <si>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</si>
  <si>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</si>
  <si>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</si>
  <si>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</si>
  <si>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</si>
  <si>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</si>
  <si>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</si>
  <si>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</si>
  <si>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</si>
  <si>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</si>
  <si>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</si>
  <si>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</si>
  <si>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</si>
  <si>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</si>
  <si>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</si>
  <si>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</si>
  <si>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</si>
  <si>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</si>
  <si>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</si>
  <si>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</si>
  <si>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</si>
  <si>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</si>
  <si>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</si>
  <si>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</si>
  <si>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</si>
  <si>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</si>
  <si>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</si>
  <si>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</si>
  <si>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</si>
  <si>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</si>
  <si>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</si>
  <si>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</si>
  <si>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</si>
  <si>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</si>
  <si>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</si>
  <si>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</si>
  <si>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</si>
  <si>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</si>
  <si>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</si>
  <si>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</si>
  <si>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</si>
  <si>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</si>
  <si>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</si>
  <si>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</si>
  <si>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</si>
  <si>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</si>
  <si>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</si>
  <si>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</si>
  <si>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</si>
  <si>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</si>
  <si>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</si>
  <si>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</si>
  <si>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</si>
  <si>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</si>
  <si>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</si>
  <si>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</si>
  <si>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</si>
  <si>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</si>
  <si>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</si>
  <si>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</si>
  <si>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</si>
  <si>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</si>
  <si>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</si>
  <si>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</si>
  <si>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</si>
  <si>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</si>
  <si>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</si>
  <si>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</si>
  <si>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</si>
  <si>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</si>
  <si>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</si>
  <si>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</si>
  <si>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</si>
  <si>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</si>
  <si>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</si>
  <si>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</si>
  <si>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</si>
  <si>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</si>
  <si>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</si>
  <si>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</si>
  <si>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</si>
  <si>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</si>
  <si>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</si>
  <si>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</si>
  <si>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</si>
  <si>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</si>
  <si>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</si>
  <si>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</si>
  <si>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</si>
  <si>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</si>
  <si>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</si>
  <si>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</si>
  <si>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</si>
  <si>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</si>
  <si>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</si>
  <si>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</si>
  <si>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</si>
  <si>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</si>
  <si>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</si>
  <si>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</si>
  <si>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</si>
  <si>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</si>
  <si>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</si>
  <si>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</si>
  <si>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</si>
  <si>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</si>
  <si>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</si>
  <si>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</si>
  <si>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</si>
  <si>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</si>
  <si>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</si>
  <si>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</si>
  <si>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</si>
  <si>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</si>
  <si>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</si>
  <si>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</si>
  <si>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</si>
  <si>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</si>
  <si>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</si>
  <si>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</si>
  <si>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</si>
  <si>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</si>
  <si>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</si>
  <si>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</si>
  <si>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</si>
  <si>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</si>
  <si>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</si>
  <si>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</si>
  <si>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</si>
  <si>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</si>
  <si>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</si>
  <si>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</si>
  <si>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</si>
  <si>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</si>
  <si>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</si>
  <si>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</si>
  <si>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</si>
  <si>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</si>
  <si>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</si>
  <si>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</si>
  <si>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</si>
  <si>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</si>
  <si>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</si>
  <si>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</si>
  <si>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</si>
  <si>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</si>
  <si>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</si>
  <si>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</si>
  <si>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</si>
  <si>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</si>
  <si>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</si>
  <si>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</si>
  <si>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</si>
  <si>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</si>
  <si>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</si>
  <si>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</si>
  <si>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</si>
  <si>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</si>
  <si>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</si>
  <si>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</si>
  <si>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</si>
  <si>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</si>
  <si>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</si>
  <si>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</si>
  <si>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</si>
  <si>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</si>
  <si>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</si>
  <si>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</si>
  <si>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</si>
  <si>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</si>
  <si>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</si>
  <si>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</si>
  <si>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</si>
  <si>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</si>
  <si>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</si>
  <si>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</si>
  <si>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</si>
  <si>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</si>
  <si>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</si>
  <si>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</si>
  <si>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</si>
  <si>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</si>
  <si>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</si>
  <si>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</si>
  <si>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</si>
  <si>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</si>
  <si>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</si>
  <si>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</si>
  <si>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</si>
  <si>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</si>
  <si>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</si>
  <si>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</si>
  <si>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</si>
  <si>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</si>
  <si>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</si>
  <si>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</si>
  <si>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</si>
  <si>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</si>
  <si>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</si>
  <si>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</si>
  <si>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</si>
  <si>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</si>
  <si>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</si>
  <si>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</si>
  <si>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</si>
  <si>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</si>
  <si>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</si>
  <si>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</si>
  <si>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</si>
  <si>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</si>
  <si>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</si>
  <si>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</si>
  <si>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</si>
  <si>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</si>
  <si>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</si>
  <si>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</si>
  <si>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</si>
  <si>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</si>
  <si>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</si>
  <si>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</si>
  <si>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</si>
  <si>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</si>
  <si>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</si>
  <si>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</si>
  <si>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</si>
  <si>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</si>
  <si>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</si>
  <si>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</si>
  <si>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</si>
  <si>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</si>
  <si>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</si>
  <si>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</si>
  <si>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</si>
  <si>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</si>
  <si>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</si>
  <si>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</si>
  <si>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</si>
  <si>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</si>
  <si>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</si>
  <si>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</si>
  <si>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</si>
  <si>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</si>
  <si>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</si>
  <si>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</si>
  <si>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</si>
  <si>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</si>
  <si>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</si>
  <si>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</si>
  <si>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</si>
  <si>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</si>
  <si>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</si>
  <si>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</si>
  <si>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</si>
  <si>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</si>
  <si>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</si>
  <si>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</si>
  <si>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</si>
  <si>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</si>
  <si>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</si>
  <si>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</si>
  <si>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</si>
  <si>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</si>
  <si>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</si>
  <si>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</si>
  <si>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</si>
  <si>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</si>
  <si>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</si>
  <si>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</si>
  <si>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</si>
  <si>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</si>
  <si>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</si>
  <si>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</si>
  <si>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</si>
  <si>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</si>
  <si>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</si>
  <si>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</si>
  <si>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</si>
  <si>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</si>
  <si>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</si>
  <si>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</si>
  <si>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</si>
  <si>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</si>
  <si>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</si>
  <si>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</si>
  <si>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</si>
  <si>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</si>
  <si>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</si>
  <si>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</si>
  <si>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</si>
  <si>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</si>
  <si>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</si>
  <si>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</si>
  <si>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</si>
  <si>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</si>
  <si>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</si>
  <si>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</si>
  <si>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</si>
  <si>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</si>
  <si>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</si>
  <si>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</si>
  <si>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</si>
  <si>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</si>
  <si>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</si>
  <si>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</si>
  <si>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</si>
  <si>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</si>
  <si>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</si>
  <si>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</si>
  <si>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</si>
  <si>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</si>
  <si>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</si>
  <si>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</si>
  <si>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</si>
  <si>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</si>
  <si>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</si>
  <si>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</si>
  <si>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</si>
  <si>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</si>
  <si>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</si>
  <si>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</si>
  <si>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</si>
  <si>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</si>
  <si>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</si>
  <si>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</si>
  <si>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</si>
  <si>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</si>
  <si>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</si>
  <si>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</si>
  <si>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</si>
  <si>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</si>
  <si>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</si>
  <si>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</si>
  <si>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</si>
  <si>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</si>
  <si>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</si>
  <si>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</si>
  <si>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</si>
  <si>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</si>
  <si>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</si>
  <si>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</si>
  <si>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</si>
  <si>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</si>
  <si>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</si>
  <si>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</si>
  <si>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</si>
  <si>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</si>
  <si>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</si>
  <si>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</si>
  <si>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</si>
  <si>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</si>
  <si>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</si>
  <si>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</si>
  <si>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</si>
  <si>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</si>
  <si>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</si>
  <si>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</si>
  <si>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</si>
  <si>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</si>
  <si>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</si>
  <si>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</si>
  <si>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</si>
  <si>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</si>
  <si>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</si>
  <si>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</si>
  <si>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</si>
  <si>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</si>
  <si>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</si>
  <si>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</si>
  <si>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</si>
  <si>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</si>
  <si>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</si>
  <si>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</si>
  <si>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</si>
  <si>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</si>
  <si>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</si>
  <si>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</si>
  <si>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</si>
  <si>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</si>
  <si>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</si>
  <si>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</si>
  <si>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</si>
  <si>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</si>
  <si>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</si>
  <si>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</si>
  <si>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</si>
  <si>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</si>
  <si>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</si>
  <si>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</si>
  <si>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</si>
  <si>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</si>
  <si>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</si>
  <si>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</si>
  <si>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</si>
  <si>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</si>
  <si>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</si>
  <si>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</si>
  <si>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</si>
  <si>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</si>
  <si>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</si>
  <si>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</si>
  <si>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</si>
  <si>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</si>
  <si>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</si>
  <si>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</si>
  <si>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</si>
  <si>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</si>
  <si>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</si>
  <si>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</si>
  <si>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</si>
  <si>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</si>
  <si>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</si>
  <si>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</si>
  <si>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</si>
  <si>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</si>
  <si>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</si>
  <si>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</si>
  <si>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</si>
  <si>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</si>
  <si>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</si>
  <si>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</si>
  <si>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</si>
  <si>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</si>
  <si>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</si>
  <si>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</si>
  <si>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</si>
  <si>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</si>
  <si>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</si>
  <si>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</si>
  <si>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</si>
  <si>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</si>
  <si>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</si>
  <si>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</si>
  <si>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</si>
  <si>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</si>
  <si>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</si>
  <si>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</si>
  <si>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</si>
  <si>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</si>
  <si>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</si>
  <si>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</si>
  <si>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</si>
  <si>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</si>
  <si>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</si>
  <si>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</si>
  <si>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</si>
  <si>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</si>
  <si>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</si>
  <si>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</si>
  <si>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</si>
  <si>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</si>
  <si>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</si>
  <si>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</si>
  <si>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</si>
  <si>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</si>
  <si>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</si>
  <si>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</si>
  <si>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</si>
  <si>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</si>
  <si>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</si>
  <si>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</si>
  <si>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</si>
  <si>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</si>
  <si>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</si>
  <si>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</si>
  <si>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</si>
  <si>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</si>
  <si>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</si>
  <si>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</si>
  <si>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</si>
  <si>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</si>
  <si>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</si>
  <si>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</si>
  <si>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</si>
  <si>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</si>
  <si>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</si>
  <si>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</si>
  <si>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</si>
  <si>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</si>
  <si>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</si>
  <si>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</si>
  <si>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</si>
  <si>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</si>
  <si>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</si>
  <si>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</si>
  <si>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</si>
  <si>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</si>
  <si>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</si>
  <si>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</si>
  <si>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</si>
  <si>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</si>
  <si>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</si>
  <si>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</si>
  <si>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</si>
  <si>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</si>
  <si>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</si>
  <si>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</si>
  <si>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</si>
  <si>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</si>
  <si>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</si>
  <si>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</si>
  <si>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</si>
  <si>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</si>
  <si>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</si>
  <si>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</si>
  <si>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</si>
  <si>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</si>
  <si>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</si>
  <si>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</si>
  <si>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</si>
  <si>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</si>
  <si>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</si>
  <si>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</si>
  <si>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</si>
  <si>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</si>
  <si>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</si>
  <si>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</si>
  <si>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</si>
  <si>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</si>
  <si>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</si>
  <si>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</si>
  <si>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</si>
  <si>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</si>
  <si>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</si>
  <si>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</si>
  <si>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</si>
  <si>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</si>
  <si>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</si>
  <si>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</si>
  <si>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</si>
  <si>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</si>
  <si>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</si>
  <si>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</si>
  <si>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</si>
  <si>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</si>
  <si>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</si>
  <si>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</si>
  <si>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</si>
  <si>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</si>
  <si>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</si>
  <si>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</si>
  <si>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</si>
  <si>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</si>
  <si>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</si>
  <si>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</si>
  <si>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</si>
  <si>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</si>
  <si>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</si>
  <si>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</si>
  <si>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</si>
  <si>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</si>
  <si>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</si>
  <si>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</si>
  <si>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</si>
  <si>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</si>
  <si>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</si>
  <si>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</si>
  <si>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</si>
  <si>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</si>
  <si>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</si>
  <si>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</si>
  <si>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</si>
  <si>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</si>
  <si>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</si>
  <si>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</si>
  <si>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</si>
  <si>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</si>
  <si>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</si>
  <si>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</si>
  <si>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</si>
  <si>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</si>
  <si>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</si>
  <si>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</si>
  <si>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</si>
  <si>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</si>
  <si>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</si>
  <si>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</si>
  <si>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</si>
  <si>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</si>
  <si>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</si>
  <si>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</si>
  <si>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</si>
  <si>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</si>
  <si>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</si>
  <si>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</si>
  <si>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</si>
  <si>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</si>
  <si>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</si>
  <si>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</si>
  <si>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</si>
  <si>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</si>
  <si>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</si>
  <si>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</si>
  <si>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</si>
  <si>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</si>
  <si>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</si>
  <si>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</si>
  <si>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</si>
  <si>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</si>
  <si>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</si>
  <si>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</si>
  <si>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</si>
  <si>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</si>
  <si>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</si>
  <si>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</si>
  <si>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</si>
  <si>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</si>
  <si>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</si>
  <si>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</si>
  <si>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</si>
  <si>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</si>
  <si>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</si>
  <si>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</si>
  <si>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</si>
  <si>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</si>
  <si>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</si>
  <si>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</si>
  <si>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</si>
  <si>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</si>
  <si>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</si>
  <si>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</si>
  <si>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</si>
  <si>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</si>
  <si>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</si>
  <si>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</si>
  <si>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</si>
  <si>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</si>
  <si>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</si>
  <si>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</si>
  <si>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</si>
  <si>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</si>
  <si>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</si>
  <si>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</si>
  <si>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</si>
  <si>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</si>
  <si>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</si>
  <si>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</si>
  <si>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</si>
  <si>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</si>
  <si>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</si>
  <si>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</si>
  <si>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</si>
  <si>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</si>
  <si>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</si>
  <si>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</si>
  <si>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</si>
  <si>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</si>
  <si>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</si>
  <si>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</si>
  <si>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</si>
  <si>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</si>
  <si>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</si>
  <si>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</si>
  <si>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</si>
  <si>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</si>
  <si>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</si>
  <si>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</si>
  <si>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</si>
  <si>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</si>
  <si>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</si>
  <si>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</si>
  <si>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</si>
  <si>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</si>
  <si>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</si>
  <si>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</si>
  <si>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</si>
  <si>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</si>
  <si>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</si>
  <si>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</si>
  <si>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</si>
  <si>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</si>
  <si>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</si>
  <si>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</si>
  <si>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</si>
  <si>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</si>
  <si>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</si>
  <si>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</si>
  <si>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</si>
  <si>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</si>
  <si>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</si>
  <si>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</si>
  <si>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</si>
  <si>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</si>
  <si>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</si>
  <si>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</si>
  <si>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</si>
  <si>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</si>
  <si>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</si>
  <si>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</si>
  <si>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</si>
  <si>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</si>
  <si>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</si>
  <si>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</si>
  <si>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</si>
  <si>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</si>
  <si>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</si>
  <si>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</si>
  <si>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</si>
  <si>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</si>
  <si>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</si>
  <si>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</si>
  <si>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</si>
  <si>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</si>
  <si>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</si>
  <si>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</si>
  <si>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</si>
  <si>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</si>
  <si>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</si>
  <si>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</si>
  <si>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</si>
  <si>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</si>
  <si>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</si>
  <si>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</si>
  <si>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</si>
  <si>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</si>
  <si>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</si>
  <si>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</si>
  <si>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</si>
  <si>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</si>
  <si>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</si>
  <si>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</si>
  <si>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</si>
  <si>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</si>
  <si>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</si>
  <si>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</si>
  <si>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</si>
  <si>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</si>
  <si>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</si>
  <si>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</si>
  <si>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</si>
  <si>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</si>
  <si>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</si>
  <si>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</si>
  <si>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</si>
  <si>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</si>
  <si>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</si>
  <si>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</si>
  <si>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</si>
  <si>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</si>
  <si>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</si>
  <si>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</si>
  <si>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</si>
  <si>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</si>
  <si>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</si>
  <si>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</si>
  <si>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</si>
  <si>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</si>
  <si>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</si>
  <si>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</si>
  <si>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</si>
  <si>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</si>
  <si>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</si>
  <si>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</si>
  <si>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</si>
  <si>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</si>
  <si>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</si>
  <si>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</si>
  <si>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</si>
  <si>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</si>
  <si>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</si>
  <si>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</si>
  <si>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</si>
  <si>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</si>
  <si>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</si>
  <si>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</si>
  <si>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</si>
  <si>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</si>
  <si>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</si>
  <si>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</si>
  <si>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</si>
  <si>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</si>
  <si>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</si>
  <si>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</si>
  <si>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</si>
  <si>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</si>
  <si>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</si>
  <si>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</si>
  <si>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</si>
  <si>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</si>
  <si>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</si>
  <si>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</si>
  <si>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</si>
  <si>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</si>
  <si>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</si>
  <si>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</si>
  <si>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</si>
  <si>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</si>
  <si>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</si>
  <si>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</si>
  <si>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</si>
  <si>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</si>
  <si>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</si>
  <si>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</si>
  <si>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</si>
  <si>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</si>
  <si>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</si>
  <si>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</si>
  <si>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</si>
  <si>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</si>
  <si>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</si>
  <si>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</si>
  <si>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</si>
  <si>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</si>
  <si>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</si>
  <si>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</si>
  <si>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</si>
  <si>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</si>
  <si>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</si>
  <si>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</si>
  <si>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</si>
  <si>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</si>
  <si>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</si>
  <si>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</si>
  <si>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</si>
  <si>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</si>
  <si>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</si>
  <si>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</si>
  <si>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</si>
  <si>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</si>
  <si>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</si>
  <si>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</si>
  <si>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</si>
  <si>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</si>
  <si>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</si>
  <si>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</si>
  <si>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</si>
  <si>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</si>
  <si>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</si>
  <si>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</si>
  <si>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</si>
  <si>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</si>
  <si>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</si>
  <si>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</si>
  <si>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</si>
  <si>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</si>
  <si>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</si>
  <si>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</si>
  <si>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</si>
  <si>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</si>
  <si>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</si>
  <si>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</si>
  <si>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</si>
  <si>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</si>
  <si>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</si>
  <si>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</si>
  <si>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</si>
  <si>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</si>
  <si>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</si>
  <si>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</si>
  <si>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</si>
  <si>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</si>
  <si>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</si>
  <si>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</si>
  <si>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</si>
  <si>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</si>
  <si>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</si>
  <si>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</si>
  <si>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</si>
  <si>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</si>
  <si>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</si>
  <si>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</si>
  <si>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</si>
  <si>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</si>
  <si>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</si>
  <si>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</si>
  <si>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</si>
  <si>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</si>
  <si>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</si>
  <si>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</si>
  <si>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</si>
  <si>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</si>
  <si>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</si>
  <si>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</si>
  <si>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</si>
  <si>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</si>
  <si>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</si>
  <si>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</si>
  <si>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</si>
  <si>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</si>
  <si>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</si>
  <si>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</si>
  <si>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</si>
  <si>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</si>
  <si>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</si>
  <si>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</si>
  <si>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</si>
  <si>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</si>
  <si>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</si>
  <si>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</si>
  <si>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</si>
  <si>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</si>
  <si>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</si>
  <si>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</si>
  <si>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</si>
  <si>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</si>
  <si>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</si>
  <si>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</si>
  <si>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</si>
  <si>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</si>
  <si>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</si>
  <si>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</si>
  <si>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</si>
  <si>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</si>
  <si>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</si>
  <si>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</si>
  <si>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</si>
  <si>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</si>
  <si>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</si>
  <si>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</si>
  <si>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</si>
  <si>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</si>
  <si>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</si>
  <si>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</si>
  <si>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</si>
  <si>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</si>
  <si>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</si>
  <si>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</si>
  <si>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</si>
  <si>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</si>
  <si>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</si>
  <si>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</si>
  <si>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</si>
  <si>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</si>
  <si>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</si>
  <si>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</si>
  <si>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</si>
  <si>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</si>
  <si>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</si>
  <si>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</si>
  <si>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</si>
  <si>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</si>
  <si>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</si>
  <si>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</si>
  <si>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</si>
  <si>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</si>
  <si>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</si>
  <si>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</si>
  <si>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</si>
  <si>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</si>
  <si>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</si>
  <si>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</si>
  <si>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</si>
  <si>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</si>
  <si>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</si>
  <si>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</si>
  <si>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</si>
  <si>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</si>
  <si>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</si>
  <si>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</si>
  <si>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</si>
  <si>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</si>
  <si>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</si>
  <si>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</si>
  <si>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</si>
  <si>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</si>
  <si>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</si>
  <si>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</si>
  <si>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</si>
  <si>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</si>
  <si>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</si>
  <si>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</si>
  <si>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</si>
  <si>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</si>
  <si>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</si>
  <si>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</si>
  <si>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</si>
  <si>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</si>
  <si>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</si>
  <si>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</si>
  <si>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</si>
  <si>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</si>
  <si>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</si>
  <si>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</si>
  <si>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</si>
  <si>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</si>
  <si>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</si>
  <si>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</si>
  <si>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</si>
  <si>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</si>
  <si>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</si>
  <si>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</si>
  <si>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</si>
  <si>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</si>
  <si>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</si>
  <si>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</si>
  <si>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</si>
  <si>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</si>
  <si>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</si>
  <si>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</si>
  <si>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</si>
  <si>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</si>
  <si>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</si>
  <si>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</si>
  <si>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</si>
  <si>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</si>
  <si>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</si>
  <si>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</si>
  <si>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</si>
  <si>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</si>
  <si>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</si>
  <si>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</si>
  <si>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</si>
  <si>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</si>
  <si>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</si>
  <si>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</si>
  <si>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</si>
  <si>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</si>
  <si>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</si>
  <si>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</si>
  <si>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</si>
  <si>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</si>
  <si>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</si>
  <si>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</si>
  <si>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</si>
  <si>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</si>
  <si>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</si>
  <si>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</si>
  <si>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</si>
  <si>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</si>
  <si>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</si>
  <si>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</si>
  <si>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</si>
  <si>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</si>
  <si>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</si>
  <si>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</si>
  <si>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</si>
  <si>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</si>
  <si>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</si>
  <si>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</si>
  <si>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</si>
  <si>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</si>
  <si>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</si>
  <si>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</si>
  <si>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</si>
  <si>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</si>
  <si>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</si>
  <si>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</si>
  <si>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</si>
  <si>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</si>
  <si>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</si>
  <si>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</si>
  <si>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</si>
  <si>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</si>
  <si>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</si>
  <si>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</si>
  <si>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</si>
  <si>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</si>
  <si>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</si>
  <si>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</si>
  <si>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</si>
  <si>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</si>
  <si>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</si>
  <si>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</si>
  <si>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</si>
  <si>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</si>
  <si>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</si>
  <si>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</si>
  <si>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</si>
  <si>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</si>
  <si>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</si>
  <si>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</si>
  <si>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</si>
  <si>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</si>
  <si>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</si>
  <si>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</si>
  <si>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</si>
  <si>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</si>
  <si>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</si>
  <si>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</si>
  <si>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</si>
  <si>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</si>
  <si>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</si>
  <si>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</si>
  <si>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</si>
  <si>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</si>
  <si>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</si>
  <si>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</si>
  <si>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</si>
  <si>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</si>
  <si>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</si>
  <si>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</si>
  <si>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</si>
  <si>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</si>
  <si>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</si>
  <si>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</si>
  <si>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</si>
  <si>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</si>
  <si>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</si>
  <si>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</si>
  <si>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</si>
  <si>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</si>
  <si>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</si>
  <si>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</si>
  <si>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</si>
  <si>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</si>
  <si>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</si>
  <si>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</si>
  <si>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</si>
  <si>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</si>
  <si>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</si>
  <si>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</si>
  <si>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</si>
  <si>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</si>
  <si>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</si>
  <si>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</si>
  <si>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</si>
  <si>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</si>
  <si>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</si>
  <si>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</si>
  <si>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</si>
  <si>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</si>
  <si>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</si>
  <si>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</si>
  <si>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</si>
  <si>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</si>
  <si>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</si>
  <si>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</si>
  <si>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</si>
  <si>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</si>
  <si>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</si>
  <si>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</si>
  <si>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</si>
  <si>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</si>
  <si>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</si>
  <si>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</si>
  <si>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</si>
  <si>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</si>
  <si>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</si>
  <si>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</si>
  <si>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</si>
  <si>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</si>
  <si>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</si>
  <si>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</si>
  <si>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</si>
  <si>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</si>
  <si>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</si>
  <si>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</si>
  <si>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</si>
  <si>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</si>
  <si>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</si>
  <si>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</si>
  <si>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</si>
  <si>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</si>
  <si>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</si>
  <si>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</si>
  <si>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</si>
  <si>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</si>
  <si>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</si>
  <si>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</si>
  <si>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</si>
  <si>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</si>
  <si>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</si>
  <si>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</si>
  <si>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</si>
  <si>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</si>
  <si>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</si>
  <si>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</si>
  <si>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</si>
  <si>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</si>
  <si>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</si>
  <si>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</si>
  <si>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</si>
  <si>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</si>
  <si>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</si>
  <si>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</si>
  <si>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</si>
  <si>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</si>
  <si>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</si>
  <si>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</si>
  <si>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</si>
  <si>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</si>
  <si>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</si>
  <si>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</si>
  <si>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</si>
  <si>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</si>
  <si>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</si>
  <si>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</si>
  <si>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</si>
  <si>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</si>
  <si>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</si>
  <si>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</si>
  <si>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</si>
  <si>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</si>
  <si>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</si>
  <si>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</si>
  <si>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</si>
  <si>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</si>
  <si>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</si>
  <si>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</si>
  <si>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</si>
  <si>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</si>
  <si>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</si>
  <si>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</si>
  <si>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</si>
  <si>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</si>
  <si>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</si>
  <si>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</si>
  <si>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</si>
  <si>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</si>
  <si>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</si>
  <si>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</si>
  <si>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</si>
  <si>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</si>
  <si>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</si>
  <si>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</si>
  <si>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</si>
  <si>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</si>
  <si>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</si>
  <si>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</si>
  <si>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</si>
  <si>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</si>
  <si>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</si>
  <si>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</si>
  <si>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</si>
  <si>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</si>
  <si>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</si>
  <si>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</si>
  <si>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</si>
  <si>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</si>
  <si>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</si>
  <si>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</si>
  <si>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</si>
  <si>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</si>
  <si>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</si>
  <si>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</si>
  <si>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</si>
  <si>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</si>
  <si>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</si>
  <si>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</si>
  <si>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</si>
  <si>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</si>
  <si>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</si>
  <si>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</si>
  <si>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</si>
  <si>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</si>
  <si>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</si>
  <si>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</si>
  <si>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</si>
  <si>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</si>
  <si>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</si>
  <si>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</si>
  <si>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</si>
  <si>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</si>
  <si>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</si>
  <si>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</si>
  <si>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</si>
  <si>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</si>
  <si>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</si>
  <si>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</si>
  <si>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</si>
  <si>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</si>
  <si>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</si>
  <si>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</si>
  <si>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</si>
  <si>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</si>
  <si>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</si>
  <si>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</si>
  <si>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</si>
  <si>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</si>
  <si>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</si>
  <si>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</si>
  <si>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</si>
  <si>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</si>
  <si>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</si>
  <si>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</si>
  <si>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</si>
  <si>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</si>
  <si>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</si>
  <si>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</si>
  <si>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</si>
  <si>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</si>
  <si>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</si>
  <si>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</si>
  <si>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</si>
  <si>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</si>
  <si>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</si>
  <si>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</si>
  <si>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</si>
  <si>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</si>
  <si>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</si>
  <si>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</si>
  <si>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</si>
  <si>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</si>
  <si>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</si>
  <si>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</si>
  <si>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</si>
  <si>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</si>
  <si>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</si>
  <si>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</si>
  <si>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</si>
  <si>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</si>
  <si>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</si>
  <si>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</si>
  <si>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</si>
  <si>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</si>
  <si>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</si>
  <si>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</si>
  <si>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</si>
  <si>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</si>
  <si>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</si>
  <si>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</si>
  <si>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</si>
  <si>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</si>
  <si>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</si>
  <si>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</si>
  <si>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</si>
  <si>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</si>
  <si>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</si>
  <si>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</si>
  <si>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</si>
  <si>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</si>
  <si>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</si>
  <si>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</si>
  <si>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</si>
  <si>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</si>
  <si>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</si>
  <si>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</si>
  <si>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</si>
  <si>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</si>
  <si>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</si>
  <si>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</si>
  <si>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</si>
  <si>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</si>
  <si>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</si>
  <si>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</si>
  <si>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</si>
  <si>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</si>
  <si>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</si>
  <si>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</si>
  <si>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</si>
  <si>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</si>
  <si>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</si>
  <si>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</si>
  <si>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</si>
  <si>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</si>
  <si>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</si>
  <si>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</si>
  <si>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</si>
  <si>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</si>
  <si>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</si>
  <si>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</si>
  <si>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</si>
  <si>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</si>
  <si>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</si>
  <si>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</si>
  <si>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</si>
  <si>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</si>
  <si>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</si>
  <si>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</si>
  <si>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</si>
  <si>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</si>
  <si>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</si>
  <si>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</si>
  <si>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</si>
  <si>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</si>
  <si>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</si>
  <si>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</si>
  <si>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</si>
  <si>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</si>
  <si>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</si>
  <si>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</si>
  <si>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</si>
  <si>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</si>
  <si>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</si>
  <si>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</si>
  <si>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</si>
  <si>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</si>
  <si>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</si>
  <si>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</si>
  <si>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</si>
  <si>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</si>
  <si>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</si>
  <si>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</si>
  <si>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</si>
  <si>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</si>
  <si>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</si>
  <si>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</si>
  <si>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</si>
  <si>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</si>
  <si>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</si>
  <si>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</si>
  <si>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</si>
  <si>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</si>
  <si>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</si>
  <si>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</si>
  <si>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</si>
  <si>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</si>
  <si>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</si>
  <si>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</si>
  <si>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</si>
  <si>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</si>
  <si>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</si>
  <si>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</si>
  <si>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</si>
  <si>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</si>
  <si>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</si>
  <si>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</si>
  <si>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</si>
  <si>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</si>
  <si>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</si>
  <si>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</si>
  <si>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</si>
  <si>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</si>
  <si>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</si>
  <si>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</si>
  <si>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</si>
  <si>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</si>
  <si>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</si>
  <si>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</si>
  <si>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</si>
  <si>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</si>
  <si>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</si>
  <si>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</si>
  <si>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</si>
  <si>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</si>
  <si>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</si>
  <si>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</si>
  <si>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</si>
  <si>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</si>
  <si>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</si>
  <si>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</si>
  <si>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</si>
  <si>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</si>
  <si>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</si>
  <si>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</si>
  <si>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</si>
  <si>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</si>
  <si>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</si>
  <si>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</si>
  <si>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</si>
  <si>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</si>
  <si>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</si>
  <si>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</si>
  <si>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</si>
  <si>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</si>
  <si>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</si>
  <si>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</si>
  <si>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</si>
  <si>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</si>
  <si>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</si>
  <si>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</si>
  <si>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</si>
  <si>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</si>
  <si>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</si>
  <si>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</si>
  <si>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</si>
  <si>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</si>
  <si>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</si>
  <si>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</si>
  <si>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</si>
  <si>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</si>
  <si>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</si>
  <si>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</si>
  <si>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</si>
  <si>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</si>
  <si>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</si>
  <si>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</si>
  <si>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</si>
  <si>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</si>
  <si>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</si>
  <si>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</si>
  <si>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</si>
  <si>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</si>
  <si>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</si>
  <si>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</si>
  <si>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</si>
  <si>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</si>
  <si>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</si>
  <si>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</si>
  <si>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</si>
  <si>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</si>
  <si>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</si>
  <si>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</si>
  <si>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</si>
  <si>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</si>
  <si>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</si>
  <si>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</si>
  <si>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</si>
  <si>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</si>
  <si>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</si>
  <si>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</si>
  <si>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</si>
  <si>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</si>
  <si>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</si>
  <si>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</si>
  <si>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</si>
  <si>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</si>
  <si>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</si>
  <si>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</si>
  <si>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</si>
  <si>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</si>
  <si>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</si>
  <si>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</si>
  <si>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</si>
  <si>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</si>
  <si>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</si>
  <si>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</si>
  <si>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</si>
  <si>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</si>
  <si>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</si>
  <si>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</si>
  <si>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</si>
  <si>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</si>
  <si>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</si>
  <si>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</si>
  <si>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</si>
  <si>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</si>
  <si>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</si>
  <si>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</si>
  <si>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</si>
  <si>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</si>
  <si>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</si>
  <si>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</si>
  <si>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</si>
  <si>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</si>
  <si>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</si>
  <si>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</si>
  <si>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</si>
  <si>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</si>
  <si>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</si>
  <si>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</si>
  <si>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</si>
  <si>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</si>
  <si>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</si>
  <si>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</si>
  <si>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</si>
  <si>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</si>
  <si>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</si>
  <si>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</si>
  <si>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</si>
  <si>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</si>
  <si>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</si>
  <si>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</si>
  <si>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</si>
  <si>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</si>
  <si>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</si>
  <si>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</si>
  <si>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</si>
  <si>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</si>
  <si>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</si>
  <si>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</si>
  <si>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</si>
  <si>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</si>
  <si>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</si>
  <si>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</si>
  <si>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</si>
  <si>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</si>
  <si>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</si>
  <si>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</si>
  <si>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</si>
  <si>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</si>
  <si>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</si>
  <si>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</si>
  <si>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</si>
  <si>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</si>
  <si>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</si>
  <si>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</si>
  <si>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</si>
  <si>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</si>
  <si>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</si>
  <si>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</si>
  <si>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</si>
  <si>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</si>
  <si>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</si>
  <si>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</si>
  <si>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</si>
  <si>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</si>
  <si>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</si>
  <si>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</si>
  <si>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</si>
  <si>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</si>
  <si>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</si>
  <si>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</si>
  <si>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</si>
  <si>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</si>
  <si>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</si>
  <si>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</si>
  <si>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</si>
  <si>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</si>
  <si>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</si>
  <si>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</si>
  <si>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</si>
  <si>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</si>
  <si>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</si>
  <si>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</si>
  <si>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</si>
  <si>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</si>
  <si>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</si>
  <si>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</si>
  <si>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</si>
  <si>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</si>
  <si>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</si>
  <si>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</si>
  <si>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</si>
  <si>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</si>
  <si>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</si>
  <si>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</si>
  <si>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</si>
  <si>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</si>
  <si>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</si>
  <si>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</si>
  <si>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</si>
  <si>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</si>
  <si>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</si>
  <si>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</si>
  <si>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</si>
  <si>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</si>
  <si>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</si>
  <si>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</si>
  <si>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</si>
  <si>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</si>
  <si>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</si>
  <si>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</si>
  <si>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</si>
  <si>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</si>
  <si>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</si>
  <si>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</si>
  <si>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</si>
  <si>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</si>
  <si>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</si>
  <si>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</si>
  <si>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</si>
  <si>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</si>
  <si>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</si>
  <si>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</si>
  <si>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</si>
  <si>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</si>
  <si>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</si>
  <si>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</si>
  <si>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</si>
  <si>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</si>
  <si>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</si>
  <si>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</si>
  <si>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</si>
  <si>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</si>
  <si>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</si>
  <si>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</si>
  <si>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</si>
  <si>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</si>
  <si>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</si>
  <si>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</si>
  <si>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</si>
  <si>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</si>
  <si>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</si>
  <si>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</si>
  <si>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</si>
  <si>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</si>
  <si>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</si>
  <si>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</si>
  <si>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</si>
  <si>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</si>
  <si>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</si>
  <si>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</si>
  <si>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</si>
  <si>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</si>
  <si>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</si>
  <si>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</si>
  <si>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</si>
  <si>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</si>
  <si>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</si>
  <si>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</si>
  <si>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</si>
  <si>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</si>
  <si>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</si>
  <si>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</si>
  <si>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</si>
  <si>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</si>
  <si>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</si>
  <si>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</si>
  <si>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</si>
  <si>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</si>
  <si>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</si>
  <si>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</si>
  <si>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</si>
  <si>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</si>
  <si>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</si>
  <si>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</si>
  <si>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</si>
  <si>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</si>
  <si>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</si>
  <si>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</si>
  <si>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</si>
  <si>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</si>
  <si>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</si>
  <si>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</si>
  <si>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</si>
  <si>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</si>
  <si>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</si>
  <si>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</si>
  <si>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</si>
  <si>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</si>
  <si>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</si>
  <si>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</si>
  <si>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</si>
  <si>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</si>
  <si>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</si>
  <si>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</si>
  <si>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</si>
  <si>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</si>
  <si>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</si>
  <si>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</si>
  <si>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</si>
  <si>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</si>
  <si>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</si>
  <si>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</si>
  <si>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</si>
  <si>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</si>
  <si>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</si>
  <si>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</si>
  <si>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</si>
  <si>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</si>
  <si>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</si>
  <si>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</si>
  <si>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</si>
  <si>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</si>
  <si>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</si>
  <si>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</si>
  <si>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</si>
  <si>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</si>
  <si>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</si>
  <si>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</si>
  <si>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</si>
  <si>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</si>
  <si>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</si>
  <si>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</si>
  <si>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</si>
  <si>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</si>
  <si>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</si>
  <si>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</si>
  <si>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</si>
  <si>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</si>
  <si>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</si>
  <si>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</si>
  <si>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</si>
  <si>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</si>
  <si>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</si>
  <si>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</si>
  <si>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</si>
  <si>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</si>
  <si>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</si>
  <si>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</si>
  <si>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</si>
  <si>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</si>
  <si>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</si>
  <si>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</si>
  <si>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</si>
  <si>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</si>
  <si>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</si>
  <si>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</si>
  <si>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</si>
  <si>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</si>
  <si>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</si>
  <si>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</si>
  <si>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</si>
  <si>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</si>
  <si>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</si>
  <si>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</si>
  <si>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</si>
  <si>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</si>
  <si>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</si>
  <si>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</si>
  <si>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</si>
  <si>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</si>
  <si>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</si>
  <si>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</si>
  <si>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</si>
  <si>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</si>
  <si>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</si>
  <si>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</si>
  <si>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</si>
  <si>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</si>
  <si>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</si>
  <si>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</si>
  <si>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</si>
  <si>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</si>
  <si>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</si>
  <si>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</si>
  <si>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</si>
  <si>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</si>
  <si>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</si>
  <si>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</si>
  <si>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</si>
  <si>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</si>
  <si>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</si>
  <si>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</si>
  <si>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</si>
  <si>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</si>
  <si>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</si>
  <si>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</si>
  <si>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</si>
  <si>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</si>
  <si>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</si>
  <si>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</si>
  <si>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</si>
  <si>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</si>
  <si>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</si>
  <si>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</si>
  <si>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</si>
  <si>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</si>
  <si>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</si>
  <si>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</si>
  <si>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</si>
  <si>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</si>
  <si>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</si>
  <si>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</si>
  <si>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</si>
  <si>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</si>
  <si>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</si>
  <si>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</si>
  <si>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</si>
  <si>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</si>
  <si>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</si>
  <si>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</si>
  <si>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</si>
  <si>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</si>
  <si>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</si>
  <si>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</si>
  <si>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</si>
  <si>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</si>
  <si>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</si>
  <si>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</si>
  <si>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</si>
  <si>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</si>
  <si>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</si>
  <si>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</si>
  <si>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</si>
  <si>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</si>
  <si>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</si>
  <si>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</si>
  <si>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</si>
  <si>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</si>
  <si>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</si>
  <si>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</si>
  <si>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</si>
  <si>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</si>
  <si>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</si>
  <si>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</si>
  <si>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</si>
  <si>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</si>
  <si>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</si>
  <si>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</si>
  <si>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</si>
  <si>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</si>
  <si>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</si>
  <si>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</si>
  <si>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</si>
  <si>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</si>
  <si>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</si>
  <si>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</si>
  <si>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</si>
  <si>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</si>
  <si>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</si>
  <si>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</si>
  <si>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</si>
  <si>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</si>
  <si>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</si>
  <si>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</si>
  <si>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</si>
  <si>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</si>
  <si>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</si>
  <si>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</si>
  <si>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</si>
  <si>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</si>
  <si>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</si>
  <si>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</si>
  <si>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</si>
  <si>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</si>
  <si>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</si>
  <si>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</si>
  <si>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</si>
  <si>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</si>
  <si>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</si>
  <si>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</si>
  <si>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</si>
  <si>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</si>
  <si>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</si>
  <si>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</si>
  <si>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</si>
  <si>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</si>
  <si>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</si>
  <si>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</si>
  <si>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</si>
  <si>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</si>
  <si>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</si>
  <si>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</si>
  <si>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</si>
  <si>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</si>
  <si>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</si>
  <si>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</si>
  <si>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</si>
  <si>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</si>
  <si>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</si>
  <si>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</si>
  <si>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</si>
  <si>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</si>
  <si>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</si>
  <si>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</si>
  <si>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</si>
  <si>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</si>
  <si>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</si>
  <si>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</si>
  <si>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</si>
  <si>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</si>
  <si>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</si>
  <si>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</si>
  <si>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</si>
  <si>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</si>
  <si>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</si>
  <si>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</si>
  <si>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</si>
  <si>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</si>
  <si>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</si>
  <si>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</si>
  <si>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</si>
  <si>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</si>
  <si>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</si>
  <si>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</si>
  <si>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</si>
  <si>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</si>
  <si>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</si>
  <si>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</si>
  <si>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</si>
  <si>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</si>
  <si>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</si>
  <si>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</si>
  <si>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</si>
  <si>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</si>
  <si>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</si>
  <si>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</si>
  <si>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</si>
  <si>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</si>
  <si>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</si>
  <si>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</si>
  <si>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</si>
  <si>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</si>
  <si>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</si>
  <si>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</si>
  <si>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</si>
  <si>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</si>
  <si>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</si>
  <si>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</si>
  <si>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</si>
  <si>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</si>
  <si>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</si>
  <si>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</si>
  <si>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</si>
  <si>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</si>
  <si>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</si>
  <si>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</si>
  <si>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</si>
  <si>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</si>
  <si>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</si>
  <si>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</si>
  <si>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</si>
  <si>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</si>
  <si>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</si>
  <si>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</si>
  <si>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</si>
  <si>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</si>
  <si>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</si>
  <si>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</si>
  <si>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</si>
  <si>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</si>
  <si>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</si>
  <si>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</si>
  <si>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</si>
  <si>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</si>
  <si>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</si>
  <si>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</si>
  <si>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</si>
  <si>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</si>
  <si>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</si>
  <si>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</si>
  <si>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</si>
  <si>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</si>
  <si>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</si>
  <si>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</si>
  <si>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</si>
  <si>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</si>
  <si>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</si>
  <si>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</si>
  <si>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</si>
  <si>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</si>
  <si>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</si>
  <si>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</si>
  <si>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</si>
  <si>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</si>
  <si>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</si>
  <si>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</si>
  <si>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</si>
  <si>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</si>
  <si>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</si>
  <si>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</si>
  <si>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</si>
  <si>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</si>
  <si>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</si>
  <si>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</si>
  <si>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</si>
  <si>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</si>
  <si>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</si>
  <si>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</si>
  <si>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</si>
  <si>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</si>
  <si>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</si>
  <si>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</si>
  <si>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</si>
  <si>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</si>
  <si>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</si>
  <si>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</si>
  <si>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</si>
  <si>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</si>
  <si>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</si>
  <si>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</si>
  <si>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</si>
  <si>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</si>
  <si>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</si>
  <si>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</si>
  <si>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</si>
  <si>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</si>
  <si>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</si>
  <si>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</si>
  <si>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</si>
  <si>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</si>
  <si>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</si>
  <si>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</si>
  <si>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</si>
  <si>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</si>
  <si>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</si>
  <si>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</si>
  <si>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</si>
  <si>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</si>
  <si>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</si>
  <si>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</si>
  <si>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</si>
  <si>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</si>
  <si>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</si>
  <si>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</si>
  <si>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</si>
  <si>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</si>
  <si>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</si>
  <si>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</si>
  <si>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</si>
  <si>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</si>
  <si>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</si>
  <si>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</si>
  <si>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</si>
  <si>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</si>
  <si>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</si>
  <si>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</si>
  <si>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</si>
  <si>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</si>
  <si>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</si>
  <si>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</si>
  <si>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</si>
  <si>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</si>
  <si>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</si>
  <si>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</si>
  <si>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</si>
  <si>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</si>
  <si>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</si>
  <si>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</si>
  <si>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</si>
  <si>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</si>
  <si>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</si>
  <si>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</si>
  <si>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</si>
  <si>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</si>
  <si>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</si>
  <si>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</si>
  <si>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</si>
  <si>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</si>
  <si>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</si>
  <si>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</si>
  <si>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</si>
  <si>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</si>
  <si>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</si>
  <si>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</si>
  <si>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</si>
  <si>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</si>
  <si>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</si>
  <si>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</si>
  <si>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</si>
  <si>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</si>
  <si>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</si>
  <si>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</si>
  <si>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</si>
  <si>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</si>
  <si>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</si>
  <si>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</si>
  <si>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</si>
  <si>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</si>
  <si>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</si>
  <si>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</si>
  <si>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</si>
  <si>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</si>
  <si>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</si>
  <si>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</si>
  <si>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</si>
  <si>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</si>
  <si>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</si>
  <si>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</si>
  <si>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</si>
  <si>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</si>
  <si>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</si>
  <si>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</si>
  <si>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</si>
  <si>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</si>
  <si>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</si>
  <si>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</si>
  <si>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</si>
  <si>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</si>
  <si>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</si>
  <si>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</si>
  <si>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</si>
  <si>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</si>
  <si>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</si>
  <si>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</si>
  <si>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</si>
  <si>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</si>
  <si>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</si>
  <si>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</si>
  <si>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</si>
  <si>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</si>
  <si>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</si>
  <si>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</si>
  <si>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</si>
  <si>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</si>
  <si>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</si>
  <si>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</si>
  <si>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</si>
  <si>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</si>
  <si>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</si>
  <si>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</si>
  <si>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</si>
  <si>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</si>
  <si>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</si>
  <si>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</si>
  <si>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</si>
  <si>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</si>
  <si>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</si>
  <si>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</si>
  <si>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</si>
  <si>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</si>
  <si>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</si>
  <si>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</si>
  <si>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</si>
  <si>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</si>
  <si>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</si>
  <si>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</si>
  <si>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</si>
  <si>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</si>
  <si>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</si>
  <si>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</si>
  <si>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</si>
  <si>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</si>
  <si>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</si>
  <si>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</si>
  <si>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</si>
  <si>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</si>
  <si>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</si>
  <si>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</si>
  <si>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</si>
  <si>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</si>
  <si>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</si>
  <si>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</si>
  <si>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</si>
  <si>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</si>
  <si>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</si>
  <si>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</si>
  <si>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</si>
  <si>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</si>
  <si>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</si>
  <si>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</si>
  <si>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</si>
  <si>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</si>
  <si>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</si>
  <si>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</si>
  <si>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</si>
  <si>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</si>
  <si>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</si>
  <si>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</si>
  <si>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</si>
  <si>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</si>
  <si>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</si>
  <si>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</si>
  <si>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</si>
  <si>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</si>
  <si>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</si>
  <si>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</si>
  <si>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</si>
  <si>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</si>
  <si>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</si>
  <si>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</si>
  <si>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</si>
  <si>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</si>
  <si>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</si>
  <si>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</si>
  <si>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</si>
  <si>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</si>
  <si>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</si>
  <si>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</si>
  <si>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</si>
  <si>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</si>
  <si>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</si>
  <si>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</si>
  <si>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</si>
  <si>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</si>
  <si>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</si>
  <si>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</si>
  <si>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</si>
  <si>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</si>
  <si>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</si>
  <si>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</si>
  <si>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</si>
  <si>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</si>
  <si>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</si>
  <si>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</si>
  <si>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</si>
  <si>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</si>
  <si>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</si>
  <si>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</si>
  <si>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</si>
  <si>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</si>
  <si>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</si>
  <si>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</si>
  <si>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</si>
  <si>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</si>
  <si>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</si>
  <si>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</si>
  <si>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</si>
  <si>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</si>
  <si>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</si>
  <si>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</si>
  <si>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</si>
  <si>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</si>
  <si>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</si>
  <si>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</si>
  <si>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</si>
  <si>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</si>
  <si>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</si>
  <si>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</si>
  <si>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</si>
  <si>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</si>
  <si>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</si>
  <si>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</si>
  <si>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</si>
  <si>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</si>
  <si>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</si>
  <si>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</si>
  <si>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</si>
  <si>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</si>
  <si>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</si>
  <si>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</si>
  <si>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</si>
  <si>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</si>
  <si>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</si>
  <si>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</si>
  <si>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</si>
  <si>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</si>
  <si>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</si>
  <si>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</si>
  <si>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</si>
  <si>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</si>
  <si>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</si>
  <si>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</si>
  <si>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</si>
  <si>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</si>
  <si>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</si>
  <si>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</si>
  <si>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</si>
  <si>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</si>
  <si>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</si>
  <si>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</si>
  <si>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</si>
  <si>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</si>
  <si>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</si>
  <si>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</si>
  <si>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</si>
  <si>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</si>
  <si>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</si>
  <si>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</si>
  <si>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</si>
  <si>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</si>
  <si>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</si>
  <si>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</si>
  <si>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</si>
  <si>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</si>
  <si>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</si>
  <si>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</si>
  <si>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</si>
  <si>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</si>
  <si>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</si>
  <si>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</si>
  <si>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</si>
  <si>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</si>
  <si>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</si>
  <si>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</si>
  <si>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</si>
  <si>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</si>
  <si>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</si>
  <si>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</si>
  <si>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</si>
  <si>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</si>
  <si>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</si>
  <si>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</si>
  <si>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</si>
  <si>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</si>
  <si>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</si>
  <si>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</si>
  <si>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</si>
  <si>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</si>
  <si>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</si>
  <si>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</si>
  <si>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</si>
  <si>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</si>
  <si>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</si>
  <si>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</si>
  <si>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</si>
  <si>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</si>
  <si>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</si>
  <si>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</si>
  <si>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</si>
  <si>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</si>
  <si>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</si>
  <si>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</si>
  <si>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</si>
  <si>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</si>
  <si>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</si>
  <si>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</si>
  <si>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</si>
  <si>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</si>
  <si>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</si>
  <si>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</si>
  <si>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</si>
  <si>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</si>
  <si>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</si>
  <si>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</si>
  <si>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</si>
  <si>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</si>
  <si>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</si>
  <si>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</si>
  <si>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</si>
  <si>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</si>
  <si>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</si>
  <si>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</si>
  <si>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</si>
  <si>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</si>
  <si>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</si>
  <si>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</si>
  <si>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</si>
  <si>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</si>
  <si>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</si>
  <si>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</si>
  <si>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</si>
  <si>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</si>
  <si>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</si>
  <si>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</si>
  <si>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</si>
  <si>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</si>
  <si>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</si>
  <si>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</si>
  <si>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</si>
  <si>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</si>
  <si>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</si>
  <si>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</si>
  <si>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</si>
  <si>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</si>
  <si>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</si>
  <si>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</si>
  <si>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</si>
  <si>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</si>
  <si>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</si>
  <si>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</si>
  <si>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</si>
  <si>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</si>
  <si>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</si>
  <si>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</si>
  <si>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</si>
  <si>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</si>
  <si>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</si>
  <si>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</si>
  <si>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</si>
  <si>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</si>
  <si>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</si>
  <si>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</si>
  <si>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</si>
  <si>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</si>
  <si>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</si>
  <si>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</si>
  <si>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</si>
  <si>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</si>
  <si>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</si>
  <si>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</si>
  <si>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</si>
  <si>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</si>
  <si>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</si>
  <si>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</si>
  <si>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</si>
  <si>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</si>
  <si>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</si>
  <si>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</si>
  <si>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</si>
  <si>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</si>
  <si>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</si>
  <si>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</si>
  <si>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</si>
  <si>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</si>
  <si>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</si>
  <si>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</si>
  <si>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</si>
  <si>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</si>
  <si>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</si>
  <si>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</si>
  <si>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</si>
  <si>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</si>
  <si>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</si>
  <si>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</si>
  <si>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</si>
  <si>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</si>
  <si>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</si>
  <si>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</si>
  <si>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</si>
  <si>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</si>
  <si>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</si>
  <si>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</si>
  <si>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</si>
  <si>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</si>
  <si>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</si>
  <si>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</si>
  <si>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</si>
  <si>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</si>
  <si>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</si>
  <si>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</si>
  <si>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</si>
  <si>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</si>
  <si>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</si>
  <si>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</si>
  <si>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</si>
  <si>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</si>
  <si>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</si>
  <si>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</si>
  <si>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2021-19-10000588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</si>
</sst>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4" zoomScale="85" zoomScaleNormal="85"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421</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421</v>
      </c>
      <c r="J20" s="150" t="s">
        <v>444</v>
      </c>
      <c r="K20" s="151">
        <v>1925456431</v>
      </c>
      <c r="L20" s="152"/>
      <c r="M20" s="152">
        <v>44561</v>
      </c>
      <c r="N20" s="135">
        <f>+(M20-L20)/30</f>
        <v>1485.3666666666666</v>
      </c>
      <c r="O20" s="138"/>
      <c r="U20" s="134"/>
      <c r="V20" s="105">
        <f ca="1">NOW()</f>
        <v>44193.622744444445</v>
      </c>
      <c r="W20" s="105">
        <f ca="1">NOW()</f>
        <v>44193.622744444445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96272821.550000012</v>
      </c>
      <c r="F185" s="92"/>
      <c r="G185" s="93"/>
      <c r="H185" s="88"/>
      <c r="I185" s="90" t="s">
        <v>2627</v>
      </c>
      <c r="J185" s="166">
        <f>+SUM(M179:M183)</f>
        <v>0.02</v>
      </c>
      <c r="K185" s="236" t="s">
        <v>2628</v>
      </c>
      <c r="L185" s="236"/>
      <c r="M185" s="94">
        <f>+J185*(SUM(K20:K35))</f>
        <v>38509128.619999997</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dcmitype/"/>
    <ds:schemaRef ds:uri="http://purl.org/dc/elements/1.1/"/>
    <ds:schemaRef ds:uri="http://schemas.microsoft.com/office/2006/documentManagement/types"/>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MIPC</cp:lastModifiedBy>
  <cp:lastPrinted>2020-11-20T15:12:35Z</cp:lastPrinted>
  <dcterms:created xsi:type="dcterms:W3CDTF">2020-10-14T21:57:42Z</dcterms:created>
  <dcterms:modified xsi:type="dcterms:W3CDTF">2020-12-28T19:57:00Z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