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GALAXY\Desktop\INVITACIONES\INVITACIONES PRESENTADAS\2021-27-27001162020_900647346 FAMILIAR QUIB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9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<sst xmlns="http://schemas.openxmlformats.org/spreadsheetml/2006/main" count="3123" uniqueCount="2706">
  <si>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</si>
  <si>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</si>
  <si>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</si>
  <si>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</si>
  <si>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</si>
  <si>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</si>
  <si>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</si>
  <si>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</si>
  <si>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</si>
  <si>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</si>
  <si>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</si>
  <si>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</si>
  <si>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</si>
  <si>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</si>
  <si>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</si>
  <si>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</si>
  <si>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</si>
  <si>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</si>
  <si>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</si>
  <si>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</si>
  <si>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</si>
  <si>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</si>
  <si>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</si>
  <si>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</si>
  <si>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</si>
  <si>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</si>
  <si>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</si>
  <si>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</si>
  <si>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</si>
  <si>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</si>
  <si>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</si>
  <si>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</si>
  <si>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</si>
  <si>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</si>
  <si>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</si>
  <si>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</si>
  <si>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</si>
  <si>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</si>
  <si>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</si>
  <si>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</si>
  <si>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</si>
  <si>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</si>
  <si>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</si>
  <si>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</si>
  <si>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</si>
  <si>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</si>
  <si>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</si>
  <si>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</si>
  <si>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</si>
  <si>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</si>
  <si>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</si>
  <si>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</si>
  <si>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</si>
  <si>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</si>
  <si>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</si>
  <si>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</si>
  <si>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</si>
  <si>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</si>
  <si>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</si>
  <si>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</si>
  <si>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</si>
  <si>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</si>
  <si>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</si>
  <si>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</si>
  <si>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</si>
  <si>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</si>
  <si>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</si>
  <si>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</si>
  <si>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</si>
  <si>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</si>
  <si>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</si>
  <si>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</si>
  <si>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</si>
  <si>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</si>
  <si>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</si>
  <si>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</si>
  <si>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</si>
  <si>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</si>
  <si>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</si>
  <si>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</si>
  <si>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</si>
  <si>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</si>
  <si>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</si>
  <si>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</si>
  <si>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</si>
  <si>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</si>
  <si>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</si>
  <si>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</si>
  <si>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</si>
  <si>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</si>
  <si>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</si>
  <si>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</si>
  <si>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</si>
  <si>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</si>
  <si>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</si>
  <si>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</si>
  <si>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</si>
  <si>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</si>
  <si>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</si>
  <si>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</si>
  <si>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</si>
  <si>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</si>
  <si>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</si>
  <si>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</si>
  <si>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</si>
  <si>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</si>
  <si>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</si>
  <si>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</si>
  <si>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</si>
  <si>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</si>
  <si>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</si>
  <si>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</si>
  <si>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</si>
  <si>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</si>
  <si>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</si>
  <si>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</si>
  <si>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</si>
  <si>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</si>
  <si>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</si>
  <si>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</si>
  <si>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</si>
  <si>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</si>
  <si>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</si>
  <si>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</si>
  <si>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</si>
  <si>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</si>
  <si>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</si>
  <si>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</si>
  <si>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</si>
  <si>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</si>
  <si>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</si>
  <si>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</si>
  <si>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</si>
  <si>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</si>
  <si>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</si>
  <si>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</si>
  <si>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</si>
  <si>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</si>
  <si>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</si>
  <si>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</si>
  <si>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</si>
  <si>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</si>
  <si>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</si>
  <si>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</si>
  <si>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</si>
  <si>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</si>
  <si>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</si>
  <si>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</si>
  <si>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</si>
  <si>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</si>
  <si>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</si>
  <si>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</si>
  <si>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</si>
  <si>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</si>
  <si>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</si>
  <si>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</si>
  <si>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</si>
  <si>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</si>
  <si>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</si>
  <si>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</si>
  <si>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</si>
  <si>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</si>
  <si>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</si>
  <si>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</si>
  <si>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</si>
  <si>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</si>
  <si>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</si>
  <si>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</si>
  <si>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</si>
  <si>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</si>
  <si>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</si>
  <si>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</si>
  <si>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</si>
  <si>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</si>
  <si>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</si>
  <si>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</si>
  <si>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</si>
  <si>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</si>
  <si>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</si>
  <si>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</si>
  <si>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</si>
  <si>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</si>
  <si>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</si>
  <si>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</si>
  <si>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</si>
  <si>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</si>
  <si>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</si>
  <si>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</si>
  <si>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</si>
  <si>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</si>
  <si>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</si>
  <si>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</si>
  <si>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</si>
  <si>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</si>
  <si>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</si>
  <si>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</si>
  <si>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</si>
  <si>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</si>
  <si>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</si>
  <si>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</si>
  <si>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</si>
  <si>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</si>
  <si>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</si>
  <si>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</si>
  <si>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</si>
  <si>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</si>
  <si>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</si>
  <si>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</si>
  <si>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</si>
  <si>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</si>
  <si>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</si>
  <si>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</si>
  <si>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</si>
  <si>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</si>
  <si>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</si>
  <si>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</si>
  <si>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</si>
  <si>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</si>
  <si>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</si>
  <si>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</si>
  <si>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</si>
  <si>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</si>
  <si>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</si>
  <si>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</si>
  <si>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</si>
  <si>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</si>
  <si>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</si>
  <si>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</si>
  <si>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</si>
  <si>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</si>
  <si>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</si>
  <si>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</si>
  <si>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</si>
  <si>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</si>
  <si>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</si>
  <si>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</si>
  <si>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</si>
  <si>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</si>
  <si>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</si>
  <si>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</si>
  <si>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</si>
  <si>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</si>
  <si>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</si>
  <si>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</si>
  <si>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</si>
  <si>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</si>
  <si>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</si>
  <si>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</si>
  <si>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</si>
  <si>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</si>
  <si>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</si>
  <si>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</si>
  <si>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</si>
  <si>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</si>
  <si>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</si>
  <si>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</si>
  <si>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</si>
  <si>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</si>
  <si>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</si>
  <si>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</si>
  <si>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</si>
  <si>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</si>
  <si>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</si>
  <si>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</si>
  <si>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</si>
  <si>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</si>
  <si>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</si>
  <si>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</si>
  <si>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</si>
  <si>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</si>
  <si>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</si>
  <si>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</si>
  <si>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</si>
  <si>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</si>
  <si>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</si>
  <si>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</si>
  <si>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</si>
  <si>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</si>
  <si>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</si>
  <si>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</si>
  <si>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</si>
  <si>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</si>
  <si>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</si>
  <si>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</si>
  <si>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</si>
  <si>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</si>
  <si>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</si>
  <si>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</si>
  <si>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</si>
  <si>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</si>
  <si>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</si>
  <si>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</si>
  <si>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</si>
  <si>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</si>
  <si>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</si>
  <si>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</si>
  <si>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</si>
  <si>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</si>
  <si>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</si>
  <si>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</si>
  <si>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</si>
  <si>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</si>
  <si>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</si>
  <si>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</si>
  <si>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</si>
  <si>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</si>
  <si>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</si>
  <si>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</si>
  <si>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</si>
  <si>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</si>
  <si>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</si>
  <si>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</si>
  <si>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</si>
  <si>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</si>
  <si>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</si>
  <si>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</si>
  <si>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</si>
  <si>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</si>
  <si>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</si>
  <si>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</si>
  <si>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</si>
  <si>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</si>
  <si>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</si>
  <si>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</si>
  <si>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</si>
  <si>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</si>
  <si>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</si>
  <si>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</si>
  <si>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</si>
  <si>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</si>
  <si>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</si>
  <si>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</si>
  <si>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</si>
  <si>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</si>
  <si>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</si>
  <si>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</si>
  <si>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</si>
  <si>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</si>
  <si>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</si>
  <si>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</si>
  <si>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</si>
  <si>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</si>
  <si>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</si>
  <si>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</si>
  <si>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</si>
  <si>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</si>
  <si>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</si>
  <si>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</si>
  <si>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</si>
  <si>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</si>
  <si>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</si>
  <si>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</si>
  <si>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</si>
  <si>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</si>
  <si>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</si>
  <si>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</si>
  <si>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</si>
  <si>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</si>
  <si>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</si>
  <si>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</si>
  <si>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</si>
  <si>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</si>
  <si>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</si>
  <si>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</si>
  <si>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</si>
  <si>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</si>
  <si>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</si>
  <si>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</si>
  <si>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</si>
  <si>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</si>
  <si>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</si>
  <si>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</si>
  <si>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</si>
  <si>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</si>
  <si>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</si>
  <si>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</si>
  <si>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</si>
  <si>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</si>
  <si>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</si>
  <si>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</si>
  <si>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</si>
  <si>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</si>
  <si>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</si>
  <si>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</si>
  <si>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</si>
  <si>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</si>
  <si>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</si>
  <si>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</si>
  <si>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</si>
  <si>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</si>
  <si>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</si>
  <si>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</si>
  <si>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</si>
  <si>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</si>
  <si>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</si>
  <si>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</si>
  <si>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</si>
  <si>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</si>
  <si>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</si>
  <si>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</si>
  <si>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</si>
  <si>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</si>
  <si>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</si>
  <si>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</si>
  <si>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</si>
  <si>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</si>
  <si>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</si>
  <si>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</si>
  <si>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</si>
  <si>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</si>
  <si>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</si>
  <si>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</si>
  <si>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</si>
  <si>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</si>
  <si>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</si>
  <si>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</si>
  <si>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</si>
  <si>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</si>
  <si>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</si>
  <si>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</si>
  <si>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</si>
  <si>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</si>
  <si>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</si>
  <si>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</si>
  <si>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</si>
  <si>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</si>
  <si>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</si>
  <si>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</si>
  <si>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</si>
  <si>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</si>
  <si>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</si>
  <si>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</si>
  <si>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</si>
  <si>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</si>
  <si>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</si>
  <si>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</si>
  <si>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</si>
  <si>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</si>
  <si>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</si>
  <si>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</si>
  <si>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</si>
  <si>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</si>
  <si>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</si>
  <si>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</si>
  <si>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</si>
  <si>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</si>
  <si>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</si>
  <si>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</si>
  <si>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</si>
  <si>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</si>
  <si>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</si>
  <si>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</si>
  <si>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</si>
  <si>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</si>
  <si>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</si>
  <si>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</si>
  <si>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</si>
  <si>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</si>
  <si>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</si>
  <si>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</si>
  <si>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</si>
  <si>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</si>
  <si>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</si>
  <si>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</si>
  <si>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</si>
  <si>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</si>
  <si>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</si>
  <si>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</si>
  <si>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</si>
  <si>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</si>
  <si>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</si>
  <si>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</si>
  <si>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</si>
  <si>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</si>
  <si>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</si>
  <si>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</si>
  <si>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</si>
  <si>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</si>
  <si>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</si>
  <si>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</si>
  <si>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</si>
  <si>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</si>
  <si>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</si>
  <si>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</si>
  <si>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</si>
  <si>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</si>
  <si>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</si>
  <si>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</si>
  <si>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</si>
  <si>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</si>
  <si>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</si>
  <si>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</si>
  <si>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</si>
  <si>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</si>
  <si>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</si>
  <si>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</si>
  <si>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</si>
  <si>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</si>
  <si>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</si>
  <si>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</si>
  <si>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</si>
  <si>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</si>
  <si>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</si>
  <si>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</si>
  <si>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</si>
  <si>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</si>
  <si>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</si>
  <si>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</si>
  <si>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</si>
  <si>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</si>
  <si>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</si>
  <si>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</si>
  <si>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</si>
  <si>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</si>
  <si>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</si>
  <si>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</si>
  <si>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</si>
  <si>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</si>
  <si>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</si>
  <si>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</si>
  <si>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</si>
  <si>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</si>
  <si>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</si>
  <si>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</si>
  <si>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</si>
  <si>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</si>
  <si>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</si>
  <si>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</si>
  <si>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</si>
  <si>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</si>
  <si>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</si>
  <si>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</si>
  <si>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</si>
  <si>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</si>
  <si>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</si>
  <si>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</si>
  <si>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</si>
  <si>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</si>
  <si>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</si>
  <si>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</si>
  <si>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</si>
  <si>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</si>
  <si>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</si>
  <si>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</si>
  <si>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</si>
  <si>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</si>
  <si>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</si>
  <si>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</si>
  <si>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</si>
  <si>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</si>
  <si>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</si>
  <si>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</si>
  <si>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</si>
  <si>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</si>
  <si>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</si>
  <si>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</si>
  <si>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</si>
  <si>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</si>
  <si>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</si>
  <si>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</si>
  <si>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</si>
  <si>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</si>
  <si>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</si>
  <si>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</si>
  <si>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</si>
  <si>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</si>
  <si>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</si>
  <si>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</si>
  <si>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</si>
  <si>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</si>
  <si>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</si>
  <si>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</si>
  <si>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</si>
  <si>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</si>
  <si>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</si>
  <si>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</si>
  <si>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</si>
  <si>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</si>
  <si>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</si>
  <si>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</si>
  <si>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</si>
  <si>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</si>
  <si>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</si>
  <si>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</si>
  <si>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</si>
  <si>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</si>
  <si>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</si>
  <si>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</si>
  <si>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</si>
  <si>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</si>
  <si>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</si>
  <si>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</si>
  <si>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</si>
  <si>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</si>
  <si>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</si>
  <si>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</si>
  <si>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</si>
  <si>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</si>
  <si>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</si>
  <si>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</si>
  <si>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</si>
  <si>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</si>
  <si>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</si>
  <si>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</si>
  <si>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</si>
  <si>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</si>
  <si>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</si>
  <si>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</si>
  <si>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</si>
  <si>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</si>
  <si>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</si>
  <si>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</si>
  <si>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</si>
  <si>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</si>
  <si>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</si>
  <si>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</si>
  <si>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</si>
  <si>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</si>
  <si>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</si>
  <si>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</si>
  <si>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</si>
  <si>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</si>
  <si>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</si>
  <si>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</si>
  <si>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</si>
  <si>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</si>
  <si>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</si>
  <si>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</si>
  <si>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</si>
  <si>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</si>
  <si>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</si>
  <si>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</si>
  <si>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</si>
  <si>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</si>
  <si>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</si>
  <si>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</si>
  <si>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</si>
  <si>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</si>
  <si>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</si>
  <si>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</si>
  <si>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</si>
  <si>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</si>
  <si>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</si>
  <si>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</si>
  <si>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</si>
  <si>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</si>
  <si>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</si>
  <si>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</si>
  <si>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</si>
  <si>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</si>
  <si>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</si>
  <si>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</si>
  <si>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</si>
  <si>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</si>
  <si>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</si>
  <si>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</si>
  <si>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</si>
  <si>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</si>
  <si>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</si>
  <si>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</si>
  <si>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</si>
  <si>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</si>
  <si>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</si>
  <si>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</si>
  <si>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</si>
  <si>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</si>
  <si>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</si>
  <si>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</si>
  <si>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</si>
  <si>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</si>
  <si>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</si>
  <si>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</si>
  <si>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</si>
  <si>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</si>
  <si>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</si>
  <si>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</si>
  <si>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</si>
  <si>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</si>
  <si>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</si>
  <si>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</si>
  <si>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</si>
  <si>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</si>
  <si>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</si>
  <si>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</si>
  <si>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</si>
  <si>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</si>
  <si>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</si>
  <si>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</si>
  <si>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</si>
  <si>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</si>
  <si>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</si>
  <si>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</si>
  <si>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</si>
  <si>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</si>
  <si>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</si>
  <si>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</si>
  <si>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</si>
  <si>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</si>
  <si>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</si>
  <si>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</si>
  <si>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</si>
  <si>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</si>
  <si>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</si>
  <si>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</si>
  <si>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</si>
  <si>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</si>
  <si>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</si>
  <si>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</si>
  <si>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</si>
  <si>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</si>
  <si>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</si>
  <si>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</si>
  <si>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</si>
  <si>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</si>
  <si>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</si>
  <si>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</si>
  <si>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</si>
  <si>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</si>
  <si>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</si>
  <si>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</si>
  <si>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</si>
  <si>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</si>
  <si>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</si>
  <si>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</si>
  <si>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</si>
  <si>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</si>
  <si>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</si>
  <si>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</si>
  <si>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</si>
  <si>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</si>
  <si>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</si>
  <si>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</si>
  <si>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</si>
  <si>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</si>
  <si>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</si>
  <si>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</si>
  <si>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</si>
  <si>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</si>
  <si>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</si>
  <si>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</si>
  <si>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</si>
  <si>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</si>
  <si>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</si>
  <si>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</si>
  <si>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</si>
  <si>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</si>
  <si>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</si>
  <si>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</si>
  <si>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</si>
  <si>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</si>
  <si>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</si>
  <si>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</si>
  <si>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</si>
  <si>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</si>
  <si>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</si>
  <si>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</si>
  <si>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</si>
  <si>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</si>
  <si>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</si>
  <si>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</si>
  <si>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</si>
  <si>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</si>
  <si>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</si>
  <si>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</si>
  <si>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</si>
  <si>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</si>
  <si>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</si>
  <si>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</si>
  <si>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</si>
  <si>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</si>
  <si>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</si>
  <si>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</si>
  <si>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</si>
  <si>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</si>
  <si>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</si>
  <si>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</si>
  <si>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</si>
  <si>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</si>
  <si>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</si>
  <si>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</si>
  <si>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</si>
  <si>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</si>
  <si>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</si>
  <si>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</si>
  <si>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</si>
  <si>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</si>
  <si>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</si>
  <si>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</si>
  <si>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</si>
  <si>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</si>
  <si>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</si>
  <si>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</si>
  <si>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</si>
  <si>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</si>
  <si>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</si>
  <si>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</si>
  <si>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</si>
  <si>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</si>
  <si>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</si>
  <si>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</si>
  <si>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</si>
  <si>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</si>
  <si>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</si>
  <si>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</si>
  <si>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</si>
  <si>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</si>
  <si>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</si>
  <si>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</si>
  <si>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</si>
  <si>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</si>
  <si>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</si>
  <si>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</si>
  <si>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</si>
  <si>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</si>
  <si>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</si>
  <si>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</si>
  <si>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</si>
  <si>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</si>
  <si>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</si>
  <si>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</si>
  <si>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</si>
  <si>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</si>
  <si>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</si>
  <si>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</si>
  <si>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</si>
  <si>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</si>
  <si>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</si>
  <si>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</si>
  <si>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</si>
  <si>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</si>
  <si>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</si>
  <si>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</si>
  <si>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</si>
  <si>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</si>
  <si>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</si>
  <si>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</si>
  <si>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</si>
  <si>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</si>
  <si>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</si>
  <si>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</si>
  <si>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</si>
  <si>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</si>
  <si>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</si>
  <si>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</si>
  <si>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</si>
  <si>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</si>
  <si>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</si>
  <si>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</si>
  <si>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</si>
  <si>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</si>
  <si>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</si>
  <si>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</si>
  <si>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</si>
  <si>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</si>
  <si>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</si>
  <si>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</si>
  <si>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</si>
  <si>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</si>
  <si>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</si>
  <si>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</si>
  <si>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</si>
  <si>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</si>
  <si>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</si>
  <si>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</si>
  <si>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</si>
  <si>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</si>
  <si>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</si>
  <si>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</si>
  <si>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</si>
  <si>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</si>
  <si>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</si>
  <si>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</si>
  <si>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</si>
  <si>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</si>
  <si>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</si>
  <si>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</si>
  <si>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</si>
  <si>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</si>
  <si>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</si>
  <si>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</si>
  <si>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</si>
  <si>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</si>
  <si>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</si>
  <si>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</si>
  <si>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</si>
  <si>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</si>
  <si>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</si>
  <si>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</si>
  <si>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</si>
  <si>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</si>
  <si>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</si>
  <si>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</si>
  <si>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</si>
  <si>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</si>
  <si>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</si>
  <si>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</si>
  <si>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</si>
  <si>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</si>
  <si>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</si>
  <si>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</si>
  <si>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</si>
  <si>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</si>
  <si>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</si>
  <si>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</si>
  <si>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</si>
  <si>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</si>
  <si>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</si>
  <si>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</si>
  <si>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</si>
  <si>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</si>
  <si>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</si>
  <si>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</si>
  <si>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</si>
  <si>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</si>
  <si>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</si>
  <si>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</si>
  <si>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</si>
  <si>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</si>
  <si>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</si>
  <si>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</si>
  <si>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</si>
  <si>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</si>
  <si>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</si>
  <si>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</si>
  <si>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</si>
  <si>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</si>
  <si>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</si>
  <si>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</si>
  <si>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</si>
  <si>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</si>
  <si>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</si>
  <si>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</si>
  <si>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</si>
  <si>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</si>
  <si>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</si>
  <si>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</si>
  <si>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</si>
  <si>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</si>
  <si>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</si>
  <si>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</si>
  <si>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</si>
  <si>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</si>
  <si>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</si>
  <si>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</si>
  <si>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</si>
  <si>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</si>
  <si>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</si>
  <si>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</si>
  <si>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</si>
  <si>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</si>
  <si>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</si>
  <si>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</si>
  <si>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</si>
  <si>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</si>
  <si>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</si>
  <si>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</si>
  <si>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</si>
  <si>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</si>
  <si>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</si>
  <si>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</si>
  <si>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</si>
  <si>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</si>
  <si>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</si>
  <si>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</si>
  <si>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</si>
  <si>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</si>
  <si>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</si>
  <si>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</si>
  <si>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</si>
  <si>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</si>
  <si>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</si>
  <si>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</si>
  <si>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</si>
  <si>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</si>
  <si>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</si>
  <si>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</si>
  <si>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</si>
  <si>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</si>
  <si>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</si>
  <si>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</si>
  <si>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</si>
  <si>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</si>
  <si>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</si>
  <si>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</si>
  <si>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</si>
  <si>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</si>
  <si>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</si>
  <si>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</si>
  <si>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</si>
  <si>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</si>
  <si>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</si>
  <si>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</si>
  <si>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</si>
  <si>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</si>
  <si>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</si>
  <si>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</si>
  <si>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</si>
  <si>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</si>
  <si>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</si>
  <si>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</si>
  <si>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</si>
  <si>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</si>
  <si>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</si>
  <si>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</si>
  <si>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</si>
  <si>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</si>
  <si>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</si>
  <si>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</si>
  <si>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</si>
  <si>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</si>
  <si>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</si>
  <si>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</si>
  <si>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</si>
  <si>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</si>
  <si>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</si>
  <si>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</si>
  <si>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</si>
  <si>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</si>
  <si>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</si>
  <si>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</si>
  <si>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</si>
  <si>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</si>
  <si>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</si>
  <si>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</si>
  <si>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</si>
  <si>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</si>
  <si>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</si>
  <si>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</si>
  <si>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</si>
  <si>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</si>
  <si>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</si>
  <si>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</si>
  <si>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</si>
  <si>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</si>
  <si>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</si>
  <si>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</si>
  <si>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</si>
  <si>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</si>
  <si>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</si>
  <si>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</si>
  <si>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</si>
  <si>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</si>
  <si>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</si>
  <si>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</si>
  <si>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</si>
  <si>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</si>
  <si>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</si>
  <si>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</si>
  <si>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</si>
  <si>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</si>
  <si>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</si>
  <si>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</si>
  <si>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</si>
  <si>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</si>
  <si>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</si>
  <si>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</si>
  <si>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</si>
  <si>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</si>
  <si>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</si>
  <si>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</si>
  <si>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</si>
  <si>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</si>
  <si>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</si>
  <si>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</si>
  <si>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</si>
  <si>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</si>
  <si>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</si>
  <si>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</si>
  <si>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</si>
  <si>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</si>
  <si>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</si>
  <si>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</si>
  <si>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</si>
  <si>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</si>
  <si>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</si>
  <si>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</si>
  <si>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</si>
  <si>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</si>
  <si>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</si>
  <si>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</si>
  <si>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</si>
  <si>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</si>
  <si>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</si>
  <si>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</si>
  <si>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</si>
  <si>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</si>
  <si>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</si>
  <si>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</si>
  <si>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</si>
  <si>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</si>
  <si>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</si>
  <si>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</si>
  <si>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</si>
  <si>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</si>
  <si>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</si>
  <si>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</si>
  <si>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</si>
  <si>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</si>
  <si>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</si>
  <si>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</si>
  <si>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</si>
  <si>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</si>
  <si>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</si>
  <si>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</si>
  <si>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</si>
  <si>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</si>
  <si>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</si>
  <si>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</si>
  <si>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</si>
  <si>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</si>
  <si>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</si>
  <si>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</si>
  <si>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</si>
  <si>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</si>
  <si>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</si>
  <si>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</si>
  <si>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</si>
  <si>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</si>
  <si>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</si>
  <si>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</si>
  <si>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</si>
  <si>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</si>
  <si>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</si>
  <si>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</si>
  <si>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</si>
  <si>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</si>
  <si>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</si>
  <si>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</si>
  <si>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</si>
  <si>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</si>
  <si>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</si>
  <si>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</si>
  <si>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</si>
  <si>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</si>
  <si>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</si>
  <si>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</si>
  <si>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</si>
  <si>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</si>
  <si>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</si>
  <si>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</si>
  <si>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</si>
  <si>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</si>
  <si>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</si>
  <si>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</si>
  <si>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</si>
  <si>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</si>
  <si>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</si>
  <si>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</si>
  <si>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</si>
  <si>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</si>
  <si>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</si>
  <si>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</si>
  <si>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</si>
  <si>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</si>
  <si>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</si>
  <si>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</si>
  <si>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</si>
  <si>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</si>
  <si>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</si>
  <si>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</si>
  <si>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</si>
  <si>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</si>
  <si>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</si>
  <si>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</si>
  <si>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</si>
  <si>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</si>
  <si>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</si>
  <si>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</si>
  <si>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</si>
  <si>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</si>
  <si>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</si>
  <si>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</si>
  <si>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</si>
  <si>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</si>
  <si>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</si>
  <si>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</si>
  <si>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</si>
  <si>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</si>
  <si>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</si>
  <si>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</si>
  <si>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</si>
  <si>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</si>
  <si>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</si>
  <si>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</si>
  <si>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</si>
  <si>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</si>
  <si>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</si>
  <si>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</si>
  <si>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</si>
  <si>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</si>
  <si>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</si>
  <si>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</si>
  <si>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</si>
  <si>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</si>
  <si>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</si>
  <si>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</si>
  <si>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</si>
  <si>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</si>
  <si>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</si>
  <si>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</si>
  <si>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</si>
  <si>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</si>
  <si>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</si>
  <si>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</si>
  <si>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</si>
  <si>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</si>
  <si>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</si>
  <si>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</si>
  <si>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</si>
  <si>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</si>
  <si>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</si>
  <si>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</si>
  <si>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</si>
  <si>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</si>
  <si>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</si>
  <si>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</si>
  <si>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</si>
  <si>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</si>
  <si>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</si>
  <si>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</si>
  <si>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</si>
  <si>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</si>
  <si>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</si>
  <si>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</si>
  <si>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</si>
  <si>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</si>
  <si>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</si>
  <si>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</si>
  <si>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</si>
  <si>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</si>
  <si>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</si>
  <si>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</si>
  <si>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</si>
  <si>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</si>
  <si>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</si>
  <si>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</si>
  <si>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</si>
  <si>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</si>
  <si>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</si>
  <si>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</si>
  <si>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</si>
  <si>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</si>
  <si>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</si>
  <si>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</si>
  <si>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</si>
  <si>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</si>
  <si>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</si>
  <si>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</si>
  <si>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</si>
  <si>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</si>
  <si>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</si>
  <si>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</si>
  <si>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</si>
  <si>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</si>
  <si>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</si>
  <si>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</si>
  <si>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</si>
  <si>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</si>
  <si>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</si>
  <si>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</si>
  <si>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</si>
  <si>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</si>
  <si>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</si>
  <si>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</si>
  <si>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</si>
  <si>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</si>
  <si>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</si>
  <si>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</si>
  <si>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</si>
  <si>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</si>
  <si>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</si>
  <si>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</si>
  <si>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</si>
  <si>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</si>
  <si>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</si>
  <si>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</si>
  <si>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</si>
  <si>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</si>
  <si>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</si>
  <si>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</si>
  <si>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</si>
  <si>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</si>
  <si>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</si>
  <si>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</si>
  <si>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</si>
  <si>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</si>
  <si>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</si>
  <si>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</si>
  <si>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</si>
  <si>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</si>
  <si>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</si>
  <si>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</si>
  <si>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</si>
  <si>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</si>
  <si>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</si>
  <si>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</si>
  <si>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</si>
  <si>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</si>
  <si>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</si>
  <si>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</si>
  <si>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</si>
  <si>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</si>
  <si>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</si>
  <si>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</si>
  <si>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</si>
  <si>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</si>
  <si>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</si>
  <si>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</si>
  <si>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</si>
  <si>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</si>
  <si>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</si>
  <si>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</si>
  <si>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</si>
  <si>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</si>
  <si>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</si>
  <si>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</si>
  <si>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</si>
  <si>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</si>
  <si>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</si>
  <si>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</si>
  <si>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</si>
  <si>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</si>
  <si>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</si>
  <si>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</si>
  <si>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</si>
  <si>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</si>
  <si>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</si>
  <si>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</si>
  <si>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</si>
  <si>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</si>
  <si>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</si>
  <si>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</si>
  <si>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</si>
  <si>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</si>
  <si>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</si>
  <si>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</si>
  <si>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</si>
  <si>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</si>
  <si>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</si>
  <si>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</si>
  <si>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</si>
  <si>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</si>
  <si>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</si>
  <si>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</si>
  <si>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</si>
  <si>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</si>
  <si>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</si>
  <si>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</si>
  <si>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</si>
  <si>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</si>
  <si>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</si>
  <si>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</si>
  <si>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</si>
  <si>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</si>
  <si>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</si>
  <si>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</si>
  <si>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</si>
  <si>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</si>
  <si>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</si>
  <si>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</si>
  <si>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</si>
  <si>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</si>
  <si>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</si>
  <si>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</si>
  <si>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</si>
  <si>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</si>
  <si>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</si>
  <si>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</si>
  <si>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</si>
  <si>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</si>
  <si>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</si>
  <si>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</si>
  <si>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</si>
  <si>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</si>
  <si>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</si>
  <si>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</si>
  <si>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</si>
  <si>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</si>
  <si>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</si>
  <si>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</si>
  <si>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</si>
  <si>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</si>
  <si>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</si>
  <si>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</si>
  <si>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</si>
  <si>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</si>
  <si>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</si>
  <si>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</si>
  <si>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</si>
  <si>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</si>
  <si>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</si>
  <si>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</si>
  <si>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</si>
  <si>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</si>
  <si>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</si>
  <si>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</si>
  <si>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</si>
  <si>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</si>
  <si>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</si>
  <si>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</si>
  <si>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</si>
  <si>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</si>
  <si>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</si>
  <si>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</si>
  <si>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</si>
  <si>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</si>
  <si>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</si>
  <si>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</si>
  <si>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</si>
  <si>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</si>
  <si>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</si>
  <si>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</si>
  <si>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</si>
  <si>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</si>
  <si>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</si>
  <si>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</si>
  <si>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</si>
  <si>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</si>
  <si>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</si>
  <si>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</si>
  <si>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</si>
  <si>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</si>
  <si>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</si>
  <si>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</si>
  <si>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</si>
  <si>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</si>
  <si>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</si>
  <si>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</si>
  <si>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</si>
  <si>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</si>
  <si>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</si>
  <si>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</si>
  <si>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</si>
  <si>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</si>
  <si>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</si>
  <si>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</si>
  <si>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</si>
  <si>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</si>
  <si>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</si>
  <si>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</si>
  <si>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</si>
  <si>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</si>
  <si>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</si>
  <si>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</si>
  <si>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</si>
  <si>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</si>
  <si>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</si>
  <si>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</si>
  <si>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</si>
  <si>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</si>
  <si>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</si>
  <si>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</si>
  <si>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</si>
  <si>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</si>
  <si>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</si>
  <si>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</si>
  <si>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</si>
  <si>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</si>
  <si>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</si>
  <si>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</si>
  <si>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</si>
  <si>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</si>
  <si>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</si>
  <si>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</si>
  <si>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</si>
  <si>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</si>
  <si>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</si>
  <si>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</si>
  <si>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</si>
  <si>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</si>
  <si>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</si>
  <si>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</si>
  <si>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</si>
  <si>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</si>
  <si>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</si>
  <si>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</si>
  <si>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</si>
  <si>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</si>
  <si>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</si>
  <si>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</si>
  <si>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</si>
  <si>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</si>
  <si>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</si>
  <si>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</si>
  <si>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</si>
  <si>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</si>
  <si>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</si>
  <si>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</si>
  <si>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</si>
  <si>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</si>
  <si>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</si>
  <si>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</si>
  <si>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</si>
  <si>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</si>
  <si>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</si>
  <si>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</si>
  <si>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</si>
  <si>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</si>
  <si>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</si>
  <si>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</si>
  <si>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</si>
  <si>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</si>
  <si>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</si>
  <si>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</si>
  <si>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</si>
  <si>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</si>
  <si>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</si>
  <si>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</si>
  <si>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</si>
  <si>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</si>
  <si>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</si>
  <si>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</si>
  <si>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</si>
  <si>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</si>
  <si>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</si>
  <si>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</si>
  <si>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</si>
  <si>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</si>
  <si>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</si>
  <si>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</si>
  <si>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</si>
  <si>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</si>
  <si>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</si>
  <si>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</si>
  <si>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</si>
  <si>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</si>
  <si>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</si>
  <si>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</si>
  <si>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</si>
  <si>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</si>
  <si>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</si>
  <si>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</si>
  <si>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</si>
  <si>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</si>
  <si>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</si>
  <si>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</si>
  <si>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</si>
  <si>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</si>
  <si>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</si>
  <si>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</si>
  <si>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</si>
  <si>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</si>
  <si>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</si>
  <si>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</si>
  <si>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</si>
  <si>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</si>
  <si>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</si>
  <si>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</si>
  <si>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</si>
  <si>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</si>
  <si>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</si>
  <si>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</si>
  <si>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</si>
  <si>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</si>
  <si>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</si>
  <si>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</si>
  <si>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</si>
  <si>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</si>
  <si>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</si>
  <si>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</si>
  <si>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</si>
  <si>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</si>
  <si>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</si>
  <si>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</si>
  <si>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</si>
  <si>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</si>
  <si>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</si>
  <si>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</si>
  <si>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</si>
  <si>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</si>
  <si>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</si>
  <si>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</si>
  <si>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</si>
  <si>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</si>
  <si>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</si>
  <si>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</si>
  <si>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</si>
  <si>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</si>
  <si>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</si>
  <si>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</si>
  <si>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</si>
  <si>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</si>
  <si>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</si>
  <si>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</si>
  <si>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</si>
  <si>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</si>
  <si>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</si>
  <si>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</si>
  <si>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</si>
  <si>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</si>
  <si>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</si>
  <si>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</si>
  <si>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</si>
  <si>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</si>
  <si>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</si>
  <si>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</si>
  <si>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</si>
  <si>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</si>
  <si>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</si>
  <si>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</si>
  <si>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</si>
  <si>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</si>
  <si>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</si>
  <si>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</si>
  <si>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</si>
  <si>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</si>
  <si>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</si>
  <si>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</si>
  <si>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</si>
  <si>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</si>
  <si>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</si>
  <si>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</si>
  <si>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</si>
  <si>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</si>
  <si>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</si>
  <si>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</si>
  <si>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</si>
  <si>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</si>
  <si>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</si>
  <si>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</si>
  <si>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</si>
  <si>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</si>
  <si>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</si>
  <si>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</si>
  <si>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</si>
  <si>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</si>
  <si>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</si>
  <si>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</si>
  <si>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</si>
  <si>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</si>
  <si>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</si>
  <si>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</si>
  <si>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</si>
  <si>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</si>
  <si>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</si>
  <si>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</si>
  <si>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</si>
  <si>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</si>
  <si>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</si>
  <si>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</si>
  <si>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</si>
  <si>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</si>
  <si>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</si>
  <si>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</si>
  <si>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</si>
  <si>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</si>
  <si>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</si>
  <si>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</si>
  <si>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</si>
  <si>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</si>
  <si>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</si>
  <si>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</si>
  <si>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</si>
  <si>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</si>
  <si>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</si>
  <si>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</si>
  <si>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</si>
  <si>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</si>
  <si>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</si>
  <si>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</si>
  <si>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</si>
  <si>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</si>
  <si>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</si>
  <si>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</si>
  <si>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</si>
  <si>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</si>
  <si>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</si>
  <si>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</si>
  <si>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</si>
  <si>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</si>
  <si>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</si>
  <si>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</si>
  <si>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</si>
  <si>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</si>
  <si>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</si>
  <si>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</si>
  <si>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</si>
  <si>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</si>
  <si>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</si>
  <si>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</si>
  <si>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</si>
  <si>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</si>
  <si>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</si>
  <si>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</si>
  <si>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</si>
  <si>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</si>
  <si>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</si>
  <si>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</si>
  <si>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</si>
  <si>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</si>
  <si>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</si>
  <si>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</si>
  <si>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</si>
  <si>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</si>
  <si>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</si>
  <si>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</si>
  <si>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</si>
  <si>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</si>
  <si>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</si>
  <si>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</si>
  <si>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</si>
  <si>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</si>
  <si>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</si>
  <si>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</si>
  <si>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</si>
  <si>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</si>
  <si>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</si>
  <si>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</si>
  <si>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</si>
  <si>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</si>
  <si>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</si>
  <si>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</si>
  <si>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</si>
  <si>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</si>
  <si>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</si>
  <si>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</si>
  <si>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</si>
  <si>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</si>
  <si>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</si>
  <si>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</si>
  <si>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</si>
  <si>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</si>
  <si>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</si>
  <si>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</si>
  <si>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</si>
  <si>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</si>
  <si>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</si>
  <si>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</si>
  <si>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</si>
  <si>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</si>
  <si>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</si>
  <si>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</si>
  <si>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</si>
  <si>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</si>
  <si>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</si>
  <si>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</si>
  <si>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</si>
  <si>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</si>
  <si>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</si>
  <si>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</si>
  <si>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</si>
  <si>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</si>
  <si>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</si>
  <si>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</si>
  <si>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</si>
  <si>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</si>
  <si>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</si>
  <si>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</si>
  <si>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</si>
  <si>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</si>
  <si>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</si>
  <si>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</si>
  <si>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</si>
  <si>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</si>
  <si>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</si>
  <si>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</si>
  <si>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</si>
  <si>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</si>
  <si>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</si>
  <si>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</si>
  <si>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</si>
  <si>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</si>
  <si>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</si>
  <si>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</si>
  <si>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</si>
  <si>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</si>
  <si>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</si>
  <si>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</si>
  <si>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</si>
  <si>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</si>
  <si>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</si>
  <si>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</si>
  <si>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</si>
  <si>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</si>
  <si>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</si>
  <si>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</si>
  <si>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</si>
  <si>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</si>
  <si>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</si>
  <si>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</si>
  <si>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</si>
  <si>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</si>
  <si>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</si>
  <si>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</si>
  <si>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</si>
  <si>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</si>
  <si>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</si>
  <si>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</si>
  <si>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</si>
  <si>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</si>
  <si>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</si>
  <si>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</si>
  <si>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</si>
  <si>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</si>
  <si>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</si>
  <si>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</si>
  <si>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</si>
  <si>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</si>
  <si>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</si>
  <si>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</si>
  <si>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</si>
  <si>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</si>
  <si>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</si>
  <si>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</si>
  <si>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</si>
  <si>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</si>
  <si>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</si>
  <si>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</si>
  <si>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</si>
  <si>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</si>
  <si>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</si>
  <si>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</si>
  <si>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</si>
  <si>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</si>
  <si>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</si>
  <si>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</si>
  <si>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</si>
  <si>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</si>
  <si>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</si>
  <si>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</si>
  <si>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</si>
  <si>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</si>
  <si>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</si>
  <si>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</si>
  <si>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</si>
  <si>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</si>
  <si>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</si>
  <si>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</si>
  <si>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</si>
  <si>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</si>
  <si>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</si>
  <si>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</si>
  <si>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</si>
  <si>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</si>
  <si>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</si>
  <si>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</si>
  <si>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</si>
  <si>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</si>
  <si>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</si>
  <si>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</si>
  <si>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</si>
  <si>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</si>
  <si>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</si>
  <si>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</si>
  <si>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</si>
  <si>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</si>
  <si>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</si>
  <si>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</si>
  <si>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</si>
  <si>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</si>
  <si>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</si>
  <si>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</si>
  <si>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</si>
  <si>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</si>
  <si>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</si>
  <si>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</si>
  <si>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</si>
  <si>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</si>
  <si>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</si>
  <si>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</si>
  <si>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</si>
  <si>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</si>
  <si>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</si>
  <si>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</si>
  <si>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</si>
  <si>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</si>
  <si>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</si>
  <si>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</si>
  <si>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</si>
  <si>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</si>
  <si>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</si>
  <si>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</si>
  <si>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</si>
  <si>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</si>
  <si>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</si>
  <si>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</si>
  <si>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</si>
  <si>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</si>
  <si>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</si>
  <si>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</si>
  <si>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</si>
  <si>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</si>
  <si>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</si>
  <si>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</si>
  <si>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</si>
  <si>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</si>
  <si>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</si>
  <si>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</si>
  <si>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</si>
  <si>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</si>
  <si>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</si>
  <si>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</si>
  <si>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</si>
  <si>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</si>
  <si>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</si>
  <si>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</si>
  <si>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</si>
  <si>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</si>
  <si>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</si>
  <si>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</si>
  <si>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</si>
  <si>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</si>
  <si>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</si>
  <si>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</si>
  <si>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</si>
  <si>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</si>
  <si>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</si>
  <si>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</si>
  <si>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</si>
  <si>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</si>
  <si>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</si>
  <si>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</si>
  <si>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</si>
  <si>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</si>
  <si>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</si>
  <si>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</si>
  <si>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</si>
  <si>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</si>
  <si>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</si>
  <si>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</si>
  <si>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</si>
  <si>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</si>
  <si>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</si>
  <si>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</si>
  <si>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</si>
  <si>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</si>
  <si>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</si>
  <si>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</si>
  <si>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</si>
  <si>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</si>
  <si>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</si>
  <si>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</si>
  <si>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</si>
  <si>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</si>
  <si>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</si>
  <si>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</si>
  <si>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</si>
  <si>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</si>
  <si>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</si>
  <si>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</si>
  <si>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</si>
  <si>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</si>
  <si>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</si>
  <si>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</si>
  <si>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</si>
  <si>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</si>
  <si>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</si>
  <si>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</si>
  <si>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</si>
  <si>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</si>
  <si>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</si>
  <si>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</si>
  <si>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</si>
  <si>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</si>
  <si>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</si>
  <si>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</si>
  <si>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</si>
  <si>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</si>
  <si>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</si>
  <si>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</si>
  <si>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</si>
  <si>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</si>
  <si>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</si>
  <si>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</si>
  <si>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</si>
  <si>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</si>
  <si>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</si>
  <si>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</si>
  <si>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</si>
  <si>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</si>
  <si>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</si>
  <si>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</si>
  <si>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</si>
  <si>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</si>
  <si>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</si>
  <si>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</si>
  <si>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</si>
  <si>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</si>
  <si>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</si>
  <si>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</si>
  <si>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</si>
  <si>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</si>
  <si>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</si>
  <si>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</si>
  <si>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</si>
  <si>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</si>
  <si>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</si>
  <si>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</si>
  <si>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</si>
  <si>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</si>
  <si>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</si>
  <si>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</si>
  <si>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</si>
  <si>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</si>
  <si>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</si>
  <si>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</si>
  <si>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</si>
  <si>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</si>
  <si>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</si>
  <si>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</si>
  <si>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</si>
  <si>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</si>
  <si>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</si>
  <si>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</si>
  <si>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</si>
  <si>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</si>
  <si>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</si>
  <si>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</si>
  <si>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</si>
  <si>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</si>
  <si>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</si>
  <si>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</si>
  <si>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</si>
  <si>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</si>
  <si>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</si>
  <si>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</si>
  <si>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</si>
  <si>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</si>
  <si>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</si>
  <si>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</si>
  <si>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</si>
  <si>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</si>
  <si>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</si>
  <si>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</si>
  <si>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</si>
  <si>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</si>
  <si>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</si>
  <si>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</si>
  <si>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</si>
  <si>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</si>
  <si>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</si>
  <si>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</si>
  <si>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</si>
  <si>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</si>
  <si>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</si>
  <si>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</si>
  <si>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</si>
  <si>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</si>
  <si>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</si>
  <si>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</si>
  <si>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</si>
  <si>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</si>
  <si>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</si>
  <si>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</si>
  <si>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</si>
  <si>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</si>
  <si>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</si>
  <si>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</si>
  <si>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</si>
  <si>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</si>
  <si>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</si>
  <si>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</si>
  <si>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</si>
  <si>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</si>
  <si>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</si>
  <si>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</si>
  <si>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</si>
  <si>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</si>
  <si>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</si>
  <si>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</si>
  <si>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</si>
  <si>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</si>
  <si>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</si>
  <si>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</si>
  <si>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</si>
  <si>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</si>
  <si>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</si>
  <si>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</si>
  <si>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</si>
  <si>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</si>
  <si>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</si>
  <si>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</si>
  <si>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</si>
  <si>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</si>
  <si>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</si>
  <si>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</si>
  <si>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</si>
  <si>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</si>
  <si>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</si>
  <si>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</si>
  <si>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</si>
  <si>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</si>
  <si>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</si>
  <si>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</si>
  <si>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</si>
  <si>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</si>
  <si>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</si>
  <si>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</si>
  <si>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</si>
  <si>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</si>
  <si>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</si>
  <si>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</si>
  <si>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</si>
  <si>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</si>
  <si>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</si>
  <si>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</si>
  <si>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</si>
  <si>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</si>
  <si>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</si>
  <si>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</si>
  <si>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</si>
  <si>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</si>
  <si>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</si>
  <si>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</si>
  <si>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</si>
  <si>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</si>
  <si>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</si>
  <si>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</si>
  <si>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</si>
  <si>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</si>
  <si>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</si>
  <si>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</si>
  <si>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</si>
  <si>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</si>
  <si>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</si>
  <si>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</si>
  <si>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</si>
  <si>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</si>
  <si>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</si>
  <si>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</si>
  <si>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</si>
  <si>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</si>
  <si>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</si>
  <si>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</si>
  <si>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</si>
  <si>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</si>
  <si>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</si>
  <si>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</si>
  <si>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</si>
  <si>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</si>
  <si>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</si>
  <si>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</si>
  <si>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</si>
  <si>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</si>
  <si>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</si>
  <si>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</si>
  <si>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</si>
  <si>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</si>
  <si>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</si>
  <si>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</si>
  <si>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</si>
  <si>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</si>
  <si>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</si>
  <si>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</si>
  <si>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</si>
  <si>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</si>
  <si>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</si>
  <si>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</si>
  <si>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</si>
  <si>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</si>
  <si>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</si>
  <si>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</si>
  <si>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</si>
  <si>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</si>
  <si>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</si>
  <si>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</si>
  <si>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</si>
  <si>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</si>
  <si>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</si>
  <si>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</si>
  <si>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</si>
  <si>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</si>
  <si>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</si>
  <si>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</si>
  <si>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</si>
  <si>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</si>
  <si>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</si>
  <si>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</si>
  <si>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</si>
  <si>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</si>
  <si>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</si>
  <si>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</si>
  <si>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</si>
  <si>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</si>
  <si>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</si>
  <si>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</si>
  <si>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</si>
  <si>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</si>
  <si>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</si>
  <si>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</si>
  <si>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</si>
  <si>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</si>
  <si>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</si>
  <si>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</si>
  <si>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</si>
  <si>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</si>
  <si>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</si>
  <si>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</si>
  <si>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</si>
  <si>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</si>
  <si>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</si>
  <si>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</si>
  <si>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</si>
  <si>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</si>
  <si>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</si>
  <si>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</si>
  <si>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</si>
  <si>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</si>
  <si>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</si>
  <si>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</si>
  <si>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</si>
  <si>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</si>
  <si>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</si>
  <si>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</si>
  <si>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</si>
  <si>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</si>
  <si>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</si>
  <si>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</si>
  <si>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</si>
  <si>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</si>
  <si>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</si>
  <si>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</si>
  <si>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</si>
  <si>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</si>
  <si>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</si>
  <si>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</si>
  <si>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</si>
  <si>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</si>
  <si>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</si>
  <si>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</si>
  <si>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</si>
  <si>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</si>
  <si>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</si>
  <si>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</si>
  <si>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</si>
  <si>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</si>
  <si>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</si>
  <si>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</si>
  <si>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</si>
  <si>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</si>
  <si>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</si>
  <si>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</si>
  <si>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</si>
  <si>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</si>
  <si>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</si>
  <si>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</si>
  <si>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</si>
  <si>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</si>
  <si>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</si>
  <si>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</si>
  <si>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</si>
  <si>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</si>
  <si>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</si>
  <si>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</si>
  <si>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</si>
  <si>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</si>
  <si>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</si>
  <si>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</si>
  <si>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</si>
  <si>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</si>
  <si>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</si>
  <si>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</si>
  <si>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</si>
  <si>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</si>
  <si>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</si>
  <si>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</si>
  <si>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</si>
  <si>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</si>
  <si>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</si>
  <si>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</si>
  <si>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</si>
  <si>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</si>
  <si>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</si>
  <si>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</si>
  <si>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</si>
  <si>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</si>
  <si>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</si>
  <si>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</si>
  <si>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</si>
  <si>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</si>
  <si>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</si>
  <si>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</si>
  <si>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</si>
  <si>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</si>
  <si>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</si>
  <si>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</si>
  <si>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</si>
  <si>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</si>
  <si>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</si>
  <si>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</si>
  <si>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</si>
  <si>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</si>
  <si>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</si>
  <si>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</si>
  <si>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</si>
  <si>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</si>
  <si>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</si>
  <si>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</si>
  <si>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</si>
  <si>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</si>
  <si>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</si>
  <si>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</si>
  <si>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</si>
  <si>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</si>
  <si>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</si>
  <si>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</si>
  <si>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</si>
  <si>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</si>
  <si>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</si>
  <si>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</si>
  <si>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</si>
  <si>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</si>
  <si>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</si>
  <si>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</si>
  <si>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</si>
  <si>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</si>
  <si>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</si>
  <si>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</si>
  <si>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</si>
  <si>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</si>
  <si>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</si>
  <si>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</si>
  <si>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</si>
  <si>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</si>
  <si>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</si>
  <si>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</si>
  <si>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</si>
  <si>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</si>
  <si>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</si>
  <si>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</si>
  <si>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</si>
  <si>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</si>
  <si>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</si>
  <si>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</si>
  <si>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</si>
  <si>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</si>
  <si>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</si>
  <si>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</si>
  <si>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</si>
  <si>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</si>
  <si>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</si>
  <si>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</si>
  <si>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</si>
  <si>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</si>
  <si>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</si>
  <si>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</si>
  <si>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</si>
  <si>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</si>
  <si>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</si>
  <si>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</si>
  <si>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</si>
  <si>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</si>
  <si>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</si>
  <si>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</si>
  <si>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</si>
  <si>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</si>
  <si>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</si>
  <si>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</si>
  <si>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</si>
  <si>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</si>
  <si>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</si>
  <si>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</si>
  <si>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</si>
  <si>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</si>
  <si>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</si>
  <si>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</si>
  <si>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</si>
  <si>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</si>
  <si>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</si>
  <si>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</si>
  <si>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</si>
  <si>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</si>
  <si>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</si>
  <si>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</si>
  <si>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</si>
  <si>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</si>
  <si>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</si>
  <si>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</si>
  <si>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</si>
  <si>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</si>
  <si>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</si>
  <si>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</si>
  <si>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</si>
  <si>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</si>
  <si>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</si>
  <si>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</si>
  <si>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</si>
  <si>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</si>
  <si>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</si>
  <si>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</si>
  <si>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</si>
  <si>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</si>
  <si>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</si>
  <si>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</si>
  <si>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</si>
  <si>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</si>
  <si>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</si>
  <si>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</si>
  <si>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</si>
  <si>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</si>
  <si>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</si>
  <si>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</si>
  <si>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</si>
  <si>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</si>
  <si>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</si>
  <si>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</si>
  <si>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</si>
  <si>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</si>
  <si>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</si>
  <si>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</si>
  <si>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</si>
  <si>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</si>
  <si>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</si>
  <si>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</si>
  <si>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</si>
  <si>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</si>
  <si>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</si>
  <si>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</si>
  <si>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</si>
  <si>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</si>
  <si>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</si>
  <si>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</si>
  <si>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</si>
  <si>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</si>
  <si>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</si>
  <si>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</si>
  <si>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</si>
  <si>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</si>
  <si>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</si>
  <si>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</si>
  <si>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</si>
  <si>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</si>
  <si>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</si>
  <si>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</si>
  <si>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</si>
  <si>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</si>
  <si>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</si>
  <si>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</si>
  <si>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</si>
  <si>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</si>
  <si>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</si>
  <si>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</si>
  <si>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</si>
  <si>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</si>
  <si>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</si>
  <si>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</si>
  <si>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</si>
  <si>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</si>
  <si>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</si>
  <si>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</si>
  <si>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</si>
  <si>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</si>
  <si>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</si>
  <si>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</si>
  <si>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</si>
  <si>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</si>
  <si>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</si>
  <si>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</si>
  <si>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</si>
  <si>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</si>
  <si>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</si>
  <si>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</si>
  <si>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</si>
  <si>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</si>
  <si>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</si>
  <si>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</si>
  <si>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</si>
  <si>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</si>
  <si>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</si>
  <si>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</si>
  <si>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</si>
  <si>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</si>
  <si>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</si>
  <si>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</si>
  <si>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</si>
  <si>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</si>
  <si>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</si>
  <si>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</si>
  <si>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</si>
  <si>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</si>
  <si>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</si>
  <si>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</si>
  <si>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</si>
  <si>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</si>
  <si>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</si>
  <si>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</si>
  <si>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</si>
  <si>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</si>
  <si>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</si>
  <si>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</si>
  <si>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</si>
  <si>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</si>
  <si>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</si>
  <si>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</si>
  <si>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</si>
  <si>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</si>
  <si>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</si>
  <si>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</si>
  <si>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</si>
  <si>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</si>
  <si>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</si>
  <si>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</si>
  <si>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</si>
  <si>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</si>
  <si>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</si>
  <si>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</si>
  <si>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</si>
  <si>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</si>
  <si>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</si>
  <si>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</si>
  <si>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</si>
  <si>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</si>
  <si>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</si>
  <si>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</si>
  <si>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</si>
  <si>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</si>
  <si>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</si>
  <si>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</si>
  <si>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</si>
  <si>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</si>
  <si>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</si>
  <si>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</si>
  <si>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</si>
  <si>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</si>
  <si>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</si>
  <si>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</si>
  <si>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</si>
  <si>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</si>
  <si>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</si>
  <si>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</si>
  <si>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</si>
  <si>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</si>
  <si>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</si>
  <si>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</si>
  <si>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</si>
  <si>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</si>
  <si>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</si>
  <si>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</si>
  <si>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</si>
  <si>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</si>
  <si>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</si>
  <si>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</si>
  <si>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</si>
  <si>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</si>
  <si>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</si>
  <si>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</si>
  <si>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</si>
  <si>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</si>
  <si>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</si>
  <si>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</si>
  <si>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</si>
  <si>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</si>
  <si>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</si>
  <si>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</si>
  <si>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</si>
  <si>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</si>
  <si>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</si>
  <si>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</si>
  <si>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</si>
  <si>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</si>
  <si>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</si>
  <si>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</si>
  <si>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</si>
  <si>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</si>
  <si>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</si>
  <si>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</si>
  <si>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</si>
  <si>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</si>
  <si>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</si>
  <si>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</si>
  <si>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</si>
  <si>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</si>
  <si>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</si>
  <si>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</si>
  <si>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</si>
  <si>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</si>
  <si>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</si>
  <si>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</si>
  <si>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</si>
  <si>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</si>
  <si>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</si>
  <si>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</si>
  <si>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</si>
  <si>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</si>
  <si>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</si>
  <si>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</si>
  <si>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</si>
  <si>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</si>
  <si>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</si>
  <si>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</si>
  <si>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</si>
  <si>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</si>
  <si>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</si>
  <si>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</si>
  <si>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</si>
  <si>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</si>
  <si>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</si>
  <si>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</si>
  <si>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</si>
  <si>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</si>
  <si>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</si>
  <si>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</si>
  <si>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</si>
  <si>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</si>
  <si>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</si>
  <si>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</si>
  <si>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</si>
  <si>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</si>
  <si>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</si>
  <si>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</si>
  <si>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</si>
  <si>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</si>
  <si>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</si>
  <si>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</si>
  <si>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</si>
  <si>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</si>
  <si>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</si>
  <si>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</si>
  <si>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</si>
  <si>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</si>
  <si>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</si>
  <si>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</si>
  <si>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</si>
  <si>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</si>
  <si>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</si>
  <si>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</si>
  <si>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</si>
  <si>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</si>
  <si>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</si>
  <si>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</si>
  <si>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</si>
  <si>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</si>
  <si>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</si>
  <si>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</si>
  <si>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</si>
  <si>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</si>
  <si>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</si>
  <si>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</si>
  <si>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</si>
  <si>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</si>
  <si>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</si>
  <si>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</si>
  <si>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</si>
  <si>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</si>
  <si>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</si>
  <si>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</si>
  <si>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</si>
  <si>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</si>
  <si>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</si>
  <si>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</si>
  <si>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</si>
  <si>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</si>
  <si>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</si>
  <si>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</si>
  <si>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</si>
  <si>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</si>
  <si>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</si>
  <si>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</si>
  <si>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</si>
  <si>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</si>
  <si>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</si>
  <si>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</si>
  <si>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</si>
  <si>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</si>
  <si>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</si>
  <si>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</si>
  <si>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</si>
  <si>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</si>
  <si>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</si>
  <si>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</si>
  <si>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</si>
  <si>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</si>
  <si>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</si>
  <si>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</si>
  <si>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</si>
  <si>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</si>
  <si>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</si>
  <si>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</si>
  <si>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</si>
  <si>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</si>
  <si>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</si>
  <si>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</si>
  <si>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</si>
  <si>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</si>
  <si>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</si>
  <si>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</si>
  <si>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</si>
  <si>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</si>
  <si>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</si>
  <si>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</si>
  <si>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</si>
  <si>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</si>
  <si>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</si>
  <si>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</si>
  <si>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</si>
  <si>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</si>
  <si>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</si>
  <si>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</si>
  <si>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</si>
  <si>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</si>
  <si>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</si>
  <si>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</si>
  <si>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</si>
  <si>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</si>
  <si>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</si>
  <si>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</si>
  <si>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</si>
  <si>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</si>
  <si>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</si>
  <si>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</si>
  <si>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</si>
  <si>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</si>
  <si>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</si>
  <si>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</si>
  <si>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2021-27-27001162020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</si>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</sst>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7" zoomScale="85" zoomScaleNormal="85" zoomScaleSheetLayoutView="40" zoomScalePageLayoutView="40" workbookViewId="0">
      <selection activeCell="N184" sqref="N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2704</v>
      </c>
      <c r="D15" s="35"/>
      <c r="E15" s="35"/>
      <c r="F15" s="5"/>
      <c r="G15" s="32" t="s">
        <v>1168</v>
      </c>
      <c r="H15" s="103" t="s">
        <v>628</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243"/>
      <c r="I20" s="149" t="s">
        <v>628</v>
      </c>
      <c r="J20" s="150" t="s">
        <v>630</v>
      </c>
      <c r="K20" s="151">
        <v>1533630000</v>
      </c>
      <c r="L20" s="152"/>
      <c r="M20" s="152">
        <v>44561</v>
      </c>
      <c r="N20" s="135">
        <f>+(M20-L20)/30</f>
        <v>1485.3666666666666</v>
      </c>
      <c r="O20" s="138"/>
      <c r="U20" s="134"/>
      <c r="V20" s="105">
        <f ca="1">NOW()</f>
        <v>44193.681761574073</v>
      </c>
      <c r="W20" s="105">
        <f ca="1">NOW()</f>
        <v>44193.681761574073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ASOCIACIÓN DE JOVENES PROGRESISTAS DEL CHOCO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v>0.04</v>
      </c>
      <c r="O179" s="8"/>
      <c r="Q179" s="19"/>
      <c r="R179" s="159">
        <f>IF(M179&gt;0,SUM(L179+M179),"")</f>
        <v>0.04</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61345200</v>
      </c>
      <c r="F185" s="92"/>
      <c r="G185" s="93"/>
      <c r="H185" s="88"/>
      <c r="I185" s="90" t="s">
        <v>2627</v>
      </c>
      <c r="J185" s="166">
        <f>+SUM(M179:M183)</f>
        <v>0.04</v>
      </c>
      <c r="K185" s="236" t="s">
        <v>2628</v>
      </c>
      <c r="L185" s="236"/>
      <c r="M185" s="94">
        <f>+J185*(SUM(K20:K35))</f>
        <v>61345200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purl.org/dc/terms/"/>
    <ds:schemaRef ds:uri="http://purl.org/dc/dcmitype/"/>
    <ds:schemaRef ds:uri="http://purl.org/dc/elements/1.1/"/>
    <ds:schemaRef ds:uri="http://schemas.openxmlformats.org/package/2006/metadata/core-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2020-12-24T21:19:30Z</cp:lastPrinted>
  <dcterms:created xsi:type="dcterms:W3CDTF">2020-10-14T21:57:42Z</dcterms:created>
  <dcterms:modified xsi:type="dcterms:W3CDTF">2020-12-28T21:21:49Z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