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<sst xmlns="http://schemas.openxmlformats.org/spreadsheetml/2006/main" count="3128" uniqueCount="2692">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</sst>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819</v>
      </c>
      <c r="K20" s="146">
        <v>3986974630</v>
      </c>
      <c r="L20" s="147"/>
      <c r="M20" s="147">
        <v>44561</v>
      </c>
      <c r="N20" s="132">
        <f>+(M20-L20)/30</f>
        <v>1485.3666666666666</v>
      </c>
      <c r="O20" s="135"/>
      <c r="U20" s="131"/>
      <c r="V20" s="105">
        <f ca="1">NOW()</f>
        <v>44194.664935185188</v>
      </c>
      <c r="W20" s="105">
        <f ca="1">NOW()</f>
        <v>44194.664935185188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139942809.51300001</v>
      </c>
      <c r="F185" s="92"/>
      <c r="G185" s="93"/>
      <c r="H185" s="88"/>
      <c r="I185" s="90" t="s">
        <v>2627</v>
      </c>
      <c r="J185" s="161">
        <f>+SUM(M179:M183)</f>
        <v>3.5099999999999999E-2</v>
      </c>
      <c r="K185" s="234" t="s">
        <v>2628</v>
      </c>
      <c r="L185" s="234"/>
      <c r="M185" s="94">
        <f>+J185*(SUM(K20:K35))</f>
        <v>139942809.51300001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a65d333d-5b59-4810-bc94-b80d9325abbc"/>
    <ds:schemaRef ds:uri="http://schemas.microsoft.com/office/2006/documentManagement/typ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2020-12-29T20:57:35Z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